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75" windowWidth="20115" windowHeight="7920" tabRatio="602"/>
  </bookViews>
  <sheets>
    <sheet name="Datos" sheetId="1" r:id="rId1"/>
    <sheet name="Interfaz" sheetId="2" r:id="rId2"/>
    <sheet name="Tablas" sheetId="3" r:id="rId3"/>
  </sheets>
  <definedNames>
    <definedName name="_xlnm._FilterDatabase" localSheetId="0" hidden="1">Datos!$A$4:$W$9</definedName>
  </definedNames>
  <calcPr calcId="125725"/>
</workbook>
</file>

<file path=xl/calcChain.xml><?xml version="1.0" encoding="utf-8"?>
<calcChain xmlns="http://schemas.openxmlformats.org/spreadsheetml/2006/main">
  <c r="BB1487" i="1"/>
  <c r="BB1486"/>
  <c r="BB1485"/>
  <c r="BB1484"/>
  <c r="BB1483"/>
  <c r="BB1482"/>
  <c r="BB1481"/>
  <c r="BB1480"/>
  <c r="BB1479"/>
  <c r="BB1478"/>
  <c r="BB1477"/>
  <c r="BB1476"/>
  <c r="BB1475"/>
  <c r="BB1474"/>
  <c r="BB1473"/>
  <c r="BB1472"/>
  <c r="BB1471"/>
  <c r="BB1470"/>
  <c r="BB1469"/>
  <c r="BB1468"/>
  <c r="BB1467"/>
  <c r="BB1466"/>
  <c r="BB1465"/>
  <c r="BB1464"/>
  <c r="BB1463"/>
  <c r="BB1462"/>
  <c r="BB1461"/>
  <c r="BB1460"/>
  <c r="BB1459"/>
  <c r="BB1458"/>
  <c r="BB1457"/>
  <c r="BB1456"/>
  <c r="BB1455"/>
  <c r="BB1454"/>
  <c r="BB1453"/>
  <c r="BB1452"/>
  <c r="BB1451"/>
  <c r="BB1450"/>
  <c r="BB1449"/>
  <c r="BB1448"/>
  <c r="BB1447"/>
  <c r="BB1446"/>
  <c r="BB1445"/>
  <c r="BB1444"/>
  <c r="BB1443"/>
  <c r="BB1442"/>
  <c r="BB1441"/>
  <c r="BB1440"/>
  <c r="BB1439"/>
  <c r="BB1438"/>
  <c r="BB1437"/>
  <c r="BB1436"/>
  <c r="BB1435"/>
  <c r="BB1434"/>
  <c r="BB1433"/>
  <c r="BB1432"/>
  <c r="BB1431"/>
  <c r="BB1430"/>
  <c r="BB1429"/>
  <c r="BB1428"/>
  <c r="BB1427"/>
  <c r="BB1426"/>
  <c r="BB1425"/>
  <c r="BB1424"/>
  <c r="BB1423"/>
  <c r="BB1422"/>
  <c r="BB1421"/>
  <c r="BB1420"/>
  <c r="BB1419"/>
  <c r="BB1418"/>
  <c r="BB1417"/>
  <c r="BB1416"/>
  <c r="BB1415"/>
  <c r="BB1414"/>
  <c r="BB1413"/>
  <c r="BB1412"/>
  <c r="BB1411"/>
  <c r="BB1410"/>
  <c r="BB1409"/>
  <c r="BB1408"/>
  <c r="BB1407"/>
  <c r="BB1406"/>
  <c r="BB1405"/>
  <c r="BB1404"/>
  <c r="BB1403"/>
  <c r="BB1402"/>
  <c r="BB1401"/>
  <c r="BB1400"/>
  <c r="BB1399"/>
  <c r="BB1398"/>
  <c r="BB1397"/>
  <c r="BB1396"/>
  <c r="BB1395"/>
  <c r="BB1394"/>
  <c r="BB1393"/>
  <c r="BB1392"/>
  <c r="BB1391"/>
  <c r="BB1390"/>
  <c r="BB1389"/>
  <c r="BB1388"/>
  <c r="BB1387"/>
  <c r="BB1386"/>
  <c r="BB1385"/>
  <c r="BB1384"/>
  <c r="BB1383"/>
  <c r="BB1382"/>
  <c r="BB1381"/>
  <c r="BB1380"/>
  <c r="BB1379"/>
  <c r="BB1378"/>
  <c r="BB1377"/>
  <c r="BB1376"/>
  <c r="BB1375"/>
  <c r="BB1374"/>
  <c r="BB1373"/>
  <c r="BB1372"/>
  <c r="BB1371"/>
  <c r="BB1370"/>
  <c r="BB1369"/>
  <c r="BB1368"/>
  <c r="BB1367"/>
  <c r="BB1366"/>
  <c r="BB1365"/>
  <c r="BB1364"/>
  <c r="BB1363"/>
  <c r="BB1362"/>
  <c r="BB1361"/>
  <c r="BB1360"/>
  <c r="BB1359"/>
  <c r="BB1358"/>
  <c r="BB1357"/>
  <c r="BB1356"/>
  <c r="BB1355"/>
  <c r="BB1354"/>
  <c r="BB1353"/>
  <c r="BB1352"/>
  <c r="BB1351"/>
  <c r="BB1350"/>
  <c r="BB1349"/>
  <c r="BB1348"/>
  <c r="BB1347"/>
  <c r="BB1346"/>
  <c r="BB1345"/>
  <c r="BB1344"/>
  <c r="BB1343"/>
  <c r="BB1342"/>
  <c r="BB1341"/>
  <c r="BB1340"/>
  <c r="BB1339"/>
  <c r="BB1338"/>
  <c r="BB1337"/>
  <c r="BB1336"/>
  <c r="BB1335"/>
  <c r="BB1334"/>
  <c r="BB1333"/>
  <c r="BB1332"/>
  <c r="BB1331"/>
  <c r="BB1330"/>
  <c r="BB1329"/>
  <c r="BB1328"/>
  <c r="BB1327"/>
  <c r="BB1326"/>
  <c r="BB1325"/>
  <c r="BB1324"/>
  <c r="BB1323"/>
  <c r="BB1322"/>
  <c r="BB1321"/>
  <c r="BB1320"/>
  <c r="BB1319"/>
  <c r="BB1318"/>
  <c r="BB1317"/>
  <c r="BB1316"/>
  <c r="BB1315"/>
  <c r="BB1314"/>
  <c r="BB1313"/>
  <c r="BB1312"/>
  <c r="BB1311"/>
  <c r="BB1310"/>
  <c r="BB1309"/>
  <c r="BB1308"/>
  <c r="BB1307"/>
  <c r="BB1306"/>
  <c r="BB1305"/>
  <c r="BB1304"/>
  <c r="BB1303"/>
  <c r="BB1302"/>
  <c r="BB1301"/>
  <c r="BB1300"/>
  <c r="BB1299"/>
  <c r="BB1298"/>
  <c r="BB1297"/>
  <c r="BB1296"/>
  <c r="BB1295"/>
  <c r="BB1294"/>
  <c r="BB1293"/>
  <c r="BB1292"/>
  <c r="BB1291"/>
  <c r="BB1290"/>
  <c r="BB1289"/>
  <c r="BB1288"/>
  <c r="BB1287"/>
  <c r="BB1286"/>
  <c r="BB1285"/>
  <c r="BB1284"/>
  <c r="BB1283"/>
  <c r="BB1282"/>
  <c r="BB1281"/>
  <c r="BB1280"/>
  <c r="BB1279"/>
  <c r="BB1278"/>
  <c r="BB1277"/>
  <c r="BB1276"/>
  <c r="BB1275"/>
  <c r="BB1274"/>
  <c r="BB1273"/>
  <c r="BB1272"/>
  <c r="BB1271"/>
  <c r="BB1270"/>
  <c r="BB1269"/>
  <c r="BB1268"/>
  <c r="BB1267"/>
  <c r="BB1266"/>
  <c r="BB1265"/>
  <c r="BB1264"/>
  <c r="BB1263"/>
  <c r="BB1262"/>
  <c r="BB1261"/>
  <c r="BB1260"/>
  <c r="BB1259"/>
  <c r="BB1258"/>
  <c r="BB1257"/>
  <c r="BB1256"/>
  <c r="BB1255"/>
  <c r="BB1254"/>
  <c r="BB1253"/>
  <c r="BB1252"/>
  <c r="BB1251"/>
  <c r="BB1250"/>
  <c r="BB1249"/>
  <c r="BB1248"/>
  <c r="BB1247"/>
  <c r="BB1246"/>
  <c r="BB1245"/>
  <c r="BB1244"/>
  <c r="BB1243"/>
  <c r="BB1242"/>
  <c r="BB1241"/>
  <c r="BB1240"/>
  <c r="BB1239"/>
  <c r="BB1238"/>
  <c r="BB1237"/>
  <c r="BB1236"/>
  <c r="BB1235"/>
  <c r="BB1234"/>
  <c r="BB1233"/>
  <c r="BB1232"/>
  <c r="BB1231"/>
  <c r="BB1230"/>
  <c r="BB1229"/>
  <c r="BB1228"/>
  <c r="BB1227"/>
  <c r="BB1226"/>
  <c r="BB1225"/>
  <c r="BB1224"/>
  <c r="BB1223"/>
  <c r="BB1222"/>
  <c r="BB1221"/>
  <c r="BB1220"/>
  <c r="BB1219"/>
  <c r="BB1218"/>
  <c r="BB1217"/>
  <c r="BB1216"/>
  <c r="BB1215"/>
  <c r="BB1214"/>
  <c r="BB1213"/>
  <c r="BB1212"/>
  <c r="BB1211"/>
  <c r="BB1210"/>
  <c r="BB1209"/>
  <c r="BB1208"/>
  <c r="BB1207"/>
  <c r="BB1206"/>
  <c r="BB1205"/>
  <c r="BB1204"/>
  <c r="BB1203"/>
  <c r="BB1202"/>
  <c r="BB1201"/>
  <c r="BB1200"/>
  <c r="BB1199"/>
  <c r="BB1198"/>
  <c r="BB1197"/>
  <c r="BB1196"/>
  <c r="BB1195"/>
  <c r="BB1194"/>
  <c r="BB1193"/>
  <c r="BB1192"/>
  <c r="BB1191"/>
  <c r="BB1190"/>
  <c r="BB1189"/>
  <c r="BB1188"/>
  <c r="BB1187"/>
  <c r="BB1186"/>
  <c r="BB1185"/>
  <c r="BB1184"/>
  <c r="BB1183"/>
  <c r="BB1182"/>
  <c r="BB1181"/>
  <c r="BB1180"/>
  <c r="BB1179"/>
  <c r="BB1178"/>
  <c r="BB1177"/>
  <c r="BB1176"/>
  <c r="BB1175"/>
  <c r="BB1174"/>
  <c r="BB1173"/>
  <c r="BB1172"/>
  <c r="BB1171"/>
  <c r="BB1170"/>
  <c r="BB1169"/>
  <c r="BB1168"/>
  <c r="BB1167"/>
  <c r="BB1166"/>
  <c r="BB1165"/>
  <c r="BB1164"/>
  <c r="BB1163"/>
  <c r="BB1162"/>
  <c r="BB1161"/>
  <c r="BB1160"/>
  <c r="BB1159"/>
  <c r="BB1158"/>
  <c r="BB1157"/>
  <c r="BB1156"/>
  <c r="BB1155"/>
  <c r="BB1154"/>
  <c r="BB1153"/>
  <c r="BB1152"/>
  <c r="BB1151"/>
  <c r="BB1150"/>
  <c r="BB1149"/>
  <c r="BB1148"/>
  <c r="BB1147"/>
  <c r="BB1146"/>
  <c r="BB1145"/>
  <c r="BB1144"/>
  <c r="BB1143"/>
  <c r="BB1142"/>
  <c r="BB1141"/>
  <c r="BB1140"/>
  <c r="BB1139"/>
  <c r="BB1138"/>
  <c r="BB1137"/>
  <c r="BB1136"/>
  <c r="BB1135"/>
  <c r="BB1134"/>
  <c r="BB1133"/>
  <c r="BB1132"/>
  <c r="BB1131"/>
  <c r="BB1130"/>
  <c r="BB1129"/>
  <c r="BB1128"/>
  <c r="BB1127"/>
  <c r="BB1126"/>
  <c r="BB1125"/>
  <c r="BB1124"/>
  <c r="BB1123"/>
  <c r="BB1122"/>
  <c r="BB1121"/>
  <c r="BB1120"/>
  <c r="BB1119"/>
  <c r="BB1118"/>
  <c r="BB1117"/>
  <c r="BB1116"/>
  <c r="BB1115"/>
  <c r="BB1114"/>
  <c r="BB1113"/>
  <c r="BB1112"/>
  <c r="BB1111"/>
  <c r="BB1110"/>
  <c r="BB1109"/>
  <c r="BB1108"/>
  <c r="BB1107"/>
  <c r="BB1106"/>
  <c r="BB1105"/>
  <c r="BB1104"/>
  <c r="BB1103"/>
  <c r="BB1102"/>
  <c r="BB1101"/>
  <c r="BB1100"/>
  <c r="BB1099"/>
  <c r="BB1098"/>
  <c r="BB1097"/>
  <c r="BB1096"/>
  <c r="BB1095"/>
  <c r="BB1094"/>
  <c r="BB1093"/>
  <c r="BB1092"/>
  <c r="BB1091"/>
  <c r="BB1090"/>
  <c r="BB1089"/>
  <c r="BB1088"/>
  <c r="BB1087"/>
  <c r="BB1086"/>
  <c r="BB1085"/>
  <c r="BB1084"/>
  <c r="BB1083"/>
  <c r="BB1082"/>
  <c r="BB1081"/>
  <c r="BB1080"/>
  <c r="BB1079"/>
  <c r="BB1078"/>
  <c r="BB1077"/>
  <c r="BB1076"/>
  <c r="BB1075"/>
  <c r="BB1074"/>
  <c r="BB1073"/>
  <c r="BB1072"/>
  <c r="BB1071"/>
  <c r="BB1070"/>
  <c r="BB1069"/>
  <c r="BB1068"/>
  <c r="BB1067"/>
  <c r="BB1066"/>
  <c r="BB1065"/>
  <c r="BB1064"/>
  <c r="BB1063"/>
  <c r="BB1062"/>
  <c r="BB1061"/>
  <c r="BB1060"/>
  <c r="BB1059"/>
  <c r="BB1058"/>
  <c r="BB1057"/>
  <c r="BB1056"/>
  <c r="BB1055"/>
  <c r="BB1054"/>
  <c r="BB1053"/>
  <c r="BB1052"/>
  <c r="BB1051"/>
  <c r="BB1050"/>
  <c r="BB1049"/>
  <c r="BB1048"/>
  <c r="BB1047"/>
  <c r="BB1046"/>
  <c r="BB1045"/>
  <c r="BB1044"/>
  <c r="BB1043"/>
  <c r="BB1042"/>
  <c r="BB1041"/>
  <c r="BB1040"/>
  <c r="BB1039"/>
  <c r="BB1038"/>
  <c r="BB1037"/>
  <c r="BB1036"/>
  <c r="BB1035"/>
  <c r="BB1034"/>
  <c r="BB1033"/>
  <c r="BB1032"/>
  <c r="BB1031"/>
  <c r="BB1030"/>
  <c r="BB1029"/>
  <c r="BB1028"/>
  <c r="BB1027"/>
  <c r="BB1026"/>
  <c r="BB1025"/>
  <c r="BB1024"/>
  <c r="BB1023"/>
  <c r="BB1022"/>
  <c r="BB1021"/>
  <c r="BB1020"/>
  <c r="BB1019"/>
  <c r="BB1018"/>
  <c r="BB1017"/>
  <c r="BB1016"/>
  <c r="BB1015"/>
  <c r="BB1014"/>
  <c r="BB1013"/>
  <c r="BB1012"/>
  <c r="BB1011"/>
  <c r="BB1010"/>
  <c r="BB1009"/>
  <c r="BB1008"/>
  <c r="BB1007"/>
  <c r="BB1006"/>
  <c r="BB1005"/>
  <c r="BB1004"/>
  <c r="BB1003"/>
  <c r="BB1002"/>
  <c r="BB1001"/>
  <c r="BB1000"/>
  <c r="BB999"/>
  <c r="BB998"/>
  <c r="BB997"/>
  <c r="BB996"/>
  <c r="BB995"/>
  <c r="BB994"/>
  <c r="BB993"/>
  <c r="BB992"/>
  <c r="BB991"/>
  <c r="BB990"/>
  <c r="BB989"/>
  <c r="BB988"/>
  <c r="BB987"/>
  <c r="BB986"/>
  <c r="BB985"/>
  <c r="BB984"/>
  <c r="BB983"/>
  <c r="BB982"/>
  <c r="BB981"/>
  <c r="BB980"/>
  <c r="BB979"/>
  <c r="BB978"/>
  <c r="BB977"/>
  <c r="BB976"/>
  <c r="BB975"/>
  <c r="BB974"/>
  <c r="BB973"/>
  <c r="BB972"/>
  <c r="BB971"/>
  <c r="BB970"/>
  <c r="BB969"/>
  <c r="BB968"/>
  <c r="BB967"/>
  <c r="BB966"/>
  <c r="BB965"/>
  <c r="BB964"/>
  <c r="BB963"/>
  <c r="BB962"/>
  <c r="BB961"/>
  <c r="BB960"/>
  <c r="BB959"/>
  <c r="BB958"/>
  <c r="BB957"/>
  <c r="BB956"/>
  <c r="BB955"/>
  <c r="BB954"/>
  <c r="BB953"/>
  <c r="BB952"/>
  <c r="BB951"/>
  <c r="BB950"/>
  <c r="BB949"/>
  <c r="BB948"/>
  <c r="BB947"/>
  <c r="BB946"/>
  <c r="BB945"/>
  <c r="BB944"/>
  <c r="BB943"/>
  <c r="BB942"/>
  <c r="BB941"/>
  <c r="BB940"/>
  <c r="BB939"/>
  <c r="BB938"/>
  <c r="BB937"/>
  <c r="BB936"/>
  <c r="BB935"/>
  <c r="BB934"/>
  <c r="BB933"/>
  <c r="BB932"/>
  <c r="BB931"/>
  <c r="BB930"/>
  <c r="BB929"/>
  <c r="BB928"/>
  <c r="BB927"/>
  <c r="BB926"/>
  <c r="BB925"/>
  <c r="BB924"/>
  <c r="BB923"/>
  <c r="BB922"/>
  <c r="BB921"/>
  <c r="BB920"/>
  <c r="BB919"/>
  <c r="BB918"/>
  <c r="BB917"/>
  <c r="BB916"/>
  <c r="BB915"/>
  <c r="BB914"/>
  <c r="BB913"/>
  <c r="BB912"/>
  <c r="BB911"/>
  <c r="BB910"/>
  <c r="BB909"/>
  <c r="BB908"/>
  <c r="BB907"/>
  <c r="BB906"/>
  <c r="BB905"/>
  <c r="BB904"/>
  <c r="BB903"/>
  <c r="BB902"/>
  <c r="BB901"/>
  <c r="BB900"/>
  <c r="BB899"/>
  <c r="BB898"/>
  <c r="BB897"/>
  <c r="BB896"/>
  <c r="BB895"/>
  <c r="BB894"/>
  <c r="BB893"/>
  <c r="BB892"/>
  <c r="BB891"/>
  <c r="BB890"/>
  <c r="BB889"/>
  <c r="BB888"/>
  <c r="BB887"/>
  <c r="BB886"/>
  <c r="BB885"/>
  <c r="BB884"/>
  <c r="BB883"/>
  <c r="BB882"/>
  <c r="BB881"/>
  <c r="BB880"/>
  <c r="BB879"/>
  <c r="BB878"/>
  <c r="BB877"/>
  <c r="BB876"/>
  <c r="BB875"/>
  <c r="BB874"/>
  <c r="BB873"/>
  <c r="BB872"/>
  <c r="BB871"/>
  <c r="BB870"/>
  <c r="BB869"/>
  <c r="BB868"/>
  <c r="BB867"/>
  <c r="BB866"/>
  <c r="BB865"/>
  <c r="BB864"/>
  <c r="BB863"/>
  <c r="BB862"/>
  <c r="BB861"/>
  <c r="BB860"/>
  <c r="BB859"/>
  <c r="BB858"/>
  <c r="BB857"/>
  <c r="BB856"/>
  <c r="BB855"/>
  <c r="BB854"/>
  <c r="BB853"/>
  <c r="BB852"/>
  <c r="BB851"/>
  <c r="BB850"/>
  <c r="BB849"/>
  <c r="BB848"/>
  <c r="BB847"/>
  <c r="BB846"/>
  <c r="BB845"/>
  <c r="BB844"/>
  <c r="BB843"/>
  <c r="BB842"/>
  <c r="BB841"/>
  <c r="BB840"/>
  <c r="BB839"/>
  <c r="BB838"/>
  <c r="BB837"/>
  <c r="BB836"/>
  <c r="BB835"/>
  <c r="BB834"/>
  <c r="BB833"/>
  <c r="BB832"/>
  <c r="BB831"/>
  <c r="BB830"/>
  <c r="BB829"/>
  <c r="BB828"/>
  <c r="BB827"/>
  <c r="BB826"/>
  <c r="BB825"/>
  <c r="BB824"/>
  <c r="BB823"/>
  <c r="BB822"/>
  <c r="BB821"/>
  <c r="BB820"/>
  <c r="BB819"/>
  <c r="BB818"/>
  <c r="BB817"/>
  <c r="BB816"/>
  <c r="BB815"/>
  <c r="BB814"/>
  <c r="BB813"/>
  <c r="BB812"/>
  <c r="BB811"/>
  <c r="BB810"/>
  <c r="BB809"/>
  <c r="BB808"/>
  <c r="BB807"/>
  <c r="BB806"/>
  <c r="BB805"/>
  <c r="BB804"/>
  <c r="BB803"/>
  <c r="BB802"/>
  <c r="BB801"/>
  <c r="BB800"/>
  <c r="BB799"/>
  <c r="BB798"/>
  <c r="BB797"/>
  <c r="BB796"/>
  <c r="BB795"/>
  <c r="BB794"/>
  <c r="BB793"/>
  <c r="BB792"/>
  <c r="BB791"/>
  <c r="BB790"/>
  <c r="BB789"/>
  <c r="BB788"/>
  <c r="BB787"/>
  <c r="BB786"/>
  <c r="BB785"/>
  <c r="BB784"/>
  <c r="BB783"/>
  <c r="BB782"/>
  <c r="BB781"/>
  <c r="BB780"/>
  <c r="BB779"/>
  <c r="BB778"/>
  <c r="BB777"/>
  <c r="BB776"/>
  <c r="BB775"/>
  <c r="BB774"/>
  <c r="BB773"/>
  <c r="BB772"/>
  <c r="BB771"/>
  <c r="BB770"/>
  <c r="BB769"/>
  <c r="BB768"/>
  <c r="BB767"/>
  <c r="BB766"/>
  <c r="BB765"/>
  <c r="BB764"/>
  <c r="BB763"/>
  <c r="BB762"/>
  <c r="BB761"/>
  <c r="BB760"/>
  <c r="BB759"/>
  <c r="BB758"/>
  <c r="BB757"/>
  <c r="BB756"/>
  <c r="BB755"/>
  <c r="BB754"/>
  <c r="BB753"/>
  <c r="BB752"/>
  <c r="BB751"/>
  <c r="BB750"/>
  <c r="BB749"/>
  <c r="BB748"/>
  <c r="BB747"/>
  <c r="BB746"/>
  <c r="BB745"/>
  <c r="BB744"/>
  <c r="BB743"/>
  <c r="BB742"/>
  <c r="BB741"/>
  <c r="BB740"/>
  <c r="BB739"/>
  <c r="BB738"/>
  <c r="BB737"/>
  <c r="BB736"/>
  <c r="BB735"/>
  <c r="BB734"/>
  <c r="BB733"/>
  <c r="BB732"/>
  <c r="BB731"/>
  <c r="BB730"/>
  <c r="BB729"/>
  <c r="BB728"/>
  <c r="BB727"/>
  <c r="BB726"/>
  <c r="BB725"/>
  <c r="BB724"/>
  <c r="BB723"/>
  <c r="BB722"/>
  <c r="BB721"/>
  <c r="BB720"/>
  <c r="BB719"/>
  <c r="BB718"/>
  <c r="BB717"/>
  <c r="BB716"/>
  <c r="BB715"/>
  <c r="BB714"/>
  <c r="BB713"/>
  <c r="BB712"/>
  <c r="BB711"/>
  <c r="BB710"/>
  <c r="BB709"/>
  <c r="BB708"/>
  <c r="BB707"/>
  <c r="BB706"/>
  <c r="BB705"/>
  <c r="BB704"/>
  <c r="BB703"/>
  <c r="BB702"/>
  <c r="BB701"/>
  <c r="BB700"/>
  <c r="BB699"/>
  <c r="BB698"/>
  <c r="BB697"/>
  <c r="BB696"/>
  <c r="BB695"/>
  <c r="BB694"/>
  <c r="BB693"/>
  <c r="BB692"/>
  <c r="BB691"/>
  <c r="BB690"/>
  <c r="BB689"/>
  <c r="BB688"/>
  <c r="BB687"/>
  <c r="BB686"/>
  <c r="BB685"/>
  <c r="BB684"/>
  <c r="BB683"/>
  <c r="BB682"/>
  <c r="BB681"/>
  <c r="BB680"/>
  <c r="BB679"/>
  <c r="BB678"/>
  <c r="BB677"/>
  <c r="BB676"/>
  <c r="BB675"/>
  <c r="BB674"/>
  <c r="BB673"/>
  <c r="BB672"/>
  <c r="BB671"/>
  <c r="BB670"/>
  <c r="BB669"/>
  <c r="BB668"/>
  <c r="BB667"/>
  <c r="BB666"/>
  <c r="BB665"/>
  <c r="BB664"/>
  <c r="BB663"/>
  <c r="BB662"/>
  <c r="BB661"/>
  <c r="BB660"/>
  <c r="BB659"/>
  <c r="BB658"/>
  <c r="BB657"/>
  <c r="BB656"/>
  <c r="BB655"/>
  <c r="BB654"/>
  <c r="BB653"/>
  <c r="BB652"/>
  <c r="BB651"/>
  <c r="BB650"/>
  <c r="BB649"/>
  <c r="BB648"/>
  <c r="BB647"/>
  <c r="BB646"/>
  <c r="BB645"/>
  <c r="BB644"/>
  <c r="BB643"/>
  <c r="BB642"/>
  <c r="BB641"/>
  <c r="BB640"/>
  <c r="BB639"/>
  <c r="BB638"/>
  <c r="BB637"/>
  <c r="BB636"/>
  <c r="BB635"/>
  <c r="BB634"/>
  <c r="BB633"/>
  <c r="BB632"/>
  <c r="BB631"/>
  <c r="BB630"/>
  <c r="BB629"/>
  <c r="BB628"/>
  <c r="BB627"/>
  <c r="BB626"/>
  <c r="BB625"/>
  <c r="BB624"/>
  <c r="BB623"/>
  <c r="BB622"/>
  <c r="BB621"/>
  <c r="BB620"/>
  <c r="BB619"/>
  <c r="BB618"/>
  <c r="BB617"/>
  <c r="BB616"/>
  <c r="BB615"/>
  <c r="BB614"/>
  <c r="BB613"/>
  <c r="BB612"/>
  <c r="BB611"/>
  <c r="BB610"/>
  <c r="BB609"/>
  <c r="BB608"/>
  <c r="BB607"/>
  <c r="BB606"/>
  <c r="BB605"/>
  <c r="BB604"/>
  <c r="BB603"/>
  <c r="BB602"/>
  <c r="BB601"/>
  <c r="BB600"/>
  <c r="BB599"/>
  <c r="BB598"/>
  <c r="BB597"/>
  <c r="BB596"/>
  <c r="BB595"/>
  <c r="BB594"/>
  <c r="BB593"/>
  <c r="BB592"/>
  <c r="BB591"/>
  <c r="BB590"/>
  <c r="BB589"/>
  <c r="BB588"/>
  <c r="BB587"/>
  <c r="BB586"/>
  <c r="BB585"/>
  <c r="BB584"/>
  <c r="BB583"/>
  <c r="BB582"/>
  <c r="BB581"/>
  <c r="BB580"/>
  <c r="BB579"/>
  <c r="BB578"/>
  <c r="BB577"/>
  <c r="BB576"/>
  <c r="BB575"/>
  <c r="BB574"/>
  <c r="BB573"/>
  <c r="BB572"/>
  <c r="BB571"/>
  <c r="BB570"/>
  <c r="BB569"/>
  <c r="BB568"/>
  <c r="BB567"/>
  <c r="BB566"/>
  <c r="BB565"/>
  <c r="BB564"/>
  <c r="BB563"/>
  <c r="BB562"/>
  <c r="BB561"/>
  <c r="BB560"/>
  <c r="BB559"/>
  <c r="BB558"/>
  <c r="BB557"/>
  <c r="BB556"/>
  <c r="BB555"/>
  <c r="BB554"/>
  <c r="BB553"/>
  <c r="BB552"/>
  <c r="BB551"/>
  <c r="BB550"/>
  <c r="BB549"/>
  <c r="BB548"/>
  <c r="BB547"/>
  <c r="BB546"/>
  <c r="BB545"/>
  <c r="BB544"/>
  <c r="BB543"/>
  <c r="BB542"/>
  <c r="BB541"/>
  <c r="BB540"/>
  <c r="BB539"/>
  <c r="BB538"/>
  <c r="BB537"/>
  <c r="BB536"/>
  <c r="BB535"/>
  <c r="BB534"/>
  <c r="BB533"/>
  <c r="BB532"/>
  <c r="BB531"/>
  <c r="BB530"/>
  <c r="BB529"/>
  <c r="BB528"/>
  <c r="BB527"/>
  <c r="BB526"/>
  <c r="BB525"/>
  <c r="BB524"/>
  <c r="BB523"/>
  <c r="BB522"/>
  <c r="BB521"/>
  <c r="BB520"/>
  <c r="BB519"/>
  <c r="BB518"/>
  <c r="BB517"/>
  <c r="BB516"/>
  <c r="BB515"/>
  <c r="BB514"/>
  <c r="BB513"/>
  <c r="BB512"/>
  <c r="BB511"/>
  <c r="BB510"/>
  <c r="BB509"/>
  <c r="BB508"/>
  <c r="BB507"/>
  <c r="BB506"/>
  <c r="BB505"/>
  <c r="BB504"/>
  <c r="BB503"/>
  <c r="BB502"/>
  <c r="BB501"/>
  <c r="BB500"/>
  <c r="BB499"/>
  <c r="BB498"/>
  <c r="BB497"/>
  <c r="BB496"/>
  <c r="BB495"/>
  <c r="BB494"/>
  <c r="BB493"/>
  <c r="BB492"/>
  <c r="BB491"/>
  <c r="BB490"/>
  <c r="BB489"/>
  <c r="BB488"/>
  <c r="BB487"/>
  <c r="BB486"/>
  <c r="BB485"/>
  <c r="BB484"/>
  <c r="BB483"/>
  <c r="BB482"/>
  <c r="BB481"/>
  <c r="BB480"/>
  <c r="BB479"/>
  <c r="BB478"/>
  <c r="BB477"/>
  <c r="BB476"/>
  <c r="BB475"/>
  <c r="BB474"/>
  <c r="BB473"/>
  <c r="BB472"/>
  <c r="BB471"/>
  <c r="BB470"/>
  <c r="BB469"/>
  <c r="BB468"/>
  <c r="BB467"/>
  <c r="BB466"/>
  <c r="BB465"/>
  <c r="BB464"/>
  <c r="BB463"/>
  <c r="BB462"/>
  <c r="BB461"/>
  <c r="BB460"/>
  <c r="BB459"/>
  <c r="BB458"/>
  <c r="BB457"/>
  <c r="BB456"/>
  <c r="BB455"/>
  <c r="BB454"/>
  <c r="BB453"/>
  <c r="BB452"/>
  <c r="BB451"/>
  <c r="BB450"/>
  <c r="BB449"/>
  <c r="BB448"/>
  <c r="BB447"/>
  <c r="BB446"/>
  <c r="BB445"/>
  <c r="BB444"/>
  <c r="BB443"/>
  <c r="BB442"/>
  <c r="BB441"/>
  <c r="BB440"/>
  <c r="BB439"/>
  <c r="BB438"/>
  <c r="BB437"/>
  <c r="BB436"/>
  <c r="BB435"/>
  <c r="BB434"/>
  <c r="BB433"/>
  <c r="BB432"/>
  <c r="BB431"/>
  <c r="BB430"/>
  <c r="BB429"/>
  <c r="BB428"/>
  <c r="BB427"/>
  <c r="BB426"/>
  <c r="BB425"/>
  <c r="BB424"/>
  <c r="BB423"/>
  <c r="BB422"/>
  <c r="BB421"/>
  <c r="BB420"/>
  <c r="BB419"/>
  <c r="BB418"/>
  <c r="BB417"/>
  <c r="BB416"/>
  <c r="BB415"/>
  <c r="BB414"/>
  <c r="BB413"/>
  <c r="BB412"/>
  <c r="BB411"/>
  <c r="BB410"/>
  <c r="BB409"/>
  <c r="BB408"/>
  <c r="BB407"/>
  <c r="BB406"/>
  <c r="BB405"/>
  <c r="BB404"/>
  <c r="BB403"/>
  <c r="BB402"/>
  <c r="BB401"/>
  <c r="BB400"/>
  <c r="BB399"/>
  <c r="BB398"/>
  <c r="BB397"/>
  <c r="BB396"/>
  <c r="BB395"/>
  <c r="BB394"/>
  <c r="BB393"/>
  <c r="BB392"/>
  <c r="BB391"/>
  <c r="BB390"/>
  <c r="BB389"/>
  <c r="BB388"/>
  <c r="BB387"/>
  <c r="BB386"/>
  <c r="BB385"/>
  <c r="BB384"/>
  <c r="BB383"/>
  <c r="BB382"/>
  <c r="BB381"/>
  <c r="BB380"/>
  <c r="BB379"/>
  <c r="BB378"/>
  <c r="BB377"/>
  <c r="BB376"/>
  <c r="BB375"/>
  <c r="BB374"/>
  <c r="BB373"/>
  <c r="BB372"/>
  <c r="BB371"/>
  <c r="BB370"/>
  <c r="BB369"/>
  <c r="BB368"/>
  <c r="BB367"/>
  <c r="BB366"/>
  <c r="BB365"/>
  <c r="BB364"/>
  <c r="BB363"/>
  <c r="BB362"/>
  <c r="BB361"/>
  <c r="BB360"/>
  <c r="BB359"/>
  <c r="BB358"/>
  <c r="BB357"/>
  <c r="BB356"/>
  <c r="BB355"/>
  <c r="BB354"/>
  <c r="BB353"/>
  <c r="BB352"/>
  <c r="BB351"/>
  <c r="BB350"/>
  <c r="BB349"/>
  <c r="BB348"/>
  <c r="BB347"/>
  <c r="BB346"/>
  <c r="BB345"/>
  <c r="BB344"/>
  <c r="BB343"/>
  <c r="BB342"/>
  <c r="BB341"/>
  <c r="BB340"/>
  <c r="BB339"/>
  <c r="BB338"/>
  <c r="BB337"/>
  <c r="BB336"/>
  <c r="BB335"/>
  <c r="BB334"/>
  <c r="BB333"/>
  <c r="BB332"/>
  <c r="BB331"/>
  <c r="BB330"/>
  <c r="BB329"/>
  <c r="BB328"/>
  <c r="BB327"/>
  <c r="BB326"/>
  <c r="BB325"/>
  <c r="BB324"/>
  <c r="BB323"/>
  <c r="BB322"/>
  <c r="BB321"/>
  <c r="BB320"/>
  <c r="BB319"/>
  <c r="BB318"/>
  <c r="BB317"/>
  <c r="BB316"/>
  <c r="BB315"/>
  <c r="BB314"/>
  <c r="BB313"/>
  <c r="BB312"/>
  <c r="BB311"/>
  <c r="BB310"/>
  <c r="BB309"/>
  <c r="BB308"/>
  <c r="BB307"/>
  <c r="BB306"/>
  <c r="BB305"/>
  <c r="BB304"/>
  <c r="BB303"/>
  <c r="BB302"/>
  <c r="BB301"/>
  <c r="BB300"/>
  <c r="BB299"/>
  <c r="BB298"/>
  <c r="BB297"/>
  <c r="BB296"/>
  <c r="BB295"/>
  <c r="BB294"/>
  <c r="BB293"/>
  <c r="BB292"/>
  <c r="BB291"/>
  <c r="BB290"/>
  <c r="BB289"/>
  <c r="BB288"/>
  <c r="BB287"/>
  <c r="BB286"/>
  <c r="BB285"/>
  <c r="BB284"/>
  <c r="BB283"/>
  <c r="BB282"/>
  <c r="BB281"/>
  <c r="BB280"/>
  <c r="BB279"/>
  <c r="BB278"/>
  <c r="BB277"/>
  <c r="BB276"/>
  <c r="BB275"/>
  <c r="BB274"/>
  <c r="BB273"/>
  <c r="BB272"/>
  <c r="BB271"/>
  <c r="BB270"/>
  <c r="BB269"/>
  <c r="BB268"/>
  <c r="BB267"/>
  <c r="BB266"/>
  <c r="BB265"/>
  <c r="BB264"/>
  <c r="BB263"/>
  <c r="BB262"/>
  <c r="BB261"/>
  <c r="BB260"/>
  <c r="BB259"/>
  <c r="BB258"/>
  <c r="BB257"/>
  <c r="BB256"/>
  <c r="BB255"/>
  <c r="BB254"/>
  <c r="BB253"/>
  <c r="BB252"/>
  <c r="BB251"/>
  <c r="BB250"/>
  <c r="BB249"/>
  <c r="BB248"/>
  <c r="BB247"/>
  <c r="BB246"/>
  <c r="BB245"/>
  <c r="BB244"/>
  <c r="BB243"/>
  <c r="BB242"/>
  <c r="BB241"/>
  <c r="BB240"/>
  <c r="BB239"/>
  <c r="BB238"/>
  <c r="BB237"/>
  <c r="BB236"/>
  <c r="BB235"/>
  <c r="BB234"/>
  <c r="BB233"/>
  <c r="BB232"/>
  <c r="BB231"/>
  <c r="BB230"/>
  <c r="BB229"/>
  <c r="BB228"/>
  <c r="BB227"/>
  <c r="BB226"/>
  <c r="BB225"/>
  <c r="BB224"/>
  <c r="BB223"/>
  <c r="BB222"/>
  <c r="BB221"/>
  <c r="BB220"/>
  <c r="BB219"/>
  <c r="BB218"/>
  <c r="BB217"/>
  <c r="BB216"/>
  <c r="BB215"/>
  <c r="BB214"/>
  <c r="BB213"/>
  <c r="BB212"/>
  <c r="BB211"/>
  <c r="BB210"/>
  <c r="BB209"/>
  <c r="BB208"/>
  <c r="BB207"/>
  <c r="BB206"/>
  <c r="BB205"/>
  <c r="BB204"/>
  <c r="BB203"/>
  <c r="BB202"/>
  <c r="BB201"/>
  <c r="BB200"/>
  <c r="BB199"/>
  <c r="BB198"/>
  <c r="BB197"/>
  <c r="BB196"/>
  <c r="BB195"/>
  <c r="BB194"/>
  <c r="BB193"/>
  <c r="BB192"/>
  <c r="BB191"/>
  <c r="BB190"/>
  <c r="BB189"/>
  <c r="BB188"/>
  <c r="BB187"/>
  <c r="BB186"/>
  <c r="BB185"/>
  <c r="BB184"/>
  <c r="BB183"/>
  <c r="BB182"/>
  <c r="BB181"/>
  <c r="BB180"/>
  <c r="BB179"/>
  <c r="BB178"/>
  <c r="BB177"/>
  <c r="BB176"/>
  <c r="BB175"/>
  <c r="BB174"/>
  <c r="BB173"/>
  <c r="BB172"/>
  <c r="BB171"/>
  <c r="BB170"/>
  <c r="BB169"/>
  <c r="BB168"/>
  <c r="BB167"/>
  <c r="BB166"/>
  <c r="BB165"/>
  <c r="BB164"/>
  <c r="BB163"/>
  <c r="BB162"/>
  <c r="BB161"/>
  <c r="BB160"/>
  <c r="BB159"/>
  <c r="BB158"/>
  <c r="BB157"/>
  <c r="BB156"/>
  <c r="BB155"/>
  <c r="BB154"/>
  <c r="BB153"/>
  <c r="BB152"/>
  <c r="BB151"/>
  <c r="BB150"/>
  <c r="BB149"/>
  <c r="BB148"/>
  <c r="BB147"/>
  <c r="BB146"/>
  <c r="BB145"/>
  <c r="BB144"/>
  <c r="BB143"/>
  <c r="BB142"/>
  <c r="BB141"/>
  <c r="BB140"/>
  <c r="BB139"/>
  <c r="BB138"/>
  <c r="BB137"/>
  <c r="BB136"/>
  <c r="BB135"/>
  <c r="BB134"/>
  <c r="BB133"/>
  <c r="BB132"/>
  <c r="BB131"/>
  <c r="BB130"/>
  <c r="BB129"/>
  <c r="BB128"/>
  <c r="BB127"/>
  <c r="BB126"/>
  <c r="BB125"/>
  <c r="BB124"/>
  <c r="BB123"/>
  <c r="BB122"/>
  <c r="BB121"/>
  <c r="BB120"/>
  <c r="BB119"/>
  <c r="BB118"/>
  <c r="BB117"/>
  <c r="BB116"/>
  <c r="BB115"/>
  <c r="BB114"/>
  <c r="BB113"/>
  <c r="BB112"/>
  <c r="BB111"/>
  <c r="BB110"/>
  <c r="BB109"/>
  <c r="BB108"/>
  <c r="BB107"/>
  <c r="BB106"/>
  <c r="BB105"/>
  <c r="BB104"/>
  <c r="BB103"/>
  <c r="BB102"/>
  <c r="BB101"/>
  <c r="BB100"/>
  <c r="BB99"/>
  <c r="BB98"/>
  <c r="BB97"/>
  <c r="BB96"/>
  <c r="BB95"/>
  <c r="BB94"/>
  <c r="BB93"/>
  <c r="BB92"/>
  <c r="BB91"/>
  <c r="BB90"/>
  <c r="BB89"/>
  <c r="BB88"/>
  <c r="BB87"/>
  <c r="BB86"/>
  <c r="BB85"/>
  <c r="BB84"/>
  <c r="BB83"/>
  <c r="BB82"/>
  <c r="BB81"/>
  <c r="BB80"/>
  <c r="BB79"/>
  <c r="BB78"/>
  <c r="BB77"/>
  <c r="BB76"/>
  <c r="BB75"/>
  <c r="BB74"/>
  <c r="BB73"/>
  <c r="BB72"/>
  <c r="BB71"/>
  <c r="BB70"/>
  <c r="BB69"/>
  <c r="BB68"/>
  <c r="BB67"/>
  <c r="BB66"/>
  <c r="BB65"/>
  <c r="BB64"/>
  <c r="BB63"/>
  <c r="BB62"/>
  <c r="BB61"/>
  <c r="BB60"/>
  <c r="BB59"/>
  <c r="BB58"/>
  <c r="BB57"/>
  <c r="BB56"/>
  <c r="BB55"/>
  <c r="BB54"/>
  <c r="BB53"/>
  <c r="BB52"/>
  <c r="BB51"/>
  <c r="BB50"/>
  <c r="BB49"/>
  <c r="BB48"/>
  <c r="BB47"/>
  <c r="BB46"/>
  <c r="BB45"/>
  <c r="BB44"/>
  <c r="BB43"/>
  <c r="BB42"/>
  <c r="BB41"/>
  <c r="BB40"/>
  <c r="BB39"/>
  <c r="BB38"/>
  <c r="BB37"/>
  <c r="BB36"/>
  <c r="BB35"/>
  <c r="BB34"/>
  <c r="BB33"/>
  <c r="BB32"/>
  <c r="BB31"/>
  <c r="BB30"/>
  <c r="BB29"/>
  <c r="BB28"/>
  <c r="BB27"/>
  <c r="BB26"/>
  <c r="BB25"/>
  <c r="BB24"/>
  <c r="BB23"/>
  <c r="BB22"/>
  <c r="BB21"/>
  <c r="BB20"/>
  <c r="BB19"/>
  <c r="BB18"/>
  <c r="BB17"/>
  <c r="BB16"/>
  <c r="BB15"/>
  <c r="BB14"/>
  <c r="BB13"/>
  <c r="BB12"/>
  <c r="BB11"/>
  <c r="BB10"/>
  <c r="BB9"/>
  <c r="BB8"/>
  <c r="BB7"/>
  <c r="BB6"/>
  <c r="T9" l="1"/>
  <c r="T8"/>
  <c r="T7"/>
  <c r="T6"/>
  <c r="BE10" l="1"/>
  <c r="BE11"/>
  <c r="BE12"/>
  <c r="BE13"/>
  <c r="BE14"/>
  <c r="BE15"/>
  <c r="BE16"/>
  <c r="BE17"/>
  <c r="BE18"/>
  <c r="BE19"/>
  <c r="BE20"/>
  <c r="BE21"/>
  <c r="BE22"/>
  <c r="BE23"/>
  <c r="BE24"/>
  <c r="BE25"/>
  <c r="BE26"/>
  <c r="BE27"/>
  <c r="BE28"/>
  <c r="BE29"/>
  <c r="BE30"/>
  <c r="BE31"/>
  <c r="BE32"/>
  <c r="BE33"/>
  <c r="BE34"/>
  <c r="BE35"/>
  <c r="BE36"/>
  <c r="BE37"/>
  <c r="BE38"/>
  <c r="BE39"/>
  <c r="BE40"/>
  <c r="BE41"/>
  <c r="BE42"/>
  <c r="BE43"/>
  <c r="BE44"/>
  <c r="BE45"/>
  <c r="BE46"/>
  <c r="BE47"/>
  <c r="BE48"/>
  <c r="BE49"/>
  <c r="BE50"/>
  <c r="BE51"/>
  <c r="BE52"/>
  <c r="BE53"/>
  <c r="BE54"/>
  <c r="BE55"/>
  <c r="BE56"/>
  <c r="BE57"/>
  <c r="BE58"/>
  <c r="BE59"/>
  <c r="BE60"/>
  <c r="BE61"/>
  <c r="BE62"/>
  <c r="BE63"/>
  <c r="BE64"/>
  <c r="BE65"/>
  <c r="BE66"/>
  <c r="BE67"/>
  <c r="BE68"/>
  <c r="BE69"/>
  <c r="BE70"/>
  <c r="BE71"/>
  <c r="BE72"/>
  <c r="BE73"/>
  <c r="BE74"/>
  <c r="BE75"/>
  <c r="BE76"/>
  <c r="BE77"/>
  <c r="BE78"/>
  <c r="BE79"/>
  <c r="BE80"/>
  <c r="BE81"/>
  <c r="BE82"/>
  <c r="BE83"/>
  <c r="BE84"/>
  <c r="BE85"/>
  <c r="BE86"/>
  <c r="BE87"/>
  <c r="BE88"/>
  <c r="BE89"/>
  <c r="BE90"/>
  <c r="BE91"/>
  <c r="BE92"/>
  <c r="BE93"/>
  <c r="BE94"/>
  <c r="BE95"/>
  <c r="BE96"/>
  <c r="BE97"/>
  <c r="BE98"/>
  <c r="BE99"/>
  <c r="BE100"/>
  <c r="BE101"/>
  <c r="BE102"/>
  <c r="BE103"/>
  <c r="BE104"/>
  <c r="BE105"/>
  <c r="BE106"/>
  <c r="BE107"/>
  <c r="BE108"/>
  <c r="BE109"/>
  <c r="BE110"/>
  <c r="BE111"/>
  <c r="BE112"/>
  <c r="BE113"/>
  <c r="BE114"/>
  <c r="BE115"/>
  <c r="BE116"/>
  <c r="BE117"/>
  <c r="BE118"/>
  <c r="BE119"/>
  <c r="BE120"/>
  <c r="BE121"/>
  <c r="BE122"/>
  <c r="BE123"/>
  <c r="BE124"/>
  <c r="BE125"/>
  <c r="BE126"/>
  <c r="BE127"/>
  <c r="BE128"/>
  <c r="BE129"/>
  <c r="BE130"/>
  <c r="BE131"/>
  <c r="BE132"/>
  <c r="BE133"/>
  <c r="BE134"/>
  <c r="BE135"/>
  <c r="BE136"/>
  <c r="BE137"/>
  <c r="BE138"/>
  <c r="BE139"/>
  <c r="BE140"/>
  <c r="BE141"/>
  <c r="BE142"/>
  <c r="BE143"/>
  <c r="BE144"/>
  <c r="BE145"/>
  <c r="BE146"/>
  <c r="BE147"/>
  <c r="BE148"/>
  <c r="BE149"/>
  <c r="BE150"/>
  <c r="BE151"/>
  <c r="BE152"/>
  <c r="BE153"/>
  <c r="BE154"/>
  <c r="BE155"/>
  <c r="BE156"/>
  <c r="BE157"/>
  <c r="BE158"/>
  <c r="BE159"/>
  <c r="BE160"/>
  <c r="BE161"/>
  <c r="BE162"/>
  <c r="BE163"/>
  <c r="BE164"/>
  <c r="BE165"/>
  <c r="BE166"/>
  <c r="BE167"/>
  <c r="BE168"/>
  <c r="BE169"/>
  <c r="BE170"/>
  <c r="BE171"/>
  <c r="BE172"/>
  <c r="BE173"/>
  <c r="BE174"/>
  <c r="BE175"/>
  <c r="BE176"/>
  <c r="BE177"/>
  <c r="BE178"/>
  <c r="BE179"/>
  <c r="BE180"/>
  <c r="BE181"/>
  <c r="BE182"/>
  <c r="BE183"/>
  <c r="BE184"/>
  <c r="BE185"/>
  <c r="BE186"/>
  <c r="BE187"/>
  <c r="BE188"/>
  <c r="BE189"/>
  <c r="BE190"/>
  <c r="BE191"/>
  <c r="BE192"/>
  <c r="BE193"/>
  <c r="BE194"/>
  <c r="BE195"/>
  <c r="BE196"/>
  <c r="BE197"/>
  <c r="BE198"/>
  <c r="BE199"/>
  <c r="BE200"/>
  <c r="BE201"/>
  <c r="BE202"/>
  <c r="BE203"/>
  <c r="BE204"/>
  <c r="BE205"/>
  <c r="BE206"/>
  <c r="BE207"/>
  <c r="BE208"/>
  <c r="BE209"/>
  <c r="BE210"/>
  <c r="BE211"/>
  <c r="BE212"/>
  <c r="BE213"/>
  <c r="BE214"/>
  <c r="BE215"/>
  <c r="BE216"/>
  <c r="BE217"/>
  <c r="BE218"/>
  <c r="BE219"/>
  <c r="BE220"/>
  <c r="BE221"/>
  <c r="BE222"/>
  <c r="BE223"/>
  <c r="BE224"/>
  <c r="BE225"/>
  <c r="BE226"/>
  <c r="BE227"/>
  <c r="BE228"/>
  <c r="BE229"/>
  <c r="BE230"/>
  <c r="BE231"/>
  <c r="BE232"/>
  <c r="BE233"/>
  <c r="BE234"/>
  <c r="BE235"/>
  <c r="BE236"/>
  <c r="BE237"/>
  <c r="BE238"/>
  <c r="BE239"/>
  <c r="BE240"/>
  <c r="BE241"/>
  <c r="BE242"/>
  <c r="BE243"/>
  <c r="BE244"/>
  <c r="BE245"/>
  <c r="BE246"/>
  <c r="BE247"/>
  <c r="BE248"/>
  <c r="BE249"/>
  <c r="BE250"/>
  <c r="BE251"/>
  <c r="BE252"/>
  <c r="BE253"/>
  <c r="BE254"/>
  <c r="BE255"/>
  <c r="BE256"/>
  <c r="BE257"/>
  <c r="BE258"/>
  <c r="BE259"/>
  <c r="BE260"/>
  <c r="BE261"/>
  <c r="BE262"/>
  <c r="BE263"/>
  <c r="BE264"/>
  <c r="BE265"/>
  <c r="BE266"/>
  <c r="BE267"/>
  <c r="BE268"/>
  <c r="BE269"/>
  <c r="BE270"/>
  <c r="BE271"/>
  <c r="BE272"/>
  <c r="BE273"/>
  <c r="BE274"/>
  <c r="BE275"/>
  <c r="BE276"/>
  <c r="BE277"/>
  <c r="BE278"/>
  <c r="BE279"/>
  <c r="BE280"/>
  <c r="BE281"/>
  <c r="BE282"/>
  <c r="BE283"/>
  <c r="BE284"/>
  <c r="BE285"/>
  <c r="BE286"/>
  <c r="BE287"/>
  <c r="BE288"/>
  <c r="BE289"/>
  <c r="BE290"/>
  <c r="BE291"/>
  <c r="BE292"/>
  <c r="BE293"/>
  <c r="BE294"/>
  <c r="BE295"/>
  <c r="BE296"/>
  <c r="BE297"/>
  <c r="BE298"/>
  <c r="BE299"/>
  <c r="BE300"/>
  <c r="BE301"/>
  <c r="BE302"/>
  <c r="BE303"/>
  <c r="BE304"/>
  <c r="BE305"/>
  <c r="BE306"/>
  <c r="BE307"/>
  <c r="BE308"/>
  <c r="BE309"/>
  <c r="BE310"/>
  <c r="BE311"/>
  <c r="BE312"/>
  <c r="BE313"/>
  <c r="BE314"/>
  <c r="BE315"/>
  <c r="BE316"/>
  <c r="BE317"/>
  <c r="BE318"/>
  <c r="BE319"/>
  <c r="BE320"/>
  <c r="BE321"/>
  <c r="BE322"/>
  <c r="BE323"/>
  <c r="BE324"/>
  <c r="BE325"/>
  <c r="BE326"/>
  <c r="BE327"/>
  <c r="BE328"/>
  <c r="BE329"/>
  <c r="BE330"/>
  <c r="BE331"/>
  <c r="BE332"/>
  <c r="BE333"/>
  <c r="BE334"/>
  <c r="BE335"/>
  <c r="BE336"/>
  <c r="BE337"/>
  <c r="BE338"/>
  <c r="BE339"/>
  <c r="BE340"/>
  <c r="BE341"/>
  <c r="BE342"/>
  <c r="BE343"/>
  <c r="BE344"/>
  <c r="BE345"/>
  <c r="BE346"/>
  <c r="BE347"/>
  <c r="BE348"/>
  <c r="BE349"/>
  <c r="BE350"/>
  <c r="BE351"/>
  <c r="BE352"/>
  <c r="BE353"/>
  <c r="BE354"/>
  <c r="BE355"/>
  <c r="BE356"/>
  <c r="BE357"/>
  <c r="BE358"/>
  <c r="BE359"/>
  <c r="BE360"/>
  <c r="BE361"/>
  <c r="BE362"/>
  <c r="BE363"/>
  <c r="BE364"/>
  <c r="BE365"/>
  <c r="BE366"/>
  <c r="BE367"/>
  <c r="BE368"/>
  <c r="BE369"/>
  <c r="BE370"/>
  <c r="BE371"/>
  <c r="BE372"/>
  <c r="BE373"/>
  <c r="BE374"/>
  <c r="BE375"/>
  <c r="BE376"/>
  <c r="BE377"/>
  <c r="BE378"/>
  <c r="BE379"/>
  <c r="BE380"/>
  <c r="BE381"/>
  <c r="BE382"/>
  <c r="BE383"/>
  <c r="BE384"/>
  <c r="BE385"/>
  <c r="BE386"/>
  <c r="BE387"/>
  <c r="BE388"/>
  <c r="BE389"/>
  <c r="BE390"/>
  <c r="BE391"/>
  <c r="BE392"/>
  <c r="BE393"/>
  <c r="BE394"/>
  <c r="BE395"/>
  <c r="BE396"/>
  <c r="BE397"/>
  <c r="BE398"/>
  <c r="BE399"/>
  <c r="BE400"/>
  <c r="BE401"/>
  <c r="BE402"/>
  <c r="BE403"/>
  <c r="BE404"/>
  <c r="BE405"/>
  <c r="BE406"/>
  <c r="BE407"/>
  <c r="BE408"/>
  <c r="BE409"/>
  <c r="BE410"/>
  <c r="BE411"/>
  <c r="BE412"/>
  <c r="BE413"/>
  <c r="BE414"/>
  <c r="BE415"/>
  <c r="BE416"/>
  <c r="BE417"/>
  <c r="BE418"/>
  <c r="BE419"/>
  <c r="BE420"/>
  <c r="BE421"/>
  <c r="BE422"/>
  <c r="BE423"/>
  <c r="BE424"/>
  <c r="BE425"/>
  <c r="BE426"/>
  <c r="BE427"/>
  <c r="BE428"/>
  <c r="BE429"/>
  <c r="BE430"/>
  <c r="BE431"/>
  <c r="BE432"/>
  <c r="BE433"/>
  <c r="BE434"/>
  <c r="BE435"/>
  <c r="BE436"/>
  <c r="BE437"/>
  <c r="BE438"/>
  <c r="BE439"/>
  <c r="BE440"/>
  <c r="BE441"/>
  <c r="BE442"/>
  <c r="BE443"/>
  <c r="BE444"/>
  <c r="BE445"/>
  <c r="BE446"/>
  <c r="BE447"/>
  <c r="BE448"/>
  <c r="BE449"/>
  <c r="BE450"/>
  <c r="BE451"/>
  <c r="BE452"/>
  <c r="BE453"/>
  <c r="BE454"/>
  <c r="BE455"/>
  <c r="BE456"/>
  <c r="BE457"/>
  <c r="BE458"/>
  <c r="BE459"/>
  <c r="BE460"/>
  <c r="BE461"/>
  <c r="BE462"/>
  <c r="BE463"/>
  <c r="BE464"/>
  <c r="BE465"/>
  <c r="BE466"/>
  <c r="BE467"/>
  <c r="BE468"/>
  <c r="BE469"/>
  <c r="BE470"/>
  <c r="BE471"/>
  <c r="BE472"/>
  <c r="BE473"/>
  <c r="BE474"/>
  <c r="BE475"/>
  <c r="BE476"/>
  <c r="BE477"/>
  <c r="BE478"/>
  <c r="BE479"/>
  <c r="BE480"/>
  <c r="BE481"/>
  <c r="BE482"/>
  <c r="BE483"/>
  <c r="BE484"/>
  <c r="BE485"/>
  <c r="BE486"/>
  <c r="BE487"/>
  <c r="BE488"/>
  <c r="BE489"/>
  <c r="BE490"/>
  <c r="BE491"/>
  <c r="BE492"/>
  <c r="BE493"/>
  <c r="BE494"/>
  <c r="BE495"/>
  <c r="BE496"/>
  <c r="BE497"/>
  <c r="BE498"/>
  <c r="BE499"/>
  <c r="BE500"/>
  <c r="BE501"/>
  <c r="BE502"/>
  <c r="BE503"/>
  <c r="BE504"/>
  <c r="BE505"/>
  <c r="BE506"/>
  <c r="BE507"/>
  <c r="BE508"/>
  <c r="BE509"/>
  <c r="BE510"/>
  <c r="BE511"/>
  <c r="BE512"/>
  <c r="BE513"/>
  <c r="BE514"/>
  <c r="BE515"/>
  <c r="BE516"/>
  <c r="BE517"/>
  <c r="BE518"/>
  <c r="BE519"/>
  <c r="BE520"/>
  <c r="BE521"/>
  <c r="BE522"/>
  <c r="BE523"/>
  <c r="BE524"/>
  <c r="BE525"/>
  <c r="BE526"/>
  <c r="BE527"/>
  <c r="BE528"/>
  <c r="BE529"/>
  <c r="BE530"/>
  <c r="BE531"/>
  <c r="BE532"/>
  <c r="BE533"/>
  <c r="BE534"/>
  <c r="BE535"/>
  <c r="BE536"/>
  <c r="BE537"/>
  <c r="BE538"/>
  <c r="BE539"/>
  <c r="BE540"/>
  <c r="BE541"/>
  <c r="BE542"/>
  <c r="BE543"/>
  <c r="BE544"/>
  <c r="BE545"/>
  <c r="BE546"/>
  <c r="BE547"/>
  <c r="BE548"/>
  <c r="BE549"/>
  <c r="BE550"/>
  <c r="BE551"/>
  <c r="BE552"/>
  <c r="BE553"/>
  <c r="BE554"/>
  <c r="BE555"/>
  <c r="BE556"/>
  <c r="BE557"/>
  <c r="BE558"/>
  <c r="BE559"/>
  <c r="BE560"/>
  <c r="BE561"/>
  <c r="BE562"/>
  <c r="BE563"/>
  <c r="BE564"/>
  <c r="BE565"/>
  <c r="BE566"/>
  <c r="BE567"/>
  <c r="BE568"/>
  <c r="BE569"/>
  <c r="BE570"/>
  <c r="BE571"/>
  <c r="BE572"/>
  <c r="BE573"/>
  <c r="BE574"/>
  <c r="BE575"/>
  <c r="BE576"/>
  <c r="BE577"/>
  <c r="BE578"/>
  <c r="BE579"/>
  <c r="BE580"/>
  <c r="BE581"/>
  <c r="BE582"/>
  <c r="BE583"/>
  <c r="BE584"/>
  <c r="BE585"/>
  <c r="BE586"/>
  <c r="BE587"/>
  <c r="BE588"/>
  <c r="BE589"/>
  <c r="BE590"/>
  <c r="BE591"/>
  <c r="BE592"/>
  <c r="BE593"/>
  <c r="BE594"/>
  <c r="BE595"/>
  <c r="BE596"/>
  <c r="BE597"/>
  <c r="BE598"/>
  <c r="BE599"/>
  <c r="BE600"/>
  <c r="BE601"/>
  <c r="BE602"/>
  <c r="BE603"/>
  <c r="BE604"/>
  <c r="BE605"/>
  <c r="BE606"/>
  <c r="BE607"/>
  <c r="BE608"/>
  <c r="BE609"/>
  <c r="BE610"/>
  <c r="BE611"/>
  <c r="BE612"/>
  <c r="BE613"/>
  <c r="BE614"/>
  <c r="BE615"/>
  <c r="BE616"/>
  <c r="BE617"/>
  <c r="BE618"/>
  <c r="BE619"/>
  <c r="BE620"/>
  <c r="BE621"/>
  <c r="BE622"/>
  <c r="BE623"/>
  <c r="BE624"/>
  <c r="BE625"/>
  <c r="BE626"/>
  <c r="BE627"/>
  <c r="BE628"/>
  <c r="BE629"/>
  <c r="BE630"/>
  <c r="BE631"/>
  <c r="BE632"/>
  <c r="BE633"/>
  <c r="BE634"/>
  <c r="BE635"/>
  <c r="BE636"/>
  <c r="BE637"/>
  <c r="BE638"/>
  <c r="BE639"/>
  <c r="BE640"/>
  <c r="BE641"/>
  <c r="BE642"/>
  <c r="BE643"/>
  <c r="BE644"/>
  <c r="BE645"/>
  <c r="BE646"/>
  <c r="BE647"/>
  <c r="BE648"/>
  <c r="BE649"/>
  <c r="BE650"/>
  <c r="BE651"/>
  <c r="BE652"/>
  <c r="BE653"/>
  <c r="BE654"/>
  <c r="BE655"/>
  <c r="BE656"/>
  <c r="BE657"/>
  <c r="BE658"/>
  <c r="BE659"/>
  <c r="BE660"/>
  <c r="BE661"/>
  <c r="BE662"/>
  <c r="BE663"/>
  <c r="BE664"/>
  <c r="BE665"/>
  <c r="BE666"/>
  <c r="BE667"/>
  <c r="BE668"/>
  <c r="BE669"/>
  <c r="BE670"/>
  <c r="BE671"/>
  <c r="BE672"/>
  <c r="BE673"/>
  <c r="BE674"/>
  <c r="BE675"/>
  <c r="BE676"/>
  <c r="BE677"/>
  <c r="BE678"/>
  <c r="BE679"/>
  <c r="BE680"/>
  <c r="BE681"/>
  <c r="BE682"/>
  <c r="BE683"/>
  <c r="BE684"/>
  <c r="BE685"/>
  <c r="BE686"/>
  <c r="BE687"/>
  <c r="BE688"/>
  <c r="BE689"/>
  <c r="BE690"/>
  <c r="BE691"/>
  <c r="BE692"/>
  <c r="BE693"/>
  <c r="BE694"/>
  <c r="BE695"/>
  <c r="BE696"/>
  <c r="BE697"/>
  <c r="BE698"/>
  <c r="BE699"/>
  <c r="BE700"/>
  <c r="BE701"/>
  <c r="BE702"/>
  <c r="BE703"/>
  <c r="BE704"/>
  <c r="BE705"/>
  <c r="BE706"/>
  <c r="BE707"/>
  <c r="BE708"/>
  <c r="BE709"/>
  <c r="BE710"/>
  <c r="BE711"/>
  <c r="BE712"/>
  <c r="BE713"/>
  <c r="BE714"/>
  <c r="BE715"/>
  <c r="BE716"/>
  <c r="BE717"/>
  <c r="BE718"/>
  <c r="BE719"/>
  <c r="BE720"/>
  <c r="BE721"/>
  <c r="BE722"/>
  <c r="BE723"/>
  <c r="BE724"/>
  <c r="BE725"/>
  <c r="BE726"/>
  <c r="BE727"/>
  <c r="BE728"/>
  <c r="BE729"/>
  <c r="BE730"/>
  <c r="BE731"/>
  <c r="BE732"/>
  <c r="BE733"/>
  <c r="BE734"/>
  <c r="BE735"/>
  <c r="BE736"/>
  <c r="BE737"/>
  <c r="BE738"/>
  <c r="BE739"/>
  <c r="BE740"/>
  <c r="BE741"/>
  <c r="BE742"/>
  <c r="BE743"/>
  <c r="BE744"/>
  <c r="BE745"/>
  <c r="BE746"/>
  <c r="BE747"/>
  <c r="BE748"/>
  <c r="BE749"/>
  <c r="BE750"/>
  <c r="BE751"/>
  <c r="BE752"/>
  <c r="BE753"/>
  <c r="BE754"/>
  <c r="BE755"/>
  <c r="BE756"/>
  <c r="BE757"/>
  <c r="BE758"/>
  <c r="BE759"/>
  <c r="BE760"/>
  <c r="BE761"/>
  <c r="BE762"/>
  <c r="BE763"/>
  <c r="BE764"/>
  <c r="BE765"/>
  <c r="BE766"/>
  <c r="BE767"/>
  <c r="BE768"/>
  <c r="BE769"/>
  <c r="BE770"/>
  <c r="BE771"/>
  <c r="BE772"/>
  <c r="BE773"/>
  <c r="BE774"/>
  <c r="BE775"/>
  <c r="BE776"/>
  <c r="BE777"/>
  <c r="BE778"/>
  <c r="BE779"/>
  <c r="BE780"/>
  <c r="BE781"/>
  <c r="BE782"/>
  <c r="BE783"/>
  <c r="BE784"/>
  <c r="BE785"/>
  <c r="BE786"/>
  <c r="BE787"/>
  <c r="BE788"/>
  <c r="BE789"/>
  <c r="BE790"/>
  <c r="BE791"/>
  <c r="BE792"/>
  <c r="BE793"/>
  <c r="BE794"/>
  <c r="BE795"/>
  <c r="BE796"/>
  <c r="BE797"/>
  <c r="BE798"/>
  <c r="BE799"/>
  <c r="BE800"/>
  <c r="BE801"/>
  <c r="BE802"/>
  <c r="BE803"/>
  <c r="BE804"/>
  <c r="BE805"/>
  <c r="BE806"/>
  <c r="BE807"/>
  <c r="BE808"/>
  <c r="BE809"/>
  <c r="BE810"/>
  <c r="BE811"/>
  <c r="BE812"/>
  <c r="BE813"/>
  <c r="BE814"/>
  <c r="BE815"/>
  <c r="BE816"/>
  <c r="BE817"/>
  <c r="BE818"/>
  <c r="BE819"/>
  <c r="BE820"/>
  <c r="BE821"/>
  <c r="BE822"/>
  <c r="BE823"/>
  <c r="BE824"/>
  <c r="BE825"/>
  <c r="BE826"/>
  <c r="BE827"/>
  <c r="BE828"/>
  <c r="BE829"/>
  <c r="BE830"/>
  <c r="BE831"/>
  <c r="BE832"/>
  <c r="BE833"/>
  <c r="BE834"/>
  <c r="BE835"/>
  <c r="BE836"/>
  <c r="BE837"/>
  <c r="BE838"/>
  <c r="BE839"/>
  <c r="BE840"/>
  <c r="BE841"/>
  <c r="BE842"/>
  <c r="BE843"/>
  <c r="BE844"/>
  <c r="BE845"/>
  <c r="BE846"/>
  <c r="BE847"/>
  <c r="BE848"/>
  <c r="BE849"/>
  <c r="BE850"/>
  <c r="BE851"/>
  <c r="BE852"/>
  <c r="BE853"/>
  <c r="BE854"/>
  <c r="BE855"/>
  <c r="BE856"/>
  <c r="BE857"/>
  <c r="BE858"/>
  <c r="BE859"/>
  <c r="BE860"/>
  <c r="BE861"/>
  <c r="BE862"/>
  <c r="BE863"/>
  <c r="BE864"/>
  <c r="BE865"/>
  <c r="BE866"/>
  <c r="BE867"/>
  <c r="BE868"/>
  <c r="BE869"/>
  <c r="BE870"/>
  <c r="BE871"/>
  <c r="BE872"/>
  <c r="BE873"/>
  <c r="BE874"/>
  <c r="BE875"/>
  <c r="BE876"/>
  <c r="BE877"/>
  <c r="BE878"/>
  <c r="BE879"/>
  <c r="BE880"/>
  <c r="BE881"/>
  <c r="BE882"/>
  <c r="BE883"/>
  <c r="BE884"/>
  <c r="BE885"/>
  <c r="BE886"/>
  <c r="BE887"/>
  <c r="BE888"/>
  <c r="BE889"/>
  <c r="BE890"/>
  <c r="BE891"/>
  <c r="BE892"/>
  <c r="BE893"/>
  <c r="BE894"/>
  <c r="BE895"/>
  <c r="BE896"/>
  <c r="BE897"/>
  <c r="BE898"/>
  <c r="BE899"/>
  <c r="BE900"/>
  <c r="BE901"/>
  <c r="BE902"/>
  <c r="BE903"/>
  <c r="BE904"/>
  <c r="BE905"/>
  <c r="BE906"/>
  <c r="BE907"/>
  <c r="BE908"/>
  <c r="BE909"/>
  <c r="BE910"/>
  <c r="BE911"/>
  <c r="BE912"/>
  <c r="BE913"/>
  <c r="BE914"/>
  <c r="BE915"/>
  <c r="BE916"/>
  <c r="BE917"/>
  <c r="BE918"/>
  <c r="BE919"/>
  <c r="BE920"/>
  <c r="BE921"/>
  <c r="BE922"/>
  <c r="BE923"/>
  <c r="BE924"/>
  <c r="BE925"/>
  <c r="BE926"/>
  <c r="BE927"/>
  <c r="BE928"/>
  <c r="BE929"/>
  <c r="BE930"/>
  <c r="BE931"/>
  <c r="BE932"/>
  <c r="BE933"/>
  <c r="BE934"/>
  <c r="BE935"/>
  <c r="BE936"/>
  <c r="BE937"/>
  <c r="BE938"/>
  <c r="BE939"/>
  <c r="BE940"/>
  <c r="BE941"/>
  <c r="BE942"/>
  <c r="BE943"/>
  <c r="BE944"/>
  <c r="BE945"/>
  <c r="BE946"/>
  <c r="BE947"/>
  <c r="BE948"/>
  <c r="BE949"/>
  <c r="BE950"/>
  <c r="BE951"/>
  <c r="BE952"/>
  <c r="BE953"/>
  <c r="BE954"/>
  <c r="BE955"/>
  <c r="BE956"/>
  <c r="BE957"/>
  <c r="BE958"/>
  <c r="BE959"/>
  <c r="BE960"/>
  <c r="BE961"/>
  <c r="BE962"/>
  <c r="BE963"/>
  <c r="BE964"/>
  <c r="BE965"/>
  <c r="BE966"/>
  <c r="BE967"/>
  <c r="BE968"/>
  <c r="BE969"/>
  <c r="BE970"/>
  <c r="BE971"/>
  <c r="BE972"/>
  <c r="BE973"/>
  <c r="BE974"/>
  <c r="BE975"/>
  <c r="BE976"/>
  <c r="BE977"/>
  <c r="BE978"/>
  <c r="BE979"/>
  <c r="BE980"/>
  <c r="BE981"/>
  <c r="BE982"/>
  <c r="BE983"/>
  <c r="BE984"/>
  <c r="BE985"/>
  <c r="BE986"/>
  <c r="BE987"/>
  <c r="BE988"/>
  <c r="BE989"/>
  <c r="BE990"/>
  <c r="BE991"/>
  <c r="BE992"/>
  <c r="BE993"/>
  <c r="BE994"/>
  <c r="BE995"/>
  <c r="BE996"/>
  <c r="BE997"/>
  <c r="BE998"/>
  <c r="BE999"/>
  <c r="BE1000"/>
  <c r="BE1001"/>
  <c r="BE1002"/>
  <c r="BE1003"/>
  <c r="BE1004"/>
  <c r="BE1005"/>
  <c r="BE1006"/>
  <c r="BE1007"/>
  <c r="BE1008"/>
  <c r="BE1009"/>
  <c r="BE1010"/>
  <c r="BE1011"/>
  <c r="BE1012"/>
  <c r="BE1013"/>
  <c r="BE1014"/>
  <c r="BE1015"/>
  <c r="BE1016"/>
  <c r="BE1017"/>
  <c r="BE1018"/>
  <c r="BE1019"/>
  <c r="BE1020"/>
  <c r="BE1021"/>
  <c r="BE1022"/>
  <c r="BE1023"/>
  <c r="BE1024"/>
  <c r="BE1025"/>
  <c r="BE1026"/>
  <c r="BE1027"/>
  <c r="BE1028"/>
  <c r="BE1029"/>
  <c r="BE1030"/>
  <c r="BE1031"/>
  <c r="BE1032"/>
  <c r="BE1033"/>
  <c r="BE1034"/>
  <c r="BE1035"/>
  <c r="BE1036"/>
  <c r="BE1037"/>
  <c r="BE1038"/>
  <c r="BE1039"/>
  <c r="BE1040"/>
  <c r="BE1041"/>
  <c r="BE1042"/>
  <c r="BE1043"/>
  <c r="BE1044"/>
  <c r="BE1045"/>
  <c r="BE1046"/>
  <c r="BE1047"/>
  <c r="BE1048"/>
  <c r="BE1049"/>
  <c r="BE1050"/>
  <c r="BE1051"/>
  <c r="BE1052"/>
  <c r="BE1053"/>
  <c r="BE1054"/>
  <c r="BE1055"/>
  <c r="BE1056"/>
  <c r="BE1057"/>
  <c r="BE1058"/>
  <c r="BE1059"/>
  <c r="BE1060"/>
  <c r="BE1061"/>
  <c r="BE1062"/>
  <c r="BE1063"/>
  <c r="BE1064"/>
  <c r="BE1065"/>
  <c r="BE1066"/>
  <c r="BE1067"/>
  <c r="BE1068"/>
  <c r="BE1069"/>
  <c r="BE1070"/>
  <c r="BE1071"/>
  <c r="BE1072"/>
  <c r="BE1073"/>
  <c r="BE1074"/>
  <c r="BE1075"/>
  <c r="BE1076"/>
  <c r="BE1077"/>
  <c r="BE1078"/>
  <c r="BE1079"/>
  <c r="BE1080"/>
  <c r="BE1081"/>
  <c r="BE1082"/>
  <c r="BE1083"/>
  <c r="BE1084"/>
  <c r="BE1085"/>
  <c r="BE1086"/>
  <c r="BE1087"/>
  <c r="BE1088"/>
  <c r="BE1089"/>
  <c r="BE1090"/>
  <c r="BE1091"/>
  <c r="BE1092"/>
  <c r="BE1093"/>
  <c r="BE1094"/>
  <c r="BE1095"/>
  <c r="BE1096"/>
  <c r="BE1097"/>
  <c r="BE1098"/>
  <c r="BE1099"/>
  <c r="BE1100"/>
  <c r="BE1101"/>
  <c r="BE1102"/>
  <c r="BE1103"/>
  <c r="BE1104"/>
  <c r="BE1105"/>
  <c r="BE1106"/>
  <c r="BE1107"/>
  <c r="BE1108"/>
  <c r="BE1109"/>
  <c r="BE1110"/>
  <c r="BE1111"/>
  <c r="BE1112"/>
  <c r="BE1113"/>
  <c r="BE1114"/>
  <c r="BE1115"/>
  <c r="BE1116"/>
  <c r="BE1117"/>
  <c r="BE1118"/>
  <c r="BE1119"/>
  <c r="BE1120"/>
  <c r="BE1121"/>
  <c r="BE1122"/>
  <c r="BE1123"/>
  <c r="BE1124"/>
  <c r="BE1125"/>
  <c r="BE1126"/>
  <c r="BE1127"/>
  <c r="BE1128"/>
  <c r="BE1129"/>
  <c r="BE1130"/>
  <c r="BE1131"/>
  <c r="BE1132"/>
  <c r="BE1133"/>
  <c r="BE1134"/>
  <c r="BE1135"/>
  <c r="BE1136"/>
  <c r="BE1137"/>
  <c r="BE1138"/>
  <c r="BE1139"/>
  <c r="BE1140"/>
  <c r="BE1141"/>
  <c r="BE1142"/>
  <c r="BE1143"/>
  <c r="BE1144"/>
  <c r="BE1145"/>
  <c r="BE1146"/>
  <c r="BE1147"/>
  <c r="BE1148"/>
  <c r="BE1149"/>
  <c r="BE1150"/>
  <c r="BE1151"/>
  <c r="BE1152"/>
  <c r="BE1153"/>
  <c r="BE1154"/>
  <c r="BE1155"/>
  <c r="BE1156"/>
  <c r="BE1157"/>
  <c r="BE1158"/>
  <c r="BE1159"/>
  <c r="BE1160"/>
  <c r="BE1161"/>
  <c r="BE1162"/>
  <c r="BE1163"/>
  <c r="BE1164"/>
  <c r="BE1165"/>
  <c r="BE1166"/>
  <c r="BE1167"/>
  <c r="BE1168"/>
  <c r="BE1169"/>
  <c r="BE1170"/>
  <c r="BE1171"/>
  <c r="BE1172"/>
  <c r="BE1173"/>
  <c r="BE1174"/>
  <c r="BE1175"/>
  <c r="BE1176"/>
  <c r="BE1177"/>
  <c r="BE1178"/>
  <c r="BE1179"/>
  <c r="BE1180"/>
  <c r="BE1181"/>
  <c r="BE1182"/>
  <c r="BE1183"/>
  <c r="BE1184"/>
  <c r="BE1185"/>
  <c r="BE1186"/>
  <c r="BE1187"/>
  <c r="BE1188"/>
  <c r="BE1189"/>
  <c r="BE1190"/>
  <c r="BE1191"/>
  <c r="BE1192"/>
  <c r="BE1193"/>
  <c r="BE1194"/>
  <c r="BE1195"/>
  <c r="BE1196"/>
  <c r="BE1197"/>
  <c r="BE1198"/>
  <c r="BE1199"/>
  <c r="BE1200"/>
  <c r="BE1201"/>
  <c r="BE1202"/>
  <c r="BE1203"/>
  <c r="BE1204"/>
  <c r="BE1205"/>
  <c r="BE1206"/>
  <c r="BE1207"/>
  <c r="BE1208"/>
  <c r="BE1209"/>
  <c r="BE1210"/>
  <c r="BE1211"/>
  <c r="BE1212"/>
  <c r="BE1213"/>
  <c r="BE1214"/>
  <c r="BE1215"/>
  <c r="BE1216"/>
  <c r="BE1217"/>
  <c r="BE1218"/>
  <c r="BE1219"/>
  <c r="BE1220"/>
  <c r="BE1221"/>
  <c r="BE1222"/>
  <c r="BE1223"/>
  <c r="BE1224"/>
  <c r="BE1225"/>
  <c r="BE1226"/>
  <c r="BE1227"/>
  <c r="BE1228"/>
  <c r="BE1229"/>
  <c r="BE1230"/>
  <c r="BE1231"/>
  <c r="BE1232"/>
  <c r="BE1233"/>
  <c r="BE1234"/>
  <c r="BE1235"/>
  <c r="BE1236"/>
  <c r="BE1237"/>
  <c r="BE1238"/>
  <c r="BE1239"/>
  <c r="BE1240"/>
  <c r="BE1241"/>
  <c r="BE1242"/>
  <c r="BE1243"/>
  <c r="BE1244"/>
  <c r="BE1245"/>
  <c r="BE1246"/>
  <c r="BE1247"/>
  <c r="BE1248"/>
  <c r="BE1249"/>
  <c r="BE1250"/>
  <c r="BE1251"/>
  <c r="BE1252"/>
  <c r="BE1253"/>
  <c r="BE1254"/>
  <c r="BE1255"/>
  <c r="BE1256"/>
  <c r="BE1257"/>
  <c r="BE1258"/>
  <c r="BE1259"/>
  <c r="BE1260"/>
  <c r="BE1261"/>
  <c r="BE1262"/>
  <c r="BE1263"/>
  <c r="BE1264"/>
  <c r="BE1265"/>
  <c r="BE1266"/>
  <c r="BE1267"/>
  <c r="BE1268"/>
  <c r="BE1269"/>
  <c r="BE1270"/>
  <c r="BE1271"/>
  <c r="BE1272"/>
  <c r="BE1273"/>
  <c r="BE1274"/>
  <c r="BE1275"/>
  <c r="BE1276"/>
  <c r="BE1277"/>
  <c r="BE1278"/>
  <c r="BE1279"/>
  <c r="BE1280"/>
  <c r="BE1281"/>
  <c r="BE1282"/>
  <c r="BE1283"/>
  <c r="BE1284"/>
  <c r="BE1285"/>
  <c r="BE1286"/>
  <c r="BE1287"/>
  <c r="BE1288"/>
  <c r="BE1289"/>
  <c r="BE1290"/>
  <c r="BE1291"/>
  <c r="BE1292"/>
  <c r="BE1293"/>
  <c r="BE1294"/>
  <c r="BE1295"/>
  <c r="BE1296"/>
  <c r="BE1297"/>
  <c r="BE1298"/>
  <c r="BE1299"/>
  <c r="BE1300"/>
  <c r="BE1301"/>
  <c r="BE1302"/>
  <c r="BE1303"/>
  <c r="BE1304"/>
  <c r="BE1305"/>
  <c r="BE1306"/>
  <c r="BE1307"/>
  <c r="BE1308"/>
  <c r="BE1309"/>
  <c r="BE1310"/>
  <c r="BE1311"/>
  <c r="BE1312"/>
  <c r="BE1313"/>
  <c r="BE1314"/>
  <c r="BE1315"/>
  <c r="BE1316"/>
  <c r="BE1317"/>
  <c r="BE1318"/>
  <c r="BE1319"/>
  <c r="BE1320"/>
  <c r="BE1321"/>
  <c r="BE1322"/>
  <c r="BE1323"/>
  <c r="BE1324"/>
  <c r="BE1325"/>
  <c r="BE1326"/>
  <c r="BE1327"/>
  <c r="BE1328"/>
  <c r="BE1329"/>
  <c r="BE1330"/>
  <c r="BE1331"/>
  <c r="BE1332"/>
  <c r="BE1333"/>
  <c r="BE1334"/>
  <c r="BE1335"/>
  <c r="BE1336"/>
  <c r="BE1337"/>
  <c r="BE1338"/>
  <c r="BE1339"/>
  <c r="BE1340"/>
  <c r="BE1341"/>
  <c r="BE1342"/>
  <c r="BE1343"/>
  <c r="BE1344"/>
  <c r="BE1345"/>
  <c r="BE1346"/>
  <c r="BE1347"/>
  <c r="BE1348"/>
  <c r="BE1349"/>
  <c r="BE1350"/>
  <c r="BE1351"/>
  <c r="BE1352"/>
  <c r="BE1353"/>
  <c r="BE1354"/>
  <c r="BE1355"/>
  <c r="BE1356"/>
  <c r="BE1357"/>
  <c r="BE1358"/>
  <c r="BE1359"/>
  <c r="BE1360"/>
  <c r="BE1361"/>
  <c r="BE1362"/>
  <c r="BE1363"/>
  <c r="BE1364"/>
  <c r="BE1365"/>
  <c r="BE1366"/>
  <c r="BE1367"/>
  <c r="BE1368"/>
  <c r="BE1369"/>
  <c r="BE1370"/>
  <c r="BE1371"/>
  <c r="BE1372"/>
  <c r="BE1373"/>
  <c r="BE1374"/>
  <c r="BE1375"/>
  <c r="BE1376"/>
  <c r="BE1377"/>
  <c r="BE1378"/>
  <c r="BE1379"/>
  <c r="BE1380"/>
  <c r="BE1381"/>
  <c r="BE1382"/>
  <c r="BE1383"/>
  <c r="BE1384"/>
  <c r="BE1385"/>
  <c r="BE1386"/>
  <c r="BE1387"/>
  <c r="BE1388"/>
  <c r="BE1389"/>
  <c r="BE1390"/>
  <c r="BE1391"/>
  <c r="BE1392"/>
  <c r="BE1393"/>
  <c r="BE1394"/>
  <c r="BE1395"/>
  <c r="BE1396"/>
  <c r="BE1397"/>
  <c r="BE1398"/>
  <c r="BE1399"/>
  <c r="BE1400"/>
  <c r="BE1401"/>
  <c r="BE1402"/>
  <c r="BE1403"/>
  <c r="BE1404"/>
  <c r="BE1405"/>
  <c r="BE1406"/>
  <c r="BE1407"/>
  <c r="BE1408"/>
  <c r="BE1409"/>
  <c r="BE1410"/>
  <c r="BE1411"/>
  <c r="BE1412"/>
  <c r="BE1413"/>
  <c r="BE1414"/>
  <c r="BE1415"/>
  <c r="BE1416"/>
  <c r="BE1417"/>
  <c r="BE1418"/>
  <c r="BE1419"/>
  <c r="BE1420"/>
  <c r="BE1421"/>
  <c r="BE1422"/>
  <c r="BE1423"/>
  <c r="BE1424"/>
  <c r="BE1425"/>
  <c r="BE1426"/>
  <c r="BE1427"/>
  <c r="BE1428"/>
  <c r="BE1429"/>
  <c r="BE1430"/>
  <c r="BE1431"/>
  <c r="BE1432"/>
  <c r="BE1433"/>
  <c r="BE1434"/>
  <c r="BE1435"/>
  <c r="BE1436"/>
  <c r="BE1437"/>
  <c r="BE1438"/>
  <c r="BE1439"/>
  <c r="BE1440"/>
  <c r="BE1441"/>
  <c r="BE1442"/>
  <c r="BE1443"/>
  <c r="BE1444"/>
  <c r="BE1445"/>
  <c r="BE1446"/>
  <c r="BE1447"/>
  <c r="BE1448"/>
  <c r="BE1449"/>
  <c r="BE1450"/>
  <c r="BE1451"/>
  <c r="BE1452"/>
  <c r="BE1453"/>
  <c r="BE1454"/>
  <c r="BE1455"/>
  <c r="BE1456"/>
  <c r="BE1457"/>
  <c r="BE1458"/>
  <c r="BE1459"/>
  <c r="BE1460"/>
  <c r="BE1461"/>
  <c r="BE1462"/>
  <c r="BE1463"/>
  <c r="BE1464"/>
  <c r="BE1465"/>
  <c r="BE1466"/>
  <c r="BE1467"/>
  <c r="BE1468"/>
  <c r="BE1469"/>
  <c r="BE1470"/>
  <c r="BE1471"/>
  <c r="BE1472"/>
  <c r="BE1473"/>
  <c r="BE1474"/>
  <c r="BE1475"/>
  <c r="BE1476"/>
  <c r="BE1477"/>
  <c r="BE1478"/>
  <c r="BE1479"/>
  <c r="BE1480"/>
  <c r="BE1481"/>
  <c r="BE1482"/>
  <c r="BE1483"/>
  <c r="BE1484"/>
  <c r="BE1485"/>
  <c r="BE1486"/>
  <c r="BE1487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5"/>
  <c r="AW56"/>
  <c r="AW57"/>
  <c r="AW58"/>
  <c r="AW59"/>
  <c r="AW60"/>
  <c r="AW61"/>
  <c r="AW62"/>
  <c r="AW63"/>
  <c r="AW64"/>
  <c r="AW65"/>
  <c r="AW66"/>
  <c r="AW67"/>
  <c r="AW68"/>
  <c r="AW69"/>
  <c r="AW70"/>
  <c r="AW71"/>
  <c r="AW72"/>
  <c r="AW73"/>
  <c r="AW74"/>
  <c r="AW75"/>
  <c r="AW76"/>
  <c r="AW77"/>
  <c r="AW78"/>
  <c r="AW79"/>
  <c r="AW80"/>
  <c r="AW81"/>
  <c r="AW82"/>
  <c r="AW83"/>
  <c r="AW84"/>
  <c r="AW85"/>
  <c r="AW86"/>
  <c r="AW8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110"/>
  <c r="AW111"/>
  <c r="AW112"/>
  <c r="AW113"/>
  <c r="AW114"/>
  <c r="AW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6"/>
  <c r="AW157"/>
  <c r="AW158"/>
  <c r="AW159"/>
  <c r="AW160"/>
  <c r="AW161"/>
  <c r="AW162"/>
  <c r="AW163"/>
  <c r="AW164"/>
  <c r="AW165"/>
  <c r="AW166"/>
  <c r="AW167"/>
  <c r="AW168"/>
  <c r="AW169"/>
  <c r="AW170"/>
  <c r="AW171"/>
  <c r="AW172"/>
  <c r="AW173"/>
  <c r="AW174"/>
  <c r="AW175"/>
  <c r="AW176"/>
  <c r="AW177"/>
  <c r="AW178"/>
  <c r="AW179"/>
  <c r="AW180"/>
  <c r="AW181"/>
  <c r="AW182"/>
  <c r="AW183"/>
  <c r="AW184"/>
  <c r="AW185"/>
  <c r="AW186"/>
  <c r="AW187"/>
  <c r="AW188"/>
  <c r="AW189"/>
  <c r="AW190"/>
  <c r="AW191"/>
  <c r="AW192"/>
  <c r="AW193"/>
  <c r="AW194"/>
  <c r="AW195"/>
  <c r="AW196"/>
  <c r="AW197"/>
  <c r="AW198"/>
  <c r="AW199"/>
  <c r="AW200"/>
  <c r="AW201"/>
  <c r="AW202"/>
  <c r="AW203"/>
  <c r="AW204"/>
  <c r="AW205"/>
  <c r="AW206"/>
  <c r="AW207"/>
  <c r="AW208"/>
  <c r="AW209"/>
  <c r="AW210"/>
  <c r="AW211"/>
  <c r="AW212"/>
  <c r="AW213"/>
  <c r="AW214"/>
  <c r="AW215"/>
  <c r="AW216"/>
  <c r="AW217"/>
  <c r="AW218"/>
  <c r="AW219"/>
  <c r="AW220"/>
  <c r="AW221"/>
  <c r="AW222"/>
  <c r="AW223"/>
  <c r="AW224"/>
  <c r="AW225"/>
  <c r="AW226"/>
  <c r="AW227"/>
  <c r="AW228"/>
  <c r="AW229"/>
  <c r="AW230"/>
  <c r="AW231"/>
  <c r="AW232"/>
  <c r="AW233"/>
  <c r="AW234"/>
  <c r="AW235"/>
  <c r="AW236"/>
  <c r="AW237"/>
  <c r="AW238"/>
  <c r="AW239"/>
  <c r="AW240"/>
  <c r="AW241"/>
  <c r="AW242"/>
  <c r="AW243"/>
  <c r="AW244"/>
  <c r="AW245"/>
  <c r="AW246"/>
  <c r="AW247"/>
  <c r="AW248"/>
  <c r="AW249"/>
  <c r="AW250"/>
  <c r="AW251"/>
  <c r="AW252"/>
  <c r="AW253"/>
  <c r="AW254"/>
  <c r="AW255"/>
  <c r="AW256"/>
  <c r="AW257"/>
  <c r="AW258"/>
  <c r="AW259"/>
  <c r="AW260"/>
  <c r="AW261"/>
  <c r="AW262"/>
  <c r="AW263"/>
  <c r="AW264"/>
  <c r="AW265"/>
  <c r="AW266"/>
  <c r="AW267"/>
  <c r="AW268"/>
  <c r="AW269"/>
  <c r="AW270"/>
  <c r="AW271"/>
  <c r="AW272"/>
  <c r="AW273"/>
  <c r="AW274"/>
  <c r="AW275"/>
  <c r="AW276"/>
  <c r="AW277"/>
  <c r="AW278"/>
  <c r="AW279"/>
  <c r="AW280"/>
  <c r="AW281"/>
  <c r="AW282"/>
  <c r="AW283"/>
  <c r="AW284"/>
  <c r="AW285"/>
  <c r="AW286"/>
  <c r="AW287"/>
  <c r="AW288"/>
  <c r="AW289"/>
  <c r="AW290"/>
  <c r="AW291"/>
  <c r="AW292"/>
  <c r="AW293"/>
  <c r="AW294"/>
  <c r="AW295"/>
  <c r="AW296"/>
  <c r="AW297"/>
  <c r="AW298"/>
  <c r="AW299"/>
  <c r="AW300"/>
  <c r="AW301"/>
  <c r="AW302"/>
  <c r="AW303"/>
  <c r="AW304"/>
  <c r="AW305"/>
  <c r="AW306"/>
  <c r="AW307"/>
  <c r="AW308"/>
  <c r="AW309"/>
  <c r="AW310"/>
  <c r="AW311"/>
  <c r="AW312"/>
  <c r="AW313"/>
  <c r="AW314"/>
  <c r="AW315"/>
  <c r="AW316"/>
  <c r="AW317"/>
  <c r="AW318"/>
  <c r="AW319"/>
  <c r="AW320"/>
  <c r="AW321"/>
  <c r="AW322"/>
  <c r="AW323"/>
  <c r="AW324"/>
  <c r="AW325"/>
  <c r="AW326"/>
  <c r="AW327"/>
  <c r="AW328"/>
  <c r="AW329"/>
  <c r="AW330"/>
  <c r="AW331"/>
  <c r="AW332"/>
  <c r="AW333"/>
  <c r="AW334"/>
  <c r="AW335"/>
  <c r="AW336"/>
  <c r="AW337"/>
  <c r="AW338"/>
  <c r="AW339"/>
  <c r="AW340"/>
  <c r="AW341"/>
  <c r="AW342"/>
  <c r="AW343"/>
  <c r="AW344"/>
  <c r="AW345"/>
  <c r="AW346"/>
  <c r="AW347"/>
  <c r="AW348"/>
  <c r="AW349"/>
  <c r="AW350"/>
  <c r="AW351"/>
  <c r="AW352"/>
  <c r="AW353"/>
  <c r="AW354"/>
  <c r="AW355"/>
  <c r="AW356"/>
  <c r="AW357"/>
  <c r="AW358"/>
  <c r="AW359"/>
  <c r="AW360"/>
  <c r="AW361"/>
  <c r="AW362"/>
  <c r="AW363"/>
  <c r="AW364"/>
  <c r="AW365"/>
  <c r="AW366"/>
  <c r="AW367"/>
  <c r="AW368"/>
  <c r="AW369"/>
  <c r="AW370"/>
  <c r="AW371"/>
  <c r="AW372"/>
  <c r="AW373"/>
  <c r="AW374"/>
  <c r="AW375"/>
  <c r="AW376"/>
  <c r="AW377"/>
  <c r="AW378"/>
  <c r="AW379"/>
  <c r="AW380"/>
  <c r="AW381"/>
  <c r="AW382"/>
  <c r="AW383"/>
  <c r="AW384"/>
  <c r="AW385"/>
  <c r="AW386"/>
  <c r="AW387"/>
  <c r="AW388"/>
  <c r="AW389"/>
  <c r="AW390"/>
  <c r="AW391"/>
  <c r="AW392"/>
  <c r="AW393"/>
  <c r="AW394"/>
  <c r="AW395"/>
  <c r="AW396"/>
  <c r="AW397"/>
  <c r="AW398"/>
  <c r="AW399"/>
  <c r="AW400"/>
  <c r="AW401"/>
  <c r="AW402"/>
  <c r="AW403"/>
  <c r="AW404"/>
  <c r="AW405"/>
  <c r="AW406"/>
  <c r="AW407"/>
  <c r="AW408"/>
  <c r="AW409"/>
  <c r="AW410"/>
  <c r="AW411"/>
  <c r="AW412"/>
  <c r="AW413"/>
  <c r="AW414"/>
  <c r="AW415"/>
  <c r="AW416"/>
  <c r="AW417"/>
  <c r="AW418"/>
  <c r="AW419"/>
  <c r="AW420"/>
  <c r="AW421"/>
  <c r="AW422"/>
  <c r="AW423"/>
  <c r="AW424"/>
  <c r="AW425"/>
  <c r="AW426"/>
  <c r="AW427"/>
  <c r="AW428"/>
  <c r="AW429"/>
  <c r="AW430"/>
  <c r="AW431"/>
  <c r="AW432"/>
  <c r="AW433"/>
  <c r="AW434"/>
  <c r="AW435"/>
  <c r="AW436"/>
  <c r="AW437"/>
  <c r="AW438"/>
  <c r="AW439"/>
  <c r="AW440"/>
  <c r="AW441"/>
  <c r="AW442"/>
  <c r="AW443"/>
  <c r="AW444"/>
  <c r="AW445"/>
  <c r="AW446"/>
  <c r="AW447"/>
  <c r="AW448"/>
  <c r="AW449"/>
  <c r="AW450"/>
  <c r="AW451"/>
  <c r="AW452"/>
  <c r="AW453"/>
  <c r="AW454"/>
  <c r="AW455"/>
  <c r="AW456"/>
  <c r="AW457"/>
  <c r="AW458"/>
  <c r="AW459"/>
  <c r="AW460"/>
  <c r="AW461"/>
  <c r="AW462"/>
  <c r="AW463"/>
  <c r="AW464"/>
  <c r="AW465"/>
  <c r="AW466"/>
  <c r="AW467"/>
  <c r="AW468"/>
  <c r="AW469"/>
  <c r="AW470"/>
  <c r="AW471"/>
  <c r="AW472"/>
  <c r="AW473"/>
  <c r="AW474"/>
  <c r="AW475"/>
  <c r="AW476"/>
  <c r="AW477"/>
  <c r="AW478"/>
  <c r="AW479"/>
  <c r="AW480"/>
  <c r="AW481"/>
  <c r="AW482"/>
  <c r="AW483"/>
  <c r="AW484"/>
  <c r="AW485"/>
  <c r="AW486"/>
  <c r="AW487"/>
  <c r="AW488"/>
  <c r="AW489"/>
  <c r="AW490"/>
  <c r="AW491"/>
  <c r="AW492"/>
  <c r="AW493"/>
  <c r="AW494"/>
  <c r="AW495"/>
  <c r="AW496"/>
  <c r="AW497"/>
  <c r="AW498"/>
  <c r="AW499"/>
  <c r="AW500"/>
  <c r="AW501"/>
  <c r="AW502"/>
  <c r="AW503"/>
  <c r="AW504"/>
  <c r="AW505"/>
  <c r="AW506"/>
  <c r="AW507"/>
  <c r="AW508"/>
  <c r="AW509"/>
  <c r="AW510"/>
  <c r="AW511"/>
  <c r="AW512"/>
  <c r="AW513"/>
  <c r="AW514"/>
  <c r="AW515"/>
  <c r="AW516"/>
  <c r="AW517"/>
  <c r="AW518"/>
  <c r="AW519"/>
  <c r="AW520"/>
  <c r="AW521"/>
  <c r="AW522"/>
  <c r="AW523"/>
  <c r="AW524"/>
  <c r="AW525"/>
  <c r="AW526"/>
  <c r="AW527"/>
  <c r="AW528"/>
  <c r="AW529"/>
  <c r="AW530"/>
  <c r="AW531"/>
  <c r="AW532"/>
  <c r="AW533"/>
  <c r="AW534"/>
  <c r="AW535"/>
  <c r="AW536"/>
  <c r="AW537"/>
  <c r="AW538"/>
  <c r="AW539"/>
  <c r="AW540"/>
  <c r="AW541"/>
  <c r="AW542"/>
  <c r="AW543"/>
  <c r="AW544"/>
  <c r="AW545"/>
  <c r="AW546"/>
  <c r="AW547"/>
  <c r="AW548"/>
  <c r="AW549"/>
  <c r="AW550"/>
  <c r="AW551"/>
  <c r="AW552"/>
  <c r="AW553"/>
  <c r="AW554"/>
  <c r="AW555"/>
  <c r="AW556"/>
  <c r="AW557"/>
  <c r="AW558"/>
  <c r="AW559"/>
  <c r="AW560"/>
  <c r="AW561"/>
  <c r="AW562"/>
  <c r="AW563"/>
  <c r="AW564"/>
  <c r="AW565"/>
  <c r="AW566"/>
  <c r="AW567"/>
  <c r="AW568"/>
  <c r="AW569"/>
  <c r="AW570"/>
  <c r="AW571"/>
  <c r="AW572"/>
  <c r="AW573"/>
  <c r="AW574"/>
  <c r="AW575"/>
  <c r="AW576"/>
  <c r="AW577"/>
  <c r="AW578"/>
  <c r="AW579"/>
  <c r="AW580"/>
  <c r="AW581"/>
  <c r="AW582"/>
  <c r="AW583"/>
  <c r="AW584"/>
  <c r="AW585"/>
  <c r="AW586"/>
  <c r="AW587"/>
  <c r="AW588"/>
  <c r="AW589"/>
  <c r="AW590"/>
  <c r="AW591"/>
  <c r="AW592"/>
  <c r="AW593"/>
  <c r="AW594"/>
  <c r="AW595"/>
  <c r="AW596"/>
  <c r="AW597"/>
  <c r="AW598"/>
  <c r="AW599"/>
  <c r="AW600"/>
  <c r="AW601"/>
  <c r="AW602"/>
  <c r="AW603"/>
  <c r="AW604"/>
  <c r="AW605"/>
  <c r="AW606"/>
  <c r="AW607"/>
  <c r="AW608"/>
  <c r="AW609"/>
  <c r="AW610"/>
  <c r="AW611"/>
  <c r="AW612"/>
  <c r="AW613"/>
  <c r="AW614"/>
  <c r="AW615"/>
  <c r="AW616"/>
  <c r="AW617"/>
  <c r="AW618"/>
  <c r="AW619"/>
  <c r="AW620"/>
  <c r="AW621"/>
  <c r="AW622"/>
  <c r="AW623"/>
  <c r="AW624"/>
  <c r="AW625"/>
  <c r="AW626"/>
  <c r="AW627"/>
  <c r="AW628"/>
  <c r="AW629"/>
  <c r="AW630"/>
  <c r="AW631"/>
  <c r="AW632"/>
  <c r="AW633"/>
  <c r="AW634"/>
  <c r="AW635"/>
  <c r="AW636"/>
  <c r="AW637"/>
  <c r="AW638"/>
  <c r="AW639"/>
  <c r="AW640"/>
  <c r="AW641"/>
  <c r="AW642"/>
  <c r="AW643"/>
  <c r="AW644"/>
  <c r="AW645"/>
  <c r="AW646"/>
  <c r="AW647"/>
  <c r="AW648"/>
  <c r="AW649"/>
  <c r="AW650"/>
  <c r="AW651"/>
  <c r="AW652"/>
  <c r="AW653"/>
  <c r="AW654"/>
  <c r="AW655"/>
  <c r="AW656"/>
  <c r="AW657"/>
  <c r="AW658"/>
  <c r="AW659"/>
  <c r="AW660"/>
  <c r="AW661"/>
  <c r="AW662"/>
  <c r="AW663"/>
  <c r="AW664"/>
  <c r="AW665"/>
  <c r="AW666"/>
  <c r="AW667"/>
  <c r="AW668"/>
  <c r="AW669"/>
  <c r="AW670"/>
  <c r="AW671"/>
  <c r="AW672"/>
  <c r="AW673"/>
  <c r="AW674"/>
  <c r="AW675"/>
  <c r="AW676"/>
  <c r="AW677"/>
  <c r="AW678"/>
  <c r="AW679"/>
  <c r="AW680"/>
  <c r="AW681"/>
  <c r="AW682"/>
  <c r="AW683"/>
  <c r="AW684"/>
  <c r="AW685"/>
  <c r="AW686"/>
  <c r="AW687"/>
  <c r="AW688"/>
  <c r="AW689"/>
  <c r="AW690"/>
  <c r="AW691"/>
  <c r="AW692"/>
  <c r="AW693"/>
  <c r="AW694"/>
  <c r="AW695"/>
  <c r="AW696"/>
  <c r="AW697"/>
  <c r="AW698"/>
  <c r="AW699"/>
  <c r="AW700"/>
  <c r="AW701"/>
  <c r="AW702"/>
  <c r="AW703"/>
  <c r="AW704"/>
  <c r="AW705"/>
  <c r="AW706"/>
  <c r="AW707"/>
  <c r="AW708"/>
  <c r="AW709"/>
  <c r="AW710"/>
  <c r="AW711"/>
  <c r="AW712"/>
  <c r="AW713"/>
  <c r="AW714"/>
  <c r="AW715"/>
  <c r="AW716"/>
  <c r="AW717"/>
  <c r="AW718"/>
  <c r="AW719"/>
  <c r="AW720"/>
  <c r="AW721"/>
  <c r="AW722"/>
  <c r="AW723"/>
  <c r="AW724"/>
  <c r="AW725"/>
  <c r="AW726"/>
  <c r="AW727"/>
  <c r="AW728"/>
  <c r="AW729"/>
  <c r="AW730"/>
  <c r="AW731"/>
  <c r="AW732"/>
  <c r="AW733"/>
  <c r="AW734"/>
  <c r="AW735"/>
  <c r="AW736"/>
  <c r="AW737"/>
  <c r="AW738"/>
  <c r="AW739"/>
  <c r="AW740"/>
  <c r="AW741"/>
  <c r="AW742"/>
  <c r="AW743"/>
  <c r="AW744"/>
  <c r="AW745"/>
  <c r="AW746"/>
  <c r="AW747"/>
  <c r="AW748"/>
  <c r="AW749"/>
  <c r="AW750"/>
  <c r="AW751"/>
  <c r="AW752"/>
  <c r="AW753"/>
  <c r="AW754"/>
  <c r="AW755"/>
  <c r="AW756"/>
  <c r="AW757"/>
  <c r="AW758"/>
  <c r="AW759"/>
  <c r="AW760"/>
  <c r="AW761"/>
  <c r="AW762"/>
  <c r="AW763"/>
  <c r="AW764"/>
  <c r="AW765"/>
  <c r="AW766"/>
  <c r="AW767"/>
  <c r="AW768"/>
  <c r="AW769"/>
  <c r="AW770"/>
  <c r="AW771"/>
  <c r="AW772"/>
  <c r="AW773"/>
  <c r="AW774"/>
  <c r="AW775"/>
  <c r="AW776"/>
  <c r="AW777"/>
  <c r="AW778"/>
  <c r="AW779"/>
  <c r="AW780"/>
  <c r="AW781"/>
  <c r="AW782"/>
  <c r="AW783"/>
  <c r="AW784"/>
  <c r="AW785"/>
  <c r="AW786"/>
  <c r="AW787"/>
  <c r="AW788"/>
  <c r="AW789"/>
  <c r="AW790"/>
  <c r="AW791"/>
  <c r="AW792"/>
  <c r="AW793"/>
  <c r="AW794"/>
  <c r="AW795"/>
  <c r="AW796"/>
  <c r="AW797"/>
  <c r="AW798"/>
  <c r="AW799"/>
  <c r="AW800"/>
  <c r="AW801"/>
  <c r="AW802"/>
  <c r="AW803"/>
  <c r="AW804"/>
  <c r="AW805"/>
  <c r="AW806"/>
  <c r="AW807"/>
  <c r="AW808"/>
  <c r="AW809"/>
  <c r="AW810"/>
  <c r="AW811"/>
  <c r="AW812"/>
  <c r="AW813"/>
  <c r="AW814"/>
  <c r="AW815"/>
  <c r="AW816"/>
  <c r="AW817"/>
  <c r="AW818"/>
  <c r="AW819"/>
  <c r="AW820"/>
  <c r="AW821"/>
  <c r="AW822"/>
  <c r="AW823"/>
  <c r="AW824"/>
  <c r="AW825"/>
  <c r="AW826"/>
  <c r="AW827"/>
  <c r="AW828"/>
  <c r="AW829"/>
  <c r="AW830"/>
  <c r="AW831"/>
  <c r="AW832"/>
  <c r="AW833"/>
  <c r="AW834"/>
  <c r="AW835"/>
  <c r="AW836"/>
  <c r="AW837"/>
  <c r="AW838"/>
  <c r="AW839"/>
  <c r="AW840"/>
  <c r="AW841"/>
  <c r="AW842"/>
  <c r="AW843"/>
  <c r="AW844"/>
  <c r="AW845"/>
  <c r="AW846"/>
  <c r="AW847"/>
  <c r="AW848"/>
  <c r="AW849"/>
  <c r="AW850"/>
  <c r="AW851"/>
  <c r="AW852"/>
  <c r="AW853"/>
  <c r="AW854"/>
  <c r="AW855"/>
  <c r="AW856"/>
  <c r="AW857"/>
  <c r="AW858"/>
  <c r="AW859"/>
  <c r="AW860"/>
  <c r="AW861"/>
  <c r="AW862"/>
  <c r="AW863"/>
  <c r="AW864"/>
  <c r="AW865"/>
  <c r="AW866"/>
  <c r="AW867"/>
  <c r="AW868"/>
  <c r="AW869"/>
  <c r="AW870"/>
  <c r="AW871"/>
  <c r="AW872"/>
  <c r="AW873"/>
  <c r="AW874"/>
  <c r="AW875"/>
  <c r="AW876"/>
  <c r="AW877"/>
  <c r="AW878"/>
  <c r="AW879"/>
  <c r="AW880"/>
  <c r="AW881"/>
  <c r="AW882"/>
  <c r="AW883"/>
  <c r="AW884"/>
  <c r="AW885"/>
  <c r="AW886"/>
  <c r="AW887"/>
  <c r="AW888"/>
  <c r="AW889"/>
  <c r="AW890"/>
  <c r="AW891"/>
  <c r="AW892"/>
  <c r="AW893"/>
  <c r="AW894"/>
  <c r="AW895"/>
  <c r="AW896"/>
  <c r="AW897"/>
  <c r="AW898"/>
  <c r="AW899"/>
  <c r="AW900"/>
  <c r="AW901"/>
  <c r="AW902"/>
  <c r="AW903"/>
  <c r="AW904"/>
  <c r="AW905"/>
  <c r="AW906"/>
  <c r="AW907"/>
  <c r="AW908"/>
  <c r="AW909"/>
  <c r="AW910"/>
  <c r="AW911"/>
  <c r="AW912"/>
  <c r="AW913"/>
  <c r="AW914"/>
  <c r="AW915"/>
  <c r="AW916"/>
  <c r="AW917"/>
  <c r="AW918"/>
  <c r="AW919"/>
  <c r="AW920"/>
  <c r="AW921"/>
  <c r="AW922"/>
  <c r="AW923"/>
  <c r="AW924"/>
  <c r="AW925"/>
  <c r="AW926"/>
  <c r="AW927"/>
  <c r="AW928"/>
  <c r="AW929"/>
  <c r="AW930"/>
  <c r="AW931"/>
  <c r="AW932"/>
  <c r="AW933"/>
  <c r="AW934"/>
  <c r="AW935"/>
  <c r="AW936"/>
  <c r="AW937"/>
  <c r="AW938"/>
  <c r="AW939"/>
  <c r="AW940"/>
  <c r="AW941"/>
  <c r="AW942"/>
  <c r="AW943"/>
  <c r="AW944"/>
  <c r="AW945"/>
  <c r="AW946"/>
  <c r="AW947"/>
  <c r="AW948"/>
  <c r="AW949"/>
  <c r="AW950"/>
  <c r="AW951"/>
  <c r="AW952"/>
  <c r="AW953"/>
  <c r="AW954"/>
  <c r="AW955"/>
  <c r="AW956"/>
  <c r="AW957"/>
  <c r="AW958"/>
  <c r="AW959"/>
  <c r="AW960"/>
  <c r="AW961"/>
  <c r="AW962"/>
  <c r="AW963"/>
  <c r="AW964"/>
  <c r="AW965"/>
  <c r="AW966"/>
  <c r="AW967"/>
  <c r="AW968"/>
  <c r="AW969"/>
  <c r="AW970"/>
  <c r="AW971"/>
  <c r="AW972"/>
  <c r="AW973"/>
  <c r="AW974"/>
  <c r="AW975"/>
  <c r="AW976"/>
  <c r="AW977"/>
  <c r="AW978"/>
  <c r="AW979"/>
  <c r="AW980"/>
  <c r="AW981"/>
  <c r="AW982"/>
  <c r="AW983"/>
  <c r="AW984"/>
  <c r="AW985"/>
  <c r="AW986"/>
  <c r="AW987"/>
  <c r="AW988"/>
  <c r="AW989"/>
  <c r="AW990"/>
  <c r="AW991"/>
  <c r="AW992"/>
  <c r="AW993"/>
  <c r="AW994"/>
  <c r="AW995"/>
  <c r="AW996"/>
  <c r="AW997"/>
  <c r="AW998"/>
  <c r="AW999"/>
  <c r="AW1000"/>
  <c r="AW1001"/>
  <c r="AW1002"/>
  <c r="AW1003"/>
  <c r="AW1004"/>
  <c r="AW1005"/>
  <c r="AW1006"/>
  <c r="AW1007"/>
  <c r="AW1008"/>
  <c r="AW1009"/>
  <c r="AW1010"/>
  <c r="AW1011"/>
  <c r="AW1012"/>
  <c r="AW1013"/>
  <c r="AW1014"/>
  <c r="AW1015"/>
  <c r="AW1016"/>
  <c r="AW1017"/>
  <c r="AW1018"/>
  <c r="AW1019"/>
  <c r="AW1020"/>
  <c r="AW1021"/>
  <c r="AW1022"/>
  <c r="AW1023"/>
  <c r="AW1024"/>
  <c r="AW1025"/>
  <c r="AW1026"/>
  <c r="AW1027"/>
  <c r="AW1028"/>
  <c r="AW1029"/>
  <c r="AW1030"/>
  <c r="AW1031"/>
  <c r="AW1032"/>
  <c r="AW1033"/>
  <c r="AW1034"/>
  <c r="AW1035"/>
  <c r="AW1036"/>
  <c r="AW1037"/>
  <c r="AW1038"/>
  <c r="AW1039"/>
  <c r="AW1040"/>
  <c r="AW1041"/>
  <c r="AW1042"/>
  <c r="AW1043"/>
  <c r="AW1044"/>
  <c r="AW1045"/>
  <c r="AW1046"/>
  <c r="AW1047"/>
  <c r="AW1048"/>
  <c r="AW1049"/>
  <c r="AW1050"/>
  <c r="AW1051"/>
  <c r="AW1052"/>
  <c r="AW1053"/>
  <c r="AW1054"/>
  <c r="AW1055"/>
  <c r="AW1056"/>
  <c r="AW1057"/>
  <c r="AW1058"/>
  <c r="AW1059"/>
  <c r="AW1060"/>
  <c r="AW1061"/>
  <c r="AW1062"/>
  <c r="AW1063"/>
  <c r="AW1064"/>
  <c r="AW1065"/>
  <c r="AW1066"/>
  <c r="AW1067"/>
  <c r="AW1068"/>
  <c r="AW1069"/>
  <c r="AW1070"/>
  <c r="AW1071"/>
  <c r="AW1072"/>
  <c r="AW1073"/>
  <c r="AW1074"/>
  <c r="AW1075"/>
  <c r="AW1076"/>
  <c r="AW1077"/>
  <c r="AW1078"/>
  <c r="AW1079"/>
  <c r="AW1080"/>
  <c r="AW1081"/>
  <c r="AW1082"/>
  <c r="AW1083"/>
  <c r="AW1084"/>
  <c r="AW1085"/>
  <c r="AW1086"/>
  <c r="AW1087"/>
  <c r="AW1088"/>
  <c r="AW1089"/>
  <c r="AW1090"/>
  <c r="AW1091"/>
  <c r="AW1092"/>
  <c r="AW1093"/>
  <c r="AW1094"/>
  <c r="AW1095"/>
  <c r="AW1096"/>
  <c r="AW1097"/>
  <c r="AW1098"/>
  <c r="AW1099"/>
  <c r="AW1100"/>
  <c r="AW1101"/>
  <c r="AW1102"/>
  <c r="AW1103"/>
  <c r="AW1104"/>
  <c r="AW1105"/>
  <c r="AW1106"/>
  <c r="AW1107"/>
  <c r="AW1108"/>
  <c r="AW1109"/>
  <c r="AW1110"/>
  <c r="AW1111"/>
  <c r="AW1112"/>
  <c r="AW1113"/>
  <c r="AW1114"/>
  <c r="AW1115"/>
  <c r="AW1116"/>
  <c r="AW1117"/>
  <c r="AW1118"/>
  <c r="AW1119"/>
  <c r="AW1120"/>
  <c r="AW1121"/>
  <c r="AW1122"/>
  <c r="AW1123"/>
  <c r="AW1124"/>
  <c r="AW1125"/>
  <c r="AW1126"/>
  <c r="AW1127"/>
  <c r="AW1128"/>
  <c r="AW1129"/>
  <c r="AW1130"/>
  <c r="AW1131"/>
  <c r="AW1132"/>
  <c r="AW1133"/>
  <c r="AW1134"/>
  <c r="AW1135"/>
  <c r="AW1136"/>
  <c r="AW1137"/>
  <c r="AW1138"/>
  <c r="AW1139"/>
  <c r="AW1140"/>
  <c r="AW1141"/>
  <c r="AW1142"/>
  <c r="AW1143"/>
  <c r="AW1144"/>
  <c r="AW1145"/>
  <c r="AW1146"/>
  <c r="AW1147"/>
  <c r="AW1148"/>
  <c r="AW1149"/>
  <c r="AW1150"/>
  <c r="AW1151"/>
  <c r="AW1152"/>
  <c r="AW1153"/>
  <c r="AW1154"/>
  <c r="AW1155"/>
  <c r="AW1156"/>
  <c r="AW1157"/>
  <c r="AW1158"/>
  <c r="AW1159"/>
  <c r="AW1160"/>
  <c r="AW1161"/>
  <c r="AW1162"/>
  <c r="AW1163"/>
  <c r="AW1164"/>
  <c r="AW1165"/>
  <c r="AW1166"/>
  <c r="AW1167"/>
  <c r="AW1168"/>
  <c r="AW1169"/>
  <c r="AW1170"/>
  <c r="AW1171"/>
  <c r="AW1172"/>
  <c r="AW1173"/>
  <c r="AW1174"/>
  <c r="AW1175"/>
  <c r="AW1176"/>
  <c r="AW1177"/>
  <c r="AW1178"/>
  <c r="AW1179"/>
  <c r="AW1180"/>
  <c r="AW1181"/>
  <c r="AW1182"/>
  <c r="AW1183"/>
  <c r="AW1184"/>
  <c r="AW1185"/>
  <c r="AW1186"/>
  <c r="AW1187"/>
  <c r="AW1188"/>
  <c r="AW1189"/>
  <c r="AW1190"/>
  <c r="AW1191"/>
  <c r="AW1192"/>
  <c r="AW1193"/>
  <c r="AW1194"/>
  <c r="AW1195"/>
  <c r="AW1196"/>
  <c r="AW1197"/>
  <c r="AW1198"/>
  <c r="AW1199"/>
  <c r="AW1200"/>
  <c r="AW1201"/>
  <c r="AW1202"/>
  <c r="AW1203"/>
  <c r="AW1204"/>
  <c r="AW1205"/>
  <c r="AW1206"/>
  <c r="AW1207"/>
  <c r="AW1208"/>
  <c r="AW1209"/>
  <c r="AW1210"/>
  <c r="AW1211"/>
  <c r="AW1212"/>
  <c r="AW1213"/>
  <c r="AW1214"/>
  <c r="AW1215"/>
  <c r="AW1216"/>
  <c r="AW1217"/>
  <c r="AW1218"/>
  <c r="AW1219"/>
  <c r="AW1220"/>
  <c r="AW1221"/>
  <c r="AW1222"/>
  <c r="AW1223"/>
  <c r="AW1224"/>
  <c r="AW1225"/>
  <c r="AW1226"/>
  <c r="AW1227"/>
  <c r="AW1228"/>
  <c r="AW1229"/>
  <c r="AW1230"/>
  <c r="AW1231"/>
  <c r="AW1232"/>
  <c r="AW1233"/>
  <c r="AW1234"/>
  <c r="AW1235"/>
  <c r="AW1236"/>
  <c r="AW1237"/>
  <c r="AW1238"/>
  <c r="AW1239"/>
  <c r="AW1240"/>
  <c r="AW1241"/>
  <c r="AW1242"/>
  <c r="AW1243"/>
  <c r="AW1244"/>
  <c r="AW1245"/>
  <c r="AW1246"/>
  <c r="AW1247"/>
  <c r="AW1248"/>
  <c r="AW1249"/>
  <c r="AW1250"/>
  <c r="AW1251"/>
  <c r="AW1252"/>
  <c r="AW1253"/>
  <c r="AW1254"/>
  <c r="AW1255"/>
  <c r="AW1256"/>
  <c r="AW1257"/>
  <c r="AW1258"/>
  <c r="AW1259"/>
  <c r="AW1260"/>
  <c r="AW1261"/>
  <c r="AW1262"/>
  <c r="AW1263"/>
  <c r="AW1264"/>
  <c r="AW1265"/>
  <c r="AW1266"/>
  <c r="AW1267"/>
  <c r="AW1268"/>
  <c r="AW1269"/>
  <c r="AW1270"/>
  <c r="AW1271"/>
  <c r="AW1272"/>
  <c r="AW1273"/>
  <c r="AW1274"/>
  <c r="AW1275"/>
  <c r="AW1276"/>
  <c r="AW1277"/>
  <c r="AW1278"/>
  <c r="AW1279"/>
  <c r="AW1280"/>
  <c r="AW1281"/>
  <c r="AW1282"/>
  <c r="AW1283"/>
  <c r="AW1284"/>
  <c r="AW1285"/>
  <c r="AW1286"/>
  <c r="AW1287"/>
  <c r="AW1288"/>
  <c r="AW1289"/>
  <c r="AW1290"/>
  <c r="AW1291"/>
  <c r="AW1292"/>
  <c r="AW1293"/>
  <c r="AW1294"/>
  <c r="AW1295"/>
  <c r="AW1296"/>
  <c r="AW1297"/>
  <c r="AW1298"/>
  <c r="AW1299"/>
  <c r="AW1300"/>
  <c r="AW1301"/>
  <c r="AW1302"/>
  <c r="AW1303"/>
  <c r="AW1304"/>
  <c r="AW1305"/>
  <c r="AW1306"/>
  <c r="AW1307"/>
  <c r="AW1308"/>
  <c r="AW1309"/>
  <c r="AW1310"/>
  <c r="AW1311"/>
  <c r="AW1312"/>
  <c r="AW1313"/>
  <c r="AW1314"/>
  <c r="AW1315"/>
  <c r="AW1316"/>
  <c r="AW1317"/>
  <c r="AW1318"/>
  <c r="AW1319"/>
  <c r="AW1320"/>
  <c r="AW1321"/>
  <c r="AW1322"/>
  <c r="AW1323"/>
  <c r="AW1324"/>
  <c r="AW1325"/>
  <c r="AW1326"/>
  <c r="AW1327"/>
  <c r="AW1328"/>
  <c r="AW1329"/>
  <c r="AW1330"/>
  <c r="AW1331"/>
  <c r="AW1332"/>
  <c r="AW1333"/>
  <c r="AW1334"/>
  <c r="AW1335"/>
  <c r="AW1336"/>
  <c r="AW1337"/>
  <c r="AW1338"/>
  <c r="AW1339"/>
  <c r="AW1340"/>
  <c r="AW1341"/>
  <c r="AW1342"/>
  <c r="AW1343"/>
  <c r="AW1344"/>
  <c r="AW1345"/>
  <c r="AW1346"/>
  <c r="AW1347"/>
  <c r="AW1348"/>
  <c r="AW1349"/>
  <c r="AW1350"/>
  <c r="AW1351"/>
  <c r="AW1352"/>
  <c r="AW1353"/>
  <c r="AW1354"/>
  <c r="AW1355"/>
  <c r="AW1356"/>
  <c r="AW1357"/>
  <c r="AW1358"/>
  <c r="AW1359"/>
  <c r="AW1360"/>
  <c r="AW1361"/>
  <c r="AW1362"/>
  <c r="AW1363"/>
  <c r="AW1364"/>
  <c r="AW1365"/>
  <c r="AW1366"/>
  <c r="AW1367"/>
  <c r="AW1368"/>
  <c r="AW1369"/>
  <c r="AW1370"/>
  <c r="AW1371"/>
  <c r="AW1372"/>
  <c r="AW1373"/>
  <c r="AW1374"/>
  <c r="AW1375"/>
  <c r="AW1376"/>
  <c r="AW1377"/>
  <c r="AW1378"/>
  <c r="AW1379"/>
  <c r="AW1380"/>
  <c r="AW1381"/>
  <c r="AW1382"/>
  <c r="AW1383"/>
  <c r="AW1384"/>
  <c r="AW1385"/>
  <c r="AW1386"/>
  <c r="AW1387"/>
  <c r="AW1388"/>
  <c r="AW1389"/>
  <c r="AW1390"/>
  <c r="AW1391"/>
  <c r="AW1392"/>
  <c r="AW1393"/>
  <c r="AW1394"/>
  <c r="AW1395"/>
  <c r="AW1396"/>
  <c r="AW1397"/>
  <c r="AW1398"/>
  <c r="AW1399"/>
  <c r="AW1400"/>
  <c r="AW1401"/>
  <c r="AW1402"/>
  <c r="AW1403"/>
  <c r="AW1404"/>
  <c r="AW1405"/>
  <c r="AW1406"/>
  <c r="AW1407"/>
  <c r="AW1408"/>
  <c r="AW1409"/>
  <c r="AW1410"/>
  <c r="AW1411"/>
  <c r="AW1412"/>
  <c r="AW1413"/>
  <c r="AW1414"/>
  <c r="AW1415"/>
  <c r="AW1416"/>
  <c r="AW1417"/>
  <c r="AW1418"/>
  <c r="AW1419"/>
  <c r="AW1420"/>
  <c r="AW1421"/>
  <c r="AW1422"/>
  <c r="AW1423"/>
  <c r="AW1424"/>
  <c r="AW1425"/>
  <c r="AW1426"/>
  <c r="AW1427"/>
  <c r="AW1428"/>
  <c r="AW1429"/>
  <c r="AW1430"/>
  <c r="AW1431"/>
  <c r="AW1432"/>
  <c r="AW1433"/>
  <c r="AW1434"/>
  <c r="AW1435"/>
  <c r="AW1436"/>
  <c r="AW1437"/>
  <c r="AW1438"/>
  <c r="AW1439"/>
  <c r="AW1440"/>
  <c r="AW1441"/>
  <c r="AW1442"/>
  <c r="AW1443"/>
  <c r="AW1444"/>
  <c r="AW1445"/>
  <c r="AW1446"/>
  <c r="AW1447"/>
  <c r="AW1448"/>
  <c r="AW1449"/>
  <c r="AW1450"/>
  <c r="AW1451"/>
  <c r="AW1452"/>
  <c r="AW1453"/>
  <c r="AW1454"/>
  <c r="AW1455"/>
  <c r="AW1456"/>
  <c r="AW1457"/>
  <c r="AW1458"/>
  <c r="AW1459"/>
  <c r="AW1460"/>
  <c r="AW1461"/>
  <c r="AW1462"/>
  <c r="AW1463"/>
  <c r="AW1464"/>
  <c r="AW1465"/>
  <c r="AW1466"/>
  <c r="AW1467"/>
  <c r="AW1468"/>
  <c r="AW1469"/>
  <c r="AW1470"/>
  <c r="AW1471"/>
  <c r="AW1472"/>
  <c r="AW1473"/>
  <c r="AW1474"/>
  <c r="AW1475"/>
  <c r="AW1476"/>
  <c r="AW1477"/>
  <c r="AW1478"/>
  <c r="AW1479"/>
  <c r="AW1480"/>
  <c r="AW1481"/>
  <c r="AW1482"/>
  <c r="AW1483"/>
  <c r="AW1484"/>
  <c r="AW1485"/>
  <c r="AW1486"/>
  <c r="AW1487"/>
  <c r="AU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86"/>
  <c r="AU87"/>
  <c r="AU88"/>
  <c r="AU89"/>
  <c r="AU90"/>
  <c r="AU91"/>
  <c r="AU92"/>
  <c r="AU93"/>
  <c r="AU94"/>
  <c r="AU95"/>
  <c r="AU96"/>
  <c r="AU97"/>
  <c r="AU98"/>
  <c r="AU99"/>
  <c r="AU100"/>
  <c r="AU101"/>
  <c r="AU102"/>
  <c r="AU103"/>
  <c r="AU104"/>
  <c r="AU105"/>
  <c r="AU106"/>
  <c r="AU107"/>
  <c r="AU108"/>
  <c r="AU109"/>
  <c r="AU110"/>
  <c r="AU111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AU164"/>
  <c r="AU165"/>
  <c r="AU166"/>
  <c r="AU167"/>
  <c r="AU168"/>
  <c r="AU169"/>
  <c r="AU170"/>
  <c r="AU171"/>
  <c r="AU172"/>
  <c r="AU173"/>
  <c r="AU174"/>
  <c r="AU175"/>
  <c r="AU176"/>
  <c r="AU177"/>
  <c r="AU178"/>
  <c r="AU179"/>
  <c r="AU180"/>
  <c r="AU181"/>
  <c r="AU182"/>
  <c r="AU183"/>
  <c r="AU184"/>
  <c r="AU185"/>
  <c r="AU186"/>
  <c r="AU187"/>
  <c r="AU188"/>
  <c r="AU189"/>
  <c r="AU190"/>
  <c r="AU191"/>
  <c r="AU192"/>
  <c r="AU193"/>
  <c r="AU194"/>
  <c r="AU195"/>
  <c r="AU196"/>
  <c r="AU197"/>
  <c r="AU198"/>
  <c r="AU199"/>
  <c r="AU200"/>
  <c r="AU201"/>
  <c r="AU202"/>
  <c r="AU203"/>
  <c r="AU204"/>
  <c r="AU205"/>
  <c r="AU206"/>
  <c r="AU207"/>
  <c r="AU208"/>
  <c r="AU209"/>
  <c r="AU210"/>
  <c r="AU211"/>
  <c r="AU212"/>
  <c r="AU213"/>
  <c r="AU214"/>
  <c r="AU215"/>
  <c r="AU216"/>
  <c r="AU217"/>
  <c r="AU218"/>
  <c r="AU219"/>
  <c r="AU220"/>
  <c r="AU221"/>
  <c r="AU222"/>
  <c r="AU223"/>
  <c r="AU224"/>
  <c r="AU225"/>
  <c r="AU226"/>
  <c r="AU227"/>
  <c r="AU228"/>
  <c r="AU229"/>
  <c r="AU230"/>
  <c r="AU231"/>
  <c r="AU232"/>
  <c r="AU233"/>
  <c r="AU234"/>
  <c r="AU235"/>
  <c r="AU236"/>
  <c r="AU237"/>
  <c r="AU238"/>
  <c r="AU239"/>
  <c r="AU240"/>
  <c r="AU241"/>
  <c r="AU242"/>
  <c r="AU243"/>
  <c r="AU244"/>
  <c r="AU245"/>
  <c r="AU246"/>
  <c r="AU247"/>
  <c r="AU248"/>
  <c r="AU249"/>
  <c r="AU250"/>
  <c r="AU251"/>
  <c r="AU252"/>
  <c r="AU253"/>
  <c r="AU254"/>
  <c r="AU255"/>
  <c r="AU256"/>
  <c r="AU257"/>
  <c r="AU258"/>
  <c r="AU259"/>
  <c r="AU260"/>
  <c r="AU261"/>
  <c r="AU262"/>
  <c r="AU263"/>
  <c r="AU264"/>
  <c r="AU265"/>
  <c r="AU266"/>
  <c r="AU267"/>
  <c r="AU268"/>
  <c r="AU269"/>
  <c r="AU270"/>
  <c r="AU271"/>
  <c r="AU272"/>
  <c r="AU273"/>
  <c r="AU274"/>
  <c r="AU275"/>
  <c r="AU276"/>
  <c r="AU277"/>
  <c r="AU278"/>
  <c r="AU279"/>
  <c r="AU280"/>
  <c r="AU281"/>
  <c r="AU282"/>
  <c r="AU283"/>
  <c r="AU284"/>
  <c r="AU285"/>
  <c r="AU286"/>
  <c r="AU287"/>
  <c r="AU288"/>
  <c r="AU289"/>
  <c r="AU290"/>
  <c r="AU291"/>
  <c r="AU292"/>
  <c r="AU293"/>
  <c r="AU294"/>
  <c r="AU295"/>
  <c r="AU296"/>
  <c r="AU297"/>
  <c r="AU298"/>
  <c r="AU299"/>
  <c r="AU300"/>
  <c r="AU301"/>
  <c r="AU302"/>
  <c r="AU303"/>
  <c r="AU304"/>
  <c r="AU305"/>
  <c r="AU306"/>
  <c r="AU307"/>
  <c r="AU308"/>
  <c r="AU309"/>
  <c r="AU310"/>
  <c r="AU311"/>
  <c r="AU312"/>
  <c r="AU313"/>
  <c r="AU314"/>
  <c r="AU315"/>
  <c r="AU316"/>
  <c r="AU317"/>
  <c r="AU318"/>
  <c r="AU319"/>
  <c r="AU320"/>
  <c r="AU321"/>
  <c r="AU322"/>
  <c r="AU323"/>
  <c r="AU324"/>
  <c r="AU325"/>
  <c r="AU326"/>
  <c r="AU327"/>
  <c r="AU328"/>
  <c r="AU329"/>
  <c r="AU330"/>
  <c r="AU331"/>
  <c r="AU332"/>
  <c r="AU333"/>
  <c r="AU334"/>
  <c r="AU335"/>
  <c r="AU336"/>
  <c r="AU337"/>
  <c r="AU338"/>
  <c r="AU339"/>
  <c r="AU340"/>
  <c r="AU341"/>
  <c r="AU342"/>
  <c r="AU343"/>
  <c r="AU344"/>
  <c r="AU345"/>
  <c r="AU346"/>
  <c r="AU347"/>
  <c r="AU348"/>
  <c r="AU349"/>
  <c r="AU350"/>
  <c r="AU351"/>
  <c r="AU352"/>
  <c r="AU353"/>
  <c r="AU354"/>
  <c r="AU355"/>
  <c r="AU356"/>
  <c r="AU357"/>
  <c r="AU358"/>
  <c r="AU359"/>
  <c r="AU360"/>
  <c r="AU361"/>
  <c r="AU362"/>
  <c r="AU363"/>
  <c r="AU364"/>
  <c r="AU365"/>
  <c r="AU366"/>
  <c r="AU367"/>
  <c r="AU368"/>
  <c r="AU369"/>
  <c r="AU370"/>
  <c r="AU371"/>
  <c r="AU372"/>
  <c r="AU373"/>
  <c r="AU374"/>
  <c r="AU375"/>
  <c r="AU376"/>
  <c r="AU377"/>
  <c r="AU378"/>
  <c r="AU379"/>
  <c r="AU380"/>
  <c r="AU381"/>
  <c r="AU382"/>
  <c r="AU383"/>
  <c r="AU384"/>
  <c r="AU385"/>
  <c r="AU386"/>
  <c r="AU387"/>
  <c r="AU388"/>
  <c r="AU389"/>
  <c r="AU390"/>
  <c r="AU391"/>
  <c r="AU392"/>
  <c r="AU393"/>
  <c r="AU394"/>
  <c r="AU395"/>
  <c r="AU396"/>
  <c r="AU397"/>
  <c r="AU398"/>
  <c r="AU399"/>
  <c r="AU400"/>
  <c r="AU401"/>
  <c r="AU402"/>
  <c r="AU403"/>
  <c r="AU404"/>
  <c r="AU405"/>
  <c r="AU406"/>
  <c r="AU407"/>
  <c r="AU408"/>
  <c r="AU409"/>
  <c r="AU410"/>
  <c r="AU411"/>
  <c r="AU412"/>
  <c r="AU413"/>
  <c r="AU414"/>
  <c r="AU415"/>
  <c r="AU416"/>
  <c r="AU417"/>
  <c r="AU418"/>
  <c r="AU419"/>
  <c r="AU420"/>
  <c r="AU421"/>
  <c r="AU422"/>
  <c r="AU423"/>
  <c r="AU424"/>
  <c r="AU425"/>
  <c r="AU426"/>
  <c r="AU427"/>
  <c r="AU428"/>
  <c r="AU429"/>
  <c r="AU430"/>
  <c r="AU431"/>
  <c r="AU432"/>
  <c r="AU433"/>
  <c r="AU434"/>
  <c r="AU435"/>
  <c r="AU436"/>
  <c r="AU437"/>
  <c r="AU438"/>
  <c r="AU439"/>
  <c r="AU440"/>
  <c r="AU441"/>
  <c r="AU442"/>
  <c r="AU443"/>
  <c r="AU444"/>
  <c r="AU445"/>
  <c r="AU446"/>
  <c r="AU447"/>
  <c r="AU448"/>
  <c r="AU449"/>
  <c r="AU450"/>
  <c r="AU451"/>
  <c r="AU452"/>
  <c r="AU453"/>
  <c r="AU454"/>
  <c r="AU455"/>
  <c r="AU456"/>
  <c r="AU457"/>
  <c r="AU458"/>
  <c r="AU459"/>
  <c r="AU460"/>
  <c r="AU461"/>
  <c r="AU462"/>
  <c r="AU463"/>
  <c r="AU464"/>
  <c r="AU465"/>
  <c r="AU466"/>
  <c r="AU467"/>
  <c r="AU468"/>
  <c r="AU469"/>
  <c r="AU470"/>
  <c r="AU471"/>
  <c r="AU472"/>
  <c r="AU473"/>
  <c r="AU474"/>
  <c r="AU475"/>
  <c r="AU476"/>
  <c r="AU477"/>
  <c r="AU478"/>
  <c r="AU479"/>
  <c r="AU480"/>
  <c r="AU481"/>
  <c r="AU482"/>
  <c r="AU483"/>
  <c r="AU484"/>
  <c r="AU485"/>
  <c r="AU486"/>
  <c r="AU487"/>
  <c r="AU488"/>
  <c r="AU489"/>
  <c r="AU490"/>
  <c r="AU491"/>
  <c r="AU492"/>
  <c r="AU493"/>
  <c r="AU494"/>
  <c r="AU495"/>
  <c r="AU496"/>
  <c r="AU497"/>
  <c r="AU498"/>
  <c r="AU499"/>
  <c r="AU500"/>
  <c r="AU501"/>
  <c r="AU502"/>
  <c r="AU503"/>
  <c r="AU504"/>
  <c r="AU505"/>
  <c r="AU506"/>
  <c r="AU507"/>
  <c r="AU508"/>
  <c r="AU509"/>
  <c r="AU510"/>
  <c r="AU511"/>
  <c r="AU512"/>
  <c r="AU513"/>
  <c r="AU514"/>
  <c r="AU515"/>
  <c r="AU516"/>
  <c r="AU517"/>
  <c r="AU518"/>
  <c r="AU519"/>
  <c r="AU520"/>
  <c r="AU521"/>
  <c r="AU522"/>
  <c r="AU523"/>
  <c r="AU524"/>
  <c r="AU525"/>
  <c r="AU526"/>
  <c r="AU527"/>
  <c r="AU528"/>
  <c r="AU529"/>
  <c r="AU530"/>
  <c r="AU531"/>
  <c r="AU532"/>
  <c r="AU533"/>
  <c r="AU534"/>
  <c r="AU535"/>
  <c r="AU536"/>
  <c r="AU537"/>
  <c r="AU538"/>
  <c r="AU539"/>
  <c r="AU540"/>
  <c r="AU541"/>
  <c r="AU542"/>
  <c r="AU543"/>
  <c r="AU544"/>
  <c r="AU545"/>
  <c r="AU546"/>
  <c r="AU547"/>
  <c r="AU548"/>
  <c r="AU549"/>
  <c r="AU550"/>
  <c r="AU551"/>
  <c r="AU552"/>
  <c r="AU553"/>
  <c r="AU554"/>
  <c r="AU555"/>
  <c r="AU556"/>
  <c r="AU557"/>
  <c r="AU558"/>
  <c r="AU559"/>
  <c r="AU560"/>
  <c r="AU561"/>
  <c r="AU562"/>
  <c r="AU563"/>
  <c r="AU564"/>
  <c r="AU565"/>
  <c r="AU566"/>
  <c r="AU567"/>
  <c r="AU568"/>
  <c r="AU569"/>
  <c r="AU570"/>
  <c r="AU571"/>
  <c r="AU572"/>
  <c r="AU573"/>
  <c r="AU574"/>
  <c r="AU575"/>
  <c r="AU576"/>
  <c r="AU577"/>
  <c r="AU578"/>
  <c r="AU579"/>
  <c r="AU580"/>
  <c r="AU581"/>
  <c r="AU582"/>
  <c r="AU583"/>
  <c r="AU584"/>
  <c r="AU585"/>
  <c r="AU586"/>
  <c r="AU587"/>
  <c r="AU588"/>
  <c r="AU589"/>
  <c r="AU590"/>
  <c r="AU591"/>
  <c r="AU592"/>
  <c r="AU593"/>
  <c r="AU594"/>
  <c r="AU595"/>
  <c r="AU596"/>
  <c r="AU597"/>
  <c r="AU598"/>
  <c r="AU599"/>
  <c r="AU600"/>
  <c r="AU601"/>
  <c r="AU602"/>
  <c r="AU603"/>
  <c r="AU604"/>
  <c r="AU605"/>
  <c r="AU606"/>
  <c r="AU607"/>
  <c r="AU608"/>
  <c r="AU609"/>
  <c r="AU610"/>
  <c r="AU611"/>
  <c r="AU612"/>
  <c r="AU613"/>
  <c r="AU614"/>
  <c r="AU615"/>
  <c r="AU616"/>
  <c r="AU617"/>
  <c r="AU618"/>
  <c r="AU619"/>
  <c r="AU620"/>
  <c r="AU621"/>
  <c r="AU622"/>
  <c r="AU623"/>
  <c r="AU624"/>
  <c r="AU625"/>
  <c r="AU626"/>
  <c r="AU627"/>
  <c r="AU628"/>
  <c r="AU629"/>
  <c r="AU630"/>
  <c r="AU631"/>
  <c r="AU632"/>
  <c r="AU633"/>
  <c r="AU634"/>
  <c r="AU635"/>
  <c r="AU636"/>
  <c r="AU637"/>
  <c r="AU638"/>
  <c r="AU639"/>
  <c r="AU640"/>
  <c r="AU641"/>
  <c r="AU642"/>
  <c r="AU643"/>
  <c r="AU644"/>
  <c r="AU645"/>
  <c r="AU646"/>
  <c r="AU647"/>
  <c r="AU648"/>
  <c r="AU649"/>
  <c r="AU650"/>
  <c r="AU651"/>
  <c r="AU652"/>
  <c r="AU653"/>
  <c r="AU654"/>
  <c r="AU655"/>
  <c r="AU656"/>
  <c r="AU657"/>
  <c r="AU658"/>
  <c r="AU659"/>
  <c r="AU660"/>
  <c r="AU661"/>
  <c r="AU662"/>
  <c r="AU663"/>
  <c r="AU664"/>
  <c r="AU665"/>
  <c r="AU666"/>
  <c r="AU667"/>
  <c r="AU668"/>
  <c r="AU669"/>
  <c r="AU670"/>
  <c r="AU671"/>
  <c r="AU672"/>
  <c r="AU673"/>
  <c r="AU674"/>
  <c r="AU675"/>
  <c r="AU676"/>
  <c r="AU677"/>
  <c r="AU678"/>
  <c r="AU679"/>
  <c r="AU680"/>
  <c r="AU681"/>
  <c r="AU682"/>
  <c r="AU683"/>
  <c r="AU684"/>
  <c r="AU685"/>
  <c r="AU686"/>
  <c r="AU687"/>
  <c r="AU688"/>
  <c r="AU689"/>
  <c r="AU690"/>
  <c r="AU691"/>
  <c r="AU692"/>
  <c r="AU693"/>
  <c r="AU694"/>
  <c r="AU695"/>
  <c r="AU696"/>
  <c r="AU697"/>
  <c r="AU698"/>
  <c r="AU699"/>
  <c r="AU700"/>
  <c r="AU701"/>
  <c r="AU702"/>
  <c r="AU703"/>
  <c r="AU704"/>
  <c r="AU705"/>
  <c r="AU706"/>
  <c r="AU707"/>
  <c r="AU708"/>
  <c r="AU709"/>
  <c r="AU710"/>
  <c r="AU711"/>
  <c r="AU712"/>
  <c r="AU713"/>
  <c r="AU714"/>
  <c r="AU715"/>
  <c r="AU716"/>
  <c r="AU717"/>
  <c r="AU718"/>
  <c r="AU719"/>
  <c r="AU720"/>
  <c r="AU721"/>
  <c r="AU722"/>
  <c r="AU723"/>
  <c r="AU724"/>
  <c r="AU725"/>
  <c r="AU726"/>
  <c r="AU727"/>
  <c r="AU728"/>
  <c r="AU729"/>
  <c r="AU730"/>
  <c r="AU731"/>
  <c r="AU732"/>
  <c r="AU733"/>
  <c r="AU734"/>
  <c r="AU735"/>
  <c r="AU736"/>
  <c r="AU737"/>
  <c r="AU738"/>
  <c r="AU739"/>
  <c r="AU740"/>
  <c r="AU741"/>
  <c r="AU742"/>
  <c r="AU743"/>
  <c r="AU744"/>
  <c r="AU745"/>
  <c r="AU746"/>
  <c r="AU747"/>
  <c r="AU748"/>
  <c r="AU749"/>
  <c r="AU750"/>
  <c r="AU751"/>
  <c r="AU752"/>
  <c r="AU753"/>
  <c r="AU754"/>
  <c r="AU755"/>
  <c r="AU756"/>
  <c r="AU757"/>
  <c r="AU758"/>
  <c r="AU759"/>
  <c r="AU760"/>
  <c r="AU761"/>
  <c r="AU762"/>
  <c r="AU763"/>
  <c r="AU764"/>
  <c r="AU765"/>
  <c r="AU766"/>
  <c r="AU767"/>
  <c r="AU768"/>
  <c r="AU769"/>
  <c r="AU770"/>
  <c r="AU771"/>
  <c r="AU772"/>
  <c r="AU773"/>
  <c r="AU774"/>
  <c r="AU775"/>
  <c r="AU776"/>
  <c r="AU777"/>
  <c r="AU778"/>
  <c r="AU779"/>
  <c r="AU780"/>
  <c r="AU781"/>
  <c r="AU782"/>
  <c r="AU783"/>
  <c r="AU784"/>
  <c r="AU785"/>
  <c r="AU786"/>
  <c r="AU787"/>
  <c r="AU788"/>
  <c r="AU789"/>
  <c r="AU790"/>
  <c r="AU791"/>
  <c r="AU792"/>
  <c r="AU793"/>
  <c r="AU794"/>
  <c r="AU795"/>
  <c r="AU796"/>
  <c r="AU797"/>
  <c r="AU798"/>
  <c r="AU799"/>
  <c r="AU800"/>
  <c r="AU801"/>
  <c r="AU802"/>
  <c r="AU803"/>
  <c r="AU804"/>
  <c r="AU805"/>
  <c r="AU806"/>
  <c r="AU807"/>
  <c r="AU808"/>
  <c r="AU809"/>
  <c r="AU810"/>
  <c r="AU811"/>
  <c r="AU812"/>
  <c r="AU813"/>
  <c r="AU814"/>
  <c r="AU815"/>
  <c r="AU816"/>
  <c r="AU817"/>
  <c r="AU818"/>
  <c r="AU819"/>
  <c r="AU820"/>
  <c r="AU821"/>
  <c r="AU822"/>
  <c r="AU823"/>
  <c r="AU824"/>
  <c r="AU825"/>
  <c r="AU826"/>
  <c r="AU827"/>
  <c r="AU828"/>
  <c r="AU829"/>
  <c r="AU830"/>
  <c r="AU831"/>
  <c r="AU832"/>
  <c r="AU833"/>
  <c r="AU834"/>
  <c r="AU835"/>
  <c r="AU836"/>
  <c r="AU837"/>
  <c r="AU838"/>
  <c r="AU839"/>
  <c r="AU840"/>
  <c r="AU841"/>
  <c r="AU842"/>
  <c r="AU843"/>
  <c r="AU844"/>
  <c r="AU845"/>
  <c r="AU846"/>
  <c r="AU847"/>
  <c r="AU848"/>
  <c r="AU849"/>
  <c r="AU850"/>
  <c r="AU851"/>
  <c r="AU852"/>
  <c r="AU853"/>
  <c r="AU854"/>
  <c r="AU855"/>
  <c r="AU856"/>
  <c r="AU857"/>
  <c r="AU858"/>
  <c r="AU859"/>
  <c r="AU860"/>
  <c r="AU861"/>
  <c r="AU862"/>
  <c r="AU863"/>
  <c r="AU864"/>
  <c r="AU865"/>
  <c r="AU866"/>
  <c r="AU867"/>
  <c r="AU868"/>
  <c r="AU869"/>
  <c r="AU870"/>
  <c r="AU871"/>
  <c r="AU872"/>
  <c r="AU873"/>
  <c r="AU874"/>
  <c r="AU875"/>
  <c r="AU876"/>
  <c r="AU877"/>
  <c r="AU878"/>
  <c r="AU879"/>
  <c r="AU880"/>
  <c r="AU881"/>
  <c r="AU882"/>
  <c r="AU883"/>
  <c r="AU884"/>
  <c r="AU885"/>
  <c r="AU886"/>
  <c r="AU887"/>
  <c r="AU888"/>
  <c r="AU889"/>
  <c r="AU890"/>
  <c r="AU891"/>
  <c r="AU892"/>
  <c r="AU893"/>
  <c r="AU894"/>
  <c r="AU895"/>
  <c r="AU896"/>
  <c r="AU897"/>
  <c r="AU898"/>
  <c r="AU899"/>
  <c r="AU900"/>
  <c r="AU901"/>
  <c r="AU902"/>
  <c r="AU903"/>
  <c r="AU904"/>
  <c r="AU905"/>
  <c r="AU906"/>
  <c r="AU907"/>
  <c r="AU908"/>
  <c r="AU909"/>
  <c r="AU910"/>
  <c r="AU911"/>
  <c r="AU912"/>
  <c r="AU913"/>
  <c r="AU914"/>
  <c r="AU915"/>
  <c r="AU916"/>
  <c r="AU917"/>
  <c r="AU918"/>
  <c r="AU919"/>
  <c r="AU920"/>
  <c r="AU921"/>
  <c r="AU922"/>
  <c r="AU923"/>
  <c r="AU924"/>
  <c r="AU925"/>
  <c r="AU926"/>
  <c r="AU927"/>
  <c r="AU928"/>
  <c r="AU929"/>
  <c r="AU930"/>
  <c r="AU931"/>
  <c r="AU932"/>
  <c r="AU933"/>
  <c r="AU934"/>
  <c r="AU935"/>
  <c r="AU936"/>
  <c r="AU937"/>
  <c r="AU938"/>
  <c r="AU939"/>
  <c r="AU940"/>
  <c r="AU941"/>
  <c r="AU942"/>
  <c r="AU943"/>
  <c r="AU944"/>
  <c r="AU945"/>
  <c r="AU946"/>
  <c r="AU947"/>
  <c r="AU948"/>
  <c r="AU949"/>
  <c r="AU950"/>
  <c r="AU951"/>
  <c r="AU952"/>
  <c r="AU953"/>
  <c r="AU954"/>
  <c r="AU955"/>
  <c r="AU956"/>
  <c r="AU957"/>
  <c r="AU958"/>
  <c r="AU959"/>
  <c r="AU960"/>
  <c r="AU961"/>
  <c r="AU962"/>
  <c r="AU963"/>
  <c r="AU964"/>
  <c r="AU965"/>
  <c r="AU966"/>
  <c r="AU967"/>
  <c r="AU968"/>
  <c r="AU969"/>
  <c r="AU970"/>
  <c r="AU971"/>
  <c r="AU972"/>
  <c r="AU973"/>
  <c r="AU974"/>
  <c r="AU975"/>
  <c r="AU976"/>
  <c r="AU977"/>
  <c r="AU978"/>
  <c r="AU979"/>
  <c r="AU980"/>
  <c r="AU981"/>
  <c r="AU982"/>
  <c r="AU983"/>
  <c r="AU984"/>
  <c r="AU985"/>
  <c r="AU986"/>
  <c r="AU987"/>
  <c r="AU988"/>
  <c r="AU989"/>
  <c r="AU990"/>
  <c r="AU991"/>
  <c r="AU992"/>
  <c r="AU993"/>
  <c r="AU994"/>
  <c r="AU995"/>
  <c r="AU996"/>
  <c r="AU997"/>
  <c r="AU998"/>
  <c r="AU999"/>
  <c r="AU1000"/>
  <c r="AU1001"/>
  <c r="AU1002"/>
  <c r="AU1003"/>
  <c r="AU1004"/>
  <c r="AU1005"/>
  <c r="AU1006"/>
  <c r="AU1007"/>
  <c r="AU1008"/>
  <c r="AU1009"/>
  <c r="AU1010"/>
  <c r="AU1011"/>
  <c r="AU1012"/>
  <c r="AU1013"/>
  <c r="AU1014"/>
  <c r="AU1015"/>
  <c r="AU1016"/>
  <c r="AU1017"/>
  <c r="AU1018"/>
  <c r="AU1019"/>
  <c r="AU1020"/>
  <c r="AU1021"/>
  <c r="AU1022"/>
  <c r="AU1023"/>
  <c r="AU1024"/>
  <c r="AU1025"/>
  <c r="AU1026"/>
  <c r="AU1027"/>
  <c r="AU1028"/>
  <c r="AU1029"/>
  <c r="AU1030"/>
  <c r="AU1031"/>
  <c r="AU1032"/>
  <c r="AU1033"/>
  <c r="AU1034"/>
  <c r="AU1035"/>
  <c r="AU1036"/>
  <c r="AU1037"/>
  <c r="AU1038"/>
  <c r="AU1039"/>
  <c r="AU1040"/>
  <c r="AU1041"/>
  <c r="AU1042"/>
  <c r="AU1043"/>
  <c r="AU1044"/>
  <c r="AU1045"/>
  <c r="AU1046"/>
  <c r="AU1047"/>
  <c r="AU1048"/>
  <c r="AU1049"/>
  <c r="AU1050"/>
  <c r="AU1051"/>
  <c r="AU1052"/>
  <c r="AU1053"/>
  <c r="AU1054"/>
  <c r="AU1055"/>
  <c r="AU1056"/>
  <c r="AU1057"/>
  <c r="AU1058"/>
  <c r="AU1059"/>
  <c r="AU1060"/>
  <c r="AU1061"/>
  <c r="AU1062"/>
  <c r="AU1063"/>
  <c r="AU1064"/>
  <c r="AU1065"/>
  <c r="AU1066"/>
  <c r="AU1067"/>
  <c r="AU1068"/>
  <c r="AU1069"/>
  <c r="AU1070"/>
  <c r="AU1071"/>
  <c r="AU1072"/>
  <c r="AU1073"/>
  <c r="AU1074"/>
  <c r="AU1075"/>
  <c r="AU1076"/>
  <c r="AU1077"/>
  <c r="AU1078"/>
  <c r="AU1079"/>
  <c r="AU1080"/>
  <c r="AU1081"/>
  <c r="AU1082"/>
  <c r="AU1083"/>
  <c r="AU1084"/>
  <c r="AU1085"/>
  <c r="AU1086"/>
  <c r="AU1087"/>
  <c r="AU1088"/>
  <c r="AU1089"/>
  <c r="AU1090"/>
  <c r="AU1091"/>
  <c r="AU1092"/>
  <c r="AU1093"/>
  <c r="AU1094"/>
  <c r="AU1095"/>
  <c r="AU1096"/>
  <c r="AU1097"/>
  <c r="AU1098"/>
  <c r="AU1099"/>
  <c r="AU1100"/>
  <c r="AU1101"/>
  <c r="AU1102"/>
  <c r="AU1103"/>
  <c r="AU1104"/>
  <c r="AU1105"/>
  <c r="AU1106"/>
  <c r="AU1107"/>
  <c r="AU1108"/>
  <c r="AU1109"/>
  <c r="AU1110"/>
  <c r="AU1111"/>
  <c r="AU1112"/>
  <c r="AU1113"/>
  <c r="AU1114"/>
  <c r="AU1115"/>
  <c r="AU1116"/>
  <c r="AU1117"/>
  <c r="AU1118"/>
  <c r="AU1119"/>
  <c r="AU1120"/>
  <c r="AU1121"/>
  <c r="AU1122"/>
  <c r="AU1123"/>
  <c r="AU1124"/>
  <c r="AU1125"/>
  <c r="AU1126"/>
  <c r="AU1127"/>
  <c r="AU1128"/>
  <c r="AU1129"/>
  <c r="AU1130"/>
  <c r="AU1131"/>
  <c r="AU1132"/>
  <c r="AU1133"/>
  <c r="AU1134"/>
  <c r="AU1135"/>
  <c r="AU1136"/>
  <c r="AU1137"/>
  <c r="AU1138"/>
  <c r="AU1139"/>
  <c r="AU1140"/>
  <c r="AU1141"/>
  <c r="AU1142"/>
  <c r="AU1143"/>
  <c r="AU1144"/>
  <c r="AU1145"/>
  <c r="AU1146"/>
  <c r="AU1147"/>
  <c r="AU1148"/>
  <c r="AU1149"/>
  <c r="AU1150"/>
  <c r="AU1151"/>
  <c r="AU1152"/>
  <c r="AU1153"/>
  <c r="AU1154"/>
  <c r="AU1155"/>
  <c r="AU1156"/>
  <c r="AU1157"/>
  <c r="AU1158"/>
  <c r="AU1159"/>
  <c r="AU1160"/>
  <c r="AU1161"/>
  <c r="AU1162"/>
  <c r="AU1163"/>
  <c r="AU1164"/>
  <c r="AU1165"/>
  <c r="AU1166"/>
  <c r="AU1167"/>
  <c r="AU1168"/>
  <c r="AU1169"/>
  <c r="AU1170"/>
  <c r="AU1171"/>
  <c r="AU1172"/>
  <c r="AU1173"/>
  <c r="AU1174"/>
  <c r="AU1175"/>
  <c r="AU1176"/>
  <c r="AU1177"/>
  <c r="AU1178"/>
  <c r="AU1179"/>
  <c r="AU1180"/>
  <c r="AU1181"/>
  <c r="AU1182"/>
  <c r="AU1183"/>
  <c r="AU1184"/>
  <c r="AU1185"/>
  <c r="AU1186"/>
  <c r="AU1187"/>
  <c r="AU1188"/>
  <c r="AU1189"/>
  <c r="AU1190"/>
  <c r="AU1191"/>
  <c r="AU1192"/>
  <c r="AU1193"/>
  <c r="AU1194"/>
  <c r="AU1195"/>
  <c r="AU1196"/>
  <c r="AU1197"/>
  <c r="AU1198"/>
  <c r="AU1199"/>
  <c r="AU1200"/>
  <c r="AU1201"/>
  <c r="AU1202"/>
  <c r="AU1203"/>
  <c r="AU1204"/>
  <c r="AU1205"/>
  <c r="AU1206"/>
  <c r="AU1207"/>
  <c r="AU1208"/>
  <c r="AU1209"/>
  <c r="AU1210"/>
  <c r="AU1211"/>
  <c r="AU1212"/>
  <c r="AU1213"/>
  <c r="AU1214"/>
  <c r="AU1215"/>
  <c r="AU1216"/>
  <c r="AU1217"/>
  <c r="AU1218"/>
  <c r="AU1219"/>
  <c r="AU1220"/>
  <c r="AU1221"/>
  <c r="AU1222"/>
  <c r="AU1223"/>
  <c r="AU1224"/>
  <c r="AU1225"/>
  <c r="AU1226"/>
  <c r="AU1227"/>
  <c r="AU1228"/>
  <c r="AU1229"/>
  <c r="AU1230"/>
  <c r="AU1231"/>
  <c r="AU1232"/>
  <c r="AU1233"/>
  <c r="AU1234"/>
  <c r="AU1235"/>
  <c r="AU1236"/>
  <c r="AU1237"/>
  <c r="AU1238"/>
  <c r="AU1239"/>
  <c r="AU1240"/>
  <c r="AU1241"/>
  <c r="AU1242"/>
  <c r="AU1243"/>
  <c r="AU1244"/>
  <c r="AU1245"/>
  <c r="AU1246"/>
  <c r="AU1247"/>
  <c r="AU1248"/>
  <c r="AU1249"/>
  <c r="AU1250"/>
  <c r="AU1251"/>
  <c r="AU1252"/>
  <c r="AU1253"/>
  <c r="AU1254"/>
  <c r="AU1255"/>
  <c r="AU1256"/>
  <c r="AU1257"/>
  <c r="AU1258"/>
  <c r="AU1259"/>
  <c r="AU1260"/>
  <c r="AU1261"/>
  <c r="AU1262"/>
  <c r="AU1263"/>
  <c r="AU1264"/>
  <c r="AU1265"/>
  <c r="AU1266"/>
  <c r="AU1267"/>
  <c r="AU1268"/>
  <c r="AU1269"/>
  <c r="AU1270"/>
  <c r="AU1271"/>
  <c r="AU1272"/>
  <c r="AU1273"/>
  <c r="AU1274"/>
  <c r="AU1275"/>
  <c r="AU1276"/>
  <c r="AU1277"/>
  <c r="AU1278"/>
  <c r="AU1279"/>
  <c r="AU1280"/>
  <c r="AU1281"/>
  <c r="AU1282"/>
  <c r="AU1283"/>
  <c r="AU1284"/>
  <c r="AU1285"/>
  <c r="AU1286"/>
  <c r="AU1287"/>
  <c r="AU1288"/>
  <c r="AU1289"/>
  <c r="AU1290"/>
  <c r="AU1291"/>
  <c r="AU1292"/>
  <c r="AU1293"/>
  <c r="AU1294"/>
  <c r="AU1295"/>
  <c r="AU1296"/>
  <c r="AU1297"/>
  <c r="AU1298"/>
  <c r="AU1299"/>
  <c r="AU1300"/>
  <c r="AU1301"/>
  <c r="AU1302"/>
  <c r="AU1303"/>
  <c r="AU1304"/>
  <c r="AU1305"/>
  <c r="AU1306"/>
  <c r="AU1307"/>
  <c r="AU1308"/>
  <c r="AU1309"/>
  <c r="AU1310"/>
  <c r="AU1311"/>
  <c r="AU1312"/>
  <c r="AU1313"/>
  <c r="AU1314"/>
  <c r="AU1315"/>
  <c r="AU1316"/>
  <c r="AU1317"/>
  <c r="AU1318"/>
  <c r="AU1319"/>
  <c r="AU1320"/>
  <c r="AU1321"/>
  <c r="AU1322"/>
  <c r="AU1323"/>
  <c r="AU1324"/>
  <c r="AU1325"/>
  <c r="AU1326"/>
  <c r="AU1327"/>
  <c r="AU1328"/>
  <c r="AU1329"/>
  <c r="AU1330"/>
  <c r="AU1331"/>
  <c r="AU1332"/>
  <c r="AU1333"/>
  <c r="AU1334"/>
  <c r="AU1335"/>
  <c r="AU1336"/>
  <c r="AU1337"/>
  <c r="AU1338"/>
  <c r="AU1339"/>
  <c r="AU1340"/>
  <c r="AU1341"/>
  <c r="AU1342"/>
  <c r="AU1343"/>
  <c r="AU1344"/>
  <c r="AU1345"/>
  <c r="AU1346"/>
  <c r="AU1347"/>
  <c r="AU1348"/>
  <c r="AU1349"/>
  <c r="AU1350"/>
  <c r="AU1351"/>
  <c r="AU1352"/>
  <c r="AU1353"/>
  <c r="AU1354"/>
  <c r="AU1355"/>
  <c r="AU1356"/>
  <c r="AU1357"/>
  <c r="AU1358"/>
  <c r="AU1359"/>
  <c r="AU1360"/>
  <c r="AU1361"/>
  <c r="AU1362"/>
  <c r="AU1363"/>
  <c r="AU1364"/>
  <c r="AU1365"/>
  <c r="AU1366"/>
  <c r="AU1367"/>
  <c r="AU1368"/>
  <c r="AU1369"/>
  <c r="AU1370"/>
  <c r="AU1371"/>
  <c r="AU1372"/>
  <c r="AU1373"/>
  <c r="AU1374"/>
  <c r="AU1375"/>
  <c r="AU1376"/>
  <c r="AU1377"/>
  <c r="AU1378"/>
  <c r="AU1379"/>
  <c r="AU1380"/>
  <c r="AU1381"/>
  <c r="AU1382"/>
  <c r="AU1383"/>
  <c r="AU1384"/>
  <c r="AU1385"/>
  <c r="AU1386"/>
  <c r="AU1387"/>
  <c r="AU1388"/>
  <c r="AU1389"/>
  <c r="AU1390"/>
  <c r="AU1391"/>
  <c r="AU1392"/>
  <c r="AU1393"/>
  <c r="AU1394"/>
  <c r="AU1395"/>
  <c r="AU1396"/>
  <c r="AU1397"/>
  <c r="AU1398"/>
  <c r="AU1399"/>
  <c r="AU1400"/>
  <c r="AU1401"/>
  <c r="AU1402"/>
  <c r="AU1403"/>
  <c r="AU1404"/>
  <c r="AU1405"/>
  <c r="AU1406"/>
  <c r="AU1407"/>
  <c r="AU1408"/>
  <c r="AU1409"/>
  <c r="AU1410"/>
  <c r="AU1411"/>
  <c r="AU1412"/>
  <c r="AU1413"/>
  <c r="AU1414"/>
  <c r="AU1415"/>
  <c r="AU1416"/>
  <c r="AU1417"/>
  <c r="AU1418"/>
  <c r="AU1419"/>
  <c r="AU1420"/>
  <c r="AU1421"/>
  <c r="AU1422"/>
  <c r="AU1423"/>
  <c r="AU1424"/>
  <c r="AU1425"/>
  <c r="AU1426"/>
  <c r="AU1427"/>
  <c r="AU1428"/>
  <c r="AU1429"/>
  <c r="AU1430"/>
  <c r="AU1431"/>
  <c r="AU1432"/>
  <c r="AU1433"/>
  <c r="AU1434"/>
  <c r="AU1435"/>
  <c r="AU1436"/>
  <c r="AU1437"/>
  <c r="AU1438"/>
  <c r="AU1439"/>
  <c r="AU1440"/>
  <c r="AU1441"/>
  <c r="AU1442"/>
  <c r="AU1443"/>
  <c r="AU1444"/>
  <c r="AU1445"/>
  <c r="AU1446"/>
  <c r="AU1447"/>
  <c r="AU1448"/>
  <c r="AU1449"/>
  <c r="AU1450"/>
  <c r="AU1451"/>
  <c r="AU1452"/>
  <c r="AU1453"/>
  <c r="AU1454"/>
  <c r="AU1455"/>
  <c r="AU1456"/>
  <c r="AU1457"/>
  <c r="AU1458"/>
  <c r="AU1459"/>
  <c r="AU1460"/>
  <c r="AU1461"/>
  <c r="AU1462"/>
  <c r="AU1463"/>
  <c r="AU1464"/>
  <c r="AU1465"/>
  <c r="AU1466"/>
  <c r="AU1467"/>
  <c r="AU1468"/>
  <c r="AU1469"/>
  <c r="AU1470"/>
  <c r="AU1471"/>
  <c r="AU1472"/>
  <c r="AU1473"/>
  <c r="AU1474"/>
  <c r="AU1475"/>
  <c r="AU1476"/>
  <c r="AU1477"/>
  <c r="AU1478"/>
  <c r="AU1479"/>
  <c r="AU1480"/>
  <c r="AU1481"/>
  <c r="AU1482"/>
  <c r="AU1483"/>
  <c r="AU1484"/>
  <c r="AU1485"/>
  <c r="AU1486"/>
  <c r="AU1487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4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S164"/>
  <c r="AS165"/>
  <c r="AS166"/>
  <c r="AS167"/>
  <c r="AS168"/>
  <c r="AS169"/>
  <c r="AS170"/>
  <c r="AS171"/>
  <c r="AS172"/>
  <c r="AS173"/>
  <c r="AS174"/>
  <c r="AS175"/>
  <c r="AS176"/>
  <c r="AS177"/>
  <c r="AS178"/>
  <c r="AS179"/>
  <c r="AS180"/>
  <c r="AS181"/>
  <c r="AS182"/>
  <c r="AS183"/>
  <c r="AS184"/>
  <c r="AS185"/>
  <c r="AS186"/>
  <c r="AS187"/>
  <c r="AS188"/>
  <c r="AS189"/>
  <c r="AS190"/>
  <c r="AS191"/>
  <c r="AS192"/>
  <c r="AS193"/>
  <c r="AS194"/>
  <c r="AS195"/>
  <c r="AS196"/>
  <c r="AS197"/>
  <c r="AS198"/>
  <c r="AS199"/>
  <c r="AS200"/>
  <c r="AS201"/>
  <c r="AS202"/>
  <c r="AS203"/>
  <c r="AS204"/>
  <c r="AS205"/>
  <c r="AS206"/>
  <c r="AS207"/>
  <c r="AS208"/>
  <c r="AS209"/>
  <c r="AS210"/>
  <c r="AS211"/>
  <c r="AS212"/>
  <c r="AS213"/>
  <c r="AS214"/>
  <c r="AS215"/>
  <c r="AS216"/>
  <c r="AS217"/>
  <c r="AS218"/>
  <c r="AS219"/>
  <c r="AS220"/>
  <c r="AS221"/>
  <c r="AS222"/>
  <c r="AS223"/>
  <c r="AS224"/>
  <c r="AS225"/>
  <c r="AS226"/>
  <c r="AS227"/>
  <c r="AS228"/>
  <c r="AS229"/>
  <c r="AS230"/>
  <c r="AS231"/>
  <c r="AS232"/>
  <c r="AS233"/>
  <c r="AS234"/>
  <c r="AS235"/>
  <c r="AS236"/>
  <c r="AS237"/>
  <c r="AS238"/>
  <c r="AS239"/>
  <c r="AS240"/>
  <c r="AS241"/>
  <c r="AS242"/>
  <c r="AS243"/>
  <c r="AS244"/>
  <c r="AS245"/>
  <c r="AS246"/>
  <c r="AS247"/>
  <c r="AS248"/>
  <c r="AS249"/>
  <c r="AS250"/>
  <c r="AS251"/>
  <c r="AS252"/>
  <c r="AS253"/>
  <c r="AS254"/>
  <c r="AS255"/>
  <c r="AS256"/>
  <c r="AS257"/>
  <c r="AS258"/>
  <c r="AS259"/>
  <c r="AS260"/>
  <c r="AS261"/>
  <c r="AS262"/>
  <c r="AS263"/>
  <c r="AS264"/>
  <c r="AS265"/>
  <c r="AS266"/>
  <c r="AS267"/>
  <c r="AS268"/>
  <c r="AS269"/>
  <c r="AS270"/>
  <c r="AS271"/>
  <c r="AS272"/>
  <c r="AS273"/>
  <c r="AS274"/>
  <c r="AS275"/>
  <c r="AS276"/>
  <c r="AS277"/>
  <c r="AS278"/>
  <c r="AS279"/>
  <c r="AS280"/>
  <c r="AS281"/>
  <c r="AS282"/>
  <c r="AS283"/>
  <c r="AS284"/>
  <c r="AS285"/>
  <c r="AS286"/>
  <c r="AS287"/>
  <c r="AS288"/>
  <c r="AS289"/>
  <c r="AS290"/>
  <c r="AS291"/>
  <c r="AS292"/>
  <c r="AS293"/>
  <c r="AS294"/>
  <c r="AS295"/>
  <c r="AS296"/>
  <c r="AS297"/>
  <c r="AS298"/>
  <c r="AS299"/>
  <c r="AS300"/>
  <c r="AS301"/>
  <c r="AS302"/>
  <c r="AS303"/>
  <c r="AS304"/>
  <c r="AS305"/>
  <c r="AS306"/>
  <c r="AS307"/>
  <c r="AS308"/>
  <c r="AS309"/>
  <c r="AS310"/>
  <c r="AS311"/>
  <c r="AS312"/>
  <c r="AS313"/>
  <c r="AS314"/>
  <c r="AS315"/>
  <c r="AS316"/>
  <c r="AS317"/>
  <c r="AS318"/>
  <c r="AS319"/>
  <c r="AS320"/>
  <c r="AS321"/>
  <c r="AS322"/>
  <c r="AS323"/>
  <c r="AS324"/>
  <c r="AS325"/>
  <c r="AS326"/>
  <c r="AS327"/>
  <c r="AS328"/>
  <c r="AS329"/>
  <c r="AS330"/>
  <c r="AS331"/>
  <c r="AS332"/>
  <c r="AS333"/>
  <c r="AS334"/>
  <c r="AS335"/>
  <c r="AS336"/>
  <c r="AS337"/>
  <c r="AS338"/>
  <c r="AS339"/>
  <c r="AS340"/>
  <c r="AS341"/>
  <c r="AS342"/>
  <c r="AS343"/>
  <c r="AS344"/>
  <c r="AS345"/>
  <c r="AS346"/>
  <c r="AS347"/>
  <c r="AS348"/>
  <c r="AS349"/>
  <c r="AS350"/>
  <c r="AS351"/>
  <c r="AS352"/>
  <c r="AS353"/>
  <c r="AS354"/>
  <c r="AS355"/>
  <c r="AS356"/>
  <c r="AS357"/>
  <c r="AS358"/>
  <c r="AS359"/>
  <c r="AS360"/>
  <c r="AS361"/>
  <c r="AS362"/>
  <c r="AS363"/>
  <c r="AS364"/>
  <c r="AS365"/>
  <c r="AS366"/>
  <c r="AS367"/>
  <c r="AS368"/>
  <c r="AS369"/>
  <c r="AS370"/>
  <c r="AS371"/>
  <c r="AS372"/>
  <c r="AS373"/>
  <c r="AS374"/>
  <c r="AS375"/>
  <c r="AS376"/>
  <c r="AS377"/>
  <c r="AS378"/>
  <c r="AS379"/>
  <c r="AS380"/>
  <c r="AS381"/>
  <c r="AS382"/>
  <c r="AS383"/>
  <c r="AS384"/>
  <c r="AS385"/>
  <c r="AS386"/>
  <c r="AS387"/>
  <c r="AS388"/>
  <c r="AS389"/>
  <c r="AS390"/>
  <c r="AS391"/>
  <c r="AS392"/>
  <c r="AS393"/>
  <c r="AS394"/>
  <c r="AS395"/>
  <c r="AS396"/>
  <c r="AS397"/>
  <c r="AS398"/>
  <c r="AS399"/>
  <c r="AS400"/>
  <c r="AS401"/>
  <c r="AS402"/>
  <c r="AS403"/>
  <c r="AS404"/>
  <c r="AS405"/>
  <c r="AS406"/>
  <c r="AS407"/>
  <c r="AS408"/>
  <c r="AS409"/>
  <c r="AS410"/>
  <c r="AS411"/>
  <c r="AS412"/>
  <c r="AS413"/>
  <c r="AS414"/>
  <c r="AS415"/>
  <c r="AS416"/>
  <c r="AS417"/>
  <c r="AS418"/>
  <c r="AS419"/>
  <c r="AS420"/>
  <c r="AS421"/>
  <c r="AS422"/>
  <c r="AS423"/>
  <c r="AS424"/>
  <c r="AS425"/>
  <c r="AS426"/>
  <c r="AS427"/>
  <c r="AS428"/>
  <c r="AS429"/>
  <c r="AS430"/>
  <c r="AS431"/>
  <c r="AS432"/>
  <c r="AS433"/>
  <c r="AS434"/>
  <c r="AS435"/>
  <c r="AS436"/>
  <c r="AS437"/>
  <c r="AS438"/>
  <c r="AS439"/>
  <c r="AS440"/>
  <c r="AS441"/>
  <c r="AS442"/>
  <c r="AS443"/>
  <c r="AS444"/>
  <c r="AS445"/>
  <c r="AS446"/>
  <c r="AS447"/>
  <c r="AS448"/>
  <c r="AS449"/>
  <c r="AS450"/>
  <c r="AS451"/>
  <c r="AS452"/>
  <c r="AS453"/>
  <c r="AS454"/>
  <c r="AS455"/>
  <c r="AS456"/>
  <c r="AS457"/>
  <c r="AS458"/>
  <c r="AS459"/>
  <c r="AS460"/>
  <c r="AS461"/>
  <c r="AS462"/>
  <c r="AS463"/>
  <c r="AS464"/>
  <c r="AS465"/>
  <c r="AS466"/>
  <c r="AS467"/>
  <c r="AS468"/>
  <c r="AS469"/>
  <c r="AS470"/>
  <c r="AS471"/>
  <c r="AS472"/>
  <c r="AS473"/>
  <c r="AS474"/>
  <c r="AS475"/>
  <c r="AS476"/>
  <c r="AS477"/>
  <c r="AS478"/>
  <c r="AS479"/>
  <c r="AS480"/>
  <c r="AS481"/>
  <c r="AS482"/>
  <c r="AS483"/>
  <c r="AS484"/>
  <c r="AS485"/>
  <c r="AS486"/>
  <c r="AS487"/>
  <c r="AS488"/>
  <c r="AS489"/>
  <c r="AS490"/>
  <c r="AS491"/>
  <c r="AS492"/>
  <c r="AS493"/>
  <c r="AS494"/>
  <c r="AS495"/>
  <c r="AS496"/>
  <c r="AS497"/>
  <c r="AS498"/>
  <c r="AS499"/>
  <c r="AS500"/>
  <c r="AS501"/>
  <c r="AS502"/>
  <c r="AS503"/>
  <c r="AS504"/>
  <c r="AS505"/>
  <c r="AS506"/>
  <c r="AS507"/>
  <c r="AS508"/>
  <c r="AS509"/>
  <c r="AS510"/>
  <c r="AS511"/>
  <c r="AS512"/>
  <c r="AS513"/>
  <c r="AS514"/>
  <c r="AS515"/>
  <c r="AS516"/>
  <c r="AS517"/>
  <c r="AS518"/>
  <c r="AS519"/>
  <c r="AS520"/>
  <c r="AS521"/>
  <c r="AS522"/>
  <c r="AS523"/>
  <c r="AS524"/>
  <c r="AS525"/>
  <c r="AS526"/>
  <c r="AS527"/>
  <c r="AS528"/>
  <c r="AS529"/>
  <c r="AS530"/>
  <c r="AS531"/>
  <c r="AS532"/>
  <c r="AS533"/>
  <c r="AS534"/>
  <c r="AS535"/>
  <c r="AS536"/>
  <c r="AS537"/>
  <c r="AS538"/>
  <c r="AS539"/>
  <c r="AS540"/>
  <c r="AS541"/>
  <c r="AS542"/>
  <c r="AS543"/>
  <c r="AS544"/>
  <c r="AS545"/>
  <c r="AS546"/>
  <c r="AS547"/>
  <c r="AS548"/>
  <c r="AS549"/>
  <c r="AS550"/>
  <c r="AS551"/>
  <c r="AS552"/>
  <c r="AS553"/>
  <c r="AS554"/>
  <c r="AS555"/>
  <c r="AS556"/>
  <c r="AS557"/>
  <c r="AS558"/>
  <c r="AS559"/>
  <c r="AS560"/>
  <c r="AS561"/>
  <c r="AS562"/>
  <c r="AS563"/>
  <c r="AS564"/>
  <c r="AS565"/>
  <c r="AS566"/>
  <c r="AS567"/>
  <c r="AS568"/>
  <c r="AS569"/>
  <c r="AS570"/>
  <c r="AS571"/>
  <c r="AS572"/>
  <c r="AS573"/>
  <c r="AS574"/>
  <c r="AS575"/>
  <c r="AS576"/>
  <c r="AS577"/>
  <c r="AS578"/>
  <c r="AS579"/>
  <c r="AS580"/>
  <c r="AS581"/>
  <c r="AS582"/>
  <c r="AS583"/>
  <c r="AS584"/>
  <c r="AS585"/>
  <c r="AS586"/>
  <c r="AS587"/>
  <c r="AS588"/>
  <c r="AS589"/>
  <c r="AS590"/>
  <c r="AS591"/>
  <c r="AS592"/>
  <c r="AS593"/>
  <c r="AS594"/>
  <c r="AS595"/>
  <c r="AS596"/>
  <c r="AS597"/>
  <c r="AS598"/>
  <c r="AS599"/>
  <c r="AS600"/>
  <c r="AS601"/>
  <c r="AS602"/>
  <c r="AS603"/>
  <c r="AS604"/>
  <c r="AS605"/>
  <c r="AS606"/>
  <c r="AS607"/>
  <c r="AS608"/>
  <c r="AS609"/>
  <c r="AS610"/>
  <c r="AS611"/>
  <c r="AS612"/>
  <c r="AS613"/>
  <c r="AS614"/>
  <c r="AS615"/>
  <c r="AS616"/>
  <c r="AS617"/>
  <c r="AS618"/>
  <c r="AS619"/>
  <c r="AS620"/>
  <c r="AS621"/>
  <c r="AS622"/>
  <c r="AS623"/>
  <c r="AS624"/>
  <c r="AS625"/>
  <c r="AS626"/>
  <c r="AS627"/>
  <c r="AS628"/>
  <c r="AS629"/>
  <c r="AS630"/>
  <c r="AS631"/>
  <c r="AS632"/>
  <c r="AS633"/>
  <c r="AS634"/>
  <c r="AS635"/>
  <c r="AS636"/>
  <c r="AS637"/>
  <c r="AS638"/>
  <c r="AS639"/>
  <c r="AS640"/>
  <c r="AS641"/>
  <c r="AS642"/>
  <c r="AS643"/>
  <c r="AS644"/>
  <c r="AS645"/>
  <c r="AS646"/>
  <c r="AS647"/>
  <c r="AS648"/>
  <c r="AS649"/>
  <c r="AS650"/>
  <c r="AS651"/>
  <c r="AS652"/>
  <c r="AS653"/>
  <c r="AS654"/>
  <c r="AS655"/>
  <c r="AS656"/>
  <c r="AS657"/>
  <c r="AS658"/>
  <c r="AS659"/>
  <c r="AS660"/>
  <c r="AS661"/>
  <c r="AS662"/>
  <c r="AS663"/>
  <c r="AS664"/>
  <c r="AS665"/>
  <c r="AS666"/>
  <c r="AS667"/>
  <c r="AS668"/>
  <c r="AS669"/>
  <c r="AS670"/>
  <c r="AS671"/>
  <c r="AS672"/>
  <c r="AS673"/>
  <c r="AS674"/>
  <c r="AS675"/>
  <c r="AS676"/>
  <c r="AS677"/>
  <c r="AS678"/>
  <c r="AS679"/>
  <c r="AS680"/>
  <c r="AS681"/>
  <c r="AS682"/>
  <c r="AS683"/>
  <c r="AS684"/>
  <c r="AS685"/>
  <c r="AS686"/>
  <c r="AS687"/>
  <c r="AS688"/>
  <c r="AS689"/>
  <c r="AS690"/>
  <c r="AS691"/>
  <c r="AS692"/>
  <c r="AS693"/>
  <c r="AS694"/>
  <c r="AS695"/>
  <c r="AS696"/>
  <c r="AS697"/>
  <c r="AS698"/>
  <c r="AS699"/>
  <c r="AS700"/>
  <c r="AS701"/>
  <c r="AS702"/>
  <c r="AS703"/>
  <c r="AS704"/>
  <c r="AS705"/>
  <c r="AS706"/>
  <c r="AS707"/>
  <c r="AS708"/>
  <c r="AS709"/>
  <c r="AS710"/>
  <c r="AS711"/>
  <c r="AS712"/>
  <c r="AS713"/>
  <c r="AS714"/>
  <c r="AS715"/>
  <c r="AS716"/>
  <c r="AS717"/>
  <c r="AS718"/>
  <c r="AS719"/>
  <c r="AS720"/>
  <c r="AS721"/>
  <c r="AS722"/>
  <c r="AS723"/>
  <c r="AS724"/>
  <c r="AS725"/>
  <c r="AS726"/>
  <c r="AS727"/>
  <c r="AS728"/>
  <c r="AS729"/>
  <c r="AS730"/>
  <c r="AS731"/>
  <c r="AS732"/>
  <c r="AS733"/>
  <c r="AS734"/>
  <c r="AS735"/>
  <c r="AS736"/>
  <c r="AS737"/>
  <c r="AS738"/>
  <c r="AS739"/>
  <c r="AS740"/>
  <c r="AS741"/>
  <c r="AS742"/>
  <c r="AS743"/>
  <c r="AS744"/>
  <c r="AS745"/>
  <c r="AS746"/>
  <c r="AS747"/>
  <c r="AS748"/>
  <c r="AS749"/>
  <c r="AS750"/>
  <c r="AS751"/>
  <c r="AS752"/>
  <c r="AS753"/>
  <c r="AS754"/>
  <c r="AS755"/>
  <c r="AS756"/>
  <c r="AS757"/>
  <c r="AS758"/>
  <c r="AS759"/>
  <c r="AS760"/>
  <c r="AS761"/>
  <c r="AS762"/>
  <c r="AS763"/>
  <c r="AS764"/>
  <c r="AS765"/>
  <c r="AS766"/>
  <c r="AS767"/>
  <c r="AS768"/>
  <c r="AS769"/>
  <c r="AS770"/>
  <c r="AS771"/>
  <c r="AS772"/>
  <c r="AS773"/>
  <c r="AS774"/>
  <c r="AS775"/>
  <c r="AS776"/>
  <c r="AS777"/>
  <c r="AS778"/>
  <c r="AS779"/>
  <c r="AS780"/>
  <c r="AS781"/>
  <c r="AS782"/>
  <c r="AS783"/>
  <c r="AS784"/>
  <c r="AS785"/>
  <c r="AS786"/>
  <c r="AS787"/>
  <c r="AS788"/>
  <c r="AS789"/>
  <c r="AS790"/>
  <c r="AS791"/>
  <c r="AS792"/>
  <c r="AS793"/>
  <c r="AS794"/>
  <c r="AS795"/>
  <c r="AS796"/>
  <c r="AS797"/>
  <c r="AS798"/>
  <c r="AS799"/>
  <c r="AS800"/>
  <c r="AS801"/>
  <c r="AS802"/>
  <c r="AS803"/>
  <c r="AS804"/>
  <c r="AS805"/>
  <c r="AS806"/>
  <c r="AS807"/>
  <c r="AS808"/>
  <c r="AS809"/>
  <c r="AS810"/>
  <c r="AS811"/>
  <c r="AS812"/>
  <c r="AS813"/>
  <c r="AS814"/>
  <c r="AS815"/>
  <c r="AS816"/>
  <c r="AS817"/>
  <c r="AS818"/>
  <c r="AS819"/>
  <c r="AS820"/>
  <c r="AS821"/>
  <c r="AS822"/>
  <c r="AS823"/>
  <c r="AS824"/>
  <c r="AS825"/>
  <c r="AS826"/>
  <c r="AS827"/>
  <c r="AS828"/>
  <c r="AS829"/>
  <c r="AS830"/>
  <c r="AS831"/>
  <c r="AS832"/>
  <c r="AS833"/>
  <c r="AS834"/>
  <c r="AS835"/>
  <c r="AS836"/>
  <c r="AS837"/>
  <c r="AS838"/>
  <c r="AS839"/>
  <c r="AS840"/>
  <c r="AS841"/>
  <c r="AS842"/>
  <c r="AS843"/>
  <c r="AS844"/>
  <c r="AS845"/>
  <c r="AS846"/>
  <c r="AS847"/>
  <c r="AS848"/>
  <c r="AS849"/>
  <c r="AS850"/>
  <c r="AS851"/>
  <c r="AS852"/>
  <c r="AS853"/>
  <c r="AS854"/>
  <c r="AS855"/>
  <c r="AS856"/>
  <c r="AS857"/>
  <c r="AS858"/>
  <c r="AS859"/>
  <c r="AS860"/>
  <c r="AS861"/>
  <c r="AS862"/>
  <c r="AS863"/>
  <c r="AS864"/>
  <c r="AS865"/>
  <c r="AS866"/>
  <c r="AS867"/>
  <c r="AS868"/>
  <c r="AS869"/>
  <c r="AS870"/>
  <c r="AS871"/>
  <c r="AS872"/>
  <c r="AS873"/>
  <c r="AS874"/>
  <c r="AS875"/>
  <c r="AS876"/>
  <c r="AS877"/>
  <c r="AS878"/>
  <c r="AS879"/>
  <c r="AS880"/>
  <c r="AS881"/>
  <c r="AS882"/>
  <c r="AS883"/>
  <c r="AS884"/>
  <c r="AS885"/>
  <c r="AS886"/>
  <c r="AS887"/>
  <c r="AS888"/>
  <c r="AS889"/>
  <c r="AS890"/>
  <c r="AS891"/>
  <c r="AS892"/>
  <c r="AS893"/>
  <c r="AS894"/>
  <c r="AS895"/>
  <c r="AS896"/>
  <c r="AS897"/>
  <c r="AS898"/>
  <c r="AS899"/>
  <c r="AS900"/>
  <c r="AS901"/>
  <c r="AS902"/>
  <c r="AS903"/>
  <c r="AS904"/>
  <c r="AS905"/>
  <c r="AS906"/>
  <c r="AS907"/>
  <c r="AS908"/>
  <c r="AS909"/>
  <c r="AS910"/>
  <c r="AS911"/>
  <c r="AS912"/>
  <c r="AS913"/>
  <c r="AS914"/>
  <c r="AS915"/>
  <c r="AS916"/>
  <c r="AS917"/>
  <c r="AS918"/>
  <c r="AS919"/>
  <c r="AS920"/>
  <c r="AS921"/>
  <c r="AS922"/>
  <c r="AS923"/>
  <c r="AS924"/>
  <c r="AS925"/>
  <c r="AS926"/>
  <c r="AS927"/>
  <c r="AS928"/>
  <c r="AS929"/>
  <c r="AS930"/>
  <c r="AS931"/>
  <c r="AS932"/>
  <c r="AS933"/>
  <c r="AS934"/>
  <c r="AS935"/>
  <c r="AS936"/>
  <c r="AS937"/>
  <c r="AS938"/>
  <c r="AS939"/>
  <c r="AS940"/>
  <c r="AS941"/>
  <c r="AS942"/>
  <c r="AS943"/>
  <c r="AS944"/>
  <c r="AS945"/>
  <c r="AS946"/>
  <c r="AS947"/>
  <c r="AS948"/>
  <c r="AS949"/>
  <c r="AS950"/>
  <c r="AS951"/>
  <c r="AS952"/>
  <c r="AS953"/>
  <c r="AS954"/>
  <c r="AS955"/>
  <c r="AS956"/>
  <c r="AS957"/>
  <c r="AS958"/>
  <c r="AS959"/>
  <c r="AS960"/>
  <c r="AS961"/>
  <c r="AS962"/>
  <c r="AS963"/>
  <c r="AS964"/>
  <c r="AS965"/>
  <c r="AS966"/>
  <c r="AS967"/>
  <c r="AS968"/>
  <c r="AS969"/>
  <c r="AS970"/>
  <c r="AS971"/>
  <c r="AS972"/>
  <c r="AS973"/>
  <c r="AS974"/>
  <c r="AS975"/>
  <c r="AS976"/>
  <c r="AS977"/>
  <c r="AS978"/>
  <c r="AS979"/>
  <c r="AS980"/>
  <c r="AS981"/>
  <c r="AS982"/>
  <c r="AS983"/>
  <c r="AS984"/>
  <c r="AS985"/>
  <c r="AS986"/>
  <c r="AS987"/>
  <c r="AS988"/>
  <c r="AS989"/>
  <c r="AS990"/>
  <c r="AS991"/>
  <c r="AS992"/>
  <c r="AS993"/>
  <c r="AS994"/>
  <c r="AS995"/>
  <c r="AS996"/>
  <c r="AS997"/>
  <c r="AS998"/>
  <c r="AS999"/>
  <c r="AS1000"/>
  <c r="AS1001"/>
  <c r="AS1002"/>
  <c r="AS1003"/>
  <c r="AS1004"/>
  <c r="AS1005"/>
  <c r="AS1006"/>
  <c r="AS1007"/>
  <c r="AS1008"/>
  <c r="AS1009"/>
  <c r="AS1010"/>
  <c r="AS1011"/>
  <c r="AS1012"/>
  <c r="AS1013"/>
  <c r="AS1014"/>
  <c r="AS1015"/>
  <c r="AS1016"/>
  <c r="AS1017"/>
  <c r="AS1018"/>
  <c r="AS1019"/>
  <c r="AS1020"/>
  <c r="AS1021"/>
  <c r="AS1022"/>
  <c r="AS1023"/>
  <c r="AS1024"/>
  <c r="AS1025"/>
  <c r="AS1026"/>
  <c r="AS1027"/>
  <c r="AS1028"/>
  <c r="AS1029"/>
  <c r="AS1030"/>
  <c r="AS1031"/>
  <c r="AS1032"/>
  <c r="AS1033"/>
  <c r="AS1034"/>
  <c r="AS1035"/>
  <c r="AS1036"/>
  <c r="AS1037"/>
  <c r="AS1038"/>
  <c r="AS1039"/>
  <c r="AS1040"/>
  <c r="AS1041"/>
  <c r="AS1042"/>
  <c r="AS1043"/>
  <c r="AS1044"/>
  <c r="AS1045"/>
  <c r="AS1046"/>
  <c r="AS1047"/>
  <c r="AS1048"/>
  <c r="AS1049"/>
  <c r="AS1050"/>
  <c r="AS1051"/>
  <c r="AS1052"/>
  <c r="AS1053"/>
  <c r="AS1054"/>
  <c r="AS1055"/>
  <c r="AS1056"/>
  <c r="AS1057"/>
  <c r="AS1058"/>
  <c r="AS1059"/>
  <c r="AS1060"/>
  <c r="AS1061"/>
  <c r="AS1062"/>
  <c r="AS1063"/>
  <c r="AS1064"/>
  <c r="AS1065"/>
  <c r="AS1066"/>
  <c r="AS1067"/>
  <c r="AS1068"/>
  <c r="AS1069"/>
  <c r="AS1070"/>
  <c r="AS1071"/>
  <c r="AS1072"/>
  <c r="AS1073"/>
  <c r="AS1074"/>
  <c r="AS1075"/>
  <c r="AS1076"/>
  <c r="AS1077"/>
  <c r="AS1078"/>
  <c r="AS1079"/>
  <c r="AS1080"/>
  <c r="AS1081"/>
  <c r="AS1082"/>
  <c r="AS1083"/>
  <c r="AS1084"/>
  <c r="AS1085"/>
  <c r="AS1086"/>
  <c r="AS1087"/>
  <c r="AS1088"/>
  <c r="AS1089"/>
  <c r="AS1090"/>
  <c r="AS1091"/>
  <c r="AS1092"/>
  <c r="AS1093"/>
  <c r="AS1094"/>
  <c r="AS1095"/>
  <c r="AS1096"/>
  <c r="AS1097"/>
  <c r="AS1098"/>
  <c r="AS1099"/>
  <c r="AS1100"/>
  <c r="AS1101"/>
  <c r="AS1102"/>
  <c r="AS1103"/>
  <c r="AS1104"/>
  <c r="AS1105"/>
  <c r="AS1106"/>
  <c r="AS1107"/>
  <c r="AS1108"/>
  <c r="AS1109"/>
  <c r="AS1110"/>
  <c r="AS1111"/>
  <c r="AS1112"/>
  <c r="AS1113"/>
  <c r="AS1114"/>
  <c r="AS1115"/>
  <c r="AS1116"/>
  <c r="AS1117"/>
  <c r="AS1118"/>
  <c r="AS1119"/>
  <c r="AS1120"/>
  <c r="AS1121"/>
  <c r="AS1122"/>
  <c r="AS1123"/>
  <c r="AS1124"/>
  <c r="AS1125"/>
  <c r="AS1126"/>
  <c r="AS1127"/>
  <c r="AS1128"/>
  <c r="AS1129"/>
  <c r="AS1130"/>
  <c r="AS1131"/>
  <c r="AS1132"/>
  <c r="AS1133"/>
  <c r="AS1134"/>
  <c r="AS1135"/>
  <c r="AS1136"/>
  <c r="AS1137"/>
  <c r="AS1138"/>
  <c r="AS1139"/>
  <c r="AS1140"/>
  <c r="AS1141"/>
  <c r="AS1142"/>
  <c r="AS1143"/>
  <c r="AS1144"/>
  <c r="AS1145"/>
  <c r="AS1146"/>
  <c r="AS1147"/>
  <c r="AS1148"/>
  <c r="AS1149"/>
  <c r="AS1150"/>
  <c r="AS1151"/>
  <c r="AS1152"/>
  <c r="AS1153"/>
  <c r="AS1154"/>
  <c r="AS1155"/>
  <c r="AS1156"/>
  <c r="AS1157"/>
  <c r="AS1158"/>
  <c r="AS1159"/>
  <c r="AS1160"/>
  <c r="AS1161"/>
  <c r="AS1162"/>
  <c r="AS1163"/>
  <c r="AS1164"/>
  <c r="AS1165"/>
  <c r="AS1166"/>
  <c r="AS1167"/>
  <c r="AS1168"/>
  <c r="AS1169"/>
  <c r="AS1170"/>
  <c r="AS1171"/>
  <c r="AS1172"/>
  <c r="AS1173"/>
  <c r="AS1174"/>
  <c r="AS1175"/>
  <c r="AS1176"/>
  <c r="AS1177"/>
  <c r="AS1178"/>
  <c r="AS1179"/>
  <c r="AS1180"/>
  <c r="AS1181"/>
  <c r="AS1182"/>
  <c r="AS1183"/>
  <c r="AS1184"/>
  <c r="AS1185"/>
  <c r="AS1186"/>
  <c r="AS1187"/>
  <c r="AS1188"/>
  <c r="AS1189"/>
  <c r="AS1190"/>
  <c r="AS1191"/>
  <c r="AS1192"/>
  <c r="AS1193"/>
  <c r="AS1194"/>
  <c r="AS1195"/>
  <c r="AS1196"/>
  <c r="AS1197"/>
  <c r="AS1198"/>
  <c r="AS1199"/>
  <c r="AS1200"/>
  <c r="AS1201"/>
  <c r="AS1202"/>
  <c r="AS1203"/>
  <c r="AS1204"/>
  <c r="AS1205"/>
  <c r="AS1206"/>
  <c r="AS1207"/>
  <c r="AS1208"/>
  <c r="AS1209"/>
  <c r="AS1210"/>
  <c r="AS1211"/>
  <c r="AS1212"/>
  <c r="AS1213"/>
  <c r="AS1214"/>
  <c r="AS1215"/>
  <c r="AS1216"/>
  <c r="AS1217"/>
  <c r="AS1218"/>
  <c r="AS1219"/>
  <c r="AS1220"/>
  <c r="AS1221"/>
  <c r="AS1222"/>
  <c r="AS1223"/>
  <c r="AS1224"/>
  <c r="AS1225"/>
  <c r="AS1226"/>
  <c r="AS1227"/>
  <c r="AS1228"/>
  <c r="AS1229"/>
  <c r="AS1230"/>
  <c r="AS1231"/>
  <c r="AS1232"/>
  <c r="AS1233"/>
  <c r="AS1234"/>
  <c r="AS1235"/>
  <c r="AS1236"/>
  <c r="AS1237"/>
  <c r="AS1238"/>
  <c r="AS1239"/>
  <c r="AS1240"/>
  <c r="AS1241"/>
  <c r="AS1242"/>
  <c r="AS1243"/>
  <c r="AS1244"/>
  <c r="AS1245"/>
  <c r="AS1246"/>
  <c r="AS1247"/>
  <c r="AS1248"/>
  <c r="AS1249"/>
  <c r="AS1250"/>
  <c r="AS1251"/>
  <c r="AS1252"/>
  <c r="AS1253"/>
  <c r="AS1254"/>
  <c r="AS1255"/>
  <c r="AS1256"/>
  <c r="AS1257"/>
  <c r="AS1258"/>
  <c r="AS1259"/>
  <c r="AS1260"/>
  <c r="AS1261"/>
  <c r="AS1262"/>
  <c r="AS1263"/>
  <c r="AS1264"/>
  <c r="AS1265"/>
  <c r="AS1266"/>
  <c r="AS1267"/>
  <c r="AS1268"/>
  <c r="AS1269"/>
  <c r="AS1270"/>
  <c r="AS1271"/>
  <c r="AS1272"/>
  <c r="AS1273"/>
  <c r="AS1274"/>
  <c r="AS1275"/>
  <c r="AS1276"/>
  <c r="AS1277"/>
  <c r="AS1278"/>
  <c r="AS1279"/>
  <c r="AS1280"/>
  <c r="AS1281"/>
  <c r="AS1282"/>
  <c r="AS1283"/>
  <c r="AS1284"/>
  <c r="AS1285"/>
  <c r="AS1286"/>
  <c r="AS1287"/>
  <c r="AS1288"/>
  <c r="AS1289"/>
  <c r="AS1290"/>
  <c r="AS1291"/>
  <c r="AS1292"/>
  <c r="AS1293"/>
  <c r="AS1294"/>
  <c r="AS1295"/>
  <c r="AS1296"/>
  <c r="AS1297"/>
  <c r="AS1298"/>
  <c r="AS1299"/>
  <c r="AS1300"/>
  <c r="AS1301"/>
  <c r="AS1302"/>
  <c r="AS1303"/>
  <c r="AS1304"/>
  <c r="AS1305"/>
  <c r="AS1306"/>
  <c r="AS1307"/>
  <c r="AS1308"/>
  <c r="AS1309"/>
  <c r="AS1310"/>
  <c r="AS1311"/>
  <c r="AS1312"/>
  <c r="AS1313"/>
  <c r="AS1314"/>
  <c r="AS1315"/>
  <c r="AS1316"/>
  <c r="AS1317"/>
  <c r="AS1318"/>
  <c r="AS1319"/>
  <c r="AS1320"/>
  <c r="AS1321"/>
  <c r="AS1322"/>
  <c r="AS1323"/>
  <c r="AS1324"/>
  <c r="AS1325"/>
  <c r="AS1326"/>
  <c r="AS1327"/>
  <c r="AS1328"/>
  <c r="AS1329"/>
  <c r="AS1330"/>
  <c r="AS1331"/>
  <c r="AS1332"/>
  <c r="AS1333"/>
  <c r="AS1334"/>
  <c r="AS1335"/>
  <c r="AS1336"/>
  <c r="AS1337"/>
  <c r="AS1338"/>
  <c r="AS1339"/>
  <c r="AS1340"/>
  <c r="AS1341"/>
  <c r="AS1342"/>
  <c r="AS1343"/>
  <c r="AS1344"/>
  <c r="AS1345"/>
  <c r="AS1346"/>
  <c r="AS1347"/>
  <c r="AS1348"/>
  <c r="AS1349"/>
  <c r="AS1350"/>
  <c r="AS1351"/>
  <c r="AS1352"/>
  <c r="AS1353"/>
  <c r="AS1354"/>
  <c r="AS1355"/>
  <c r="AS1356"/>
  <c r="AS1357"/>
  <c r="AS1358"/>
  <c r="AS1359"/>
  <c r="AS1360"/>
  <c r="AS1361"/>
  <c r="AS1362"/>
  <c r="AS1363"/>
  <c r="AS1364"/>
  <c r="AS1365"/>
  <c r="AS1366"/>
  <c r="AS1367"/>
  <c r="AS1368"/>
  <c r="AS1369"/>
  <c r="AS1370"/>
  <c r="AS1371"/>
  <c r="AS1372"/>
  <c r="AS1373"/>
  <c r="AS1374"/>
  <c r="AS1375"/>
  <c r="AS1376"/>
  <c r="AS1377"/>
  <c r="AS1378"/>
  <c r="AS1379"/>
  <c r="AS1380"/>
  <c r="AS1381"/>
  <c r="AS1382"/>
  <c r="AS1383"/>
  <c r="AS1384"/>
  <c r="AS1385"/>
  <c r="AS1386"/>
  <c r="AS1387"/>
  <c r="AS1388"/>
  <c r="AS1389"/>
  <c r="AS1390"/>
  <c r="AS1391"/>
  <c r="AS1392"/>
  <c r="AS1393"/>
  <c r="AS1394"/>
  <c r="AS1395"/>
  <c r="AS1396"/>
  <c r="AS1397"/>
  <c r="AS1398"/>
  <c r="AS1399"/>
  <c r="AS1400"/>
  <c r="AS1401"/>
  <c r="AS1402"/>
  <c r="AS1403"/>
  <c r="AS1404"/>
  <c r="AS1405"/>
  <c r="AS1406"/>
  <c r="AS1407"/>
  <c r="AS1408"/>
  <c r="AS1409"/>
  <c r="AS1410"/>
  <c r="AS1411"/>
  <c r="AS1412"/>
  <c r="AS1413"/>
  <c r="AS1414"/>
  <c r="AS1415"/>
  <c r="AS1416"/>
  <c r="AS1417"/>
  <c r="AS1418"/>
  <c r="AS1419"/>
  <c r="AS1420"/>
  <c r="AS1421"/>
  <c r="AS1422"/>
  <c r="AS1423"/>
  <c r="AS1424"/>
  <c r="AS1425"/>
  <c r="AS1426"/>
  <c r="AS1427"/>
  <c r="AS1428"/>
  <c r="AS1429"/>
  <c r="AS1430"/>
  <c r="AS1431"/>
  <c r="AS1432"/>
  <c r="AS1433"/>
  <c r="AS1434"/>
  <c r="AS1435"/>
  <c r="AS1436"/>
  <c r="AS1437"/>
  <c r="AS1438"/>
  <c r="AS1439"/>
  <c r="AS1440"/>
  <c r="AS1441"/>
  <c r="AS1442"/>
  <c r="AS1443"/>
  <c r="AS1444"/>
  <c r="AS1445"/>
  <c r="AS1446"/>
  <c r="AS1447"/>
  <c r="AS1448"/>
  <c r="AS1449"/>
  <c r="AS1450"/>
  <c r="AS1451"/>
  <c r="AS1452"/>
  <c r="AS1453"/>
  <c r="AS1454"/>
  <c r="AS1455"/>
  <c r="AS1456"/>
  <c r="AS1457"/>
  <c r="AS1458"/>
  <c r="AS1459"/>
  <c r="AS1460"/>
  <c r="AS1461"/>
  <c r="AS1462"/>
  <c r="AS1463"/>
  <c r="AS1464"/>
  <c r="AS1465"/>
  <c r="AS1466"/>
  <c r="AS1467"/>
  <c r="AS1468"/>
  <c r="AS1469"/>
  <c r="AS1470"/>
  <c r="AS1471"/>
  <c r="AS1472"/>
  <c r="AS1473"/>
  <c r="AS1474"/>
  <c r="AS1475"/>
  <c r="AS1476"/>
  <c r="AS1477"/>
  <c r="AS1478"/>
  <c r="AS1479"/>
  <c r="AS1480"/>
  <c r="AS1481"/>
  <c r="AS1482"/>
  <c r="AS1483"/>
  <c r="AS1484"/>
  <c r="AS1485"/>
  <c r="AS1486"/>
  <c r="AS1487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AQ164"/>
  <c r="AQ165"/>
  <c r="AQ166"/>
  <c r="AQ167"/>
  <c r="AQ168"/>
  <c r="AQ169"/>
  <c r="AQ170"/>
  <c r="AQ171"/>
  <c r="AQ172"/>
  <c r="AQ173"/>
  <c r="AQ174"/>
  <c r="AQ175"/>
  <c r="AQ176"/>
  <c r="AQ177"/>
  <c r="AQ178"/>
  <c r="AQ179"/>
  <c r="AQ180"/>
  <c r="AQ181"/>
  <c r="AQ182"/>
  <c r="AQ183"/>
  <c r="AQ184"/>
  <c r="AQ185"/>
  <c r="AQ186"/>
  <c r="AQ187"/>
  <c r="AQ188"/>
  <c r="AQ189"/>
  <c r="AQ190"/>
  <c r="AQ191"/>
  <c r="AQ192"/>
  <c r="AQ193"/>
  <c r="AQ194"/>
  <c r="AQ195"/>
  <c r="AQ196"/>
  <c r="AQ197"/>
  <c r="AQ198"/>
  <c r="AQ199"/>
  <c r="AQ200"/>
  <c r="AQ201"/>
  <c r="AQ202"/>
  <c r="AQ203"/>
  <c r="AQ204"/>
  <c r="AQ205"/>
  <c r="AQ206"/>
  <c r="AQ207"/>
  <c r="AQ208"/>
  <c r="AQ209"/>
  <c r="AQ210"/>
  <c r="AQ211"/>
  <c r="AQ212"/>
  <c r="AQ213"/>
  <c r="AQ214"/>
  <c r="AQ215"/>
  <c r="AQ216"/>
  <c r="AQ217"/>
  <c r="AQ218"/>
  <c r="AQ219"/>
  <c r="AQ220"/>
  <c r="AQ221"/>
  <c r="AQ222"/>
  <c r="AQ223"/>
  <c r="AQ224"/>
  <c r="AQ225"/>
  <c r="AQ226"/>
  <c r="AQ227"/>
  <c r="AQ228"/>
  <c r="AQ229"/>
  <c r="AQ230"/>
  <c r="AQ231"/>
  <c r="AQ232"/>
  <c r="AQ233"/>
  <c r="AQ234"/>
  <c r="AQ235"/>
  <c r="AQ236"/>
  <c r="AQ237"/>
  <c r="AQ238"/>
  <c r="AQ239"/>
  <c r="AQ240"/>
  <c r="AQ241"/>
  <c r="AQ242"/>
  <c r="AQ243"/>
  <c r="AQ244"/>
  <c r="AQ245"/>
  <c r="AQ246"/>
  <c r="AQ247"/>
  <c r="AQ248"/>
  <c r="AQ249"/>
  <c r="AQ250"/>
  <c r="AQ251"/>
  <c r="AQ252"/>
  <c r="AQ253"/>
  <c r="AQ254"/>
  <c r="AQ255"/>
  <c r="AQ256"/>
  <c r="AQ257"/>
  <c r="AQ258"/>
  <c r="AQ259"/>
  <c r="AQ260"/>
  <c r="AQ261"/>
  <c r="AQ262"/>
  <c r="AQ263"/>
  <c r="AQ264"/>
  <c r="AQ265"/>
  <c r="AQ266"/>
  <c r="AQ267"/>
  <c r="AQ268"/>
  <c r="AQ269"/>
  <c r="AQ270"/>
  <c r="AQ271"/>
  <c r="AQ272"/>
  <c r="AQ273"/>
  <c r="AQ274"/>
  <c r="AQ275"/>
  <c r="AQ276"/>
  <c r="AQ277"/>
  <c r="AQ278"/>
  <c r="AQ279"/>
  <c r="AQ280"/>
  <c r="AQ281"/>
  <c r="AQ282"/>
  <c r="AQ283"/>
  <c r="AQ284"/>
  <c r="AQ285"/>
  <c r="AQ286"/>
  <c r="AQ287"/>
  <c r="AQ288"/>
  <c r="AQ289"/>
  <c r="AQ290"/>
  <c r="AQ291"/>
  <c r="AQ292"/>
  <c r="AQ293"/>
  <c r="AQ294"/>
  <c r="AQ295"/>
  <c r="AQ296"/>
  <c r="AQ297"/>
  <c r="AQ298"/>
  <c r="AQ299"/>
  <c r="AQ300"/>
  <c r="AQ301"/>
  <c r="AQ302"/>
  <c r="AQ303"/>
  <c r="AQ304"/>
  <c r="AQ305"/>
  <c r="AQ306"/>
  <c r="AQ307"/>
  <c r="AQ308"/>
  <c r="AQ309"/>
  <c r="AQ310"/>
  <c r="AQ311"/>
  <c r="AQ312"/>
  <c r="AQ313"/>
  <c r="AQ314"/>
  <c r="AQ315"/>
  <c r="AQ316"/>
  <c r="AQ317"/>
  <c r="AQ318"/>
  <c r="AQ319"/>
  <c r="AQ320"/>
  <c r="AQ321"/>
  <c r="AQ322"/>
  <c r="AQ323"/>
  <c r="AQ324"/>
  <c r="AQ325"/>
  <c r="AQ326"/>
  <c r="AQ327"/>
  <c r="AQ328"/>
  <c r="AQ329"/>
  <c r="AQ330"/>
  <c r="AQ331"/>
  <c r="AQ332"/>
  <c r="AQ333"/>
  <c r="AQ334"/>
  <c r="AQ335"/>
  <c r="AQ336"/>
  <c r="AQ337"/>
  <c r="AQ338"/>
  <c r="AQ339"/>
  <c r="AQ340"/>
  <c r="AQ341"/>
  <c r="AQ342"/>
  <c r="AQ343"/>
  <c r="AQ344"/>
  <c r="AQ345"/>
  <c r="AQ346"/>
  <c r="AQ347"/>
  <c r="AQ348"/>
  <c r="AQ349"/>
  <c r="AQ350"/>
  <c r="AQ351"/>
  <c r="AQ352"/>
  <c r="AQ353"/>
  <c r="AQ354"/>
  <c r="AQ355"/>
  <c r="AQ356"/>
  <c r="AQ357"/>
  <c r="AQ358"/>
  <c r="AQ359"/>
  <c r="AQ360"/>
  <c r="AQ361"/>
  <c r="AQ362"/>
  <c r="AQ363"/>
  <c r="AQ364"/>
  <c r="AQ365"/>
  <c r="AQ366"/>
  <c r="AQ367"/>
  <c r="AQ368"/>
  <c r="AQ369"/>
  <c r="AQ370"/>
  <c r="AQ371"/>
  <c r="AQ372"/>
  <c r="AQ373"/>
  <c r="AQ374"/>
  <c r="AQ375"/>
  <c r="AQ376"/>
  <c r="AQ377"/>
  <c r="AQ378"/>
  <c r="AQ379"/>
  <c r="AQ380"/>
  <c r="AQ381"/>
  <c r="AQ382"/>
  <c r="AQ383"/>
  <c r="AQ384"/>
  <c r="AQ385"/>
  <c r="AQ386"/>
  <c r="AQ387"/>
  <c r="AQ388"/>
  <c r="AQ389"/>
  <c r="AQ390"/>
  <c r="AQ391"/>
  <c r="AQ392"/>
  <c r="AQ393"/>
  <c r="AQ394"/>
  <c r="AQ395"/>
  <c r="AQ396"/>
  <c r="AQ397"/>
  <c r="AQ398"/>
  <c r="AQ399"/>
  <c r="AQ400"/>
  <c r="AQ401"/>
  <c r="AQ402"/>
  <c r="AQ403"/>
  <c r="AQ404"/>
  <c r="AQ405"/>
  <c r="AQ406"/>
  <c r="AQ407"/>
  <c r="AQ408"/>
  <c r="AQ409"/>
  <c r="AQ410"/>
  <c r="AQ411"/>
  <c r="AQ412"/>
  <c r="AQ413"/>
  <c r="AQ414"/>
  <c r="AQ415"/>
  <c r="AQ416"/>
  <c r="AQ417"/>
  <c r="AQ418"/>
  <c r="AQ419"/>
  <c r="AQ420"/>
  <c r="AQ421"/>
  <c r="AQ422"/>
  <c r="AQ423"/>
  <c r="AQ424"/>
  <c r="AQ425"/>
  <c r="AQ426"/>
  <c r="AQ427"/>
  <c r="AQ428"/>
  <c r="AQ429"/>
  <c r="AQ430"/>
  <c r="AQ431"/>
  <c r="AQ432"/>
  <c r="AQ433"/>
  <c r="AQ434"/>
  <c r="AQ435"/>
  <c r="AQ436"/>
  <c r="AQ437"/>
  <c r="AQ438"/>
  <c r="AQ439"/>
  <c r="AQ440"/>
  <c r="AQ441"/>
  <c r="AQ442"/>
  <c r="AQ443"/>
  <c r="AQ444"/>
  <c r="AQ445"/>
  <c r="AQ446"/>
  <c r="AQ447"/>
  <c r="AQ448"/>
  <c r="AQ449"/>
  <c r="AQ450"/>
  <c r="AQ451"/>
  <c r="AQ452"/>
  <c r="AQ453"/>
  <c r="AQ454"/>
  <c r="AQ455"/>
  <c r="AQ456"/>
  <c r="AQ457"/>
  <c r="AQ458"/>
  <c r="AQ459"/>
  <c r="AQ460"/>
  <c r="AQ461"/>
  <c r="AQ462"/>
  <c r="AQ463"/>
  <c r="AQ464"/>
  <c r="AQ465"/>
  <c r="AQ466"/>
  <c r="AQ467"/>
  <c r="AQ468"/>
  <c r="AQ469"/>
  <c r="AQ470"/>
  <c r="AQ471"/>
  <c r="AQ472"/>
  <c r="AQ473"/>
  <c r="AQ474"/>
  <c r="AQ475"/>
  <c r="AQ476"/>
  <c r="AQ477"/>
  <c r="AQ478"/>
  <c r="AQ479"/>
  <c r="AQ480"/>
  <c r="AQ481"/>
  <c r="AQ482"/>
  <c r="AQ483"/>
  <c r="AQ484"/>
  <c r="AQ485"/>
  <c r="AQ486"/>
  <c r="AQ487"/>
  <c r="AQ488"/>
  <c r="AQ489"/>
  <c r="AQ490"/>
  <c r="AQ491"/>
  <c r="AQ492"/>
  <c r="AQ493"/>
  <c r="AQ494"/>
  <c r="AQ495"/>
  <c r="AQ496"/>
  <c r="AQ497"/>
  <c r="AQ498"/>
  <c r="AQ499"/>
  <c r="AQ500"/>
  <c r="AQ501"/>
  <c r="AQ502"/>
  <c r="AQ503"/>
  <c r="AQ504"/>
  <c r="AQ505"/>
  <c r="AQ506"/>
  <c r="AQ507"/>
  <c r="AQ508"/>
  <c r="AQ509"/>
  <c r="AQ510"/>
  <c r="AQ511"/>
  <c r="AQ512"/>
  <c r="AQ513"/>
  <c r="AQ514"/>
  <c r="AQ515"/>
  <c r="AQ516"/>
  <c r="AQ517"/>
  <c r="AQ518"/>
  <c r="AQ519"/>
  <c r="AQ520"/>
  <c r="AQ521"/>
  <c r="AQ522"/>
  <c r="AQ523"/>
  <c r="AQ524"/>
  <c r="AQ525"/>
  <c r="AQ526"/>
  <c r="AQ527"/>
  <c r="AQ528"/>
  <c r="AQ529"/>
  <c r="AQ530"/>
  <c r="AQ531"/>
  <c r="AQ532"/>
  <c r="AQ533"/>
  <c r="AQ534"/>
  <c r="AQ535"/>
  <c r="AQ536"/>
  <c r="AQ537"/>
  <c r="AQ538"/>
  <c r="AQ539"/>
  <c r="AQ540"/>
  <c r="AQ541"/>
  <c r="AQ542"/>
  <c r="AQ543"/>
  <c r="AQ544"/>
  <c r="AQ545"/>
  <c r="AQ546"/>
  <c r="AQ547"/>
  <c r="AQ548"/>
  <c r="AQ549"/>
  <c r="AQ550"/>
  <c r="AQ551"/>
  <c r="AQ552"/>
  <c r="AQ553"/>
  <c r="AQ554"/>
  <c r="AQ555"/>
  <c r="AQ556"/>
  <c r="AQ557"/>
  <c r="AQ558"/>
  <c r="AQ559"/>
  <c r="AQ560"/>
  <c r="AQ561"/>
  <c r="AQ562"/>
  <c r="AQ563"/>
  <c r="AQ564"/>
  <c r="AQ565"/>
  <c r="AQ566"/>
  <c r="AQ567"/>
  <c r="AQ568"/>
  <c r="AQ569"/>
  <c r="AQ570"/>
  <c r="AQ571"/>
  <c r="AQ572"/>
  <c r="AQ573"/>
  <c r="AQ574"/>
  <c r="AQ575"/>
  <c r="AQ576"/>
  <c r="AQ577"/>
  <c r="AQ578"/>
  <c r="AQ579"/>
  <c r="AQ580"/>
  <c r="AQ581"/>
  <c r="AQ582"/>
  <c r="AQ583"/>
  <c r="AQ584"/>
  <c r="AQ585"/>
  <c r="AQ586"/>
  <c r="AQ587"/>
  <c r="AQ588"/>
  <c r="AQ589"/>
  <c r="AQ590"/>
  <c r="AQ591"/>
  <c r="AQ592"/>
  <c r="AQ593"/>
  <c r="AQ594"/>
  <c r="AQ595"/>
  <c r="AQ596"/>
  <c r="AQ597"/>
  <c r="AQ598"/>
  <c r="AQ599"/>
  <c r="AQ600"/>
  <c r="AQ601"/>
  <c r="AQ602"/>
  <c r="AQ603"/>
  <c r="AQ604"/>
  <c r="AQ605"/>
  <c r="AQ606"/>
  <c r="AQ607"/>
  <c r="AQ608"/>
  <c r="AQ609"/>
  <c r="AQ610"/>
  <c r="AQ611"/>
  <c r="AQ612"/>
  <c r="AQ613"/>
  <c r="AQ614"/>
  <c r="AQ615"/>
  <c r="AQ616"/>
  <c r="AQ617"/>
  <c r="AQ618"/>
  <c r="AQ619"/>
  <c r="AQ620"/>
  <c r="AQ621"/>
  <c r="AQ622"/>
  <c r="AQ623"/>
  <c r="AQ624"/>
  <c r="AQ625"/>
  <c r="AQ626"/>
  <c r="AQ627"/>
  <c r="AQ628"/>
  <c r="AQ629"/>
  <c r="AQ630"/>
  <c r="AQ631"/>
  <c r="AQ632"/>
  <c r="AQ633"/>
  <c r="AQ634"/>
  <c r="AQ635"/>
  <c r="AQ636"/>
  <c r="AQ637"/>
  <c r="AQ638"/>
  <c r="AQ639"/>
  <c r="AQ640"/>
  <c r="AQ641"/>
  <c r="AQ642"/>
  <c r="AQ643"/>
  <c r="AQ644"/>
  <c r="AQ645"/>
  <c r="AQ646"/>
  <c r="AQ647"/>
  <c r="AQ648"/>
  <c r="AQ649"/>
  <c r="AQ650"/>
  <c r="AQ651"/>
  <c r="AQ652"/>
  <c r="AQ653"/>
  <c r="AQ654"/>
  <c r="AQ655"/>
  <c r="AQ656"/>
  <c r="AQ657"/>
  <c r="AQ658"/>
  <c r="AQ659"/>
  <c r="AQ660"/>
  <c r="AQ661"/>
  <c r="AQ662"/>
  <c r="AQ663"/>
  <c r="AQ664"/>
  <c r="AQ665"/>
  <c r="AQ666"/>
  <c r="AQ667"/>
  <c r="AQ668"/>
  <c r="AQ669"/>
  <c r="AQ670"/>
  <c r="AQ671"/>
  <c r="AQ672"/>
  <c r="AQ673"/>
  <c r="AQ674"/>
  <c r="AQ675"/>
  <c r="AQ676"/>
  <c r="AQ677"/>
  <c r="AQ678"/>
  <c r="AQ679"/>
  <c r="AQ680"/>
  <c r="AQ681"/>
  <c r="AQ682"/>
  <c r="AQ683"/>
  <c r="AQ684"/>
  <c r="AQ685"/>
  <c r="AQ686"/>
  <c r="AQ687"/>
  <c r="AQ688"/>
  <c r="AQ689"/>
  <c r="AQ690"/>
  <c r="AQ691"/>
  <c r="AQ692"/>
  <c r="AQ693"/>
  <c r="AQ694"/>
  <c r="AQ695"/>
  <c r="AQ696"/>
  <c r="AQ697"/>
  <c r="AQ698"/>
  <c r="AQ699"/>
  <c r="AQ700"/>
  <c r="AQ701"/>
  <c r="AQ702"/>
  <c r="AQ703"/>
  <c r="AQ704"/>
  <c r="AQ705"/>
  <c r="AQ706"/>
  <c r="AQ707"/>
  <c r="AQ708"/>
  <c r="AQ709"/>
  <c r="AQ710"/>
  <c r="AQ711"/>
  <c r="AQ712"/>
  <c r="AQ713"/>
  <c r="AQ714"/>
  <c r="AQ715"/>
  <c r="AQ716"/>
  <c r="AQ717"/>
  <c r="AQ718"/>
  <c r="AQ719"/>
  <c r="AQ720"/>
  <c r="AQ721"/>
  <c r="AQ722"/>
  <c r="AQ723"/>
  <c r="AQ724"/>
  <c r="AQ725"/>
  <c r="AQ726"/>
  <c r="AQ727"/>
  <c r="AQ728"/>
  <c r="AQ729"/>
  <c r="AQ730"/>
  <c r="AQ731"/>
  <c r="AQ732"/>
  <c r="AQ733"/>
  <c r="AQ734"/>
  <c r="AQ735"/>
  <c r="AQ736"/>
  <c r="AQ737"/>
  <c r="AQ738"/>
  <c r="AQ739"/>
  <c r="AQ740"/>
  <c r="AQ741"/>
  <c r="AQ742"/>
  <c r="AQ743"/>
  <c r="AQ744"/>
  <c r="AQ745"/>
  <c r="AQ746"/>
  <c r="AQ747"/>
  <c r="AQ748"/>
  <c r="AQ749"/>
  <c r="AQ750"/>
  <c r="AQ751"/>
  <c r="AQ752"/>
  <c r="AQ753"/>
  <c r="AQ754"/>
  <c r="AQ755"/>
  <c r="AQ756"/>
  <c r="AQ757"/>
  <c r="AQ758"/>
  <c r="AQ759"/>
  <c r="AQ760"/>
  <c r="AQ761"/>
  <c r="AQ762"/>
  <c r="AQ763"/>
  <c r="AQ764"/>
  <c r="AQ765"/>
  <c r="AQ766"/>
  <c r="AQ767"/>
  <c r="AQ768"/>
  <c r="AQ769"/>
  <c r="AQ770"/>
  <c r="AQ771"/>
  <c r="AQ772"/>
  <c r="AQ773"/>
  <c r="AQ774"/>
  <c r="AQ775"/>
  <c r="AQ776"/>
  <c r="AQ777"/>
  <c r="AQ778"/>
  <c r="AQ779"/>
  <c r="AQ780"/>
  <c r="AQ781"/>
  <c r="AQ782"/>
  <c r="AQ783"/>
  <c r="AQ784"/>
  <c r="AQ785"/>
  <c r="AQ786"/>
  <c r="AQ787"/>
  <c r="AQ788"/>
  <c r="AQ789"/>
  <c r="AQ790"/>
  <c r="AQ791"/>
  <c r="AQ792"/>
  <c r="AQ793"/>
  <c r="AQ794"/>
  <c r="AQ795"/>
  <c r="AQ796"/>
  <c r="AQ797"/>
  <c r="AQ798"/>
  <c r="AQ799"/>
  <c r="AQ800"/>
  <c r="AQ801"/>
  <c r="AQ802"/>
  <c r="AQ803"/>
  <c r="AQ804"/>
  <c r="AQ805"/>
  <c r="AQ806"/>
  <c r="AQ807"/>
  <c r="AQ808"/>
  <c r="AQ809"/>
  <c r="AQ810"/>
  <c r="AQ811"/>
  <c r="AQ812"/>
  <c r="AQ813"/>
  <c r="AQ814"/>
  <c r="AQ815"/>
  <c r="AQ816"/>
  <c r="AQ817"/>
  <c r="AQ818"/>
  <c r="AQ819"/>
  <c r="AQ820"/>
  <c r="AQ821"/>
  <c r="AQ822"/>
  <c r="AQ823"/>
  <c r="AQ824"/>
  <c r="AQ825"/>
  <c r="AQ826"/>
  <c r="AQ827"/>
  <c r="AQ828"/>
  <c r="AQ829"/>
  <c r="AQ830"/>
  <c r="AQ831"/>
  <c r="AQ832"/>
  <c r="AQ833"/>
  <c r="AQ834"/>
  <c r="AQ835"/>
  <c r="AQ836"/>
  <c r="AQ837"/>
  <c r="AQ838"/>
  <c r="AQ839"/>
  <c r="AQ840"/>
  <c r="AQ841"/>
  <c r="AQ842"/>
  <c r="AQ843"/>
  <c r="AQ844"/>
  <c r="AQ845"/>
  <c r="AQ846"/>
  <c r="AQ847"/>
  <c r="AQ848"/>
  <c r="AQ849"/>
  <c r="AQ850"/>
  <c r="AQ851"/>
  <c r="AQ852"/>
  <c r="AQ853"/>
  <c r="AQ854"/>
  <c r="AQ855"/>
  <c r="AQ856"/>
  <c r="AQ857"/>
  <c r="AQ858"/>
  <c r="AQ859"/>
  <c r="AQ860"/>
  <c r="AQ861"/>
  <c r="AQ862"/>
  <c r="AQ863"/>
  <c r="AQ864"/>
  <c r="AQ865"/>
  <c r="AQ866"/>
  <c r="AQ867"/>
  <c r="AQ868"/>
  <c r="AQ869"/>
  <c r="AQ870"/>
  <c r="AQ871"/>
  <c r="AQ872"/>
  <c r="AQ873"/>
  <c r="AQ874"/>
  <c r="AQ875"/>
  <c r="AQ876"/>
  <c r="AQ877"/>
  <c r="AQ878"/>
  <c r="AQ879"/>
  <c r="AQ880"/>
  <c r="AQ881"/>
  <c r="AQ882"/>
  <c r="AQ883"/>
  <c r="AQ884"/>
  <c r="AQ885"/>
  <c r="AQ886"/>
  <c r="AQ887"/>
  <c r="AQ888"/>
  <c r="AQ889"/>
  <c r="AQ890"/>
  <c r="AQ891"/>
  <c r="AQ892"/>
  <c r="AQ893"/>
  <c r="AQ894"/>
  <c r="AQ895"/>
  <c r="AQ896"/>
  <c r="AQ897"/>
  <c r="AQ898"/>
  <c r="AQ899"/>
  <c r="AQ900"/>
  <c r="AQ901"/>
  <c r="AQ902"/>
  <c r="AQ903"/>
  <c r="AQ904"/>
  <c r="AQ905"/>
  <c r="AQ906"/>
  <c r="AQ907"/>
  <c r="AQ908"/>
  <c r="AQ909"/>
  <c r="AQ910"/>
  <c r="AQ911"/>
  <c r="AQ912"/>
  <c r="AQ913"/>
  <c r="AQ914"/>
  <c r="AQ915"/>
  <c r="AQ916"/>
  <c r="AQ917"/>
  <c r="AQ918"/>
  <c r="AQ919"/>
  <c r="AQ920"/>
  <c r="AQ921"/>
  <c r="AQ922"/>
  <c r="AQ923"/>
  <c r="AQ924"/>
  <c r="AQ925"/>
  <c r="AQ926"/>
  <c r="AQ927"/>
  <c r="AQ928"/>
  <c r="AQ929"/>
  <c r="AQ930"/>
  <c r="AQ931"/>
  <c r="AQ932"/>
  <c r="AQ933"/>
  <c r="AQ934"/>
  <c r="AQ935"/>
  <c r="AQ936"/>
  <c r="AQ937"/>
  <c r="AQ938"/>
  <c r="AQ939"/>
  <c r="AQ940"/>
  <c r="AQ941"/>
  <c r="AQ942"/>
  <c r="AQ943"/>
  <c r="AQ944"/>
  <c r="AQ945"/>
  <c r="AQ946"/>
  <c r="AQ947"/>
  <c r="AQ948"/>
  <c r="AQ949"/>
  <c r="AQ950"/>
  <c r="AQ951"/>
  <c r="AQ952"/>
  <c r="AQ953"/>
  <c r="AQ954"/>
  <c r="AQ955"/>
  <c r="AQ956"/>
  <c r="AQ957"/>
  <c r="AQ958"/>
  <c r="AQ959"/>
  <c r="AQ960"/>
  <c r="AQ961"/>
  <c r="AQ962"/>
  <c r="AQ963"/>
  <c r="AQ964"/>
  <c r="AQ965"/>
  <c r="AQ966"/>
  <c r="AQ967"/>
  <c r="AQ968"/>
  <c r="AQ969"/>
  <c r="AQ970"/>
  <c r="AQ971"/>
  <c r="AQ972"/>
  <c r="AQ973"/>
  <c r="AQ974"/>
  <c r="AQ975"/>
  <c r="AQ976"/>
  <c r="AQ977"/>
  <c r="AQ978"/>
  <c r="AQ979"/>
  <c r="AQ980"/>
  <c r="AQ981"/>
  <c r="AQ982"/>
  <c r="AQ983"/>
  <c r="AQ984"/>
  <c r="AQ985"/>
  <c r="AQ986"/>
  <c r="AQ987"/>
  <c r="AQ988"/>
  <c r="AQ989"/>
  <c r="AQ990"/>
  <c r="AQ991"/>
  <c r="AQ992"/>
  <c r="AQ993"/>
  <c r="AQ994"/>
  <c r="AQ995"/>
  <c r="AQ996"/>
  <c r="AQ997"/>
  <c r="AQ998"/>
  <c r="AQ999"/>
  <c r="AQ1000"/>
  <c r="AQ1001"/>
  <c r="AQ1002"/>
  <c r="AQ1003"/>
  <c r="AQ1004"/>
  <c r="AQ1005"/>
  <c r="AQ1006"/>
  <c r="AQ1007"/>
  <c r="AQ1008"/>
  <c r="AQ1009"/>
  <c r="AQ1010"/>
  <c r="AQ1011"/>
  <c r="AQ1012"/>
  <c r="AQ1013"/>
  <c r="AQ1014"/>
  <c r="AQ1015"/>
  <c r="AQ1016"/>
  <c r="AQ1017"/>
  <c r="AQ1018"/>
  <c r="AQ1019"/>
  <c r="AQ1020"/>
  <c r="AQ1021"/>
  <c r="AQ1022"/>
  <c r="AQ1023"/>
  <c r="AQ1024"/>
  <c r="AQ1025"/>
  <c r="AQ1026"/>
  <c r="AQ1027"/>
  <c r="AQ1028"/>
  <c r="AQ1029"/>
  <c r="AQ1030"/>
  <c r="AQ1031"/>
  <c r="AQ1032"/>
  <c r="AQ1033"/>
  <c r="AQ1034"/>
  <c r="AQ1035"/>
  <c r="AQ1036"/>
  <c r="AQ1037"/>
  <c r="AQ1038"/>
  <c r="AQ1039"/>
  <c r="AQ1040"/>
  <c r="AQ1041"/>
  <c r="AQ1042"/>
  <c r="AQ1043"/>
  <c r="AQ1044"/>
  <c r="AQ1045"/>
  <c r="AQ1046"/>
  <c r="AQ1047"/>
  <c r="AQ1048"/>
  <c r="AQ1049"/>
  <c r="AQ1050"/>
  <c r="AQ1051"/>
  <c r="AQ1052"/>
  <c r="AQ1053"/>
  <c r="AQ1054"/>
  <c r="AQ1055"/>
  <c r="AQ1056"/>
  <c r="AQ1057"/>
  <c r="AQ1058"/>
  <c r="AQ1059"/>
  <c r="AQ1060"/>
  <c r="AQ1061"/>
  <c r="AQ1062"/>
  <c r="AQ1063"/>
  <c r="AQ1064"/>
  <c r="AQ1065"/>
  <c r="AQ1066"/>
  <c r="AQ1067"/>
  <c r="AQ1068"/>
  <c r="AQ1069"/>
  <c r="AQ1070"/>
  <c r="AQ1071"/>
  <c r="AQ1072"/>
  <c r="AQ1073"/>
  <c r="AQ1074"/>
  <c r="AQ1075"/>
  <c r="AQ1076"/>
  <c r="AQ1077"/>
  <c r="AQ1078"/>
  <c r="AQ1079"/>
  <c r="AQ1080"/>
  <c r="AQ1081"/>
  <c r="AQ1082"/>
  <c r="AQ1083"/>
  <c r="AQ1084"/>
  <c r="AQ1085"/>
  <c r="AQ1086"/>
  <c r="AQ1087"/>
  <c r="AQ1088"/>
  <c r="AQ1089"/>
  <c r="AQ1090"/>
  <c r="AQ1091"/>
  <c r="AQ1092"/>
  <c r="AQ1093"/>
  <c r="AQ1094"/>
  <c r="AQ1095"/>
  <c r="AQ1096"/>
  <c r="AQ1097"/>
  <c r="AQ1098"/>
  <c r="AQ1099"/>
  <c r="AQ1100"/>
  <c r="AQ1101"/>
  <c r="AQ1102"/>
  <c r="AQ1103"/>
  <c r="AQ1104"/>
  <c r="AQ1105"/>
  <c r="AQ1106"/>
  <c r="AQ1107"/>
  <c r="AQ1108"/>
  <c r="AQ1109"/>
  <c r="AQ1110"/>
  <c r="AQ1111"/>
  <c r="AQ1112"/>
  <c r="AQ1113"/>
  <c r="AQ1114"/>
  <c r="AQ1115"/>
  <c r="AQ1116"/>
  <c r="AQ1117"/>
  <c r="AQ1118"/>
  <c r="AQ1119"/>
  <c r="AQ1120"/>
  <c r="AQ1121"/>
  <c r="AQ1122"/>
  <c r="AQ1123"/>
  <c r="AQ1124"/>
  <c r="AQ1125"/>
  <c r="AQ1126"/>
  <c r="AQ1127"/>
  <c r="AQ1128"/>
  <c r="AQ1129"/>
  <c r="AQ1130"/>
  <c r="AQ1131"/>
  <c r="AQ1132"/>
  <c r="AQ1133"/>
  <c r="AQ1134"/>
  <c r="AQ1135"/>
  <c r="AQ1136"/>
  <c r="AQ1137"/>
  <c r="AQ1138"/>
  <c r="AQ1139"/>
  <c r="AQ1140"/>
  <c r="AQ1141"/>
  <c r="AQ1142"/>
  <c r="AQ1143"/>
  <c r="AQ1144"/>
  <c r="AQ1145"/>
  <c r="AQ1146"/>
  <c r="AQ1147"/>
  <c r="AQ1148"/>
  <c r="AQ1149"/>
  <c r="AQ1150"/>
  <c r="AQ1151"/>
  <c r="AQ1152"/>
  <c r="AQ1153"/>
  <c r="AQ1154"/>
  <c r="AQ1155"/>
  <c r="AQ1156"/>
  <c r="AQ1157"/>
  <c r="AQ1158"/>
  <c r="AQ1159"/>
  <c r="AQ1160"/>
  <c r="AQ1161"/>
  <c r="AQ1162"/>
  <c r="AQ1163"/>
  <c r="AQ1164"/>
  <c r="AQ1165"/>
  <c r="AQ1166"/>
  <c r="AQ1167"/>
  <c r="AQ1168"/>
  <c r="AQ1169"/>
  <c r="AQ1170"/>
  <c r="AQ1171"/>
  <c r="AQ1172"/>
  <c r="AQ1173"/>
  <c r="AQ1174"/>
  <c r="AQ1175"/>
  <c r="AQ1176"/>
  <c r="AQ1177"/>
  <c r="AQ1178"/>
  <c r="AQ1179"/>
  <c r="AQ1180"/>
  <c r="AQ1181"/>
  <c r="AQ1182"/>
  <c r="AQ1183"/>
  <c r="AQ1184"/>
  <c r="AQ1185"/>
  <c r="AQ1186"/>
  <c r="AQ1187"/>
  <c r="AQ1188"/>
  <c r="AQ1189"/>
  <c r="AQ1190"/>
  <c r="AQ1191"/>
  <c r="AQ1192"/>
  <c r="AQ1193"/>
  <c r="AQ1194"/>
  <c r="AQ1195"/>
  <c r="AQ1196"/>
  <c r="AQ1197"/>
  <c r="AQ1198"/>
  <c r="AQ1199"/>
  <c r="AQ1200"/>
  <c r="AQ1201"/>
  <c r="AQ1202"/>
  <c r="AQ1203"/>
  <c r="AQ1204"/>
  <c r="AQ1205"/>
  <c r="AQ1206"/>
  <c r="AQ1207"/>
  <c r="AQ1208"/>
  <c r="AQ1209"/>
  <c r="AQ1210"/>
  <c r="AQ1211"/>
  <c r="AQ1212"/>
  <c r="AQ1213"/>
  <c r="AQ1214"/>
  <c r="AQ1215"/>
  <c r="AQ1216"/>
  <c r="AQ1217"/>
  <c r="AQ1218"/>
  <c r="AQ1219"/>
  <c r="AQ1220"/>
  <c r="AQ1221"/>
  <c r="AQ1222"/>
  <c r="AQ1223"/>
  <c r="AQ1224"/>
  <c r="AQ1225"/>
  <c r="AQ1226"/>
  <c r="AQ1227"/>
  <c r="AQ1228"/>
  <c r="AQ1229"/>
  <c r="AQ1230"/>
  <c r="AQ1231"/>
  <c r="AQ1232"/>
  <c r="AQ1233"/>
  <c r="AQ1234"/>
  <c r="AQ1235"/>
  <c r="AQ1236"/>
  <c r="AQ1237"/>
  <c r="AQ1238"/>
  <c r="AQ1239"/>
  <c r="AQ1240"/>
  <c r="AQ1241"/>
  <c r="AQ1242"/>
  <c r="AQ1243"/>
  <c r="AQ1244"/>
  <c r="AQ1245"/>
  <c r="AQ1246"/>
  <c r="AQ1247"/>
  <c r="AQ1248"/>
  <c r="AQ1249"/>
  <c r="AQ1250"/>
  <c r="AQ1251"/>
  <c r="AQ1252"/>
  <c r="AQ1253"/>
  <c r="AQ1254"/>
  <c r="AQ1255"/>
  <c r="AQ1256"/>
  <c r="AQ1257"/>
  <c r="AQ1258"/>
  <c r="AQ1259"/>
  <c r="AQ1260"/>
  <c r="AQ1261"/>
  <c r="AQ1262"/>
  <c r="AQ1263"/>
  <c r="AQ1264"/>
  <c r="AQ1265"/>
  <c r="AQ1266"/>
  <c r="AQ1267"/>
  <c r="AQ1268"/>
  <c r="AQ1269"/>
  <c r="AQ1270"/>
  <c r="AQ1271"/>
  <c r="AQ1272"/>
  <c r="AQ1273"/>
  <c r="AQ1274"/>
  <c r="AQ1275"/>
  <c r="AQ1276"/>
  <c r="AQ1277"/>
  <c r="AQ1278"/>
  <c r="AQ1279"/>
  <c r="AQ1280"/>
  <c r="AQ1281"/>
  <c r="AQ1282"/>
  <c r="AQ1283"/>
  <c r="AQ1284"/>
  <c r="AQ1285"/>
  <c r="AQ1286"/>
  <c r="AQ1287"/>
  <c r="AQ1288"/>
  <c r="AQ1289"/>
  <c r="AQ1290"/>
  <c r="AQ1291"/>
  <c r="AQ1292"/>
  <c r="AQ1293"/>
  <c r="AQ1294"/>
  <c r="AQ1295"/>
  <c r="AQ1296"/>
  <c r="AQ1297"/>
  <c r="AQ1298"/>
  <c r="AQ1299"/>
  <c r="AQ1300"/>
  <c r="AQ1301"/>
  <c r="AQ1302"/>
  <c r="AQ1303"/>
  <c r="AQ1304"/>
  <c r="AQ1305"/>
  <c r="AQ1306"/>
  <c r="AQ1307"/>
  <c r="AQ1308"/>
  <c r="AQ1309"/>
  <c r="AQ1310"/>
  <c r="AQ1311"/>
  <c r="AQ1312"/>
  <c r="AQ1313"/>
  <c r="AQ1314"/>
  <c r="AQ1315"/>
  <c r="AQ1316"/>
  <c r="AQ1317"/>
  <c r="AQ1318"/>
  <c r="AQ1319"/>
  <c r="AQ1320"/>
  <c r="AQ1321"/>
  <c r="AQ1322"/>
  <c r="AQ1323"/>
  <c r="AQ1324"/>
  <c r="AQ1325"/>
  <c r="AQ1326"/>
  <c r="AQ1327"/>
  <c r="AQ1328"/>
  <c r="AQ1329"/>
  <c r="AQ1330"/>
  <c r="AQ1331"/>
  <c r="AQ1332"/>
  <c r="AQ1333"/>
  <c r="AQ1334"/>
  <c r="AQ1335"/>
  <c r="AQ1336"/>
  <c r="AQ1337"/>
  <c r="AQ1338"/>
  <c r="AQ1339"/>
  <c r="AQ1340"/>
  <c r="AQ1341"/>
  <c r="AQ1342"/>
  <c r="AQ1343"/>
  <c r="AQ1344"/>
  <c r="AQ1345"/>
  <c r="AQ1346"/>
  <c r="AQ1347"/>
  <c r="AQ1348"/>
  <c r="AQ1349"/>
  <c r="AQ1350"/>
  <c r="AQ1351"/>
  <c r="AQ1352"/>
  <c r="AQ1353"/>
  <c r="AQ1354"/>
  <c r="AQ1355"/>
  <c r="AQ1356"/>
  <c r="AQ1357"/>
  <c r="AQ1358"/>
  <c r="AQ1359"/>
  <c r="AQ1360"/>
  <c r="AQ1361"/>
  <c r="AQ1362"/>
  <c r="AQ1363"/>
  <c r="AQ1364"/>
  <c r="AQ1365"/>
  <c r="AQ1366"/>
  <c r="AQ1367"/>
  <c r="AQ1368"/>
  <c r="AQ1369"/>
  <c r="AQ1370"/>
  <c r="AQ1371"/>
  <c r="AQ1372"/>
  <c r="AQ1373"/>
  <c r="AQ1374"/>
  <c r="AQ1375"/>
  <c r="AQ1376"/>
  <c r="AQ1377"/>
  <c r="AQ1378"/>
  <c r="AQ1379"/>
  <c r="AQ1380"/>
  <c r="AQ1381"/>
  <c r="AQ1382"/>
  <c r="AQ1383"/>
  <c r="AQ1384"/>
  <c r="AQ1385"/>
  <c r="AQ1386"/>
  <c r="AQ1387"/>
  <c r="AQ1388"/>
  <c r="AQ1389"/>
  <c r="AQ1390"/>
  <c r="AQ1391"/>
  <c r="AQ1392"/>
  <c r="AQ1393"/>
  <c r="AQ1394"/>
  <c r="AQ1395"/>
  <c r="AQ1396"/>
  <c r="AQ1397"/>
  <c r="AQ1398"/>
  <c r="AQ1399"/>
  <c r="AQ1400"/>
  <c r="AQ1401"/>
  <c r="AQ1402"/>
  <c r="AQ1403"/>
  <c r="AQ1404"/>
  <c r="AQ1405"/>
  <c r="AQ1406"/>
  <c r="AQ1407"/>
  <c r="AQ1408"/>
  <c r="AQ1409"/>
  <c r="AQ1410"/>
  <c r="AQ1411"/>
  <c r="AQ1412"/>
  <c r="AQ1413"/>
  <c r="AQ1414"/>
  <c r="AQ1415"/>
  <c r="AQ1416"/>
  <c r="AQ1417"/>
  <c r="AQ1418"/>
  <c r="AQ1419"/>
  <c r="AQ1420"/>
  <c r="AQ1421"/>
  <c r="AQ1422"/>
  <c r="AQ1423"/>
  <c r="AQ1424"/>
  <c r="AQ1425"/>
  <c r="AQ1426"/>
  <c r="AQ1427"/>
  <c r="AQ1428"/>
  <c r="AQ1429"/>
  <c r="AQ1430"/>
  <c r="AQ1431"/>
  <c r="AQ1432"/>
  <c r="AQ1433"/>
  <c r="AQ1434"/>
  <c r="AQ1435"/>
  <c r="AQ1436"/>
  <c r="AQ1437"/>
  <c r="AQ1438"/>
  <c r="AQ1439"/>
  <c r="AQ1440"/>
  <c r="AQ1441"/>
  <c r="AQ1442"/>
  <c r="AQ1443"/>
  <c r="AQ1444"/>
  <c r="AQ1445"/>
  <c r="AQ1446"/>
  <c r="AQ1447"/>
  <c r="AQ1448"/>
  <c r="AQ1449"/>
  <c r="AQ1450"/>
  <c r="AQ1451"/>
  <c r="AQ1452"/>
  <c r="AQ1453"/>
  <c r="AQ1454"/>
  <c r="AQ1455"/>
  <c r="AQ1456"/>
  <c r="AQ1457"/>
  <c r="AQ1458"/>
  <c r="AQ1459"/>
  <c r="AQ1460"/>
  <c r="AQ1461"/>
  <c r="AQ1462"/>
  <c r="AQ1463"/>
  <c r="AQ1464"/>
  <c r="AQ1465"/>
  <c r="AQ1466"/>
  <c r="AQ1467"/>
  <c r="AQ1468"/>
  <c r="AQ1469"/>
  <c r="AQ1470"/>
  <c r="AQ1471"/>
  <c r="AQ1472"/>
  <c r="AQ1473"/>
  <c r="AQ1474"/>
  <c r="AQ1475"/>
  <c r="AQ1476"/>
  <c r="AQ1477"/>
  <c r="AQ1478"/>
  <c r="AQ1479"/>
  <c r="AQ1480"/>
  <c r="AQ1481"/>
  <c r="AQ1482"/>
  <c r="AQ1483"/>
  <c r="AQ1484"/>
  <c r="AQ1485"/>
  <c r="AQ1486"/>
  <c r="AQ1487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O155"/>
  <c r="AO156"/>
  <c r="AO157"/>
  <c r="AO158"/>
  <c r="AO159"/>
  <c r="AO160"/>
  <c r="AO161"/>
  <c r="AO162"/>
  <c r="AO163"/>
  <c r="AO164"/>
  <c r="AO165"/>
  <c r="AO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AO502"/>
  <c r="AO503"/>
  <c r="AO504"/>
  <c r="AO505"/>
  <c r="AO506"/>
  <c r="AO507"/>
  <c r="AO508"/>
  <c r="AO509"/>
  <c r="AO510"/>
  <c r="AO511"/>
  <c r="AO512"/>
  <c r="AO513"/>
  <c r="AO514"/>
  <c r="AO515"/>
  <c r="AO516"/>
  <c r="AO517"/>
  <c r="AO518"/>
  <c r="AO519"/>
  <c r="AO520"/>
  <c r="AO521"/>
  <c r="AO522"/>
  <c r="AO523"/>
  <c r="AO524"/>
  <c r="AO525"/>
  <c r="AO526"/>
  <c r="AO527"/>
  <c r="AO528"/>
  <c r="AO529"/>
  <c r="AO530"/>
  <c r="AO531"/>
  <c r="AO532"/>
  <c r="AO533"/>
  <c r="AO534"/>
  <c r="AO535"/>
  <c r="AO536"/>
  <c r="AO537"/>
  <c r="AO538"/>
  <c r="AO539"/>
  <c r="AO540"/>
  <c r="AO541"/>
  <c r="AO542"/>
  <c r="AO543"/>
  <c r="AO544"/>
  <c r="AO545"/>
  <c r="AO546"/>
  <c r="AO547"/>
  <c r="AO548"/>
  <c r="AO549"/>
  <c r="AO550"/>
  <c r="AO551"/>
  <c r="AO552"/>
  <c r="AO553"/>
  <c r="AO554"/>
  <c r="AO555"/>
  <c r="AO556"/>
  <c r="AO557"/>
  <c r="AO558"/>
  <c r="AO559"/>
  <c r="AO560"/>
  <c r="AO561"/>
  <c r="AO562"/>
  <c r="AO563"/>
  <c r="AO564"/>
  <c r="AO565"/>
  <c r="AO566"/>
  <c r="AO567"/>
  <c r="AO568"/>
  <c r="AO569"/>
  <c r="AO570"/>
  <c r="AO571"/>
  <c r="AO572"/>
  <c r="AO573"/>
  <c r="AO574"/>
  <c r="AO575"/>
  <c r="AO576"/>
  <c r="AO577"/>
  <c r="AO578"/>
  <c r="AO579"/>
  <c r="AO580"/>
  <c r="AO581"/>
  <c r="AO582"/>
  <c r="AO583"/>
  <c r="AO584"/>
  <c r="AO585"/>
  <c r="AO586"/>
  <c r="AO587"/>
  <c r="AO588"/>
  <c r="AO589"/>
  <c r="AO590"/>
  <c r="AO591"/>
  <c r="AO592"/>
  <c r="AO593"/>
  <c r="AO594"/>
  <c r="AO595"/>
  <c r="AO596"/>
  <c r="AO597"/>
  <c r="AO598"/>
  <c r="AO599"/>
  <c r="AO600"/>
  <c r="AO601"/>
  <c r="AO602"/>
  <c r="AO603"/>
  <c r="AO604"/>
  <c r="AO605"/>
  <c r="AO606"/>
  <c r="AO607"/>
  <c r="AO608"/>
  <c r="AO609"/>
  <c r="AO610"/>
  <c r="AO611"/>
  <c r="AO612"/>
  <c r="AO613"/>
  <c r="AO614"/>
  <c r="AO615"/>
  <c r="AO616"/>
  <c r="AO617"/>
  <c r="AO618"/>
  <c r="AO619"/>
  <c r="AO620"/>
  <c r="AO621"/>
  <c r="AO622"/>
  <c r="AO623"/>
  <c r="AO624"/>
  <c r="AO625"/>
  <c r="AO626"/>
  <c r="AO627"/>
  <c r="AO628"/>
  <c r="AO629"/>
  <c r="AO630"/>
  <c r="AO631"/>
  <c r="AO632"/>
  <c r="AO633"/>
  <c r="AO634"/>
  <c r="AO635"/>
  <c r="AO636"/>
  <c r="AO637"/>
  <c r="AO638"/>
  <c r="AO639"/>
  <c r="AO640"/>
  <c r="AO641"/>
  <c r="AO642"/>
  <c r="AO643"/>
  <c r="AO644"/>
  <c r="AO645"/>
  <c r="AO646"/>
  <c r="AO647"/>
  <c r="AO648"/>
  <c r="AO649"/>
  <c r="AO650"/>
  <c r="AO651"/>
  <c r="AO652"/>
  <c r="AO653"/>
  <c r="AO654"/>
  <c r="AO655"/>
  <c r="AO656"/>
  <c r="AO657"/>
  <c r="AO658"/>
  <c r="AO659"/>
  <c r="AO660"/>
  <c r="AO661"/>
  <c r="AO662"/>
  <c r="AO663"/>
  <c r="AO664"/>
  <c r="AO665"/>
  <c r="AO666"/>
  <c r="AO667"/>
  <c r="AO668"/>
  <c r="AO669"/>
  <c r="AO670"/>
  <c r="AO671"/>
  <c r="AO672"/>
  <c r="AO673"/>
  <c r="AO674"/>
  <c r="AO675"/>
  <c r="AO676"/>
  <c r="AO677"/>
  <c r="AO678"/>
  <c r="AO679"/>
  <c r="AO680"/>
  <c r="AO681"/>
  <c r="AO682"/>
  <c r="AO683"/>
  <c r="AO684"/>
  <c r="AO685"/>
  <c r="AO686"/>
  <c r="AO687"/>
  <c r="AO688"/>
  <c r="AO689"/>
  <c r="AO690"/>
  <c r="AO691"/>
  <c r="AO692"/>
  <c r="AO693"/>
  <c r="AO694"/>
  <c r="AO695"/>
  <c r="AO696"/>
  <c r="AO697"/>
  <c r="AO698"/>
  <c r="AO699"/>
  <c r="AO700"/>
  <c r="AO701"/>
  <c r="AO702"/>
  <c r="AO703"/>
  <c r="AO704"/>
  <c r="AO705"/>
  <c r="AO706"/>
  <c r="AO707"/>
  <c r="AO708"/>
  <c r="AO709"/>
  <c r="AO710"/>
  <c r="AO711"/>
  <c r="AO712"/>
  <c r="AO713"/>
  <c r="AO714"/>
  <c r="AO715"/>
  <c r="AO716"/>
  <c r="AO717"/>
  <c r="AO718"/>
  <c r="AO719"/>
  <c r="AO720"/>
  <c r="AO721"/>
  <c r="AO722"/>
  <c r="AO723"/>
  <c r="AO724"/>
  <c r="AO725"/>
  <c r="AO726"/>
  <c r="AO727"/>
  <c r="AO728"/>
  <c r="AO729"/>
  <c r="AO730"/>
  <c r="AO731"/>
  <c r="AO732"/>
  <c r="AO733"/>
  <c r="AO734"/>
  <c r="AO735"/>
  <c r="AO736"/>
  <c r="AO737"/>
  <c r="AO738"/>
  <c r="AO739"/>
  <c r="AO740"/>
  <c r="AO741"/>
  <c r="AO742"/>
  <c r="AO743"/>
  <c r="AO744"/>
  <c r="AO745"/>
  <c r="AO746"/>
  <c r="AO747"/>
  <c r="AO748"/>
  <c r="AO749"/>
  <c r="AO750"/>
  <c r="AO751"/>
  <c r="AO752"/>
  <c r="AO753"/>
  <c r="AO754"/>
  <c r="AO755"/>
  <c r="AO756"/>
  <c r="AO757"/>
  <c r="AO758"/>
  <c r="AO759"/>
  <c r="AO760"/>
  <c r="AO761"/>
  <c r="AO762"/>
  <c r="AO763"/>
  <c r="AO764"/>
  <c r="AO765"/>
  <c r="AO766"/>
  <c r="AO767"/>
  <c r="AO768"/>
  <c r="AO769"/>
  <c r="AO770"/>
  <c r="AO771"/>
  <c r="AO772"/>
  <c r="AO773"/>
  <c r="AO774"/>
  <c r="AO775"/>
  <c r="AO776"/>
  <c r="AO777"/>
  <c r="AO778"/>
  <c r="AO779"/>
  <c r="AO780"/>
  <c r="AO781"/>
  <c r="AO782"/>
  <c r="AO783"/>
  <c r="AO784"/>
  <c r="AO785"/>
  <c r="AO786"/>
  <c r="AO787"/>
  <c r="AO788"/>
  <c r="AO789"/>
  <c r="AO790"/>
  <c r="AO791"/>
  <c r="AO792"/>
  <c r="AO793"/>
  <c r="AO794"/>
  <c r="AO795"/>
  <c r="AO796"/>
  <c r="AO797"/>
  <c r="AO798"/>
  <c r="AO799"/>
  <c r="AO800"/>
  <c r="AO801"/>
  <c r="AO802"/>
  <c r="AO803"/>
  <c r="AO804"/>
  <c r="AO805"/>
  <c r="AO806"/>
  <c r="AO807"/>
  <c r="AO808"/>
  <c r="AO809"/>
  <c r="AO810"/>
  <c r="AO811"/>
  <c r="AO812"/>
  <c r="AO813"/>
  <c r="AO814"/>
  <c r="AO815"/>
  <c r="AO816"/>
  <c r="AO817"/>
  <c r="AO818"/>
  <c r="AO819"/>
  <c r="AO820"/>
  <c r="AO821"/>
  <c r="AO822"/>
  <c r="AO823"/>
  <c r="AO824"/>
  <c r="AO825"/>
  <c r="AO826"/>
  <c r="AO827"/>
  <c r="AO828"/>
  <c r="AO829"/>
  <c r="AO830"/>
  <c r="AO831"/>
  <c r="AO832"/>
  <c r="AO833"/>
  <c r="AO834"/>
  <c r="AO835"/>
  <c r="AO836"/>
  <c r="AO837"/>
  <c r="AO838"/>
  <c r="AO839"/>
  <c r="AO840"/>
  <c r="AO841"/>
  <c r="AO842"/>
  <c r="AO843"/>
  <c r="AO844"/>
  <c r="AO845"/>
  <c r="AO846"/>
  <c r="AO847"/>
  <c r="AO848"/>
  <c r="AO849"/>
  <c r="AO850"/>
  <c r="AO851"/>
  <c r="AO852"/>
  <c r="AO853"/>
  <c r="AO854"/>
  <c r="AO855"/>
  <c r="AO856"/>
  <c r="AO857"/>
  <c r="AO858"/>
  <c r="AO859"/>
  <c r="AO860"/>
  <c r="AO861"/>
  <c r="AO862"/>
  <c r="AO863"/>
  <c r="AO864"/>
  <c r="AO865"/>
  <c r="AO866"/>
  <c r="AO867"/>
  <c r="AO868"/>
  <c r="AO869"/>
  <c r="AO870"/>
  <c r="AO871"/>
  <c r="AO872"/>
  <c r="AO873"/>
  <c r="AO874"/>
  <c r="AO875"/>
  <c r="AO876"/>
  <c r="AO877"/>
  <c r="AO878"/>
  <c r="AO879"/>
  <c r="AO880"/>
  <c r="AO881"/>
  <c r="AO882"/>
  <c r="AO883"/>
  <c r="AO884"/>
  <c r="AO885"/>
  <c r="AO886"/>
  <c r="AO887"/>
  <c r="AO888"/>
  <c r="AO889"/>
  <c r="AO890"/>
  <c r="AO891"/>
  <c r="AO892"/>
  <c r="AO893"/>
  <c r="AO894"/>
  <c r="AO895"/>
  <c r="AO896"/>
  <c r="AO897"/>
  <c r="AO898"/>
  <c r="AO899"/>
  <c r="AO900"/>
  <c r="AO901"/>
  <c r="AO902"/>
  <c r="AO903"/>
  <c r="AO904"/>
  <c r="AO905"/>
  <c r="AO906"/>
  <c r="AO907"/>
  <c r="AO908"/>
  <c r="AO909"/>
  <c r="AO910"/>
  <c r="AO911"/>
  <c r="AO912"/>
  <c r="AO913"/>
  <c r="AO914"/>
  <c r="AO915"/>
  <c r="AO916"/>
  <c r="AO917"/>
  <c r="AO918"/>
  <c r="AO919"/>
  <c r="AO920"/>
  <c r="AO921"/>
  <c r="AO922"/>
  <c r="AO923"/>
  <c r="AO924"/>
  <c r="AO925"/>
  <c r="AO926"/>
  <c r="AO927"/>
  <c r="AO928"/>
  <c r="AO929"/>
  <c r="AO930"/>
  <c r="AO931"/>
  <c r="AO932"/>
  <c r="AO933"/>
  <c r="AO934"/>
  <c r="AO935"/>
  <c r="AO936"/>
  <c r="AO937"/>
  <c r="AO938"/>
  <c r="AO939"/>
  <c r="AO940"/>
  <c r="AO941"/>
  <c r="AO942"/>
  <c r="AO943"/>
  <c r="AO944"/>
  <c r="AO945"/>
  <c r="AO946"/>
  <c r="AO947"/>
  <c r="AO948"/>
  <c r="AO949"/>
  <c r="AO950"/>
  <c r="AO951"/>
  <c r="AO952"/>
  <c r="AO953"/>
  <c r="AO954"/>
  <c r="AO955"/>
  <c r="AO956"/>
  <c r="AO957"/>
  <c r="AO958"/>
  <c r="AO959"/>
  <c r="AO960"/>
  <c r="AO961"/>
  <c r="AO962"/>
  <c r="AO963"/>
  <c r="AO964"/>
  <c r="AO965"/>
  <c r="AO966"/>
  <c r="AO967"/>
  <c r="AO968"/>
  <c r="AO969"/>
  <c r="AO970"/>
  <c r="AO971"/>
  <c r="AO972"/>
  <c r="AO973"/>
  <c r="AO974"/>
  <c r="AO975"/>
  <c r="AO976"/>
  <c r="AO977"/>
  <c r="AO978"/>
  <c r="AO979"/>
  <c r="AO980"/>
  <c r="AO981"/>
  <c r="AO982"/>
  <c r="AO983"/>
  <c r="AO984"/>
  <c r="AO985"/>
  <c r="AO986"/>
  <c r="AO987"/>
  <c r="AO988"/>
  <c r="AO989"/>
  <c r="AO990"/>
  <c r="AO991"/>
  <c r="AO992"/>
  <c r="AO993"/>
  <c r="AO994"/>
  <c r="AO995"/>
  <c r="AO996"/>
  <c r="AO997"/>
  <c r="AO998"/>
  <c r="AO999"/>
  <c r="AO1000"/>
  <c r="AO1001"/>
  <c r="AO1002"/>
  <c r="AO1003"/>
  <c r="AO1004"/>
  <c r="AO1005"/>
  <c r="AO1006"/>
  <c r="AO1007"/>
  <c r="AO1008"/>
  <c r="AO1009"/>
  <c r="AO1010"/>
  <c r="AO1011"/>
  <c r="AO1012"/>
  <c r="AO1013"/>
  <c r="AO1014"/>
  <c r="AO1015"/>
  <c r="AO1016"/>
  <c r="AO1017"/>
  <c r="AO1018"/>
  <c r="AO1019"/>
  <c r="AO1020"/>
  <c r="AO1021"/>
  <c r="AO1022"/>
  <c r="AO1023"/>
  <c r="AO1024"/>
  <c r="AO1025"/>
  <c r="AO1026"/>
  <c r="AO1027"/>
  <c r="AO1028"/>
  <c r="AO1029"/>
  <c r="AO1030"/>
  <c r="AO1031"/>
  <c r="AO1032"/>
  <c r="AO1033"/>
  <c r="AO1034"/>
  <c r="AO1035"/>
  <c r="AO1036"/>
  <c r="AO1037"/>
  <c r="AO1038"/>
  <c r="AO1039"/>
  <c r="AO1040"/>
  <c r="AO1041"/>
  <c r="AO1042"/>
  <c r="AO1043"/>
  <c r="AO1044"/>
  <c r="AO1045"/>
  <c r="AO1046"/>
  <c r="AO1047"/>
  <c r="AO1048"/>
  <c r="AO1049"/>
  <c r="AO1050"/>
  <c r="AO1051"/>
  <c r="AO1052"/>
  <c r="AO1053"/>
  <c r="AO1054"/>
  <c r="AO1055"/>
  <c r="AO1056"/>
  <c r="AO1057"/>
  <c r="AO1058"/>
  <c r="AO1059"/>
  <c r="AO1060"/>
  <c r="AO1061"/>
  <c r="AO1062"/>
  <c r="AO1063"/>
  <c r="AO1064"/>
  <c r="AO1065"/>
  <c r="AO1066"/>
  <c r="AO1067"/>
  <c r="AO1068"/>
  <c r="AO1069"/>
  <c r="AO1070"/>
  <c r="AO1071"/>
  <c r="AO1072"/>
  <c r="AO1073"/>
  <c r="AO1074"/>
  <c r="AO1075"/>
  <c r="AO1076"/>
  <c r="AO1077"/>
  <c r="AO1078"/>
  <c r="AO1079"/>
  <c r="AO1080"/>
  <c r="AO1081"/>
  <c r="AO1082"/>
  <c r="AO1083"/>
  <c r="AO1084"/>
  <c r="AO1085"/>
  <c r="AO1086"/>
  <c r="AO1087"/>
  <c r="AO1088"/>
  <c r="AO1089"/>
  <c r="AO1090"/>
  <c r="AO1091"/>
  <c r="AO1092"/>
  <c r="AO1093"/>
  <c r="AO1094"/>
  <c r="AO1095"/>
  <c r="AO1096"/>
  <c r="AO1097"/>
  <c r="AO1098"/>
  <c r="AO1099"/>
  <c r="AO1100"/>
  <c r="AO1101"/>
  <c r="AO1102"/>
  <c r="AO1103"/>
  <c r="AO1104"/>
  <c r="AO1105"/>
  <c r="AO1106"/>
  <c r="AO1107"/>
  <c r="AO1108"/>
  <c r="AO1109"/>
  <c r="AO1110"/>
  <c r="AO1111"/>
  <c r="AO1112"/>
  <c r="AO1113"/>
  <c r="AO1114"/>
  <c r="AO1115"/>
  <c r="AO1116"/>
  <c r="AO1117"/>
  <c r="AO1118"/>
  <c r="AO1119"/>
  <c r="AO1120"/>
  <c r="AO1121"/>
  <c r="AO1122"/>
  <c r="AO1123"/>
  <c r="AO1124"/>
  <c r="AO1125"/>
  <c r="AO1126"/>
  <c r="AO1127"/>
  <c r="AO1128"/>
  <c r="AO1129"/>
  <c r="AO1130"/>
  <c r="AO1131"/>
  <c r="AO1132"/>
  <c r="AO1133"/>
  <c r="AO1134"/>
  <c r="AO1135"/>
  <c r="AO1136"/>
  <c r="AO1137"/>
  <c r="AO1138"/>
  <c r="AO1139"/>
  <c r="AO1140"/>
  <c r="AO1141"/>
  <c r="AO1142"/>
  <c r="AO1143"/>
  <c r="AO1144"/>
  <c r="AO1145"/>
  <c r="AO1146"/>
  <c r="AO1147"/>
  <c r="AO1148"/>
  <c r="AO1149"/>
  <c r="AO1150"/>
  <c r="AO1151"/>
  <c r="AO1152"/>
  <c r="AO1153"/>
  <c r="AO1154"/>
  <c r="AO1155"/>
  <c r="AO1156"/>
  <c r="AO1157"/>
  <c r="AO1158"/>
  <c r="AO1159"/>
  <c r="AO1160"/>
  <c r="AO1161"/>
  <c r="AO1162"/>
  <c r="AO1163"/>
  <c r="AO1164"/>
  <c r="AO1165"/>
  <c r="AO1166"/>
  <c r="AO1167"/>
  <c r="AO1168"/>
  <c r="AO1169"/>
  <c r="AO1170"/>
  <c r="AO1171"/>
  <c r="AO1172"/>
  <c r="AO1173"/>
  <c r="AO1174"/>
  <c r="AO1175"/>
  <c r="AO1176"/>
  <c r="AO1177"/>
  <c r="AO1178"/>
  <c r="AO1179"/>
  <c r="AO1180"/>
  <c r="AO1181"/>
  <c r="AO1182"/>
  <c r="AO1183"/>
  <c r="AO1184"/>
  <c r="AO1185"/>
  <c r="AO1186"/>
  <c r="AO1187"/>
  <c r="AO1188"/>
  <c r="AO1189"/>
  <c r="AO1190"/>
  <c r="AO1191"/>
  <c r="AO1192"/>
  <c r="AO1193"/>
  <c r="AO1194"/>
  <c r="AO1195"/>
  <c r="AO1196"/>
  <c r="AO1197"/>
  <c r="AO1198"/>
  <c r="AO1199"/>
  <c r="AO1200"/>
  <c r="AO1201"/>
  <c r="AO1202"/>
  <c r="AO1203"/>
  <c r="AO1204"/>
  <c r="AO1205"/>
  <c r="AO1206"/>
  <c r="AO1207"/>
  <c r="AO1208"/>
  <c r="AO1209"/>
  <c r="AO1210"/>
  <c r="AO1211"/>
  <c r="AO1212"/>
  <c r="AO1213"/>
  <c r="AO1214"/>
  <c r="AO1215"/>
  <c r="AO1216"/>
  <c r="AO1217"/>
  <c r="AO1218"/>
  <c r="AO1219"/>
  <c r="AO1220"/>
  <c r="AO1221"/>
  <c r="AO1222"/>
  <c r="AO1223"/>
  <c r="AO1224"/>
  <c r="AO1225"/>
  <c r="AO1226"/>
  <c r="AO1227"/>
  <c r="AO1228"/>
  <c r="AO1229"/>
  <c r="AO1230"/>
  <c r="AO1231"/>
  <c r="AO1232"/>
  <c r="AO1233"/>
  <c r="AO1234"/>
  <c r="AO1235"/>
  <c r="AO1236"/>
  <c r="AO1237"/>
  <c r="AO1238"/>
  <c r="AO1239"/>
  <c r="AO1240"/>
  <c r="AO1241"/>
  <c r="AO1242"/>
  <c r="AO1243"/>
  <c r="AO1244"/>
  <c r="AO1245"/>
  <c r="AO1246"/>
  <c r="AO1247"/>
  <c r="AO1248"/>
  <c r="AO1249"/>
  <c r="AO1250"/>
  <c r="AO1251"/>
  <c r="AO1252"/>
  <c r="AO1253"/>
  <c r="AO1254"/>
  <c r="AO1255"/>
  <c r="AO1256"/>
  <c r="AO1257"/>
  <c r="AO1258"/>
  <c r="AO1259"/>
  <c r="AO1260"/>
  <c r="AO1261"/>
  <c r="AO1262"/>
  <c r="AO1263"/>
  <c r="AO1264"/>
  <c r="AO1265"/>
  <c r="AO1266"/>
  <c r="AO1267"/>
  <c r="AO1268"/>
  <c r="AO1269"/>
  <c r="AO1270"/>
  <c r="AO1271"/>
  <c r="AO1272"/>
  <c r="AO1273"/>
  <c r="AO1274"/>
  <c r="AO1275"/>
  <c r="AO1276"/>
  <c r="AO1277"/>
  <c r="AO1278"/>
  <c r="AO1279"/>
  <c r="AO1280"/>
  <c r="AO1281"/>
  <c r="AO1282"/>
  <c r="AO1283"/>
  <c r="AO1284"/>
  <c r="AO1285"/>
  <c r="AO1286"/>
  <c r="AO1287"/>
  <c r="AO1288"/>
  <c r="AO1289"/>
  <c r="AO1290"/>
  <c r="AO1291"/>
  <c r="AO1292"/>
  <c r="AO1293"/>
  <c r="AO1294"/>
  <c r="AO1295"/>
  <c r="AO1296"/>
  <c r="AO1297"/>
  <c r="AO1298"/>
  <c r="AO1299"/>
  <c r="AO1300"/>
  <c r="AO1301"/>
  <c r="AO1302"/>
  <c r="AO1303"/>
  <c r="AO1304"/>
  <c r="AO1305"/>
  <c r="AO1306"/>
  <c r="AO1307"/>
  <c r="AO1308"/>
  <c r="AO1309"/>
  <c r="AO1310"/>
  <c r="AO1311"/>
  <c r="AO1312"/>
  <c r="AO1313"/>
  <c r="AO1314"/>
  <c r="AO1315"/>
  <c r="AO1316"/>
  <c r="AO1317"/>
  <c r="AO1318"/>
  <c r="AO1319"/>
  <c r="AO1320"/>
  <c r="AO1321"/>
  <c r="AO1322"/>
  <c r="AO1323"/>
  <c r="AO1324"/>
  <c r="AO1325"/>
  <c r="AO1326"/>
  <c r="AO1327"/>
  <c r="AO1328"/>
  <c r="AO1329"/>
  <c r="AO1330"/>
  <c r="AO1331"/>
  <c r="AO1332"/>
  <c r="AO1333"/>
  <c r="AO1334"/>
  <c r="AO1335"/>
  <c r="AO1336"/>
  <c r="AO1337"/>
  <c r="AO1338"/>
  <c r="AO1339"/>
  <c r="AO1340"/>
  <c r="AO1341"/>
  <c r="AO1342"/>
  <c r="AO1343"/>
  <c r="AO1344"/>
  <c r="AO1345"/>
  <c r="AO1346"/>
  <c r="AO1347"/>
  <c r="AO1348"/>
  <c r="AO1349"/>
  <c r="AO1350"/>
  <c r="AO1351"/>
  <c r="AO1352"/>
  <c r="AO1353"/>
  <c r="AO1354"/>
  <c r="AO1355"/>
  <c r="AO1356"/>
  <c r="AO1357"/>
  <c r="AO1358"/>
  <c r="AO1359"/>
  <c r="AO1360"/>
  <c r="AO1361"/>
  <c r="AO1362"/>
  <c r="AO1363"/>
  <c r="AO1364"/>
  <c r="AO1365"/>
  <c r="AO1366"/>
  <c r="AO1367"/>
  <c r="AO1368"/>
  <c r="AO1369"/>
  <c r="AO1370"/>
  <c r="AO1371"/>
  <c r="AO1372"/>
  <c r="AO1373"/>
  <c r="AO1374"/>
  <c r="AO1375"/>
  <c r="AO1376"/>
  <c r="AO1377"/>
  <c r="AO1378"/>
  <c r="AO1379"/>
  <c r="AO1380"/>
  <c r="AO1381"/>
  <c r="AO1382"/>
  <c r="AO1383"/>
  <c r="AO1384"/>
  <c r="AO1385"/>
  <c r="AO1386"/>
  <c r="AO1387"/>
  <c r="AO1388"/>
  <c r="AO1389"/>
  <c r="AO1390"/>
  <c r="AO1391"/>
  <c r="AO1392"/>
  <c r="AO1393"/>
  <c r="AO1394"/>
  <c r="AO1395"/>
  <c r="AO1396"/>
  <c r="AO1397"/>
  <c r="AO1398"/>
  <c r="AO1399"/>
  <c r="AO1400"/>
  <c r="AO1401"/>
  <c r="AO1402"/>
  <c r="AO1403"/>
  <c r="AO1404"/>
  <c r="AO1405"/>
  <c r="AO1406"/>
  <c r="AO1407"/>
  <c r="AO1408"/>
  <c r="AO1409"/>
  <c r="AO1410"/>
  <c r="AO1411"/>
  <c r="AO1412"/>
  <c r="AO1413"/>
  <c r="AO1414"/>
  <c r="AO1415"/>
  <c r="AO1416"/>
  <c r="AO1417"/>
  <c r="AO1418"/>
  <c r="AO1419"/>
  <c r="AO1420"/>
  <c r="AO1421"/>
  <c r="AO1422"/>
  <c r="AO1423"/>
  <c r="AO1424"/>
  <c r="AO1425"/>
  <c r="AO1426"/>
  <c r="AO1427"/>
  <c r="AO1428"/>
  <c r="AO1429"/>
  <c r="AO1430"/>
  <c r="AO1431"/>
  <c r="AO1432"/>
  <c r="AO1433"/>
  <c r="AO1434"/>
  <c r="AO1435"/>
  <c r="AO1436"/>
  <c r="AO1437"/>
  <c r="AO1438"/>
  <c r="AO1439"/>
  <c r="AO1440"/>
  <c r="AO1441"/>
  <c r="AO1442"/>
  <c r="AO1443"/>
  <c r="AO1444"/>
  <c r="AO1445"/>
  <c r="AO1446"/>
  <c r="AO1447"/>
  <c r="AO1448"/>
  <c r="AO1449"/>
  <c r="AO1450"/>
  <c r="AO1451"/>
  <c r="AO1452"/>
  <c r="AO1453"/>
  <c r="AO1454"/>
  <c r="AO1455"/>
  <c r="AO1456"/>
  <c r="AO1457"/>
  <c r="AO1458"/>
  <c r="AO1459"/>
  <c r="AO1460"/>
  <c r="AO1461"/>
  <c r="AO1462"/>
  <c r="AO1463"/>
  <c r="AO1464"/>
  <c r="AO1465"/>
  <c r="AO1466"/>
  <c r="AO1467"/>
  <c r="AO1468"/>
  <c r="AO1469"/>
  <c r="AO1470"/>
  <c r="AO1471"/>
  <c r="AO1472"/>
  <c r="AO1473"/>
  <c r="AO1474"/>
  <c r="AO1475"/>
  <c r="AO1476"/>
  <c r="AO1477"/>
  <c r="AO1478"/>
  <c r="AO1479"/>
  <c r="AO1480"/>
  <c r="AO1481"/>
  <c r="AO1482"/>
  <c r="AO1483"/>
  <c r="AO1484"/>
  <c r="AO1485"/>
  <c r="AO1486"/>
  <c r="AO1487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AM385"/>
  <c r="AM386"/>
  <c r="AM387"/>
  <c r="AM388"/>
  <c r="AM389"/>
  <c r="AM390"/>
  <c r="AM391"/>
  <c r="AM392"/>
  <c r="AM393"/>
  <c r="AM394"/>
  <c r="AM395"/>
  <c r="AM396"/>
  <c r="AM397"/>
  <c r="AM398"/>
  <c r="AM399"/>
  <c r="AM400"/>
  <c r="AM401"/>
  <c r="AM402"/>
  <c r="AM403"/>
  <c r="AM404"/>
  <c r="AM405"/>
  <c r="AM406"/>
  <c r="AM407"/>
  <c r="AM408"/>
  <c r="AM409"/>
  <c r="AM410"/>
  <c r="AM411"/>
  <c r="AM412"/>
  <c r="AM413"/>
  <c r="AM414"/>
  <c r="AM415"/>
  <c r="AM416"/>
  <c r="AM417"/>
  <c r="AM418"/>
  <c r="AM419"/>
  <c r="AM420"/>
  <c r="AM421"/>
  <c r="AM422"/>
  <c r="AM423"/>
  <c r="AM424"/>
  <c r="AM425"/>
  <c r="AM426"/>
  <c r="AM427"/>
  <c r="AM428"/>
  <c r="AM429"/>
  <c r="AM430"/>
  <c r="AM431"/>
  <c r="AM432"/>
  <c r="AM433"/>
  <c r="AM434"/>
  <c r="AM435"/>
  <c r="AM436"/>
  <c r="AM437"/>
  <c r="AM438"/>
  <c r="AM439"/>
  <c r="AM440"/>
  <c r="AM441"/>
  <c r="AM442"/>
  <c r="AM443"/>
  <c r="AM444"/>
  <c r="AM445"/>
  <c r="AM446"/>
  <c r="AM447"/>
  <c r="AM448"/>
  <c r="AM449"/>
  <c r="AM450"/>
  <c r="AM451"/>
  <c r="AM452"/>
  <c r="AM453"/>
  <c r="AM454"/>
  <c r="AM455"/>
  <c r="AM456"/>
  <c r="AM457"/>
  <c r="AM458"/>
  <c r="AM459"/>
  <c r="AM460"/>
  <c r="AM461"/>
  <c r="AM462"/>
  <c r="AM463"/>
  <c r="AM464"/>
  <c r="AM465"/>
  <c r="AM466"/>
  <c r="AM467"/>
  <c r="AM468"/>
  <c r="AM469"/>
  <c r="AM470"/>
  <c r="AM471"/>
  <c r="AM472"/>
  <c r="AM473"/>
  <c r="AM474"/>
  <c r="AM475"/>
  <c r="AM476"/>
  <c r="AM477"/>
  <c r="AM478"/>
  <c r="AM479"/>
  <c r="AM480"/>
  <c r="AM481"/>
  <c r="AM482"/>
  <c r="AM483"/>
  <c r="AM484"/>
  <c r="AM485"/>
  <c r="AM486"/>
  <c r="AM487"/>
  <c r="AM488"/>
  <c r="AM489"/>
  <c r="AM490"/>
  <c r="AM491"/>
  <c r="AM492"/>
  <c r="AM493"/>
  <c r="AM494"/>
  <c r="AM495"/>
  <c r="AM496"/>
  <c r="AM497"/>
  <c r="AM498"/>
  <c r="AM499"/>
  <c r="AM500"/>
  <c r="AM501"/>
  <c r="AM502"/>
  <c r="AM503"/>
  <c r="AM504"/>
  <c r="AM505"/>
  <c r="AM506"/>
  <c r="AM507"/>
  <c r="AM508"/>
  <c r="AM509"/>
  <c r="AM510"/>
  <c r="AM511"/>
  <c r="AM512"/>
  <c r="AM513"/>
  <c r="AM514"/>
  <c r="AM515"/>
  <c r="AM516"/>
  <c r="AM517"/>
  <c r="AM518"/>
  <c r="AM519"/>
  <c r="AM520"/>
  <c r="AM521"/>
  <c r="AM522"/>
  <c r="AM523"/>
  <c r="AM524"/>
  <c r="AM525"/>
  <c r="AM526"/>
  <c r="AM527"/>
  <c r="AM528"/>
  <c r="AM529"/>
  <c r="AM530"/>
  <c r="AM531"/>
  <c r="AM532"/>
  <c r="AM533"/>
  <c r="AM534"/>
  <c r="AM535"/>
  <c r="AM536"/>
  <c r="AM537"/>
  <c r="AM538"/>
  <c r="AM539"/>
  <c r="AM540"/>
  <c r="AM541"/>
  <c r="AM542"/>
  <c r="AM543"/>
  <c r="AM544"/>
  <c r="AM545"/>
  <c r="AM546"/>
  <c r="AM547"/>
  <c r="AM548"/>
  <c r="AM549"/>
  <c r="AM550"/>
  <c r="AM551"/>
  <c r="AM552"/>
  <c r="AM553"/>
  <c r="AM554"/>
  <c r="AM555"/>
  <c r="AM556"/>
  <c r="AM557"/>
  <c r="AM558"/>
  <c r="AM559"/>
  <c r="AM560"/>
  <c r="AM561"/>
  <c r="AM562"/>
  <c r="AM563"/>
  <c r="AM564"/>
  <c r="AM565"/>
  <c r="AM566"/>
  <c r="AM567"/>
  <c r="AM568"/>
  <c r="AM569"/>
  <c r="AM570"/>
  <c r="AM571"/>
  <c r="AM572"/>
  <c r="AM573"/>
  <c r="AM574"/>
  <c r="AM575"/>
  <c r="AM576"/>
  <c r="AM577"/>
  <c r="AM578"/>
  <c r="AM579"/>
  <c r="AM580"/>
  <c r="AM581"/>
  <c r="AM582"/>
  <c r="AM583"/>
  <c r="AM584"/>
  <c r="AM585"/>
  <c r="AM586"/>
  <c r="AM587"/>
  <c r="AM588"/>
  <c r="AM589"/>
  <c r="AM590"/>
  <c r="AM591"/>
  <c r="AM592"/>
  <c r="AM593"/>
  <c r="AM594"/>
  <c r="AM595"/>
  <c r="AM596"/>
  <c r="AM597"/>
  <c r="AM598"/>
  <c r="AM599"/>
  <c r="AM600"/>
  <c r="AM601"/>
  <c r="AM602"/>
  <c r="AM603"/>
  <c r="AM604"/>
  <c r="AM605"/>
  <c r="AM606"/>
  <c r="AM607"/>
  <c r="AM608"/>
  <c r="AM609"/>
  <c r="AM610"/>
  <c r="AM611"/>
  <c r="AM612"/>
  <c r="AM613"/>
  <c r="AM614"/>
  <c r="AM615"/>
  <c r="AM616"/>
  <c r="AM617"/>
  <c r="AM618"/>
  <c r="AM619"/>
  <c r="AM620"/>
  <c r="AM621"/>
  <c r="AM622"/>
  <c r="AM623"/>
  <c r="AM624"/>
  <c r="AM625"/>
  <c r="AM626"/>
  <c r="AM627"/>
  <c r="AM628"/>
  <c r="AM629"/>
  <c r="AM630"/>
  <c r="AM631"/>
  <c r="AM632"/>
  <c r="AM633"/>
  <c r="AM634"/>
  <c r="AM635"/>
  <c r="AM636"/>
  <c r="AM637"/>
  <c r="AM638"/>
  <c r="AM639"/>
  <c r="AM640"/>
  <c r="AM641"/>
  <c r="AM642"/>
  <c r="AM643"/>
  <c r="AM644"/>
  <c r="AM645"/>
  <c r="AM646"/>
  <c r="AM647"/>
  <c r="AM648"/>
  <c r="AM649"/>
  <c r="AM650"/>
  <c r="AM651"/>
  <c r="AM652"/>
  <c r="AM653"/>
  <c r="AM654"/>
  <c r="AM655"/>
  <c r="AM656"/>
  <c r="AM657"/>
  <c r="AM658"/>
  <c r="AM659"/>
  <c r="AM660"/>
  <c r="AM661"/>
  <c r="AM662"/>
  <c r="AM663"/>
  <c r="AM664"/>
  <c r="AM665"/>
  <c r="AM666"/>
  <c r="AM667"/>
  <c r="AM668"/>
  <c r="AM669"/>
  <c r="AM670"/>
  <c r="AM671"/>
  <c r="AM672"/>
  <c r="AM673"/>
  <c r="AM674"/>
  <c r="AM675"/>
  <c r="AM676"/>
  <c r="AM677"/>
  <c r="AM678"/>
  <c r="AM679"/>
  <c r="AM680"/>
  <c r="AM681"/>
  <c r="AM682"/>
  <c r="AM683"/>
  <c r="AM684"/>
  <c r="AM685"/>
  <c r="AM686"/>
  <c r="AM687"/>
  <c r="AM688"/>
  <c r="AM689"/>
  <c r="AM690"/>
  <c r="AM691"/>
  <c r="AM692"/>
  <c r="AM693"/>
  <c r="AM694"/>
  <c r="AM695"/>
  <c r="AM696"/>
  <c r="AM697"/>
  <c r="AM698"/>
  <c r="AM699"/>
  <c r="AM700"/>
  <c r="AM701"/>
  <c r="AM702"/>
  <c r="AM703"/>
  <c r="AM704"/>
  <c r="AM705"/>
  <c r="AM706"/>
  <c r="AM707"/>
  <c r="AM708"/>
  <c r="AM709"/>
  <c r="AM710"/>
  <c r="AM711"/>
  <c r="AM712"/>
  <c r="AM713"/>
  <c r="AM714"/>
  <c r="AM715"/>
  <c r="AM716"/>
  <c r="AM717"/>
  <c r="AM718"/>
  <c r="AM719"/>
  <c r="AM720"/>
  <c r="AM721"/>
  <c r="AM722"/>
  <c r="AM723"/>
  <c r="AM724"/>
  <c r="AM725"/>
  <c r="AM726"/>
  <c r="AM727"/>
  <c r="AM728"/>
  <c r="AM729"/>
  <c r="AM730"/>
  <c r="AM731"/>
  <c r="AM732"/>
  <c r="AM733"/>
  <c r="AM734"/>
  <c r="AM735"/>
  <c r="AM736"/>
  <c r="AM737"/>
  <c r="AM738"/>
  <c r="AM739"/>
  <c r="AM740"/>
  <c r="AM741"/>
  <c r="AM742"/>
  <c r="AM743"/>
  <c r="AM744"/>
  <c r="AM745"/>
  <c r="AM746"/>
  <c r="AM747"/>
  <c r="AM748"/>
  <c r="AM749"/>
  <c r="AM750"/>
  <c r="AM751"/>
  <c r="AM752"/>
  <c r="AM753"/>
  <c r="AM754"/>
  <c r="AM755"/>
  <c r="AM756"/>
  <c r="AM757"/>
  <c r="AM758"/>
  <c r="AM759"/>
  <c r="AM760"/>
  <c r="AM761"/>
  <c r="AM762"/>
  <c r="AM763"/>
  <c r="AM764"/>
  <c r="AM765"/>
  <c r="AM766"/>
  <c r="AM767"/>
  <c r="AM768"/>
  <c r="AM769"/>
  <c r="AM770"/>
  <c r="AM771"/>
  <c r="AM772"/>
  <c r="AM773"/>
  <c r="AM774"/>
  <c r="AM775"/>
  <c r="AM776"/>
  <c r="AM777"/>
  <c r="AM778"/>
  <c r="AM779"/>
  <c r="AM780"/>
  <c r="AM781"/>
  <c r="AM782"/>
  <c r="AM783"/>
  <c r="AM784"/>
  <c r="AM785"/>
  <c r="AM786"/>
  <c r="AM787"/>
  <c r="AM788"/>
  <c r="AM789"/>
  <c r="AM790"/>
  <c r="AM791"/>
  <c r="AM792"/>
  <c r="AM793"/>
  <c r="AM794"/>
  <c r="AM795"/>
  <c r="AM796"/>
  <c r="AM797"/>
  <c r="AM798"/>
  <c r="AM799"/>
  <c r="AM800"/>
  <c r="AM801"/>
  <c r="AM802"/>
  <c r="AM803"/>
  <c r="AM804"/>
  <c r="AM805"/>
  <c r="AM806"/>
  <c r="AM807"/>
  <c r="AM808"/>
  <c r="AM809"/>
  <c r="AM810"/>
  <c r="AM811"/>
  <c r="AM812"/>
  <c r="AM813"/>
  <c r="AM814"/>
  <c r="AM815"/>
  <c r="AM816"/>
  <c r="AM817"/>
  <c r="AM818"/>
  <c r="AM819"/>
  <c r="AM820"/>
  <c r="AM821"/>
  <c r="AM822"/>
  <c r="AM823"/>
  <c r="AM824"/>
  <c r="AM825"/>
  <c r="AM826"/>
  <c r="AM827"/>
  <c r="AM828"/>
  <c r="AM829"/>
  <c r="AM830"/>
  <c r="AM831"/>
  <c r="AM832"/>
  <c r="AM833"/>
  <c r="AM834"/>
  <c r="AM835"/>
  <c r="AM836"/>
  <c r="AM837"/>
  <c r="AM838"/>
  <c r="AM839"/>
  <c r="AM840"/>
  <c r="AM841"/>
  <c r="AM842"/>
  <c r="AM843"/>
  <c r="AM844"/>
  <c r="AM845"/>
  <c r="AM846"/>
  <c r="AM847"/>
  <c r="AM848"/>
  <c r="AM849"/>
  <c r="AM850"/>
  <c r="AM851"/>
  <c r="AM852"/>
  <c r="AM853"/>
  <c r="AM854"/>
  <c r="AM855"/>
  <c r="AM856"/>
  <c r="AM857"/>
  <c r="AM858"/>
  <c r="AM859"/>
  <c r="AM860"/>
  <c r="AM861"/>
  <c r="AM862"/>
  <c r="AM863"/>
  <c r="AM864"/>
  <c r="AM865"/>
  <c r="AM866"/>
  <c r="AM867"/>
  <c r="AM868"/>
  <c r="AM869"/>
  <c r="AM870"/>
  <c r="AM871"/>
  <c r="AM872"/>
  <c r="AM873"/>
  <c r="AM874"/>
  <c r="AM875"/>
  <c r="AM876"/>
  <c r="AM877"/>
  <c r="AM878"/>
  <c r="AM879"/>
  <c r="AM880"/>
  <c r="AM881"/>
  <c r="AM882"/>
  <c r="AM883"/>
  <c r="AM884"/>
  <c r="AM885"/>
  <c r="AM886"/>
  <c r="AM887"/>
  <c r="AM888"/>
  <c r="AM889"/>
  <c r="AM890"/>
  <c r="AM891"/>
  <c r="AM892"/>
  <c r="AM893"/>
  <c r="AM894"/>
  <c r="AM895"/>
  <c r="AM896"/>
  <c r="AM897"/>
  <c r="AM898"/>
  <c r="AM899"/>
  <c r="AM900"/>
  <c r="AM901"/>
  <c r="AM902"/>
  <c r="AM903"/>
  <c r="AM904"/>
  <c r="AM905"/>
  <c r="AM906"/>
  <c r="AM907"/>
  <c r="AM908"/>
  <c r="AM909"/>
  <c r="AM910"/>
  <c r="AM911"/>
  <c r="AM912"/>
  <c r="AM913"/>
  <c r="AM914"/>
  <c r="AM915"/>
  <c r="AM916"/>
  <c r="AM917"/>
  <c r="AM918"/>
  <c r="AM919"/>
  <c r="AM920"/>
  <c r="AM921"/>
  <c r="AM922"/>
  <c r="AM923"/>
  <c r="AM924"/>
  <c r="AM925"/>
  <c r="AM926"/>
  <c r="AM927"/>
  <c r="AM928"/>
  <c r="AM929"/>
  <c r="AM930"/>
  <c r="AM931"/>
  <c r="AM932"/>
  <c r="AM933"/>
  <c r="AM934"/>
  <c r="AM935"/>
  <c r="AM936"/>
  <c r="AM937"/>
  <c r="AM938"/>
  <c r="AM939"/>
  <c r="AM940"/>
  <c r="AM941"/>
  <c r="AM942"/>
  <c r="AM943"/>
  <c r="AM944"/>
  <c r="AM945"/>
  <c r="AM946"/>
  <c r="AM947"/>
  <c r="AM948"/>
  <c r="AM949"/>
  <c r="AM950"/>
  <c r="AM951"/>
  <c r="AM952"/>
  <c r="AM953"/>
  <c r="AM954"/>
  <c r="AM955"/>
  <c r="AM956"/>
  <c r="AM957"/>
  <c r="AM958"/>
  <c r="AM959"/>
  <c r="AM960"/>
  <c r="AM961"/>
  <c r="AM962"/>
  <c r="AM963"/>
  <c r="AM964"/>
  <c r="AM965"/>
  <c r="AM966"/>
  <c r="AM967"/>
  <c r="AM968"/>
  <c r="AM969"/>
  <c r="AM970"/>
  <c r="AM971"/>
  <c r="AM972"/>
  <c r="AM973"/>
  <c r="AM974"/>
  <c r="AM975"/>
  <c r="AM976"/>
  <c r="AM977"/>
  <c r="AM978"/>
  <c r="AM979"/>
  <c r="AM980"/>
  <c r="AM981"/>
  <c r="AM982"/>
  <c r="AM983"/>
  <c r="AM984"/>
  <c r="AM985"/>
  <c r="AM986"/>
  <c r="AM987"/>
  <c r="AM988"/>
  <c r="AM989"/>
  <c r="AM990"/>
  <c r="AM991"/>
  <c r="AM992"/>
  <c r="AM993"/>
  <c r="AM994"/>
  <c r="AM995"/>
  <c r="AM996"/>
  <c r="AM997"/>
  <c r="AM998"/>
  <c r="AM999"/>
  <c r="AM1000"/>
  <c r="AM1001"/>
  <c r="AM1002"/>
  <c r="AM1003"/>
  <c r="AM1004"/>
  <c r="AM1005"/>
  <c r="AM1006"/>
  <c r="AM1007"/>
  <c r="AM1008"/>
  <c r="AM1009"/>
  <c r="AM1010"/>
  <c r="AM1011"/>
  <c r="AM1012"/>
  <c r="AM1013"/>
  <c r="AM1014"/>
  <c r="AM1015"/>
  <c r="AM1016"/>
  <c r="AM1017"/>
  <c r="AM1018"/>
  <c r="AM1019"/>
  <c r="AM1020"/>
  <c r="AM1021"/>
  <c r="AM1022"/>
  <c r="AM1023"/>
  <c r="AM1024"/>
  <c r="AM1025"/>
  <c r="AM1026"/>
  <c r="AM1027"/>
  <c r="AM1028"/>
  <c r="AM1029"/>
  <c r="AM1030"/>
  <c r="AM1031"/>
  <c r="AM1032"/>
  <c r="AM1033"/>
  <c r="AM1034"/>
  <c r="AM1035"/>
  <c r="AM1036"/>
  <c r="AM1037"/>
  <c r="AM1038"/>
  <c r="AM1039"/>
  <c r="AM1040"/>
  <c r="AM1041"/>
  <c r="AM1042"/>
  <c r="AM1043"/>
  <c r="AM1044"/>
  <c r="AM1045"/>
  <c r="AM1046"/>
  <c r="AM1047"/>
  <c r="AM1048"/>
  <c r="AM1049"/>
  <c r="AM1050"/>
  <c r="AM1051"/>
  <c r="AM1052"/>
  <c r="AM1053"/>
  <c r="AM1054"/>
  <c r="AM1055"/>
  <c r="AM1056"/>
  <c r="AM1057"/>
  <c r="AM1058"/>
  <c r="AM1059"/>
  <c r="AM1060"/>
  <c r="AM1061"/>
  <c r="AM1062"/>
  <c r="AM1063"/>
  <c r="AM1064"/>
  <c r="AM1065"/>
  <c r="AM1066"/>
  <c r="AM1067"/>
  <c r="AM1068"/>
  <c r="AM1069"/>
  <c r="AM1070"/>
  <c r="AM1071"/>
  <c r="AM1072"/>
  <c r="AM1073"/>
  <c r="AM1074"/>
  <c r="AM1075"/>
  <c r="AM1076"/>
  <c r="AM1077"/>
  <c r="AM1078"/>
  <c r="AM1079"/>
  <c r="AM1080"/>
  <c r="AM1081"/>
  <c r="AM1082"/>
  <c r="AM1083"/>
  <c r="AM1084"/>
  <c r="AM1085"/>
  <c r="AM1086"/>
  <c r="AM1087"/>
  <c r="AM1088"/>
  <c r="AM1089"/>
  <c r="AM1090"/>
  <c r="AM1091"/>
  <c r="AM1092"/>
  <c r="AM1093"/>
  <c r="AM1094"/>
  <c r="AM1095"/>
  <c r="AM1096"/>
  <c r="AM1097"/>
  <c r="AM1098"/>
  <c r="AM1099"/>
  <c r="AM1100"/>
  <c r="AM1101"/>
  <c r="AM1102"/>
  <c r="AM1103"/>
  <c r="AM1104"/>
  <c r="AM1105"/>
  <c r="AM1106"/>
  <c r="AM1107"/>
  <c r="AM1108"/>
  <c r="AM1109"/>
  <c r="AM1110"/>
  <c r="AM1111"/>
  <c r="AM1112"/>
  <c r="AM1113"/>
  <c r="AM1114"/>
  <c r="AM1115"/>
  <c r="AM1116"/>
  <c r="AM1117"/>
  <c r="AM1118"/>
  <c r="AM1119"/>
  <c r="AM1120"/>
  <c r="AM1121"/>
  <c r="AM1122"/>
  <c r="AM1123"/>
  <c r="AM1124"/>
  <c r="AM1125"/>
  <c r="AM1126"/>
  <c r="AM1127"/>
  <c r="AM1128"/>
  <c r="AM1129"/>
  <c r="AM1130"/>
  <c r="AM1131"/>
  <c r="AM1132"/>
  <c r="AM1133"/>
  <c r="AM1134"/>
  <c r="AM1135"/>
  <c r="AM1136"/>
  <c r="AM1137"/>
  <c r="AM1138"/>
  <c r="AM1139"/>
  <c r="AM1140"/>
  <c r="AM1141"/>
  <c r="AM1142"/>
  <c r="AM1143"/>
  <c r="AM1144"/>
  <c r="AM1145"/>
  <c r="AM1146"/>
  <c r="AM1147"/>
  <c r="AM1148"/>
  <c r="AM1149"/>
  <c r="AM1150"/>
  <c r="AM1151"/>
  <c r="AM1152"/>
  <c r="AM1153"/>
  <c r="AM1154"/>
  <c r="AM1155"/>
  <c r="AM1156"/>
  <c r="AM1157"/>
  <c r="AM1158"/>
  <c r="AM1159"/>
  <c r="AM1160"/>
  <c r="AM1161"/>
  <c r="AM1162"/>
  <c r="AM1163"/>
  <c r="AM1164"/>
  <c r="AM1165"/>
  <c r="AM1166"/>
  <c r="AM1167"/>
  <c r="AM1168"/>
  <c r="AM1169"/>
  <c r="AM1170"/>
  <c r="AM1171"/>
  <c r="AM1172"/>
  <c r="AM1173"/>
  <c r="AM1174"/>
  <c r="AM1175"/>
  <c r="AM1176"/>
  <c r="AM1177"/>
  <c r="AM1178"/>
  <c r="AM1179"/>
  <c r="AM1180"/>
  <c r="AM1181"/>
  <c r="AM1182"/>
  <c r="AM1183"/>
  <c r="AM1184"/>
  <c r="AM1185"/>
  <c r="AM1186"/>
  <c r="AM1187"/>
  <c r="AM1188"/>
  <c r="AM1189"/>
  <c r="AM1190"/>
  <c r="AM1191"/>
  <c r="AM1192"/>
  <c r="AM1193"/>
  <c r="AM1194"/>
  <c r="AM1195"/>
  <c r="AM1196"/>
  <c r="AM1197"/>
  <c r="AM1198"/>
  <c r="AM1199"/>
  <c r="AM1200"/>
  <c r="AM1201"/>
  <c r="AM1202"/>
  <c r="AM1203"/>
  <c r="AM1204"/>
  <c r="AM1205"/>
  <c r="AM1206"/>
  <c r="AM1207"/>
  <c r="AM1208"/>
  <c r="AM1209"/>
  <c r="AM1210"/>
  <c r="AM1211"/>
  <c r="AM1212"/>
  <c r="AM1213"/>
  <c r="AM1214"/>
  <c r="AM1215"/>
  <c r="AM1216"/>
  <c r="AM1217"/>
  <c r="AM1218"/>
  <c r="AM1219"/>
  <c r="AM1220"/>
  <c r="AM1221"/>
  <c r="AM1222"/>
  <c r="AM1223"/>
  <c r="AM1224"/>
  <c r="AM1225"/>
  <c r="AM1226"/>
  <c r="AM1227"/>
  <c r="AM1228"/>
  <c r="AM1229"/>
  <c r="AM1230"/>
  <c r="AM1231"/>
  <c r="AM1232"/>
  <c r="AM1233"/>
  <c r="AM1234"/>
  <c r="AM1235"/>
  <c r="AM1236"/>
  <c r="AM1237"/>
  <c r="AM1238"/>
  <c r="AM1239"/>
  <c r="AM1240"/>
  <c r="AM1241"/>
  <c r="AM1242"/>
  <c r="AM1243"/>
  <c r="AM1244"/>
  <c r="AM1245"/>
  <c r="AM1246"/>
  <c r="AM1247"/>
  <c r="AM1248"/>
  <c r="AM1249"/>
  <c r="AM1250"/>
  <c r="AM1251"/>
  <c r="AM1252"/>
  <c r="AM1253"/>
  <c r="AM1254"/>
  <c r="AM1255"/>
  <c r="AM1256"/>
  <c r="AM1257"/>
  <c r="AM1258"/>
  <c r="AM1259"/>
  <c r="AM1260"/>
  <c r="AM1261"/>
  <c r="AM1262"/>
  <c r="AM1263"/>
  <c r="AM1264"/>
  <c r="AM1265"/>
  <c r="AM1266"/>
  <c r="AM1267"/>
  <c r="AM1268"/>
  <c r="AM1269"/>
  <c r="AM1270"/>
  <c r="AM1271"/>
  <c r="AM1272"/>
  <c r="AM1273"/>
  <c r="AM1274"/>
  <c r="AM1275"/>
  <c r="AM1276"/>
  <c r="AM1277"/>
  <c r="AM1278"/>
  <c r="AM1279"/>
  <c r="AM1280"/>
  <c r="AM1281"/>
  <c r="AM1282"/>
  <c r="AM1283"/>
  <c r="AM1284"/>
  <c r="AM1285"/>
  <c r="AM1286"/>
  <c r="AM1287"/>
  <c r="AM1288"/>
  <c r="AM1289"/>
  <c r="AM1290"/>
  <c r="AM1291"/>
  <c r="AM1292"/>
  <c r="AM1293"/>
  <c r="AM1294"/>
  <c r="AM1295"/>
  <c r="AM1296"/>
  <c r="AM1297"/>
  <c r="AM1298"/>
  <c r="AM1299"/>
  <c r="AM1300"/>
  <c r="AM1301"/>
  <c r="AM1302"/>
  <c r="AM1303"/>
  <c r="AM1304"/>
  <c r="AM1305"/>
  <c r="AM1306"/>
  <c r="AM1307"/>
  <c r="AM1308"/>
  <c r="AM1309"/>
  <c r="AM1310"/>
  <c r="AM1311"/>
  <c r="AM1312"/>
  <c r="AM1313"/>
  <c r="AM1314"/>
  <c r="AM1315"/>
  <c r="AM1316"/>
  <c r="AM1317"/>
  <c r="AM1318"/>
  <c r="AM1319"/>
  <c r="AM1320"/>
  <c r="AM1321"/>
  <c r="AM1322"/>
  <c r="AM1323"/>
  <c r="AM1324"/>
  <c r="AM1325"/>
  <c r="AM1326"/>
  <c r="AM1327"/>
  <c r="AM1328"/>
  <c r="AM1329"/>
  <c r="AM1330"/>
  <c r="AM1331"/>
  <c r="AM1332"/>
  <c r="AM1333"/>
  <c r="AM1334"/>
  <c r="AM1335"/>
  <c r="AM1336"/>
  <c r="AM1337"/>
  <c r="AM1338"/>
  <c r="AM1339"/>
  <c r="AM1340"/>
  <c r="AM1341"/>
  <c r="AM1342"/>
  <c r="AM1343"/>
  <c r="AM1344"/>
  <c r="AM1345"/>
  <c r="AM1346"/>
  <c r="AM1347"/>
  <c r="AM1348"/>
  <c r="AM1349"/>
  <c r="AM1350"/>
  <c r="AM1351"/>
  <c r="AM1352"/>
  <c r="AM1353"/>
  <c r="AM1354"/>
  <c r="AM1355"/>
  <c r="AM1356"/>
  <c r="AM1357"/>
  <c r="AM1358"/>
  <c r="AM1359"/>
  <c r="AM1360"/>
  <c r="AM1361"/>
  <c r="AM1362"/>
  <c r="AM1363"/>
  <c r="AM1364"/>
  <c r="AM1365"/>
  <c r="AM1366"/>
  <c r="AM1367"/>
  <c r="AM1368"/>
  <c r="AM1369"/>
  <c r="AM1370"/>
  <c r="AM1371"/>
  <c r="AM1372"/>
  <c r="AM1373"/>
  <c r="AM1374"/>
  <c r="AM1375"/>
  <c r="AM1376"/>
  <c r="AM1377"/>
  <c r="AM1378"/>
  <c r="AM1379"/>
  <c r="AM1380"/>
  <c r="AM1381"/>
  <c r="AM1382"/>
  <c r="AM1383"/>
  <c r="AM1384"/>
  <c r="AM1385"/>
  <c r="AM1386"/>
  <c r="AM1387"/>
  <c r="AM1388"/>
  <c r="AM1389"/>
  <c r="AM1390"/>
  <c r="AM1391"/>
  <c r="AM1392"/>
  <c r="AM1393"/>
  <c r="AM1394"/>
  <c r="AM1395"/>
  <c r="AM1396"/>
  <c r="AM1397"/>
  <c r="AM1398"/>
  <c r="AM1399"/>
  <c r="AM1400"/>
  <c r="AM1401"/>
  <c r="AM1402"/>
  <c r="AM1403"/>
  <c r="AM1404"/>
  <c r="AM1405"/>
  <c r="AM1406"/>
  <c r="AM1407"/>
  <c r="AM1408"/>
  <c r="AM1409"/>
  <c r="AM1410"/>
  <c r="AM1411"/>
  <c r="AM1412"/>
  <c r="AM1413"/>
  <c r="AM1414"/>
  <c r="AM1415"/>
  <c r="AM1416"/>
  <c r="AM1417"/>
  <c r="AM1418"/>
  <c r="AM1419"/>
  <c r="AM1420"/>
  <c r="AM1421"/>
  <c r="AM1422"/>
  <c r="AM1423"/>
  <c r="AM1424"/>
  <c r="AM1425"/>
  <c r="AM1426"/>
  <c r="AM1427"/>
  <c r="AM1428"/>
  <c r="AM1429"/>
  <c r="AM1430"/>
  <c r="AM1431"/>
  <c r="AM1432"/>
  <c r="AM1433"/>
  <c r="AM1434"/>
  <c r="AM1435"/>
  <c r="AM1436"/>
  <c r="AM1437"/>
  <c r="AM1438"/>
  <c r="AM1439"/>
  <c r="AM1440"/>
  <c r="AM1441"/>
  <c r="AM1442"/>
  <c r="AM1443"/>
  <c r="AM1444"/>
  <c r="AM1445"/>
  <c r="AM1446"/>
  <c r="AM1447"/>
  <c r="AM1448"/>
  <c r="AM1449"/>
  <c r="AM1450"/>
  <c r="AM1451"/>
  <c r="AM1452"/>
  <c r="AM1453"/>
  <c r="AM1454"/>
  <c r="AM1455"/>
  <c r="AM1456"/>
  <c r="AM1457"/>
  <c r="AM1458"/>
  <c r="AM1459"/>
  <c r="AM1460"/>
  <c r="AM1461"/>
  <c r="AM1462"/>
  <c r="AM1463"/>
  <c r="AM1464"/>
  <c r="AM1465"/>
  <c r="AM1466"/>
  <c r="AM1467"/>
  <c r="AM1468"/>
  <c r="AM1469"/>
  <c r="AM1470"/>
  <c r="AM1471"/>
  <c r="AM1472"/>
  <c r="AM1473"/>
  <c r="AM1474"/>
  <c r="AM1475"/>
  <c r="AM1476"/>
  <c r="AM1477"/>
  <c r="AM1478"/>
  <c r="AM1479"/>
  <c r="AM1480"/>
  <c r="AM1481"/>
  <c r="AM1482"/>
  <c r="AM1483"/>
  <c r="AM1484"/>
  <c r="AM1485"/>
  <c r="AM1486"/>
  <c r="AM1487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7"/>
  <c r="AK208"/>
  <c r="AK209"/>
  <c r="AK210"/>
  <c r="AK211"/>
  <c r="AK212"/>
  <c r="AK213"/>
  <c r="AK214"/>
  <c r="AK215"/>
  <c r="AK216"/>
  <c r="AK217"/>
  <c r="AK218"/>
  <c r="AK219"/>
  <c r="AK220"/>
  <c r="AK221"/>
  <c r="AK222"/>
  <c r="AK223"/>
  <c r="AK224"/>
  <c r="AK225"/>
  <c r="AK226"/>
  <c r="AK227"/>
  <c r="AK228"/>
  <c r="AK229"/>
  <c r="AK230"/>
  <c r="AK231"/>
  <c r="AK232"/>
  <c r="AK233"/>
  <c r="AK234"/>
  <c r="AK235"/>
  <c r="AK236"/>
  <c r="AK237"/>
  <c r="AK238"/>
  <c r="AK239"/>
  <c r="AK240"/>
  <c r="AK241"/>
  <c r="AK242"/>
  <c r="AK243"/>
  <c r="AK244"/>
  <c r="AK245"/>
  <c r="AK246"/>
  <c r="AK247"/>
  <c r="AK248"/>
  <c r="AK249"/>
  <c r="AK250"/>
  <c r="AK251"/>
  <c r="AK252"/>
  <c r="AK253"/>
  <c r="AK254"/>
  <c r="AK255"/>
  <c r="AK256"/>
  <c r="AK257"/>
  <c r="AK258"/>
  <c r="AK259"/>
  <c r="AK260"/>
  <c r="AK261"/>
  <c r="AK262"/>
  <c r="AK263"/>
  <c r="AK264"/>
  <c r="AK265"/>
  <c r="AK266"/>
  <c r="AK267"/>
  <c r="AK268"/>
  <c r="AK269"/>
  <c r="AK270"/>
  <c r="AK271"/>
  <c r="AK272"/>
  <c r="AK273"/>
  <c r="AK274"/>
  <c r="AK275"/>
  <c r="AK276"/>
  <c r="AK277"/>
  <c r="AK278"/>
  <c r="AK279"/>
  <c r="AK280"/>
  <c r="AK281"/>
  <c r="AK282"/>
  <c r="AK283"/>
  <c r="AK284"/>
  <c r="AK285"/>
  <c r="AK286"/>
  <c r="AK287"/>
  <c r="AK288"/>
  <c r="AK289"/>
  <c r="AK290"/>
  <c r="AK291"/>
  <c r="AK292"/>
  <c r="AK293"/>
  <c r="AK294"/>
  <c r="AK295"/>
  <c r="AK296"/>
  <c r="AK297"/>
  <c r="AK298"/>
  <c r="AK299"/>
  <c r="AK300"/>
  <c r="AK301"/>
  <c r="AK302"/>
  <c r="AK303"/>
  <c r="AK304"/>
  <c r="AK305"/>
  <c r="AK306"/>
  <c r="AK307"/>
  <c r="AK308"/>
  <c r="AK309"/>
  <c r="AK310"/>
  <c r="AK311"/>
  <c r="AK312"/>
  <c r="AK313"/>
  <c r="AK314"/>
  <c r="AK315"/>
  <c r="AK316"/>
  <c r="AK317"/>
  <c r="AK318"/>
  <c r="AK319"/>
  <c r="AK320"/>
  <c r="AK321"/>
  <c r="AK322"/>
  <c r="AK323"/>
  <c r="AK324"/>
  <c r="AK325"/>
  <c r="AK326"/>
  <c r="AK327"/>
  <c r="AK328"/>
  <c r="AK329"/>
  <c r="AK330"/>
  <c r="AK331"/>
  <c r="AK332"/>
  <c r="AK333"/>
  <c r="AK334"/>
  <c r="AK335"/>
  <c r="AK336"/>
  <c r="AK337"/>
  <c r="AK338"/>
  <c r="AK339"/>
  <c r="AK340"/>
  <c r="AK341"/>
  <c r="AK342"/>
  <c r="AK343"/>
  <c r="AK344"/>
  <c r="AK345"/>
  <c r="AK346"/>
  <c r="AK347"/>
  <c r="AK348"/>
  <c r="AK349"/>
  <c r="AK350"/>
  <c r="AK351"/>
  <c r="AK352"/>
  <c r="AK353"/>
  <c r="AK354"/>
  <c r="AK355"/>
  <c r="AK356"/>
  <c r="AK357"/>
  <c r="AK358"/>
  <c r="AK359"/>
  <c r="AK360"/>
  <c r="AK361"/>
  <c r="AK362"/>
  <c r="AK363"/>
  <c r="AK364"/>
  <c r="AK365"/>
  <c r="AK366"/>
  <c r="AK367"/>
  <c r="AK368"/>
  <c r="AK369"/>
  <c r="AK370"/>
  <c r="AK371"/>
  <c r="AK372"/>
  <c r="AK373"/>
  <c r="AK374"/>
  <c r="AK375"/>
  <c r="AK376"/>
  <c r="AK377"/>
  <c r="AK378"/>
  <c r="AK379"/>
  <c r="AK380"/>
  <c r="AK381"/>
  <c r="AK382"/>
  <c r="AK383"/>
  <c r="AK384"/>
  <c r="AK385"/>
  <c r="AK386"/>
  <c r="AK387"/>
  <c r="AK388"/>
  <c r="AK389"/>
  <c r="AK390"/>
  <c r="AK391"/>
  <c r="AK392"/>
  <c r="AK393"/>
  <c r="AK394"/>
  <c r="AK395"/>
  <c r="AK396"/>
  <c r="AK397"/>
  <c r="AK398"/>
  <c r="AK399"/>
  <c r="AK400"/>
  <c r="AK401"/>
  <c r="AK402"/>
  <c r="AK403"/>
  <c r="AK404"/>
  <c r="AK405"/>
  <c r="AK406"/>
  <c r="AK407"/>
  <c r="AK408"/>
  <c r="AK409"/>
  <c r="AK410"/>
  <c r="AK411"/>
  <c r="AK412"/>
  <c r="AK413"/>
  <c r="AK414"/>
  <c r="AK415"/>
  <c r="AK416"/>
  <c r="AK417"/>
  <c r="AK418"/>
  <c r="AK419"/>
  <c r="AK420"/>
  <c r="AK421"/>
  <c r="AK422"/>
  <c r="AK423"/>
  <c r="AK424"/>
  <c r="AK425"/>
  <c r="AK426"/>
  <c r="AK427"/>
  <c r="AK428"/>
  <c r="AK429"/>
  <c r="AK430"/>
  <c r="AK431"/>
  <c r="AK432"/>
  <c r="AK433"/>
  <c r="AK434"/>
  <c r="AK435"/>
  <c r="AK436"/>
  <c r="AK437"/>
  <c r="AK438"/>
  <c r="AK439"/>
  <c r="AK440"/>
  <c r="AK441"/>
  <c r="AK442"/>
  <c r="AK443"/>
  <c r="AK444"/>
  <c r="AK445"/>
  <c r="AK446"/>
  <c r="AK447"/>
  <c r="AK448"/>
  <c r="AK449"/>
  <c r="AK450"/>
  <c r="AK451"/>
  <c r="AK452"/>
  <c r="AK453"/>
  <c r="AK454"/>
  <c r="AK455"/>
  <c r="AK456"/>
  <c r="AK457"/>
  <c r="AK458"/>
  <c r="AK459"/>
  <c r="AK460"/>
  <c r="AK461"/>
  <c r="AK462"/>
  <c r="AK463"/>
  <c r="AK464"/>
  <c r="AK465"/>
  <c r="AK466"/>
  <c r="AK467"/>
  <c r="AK468"/>
  <c r="AK469"/>
  <c r="AK470"/>
  <c r="AK471"/>
  <c r="AK472"/>
  <c r="AK473"/>
  <c r="AK474"/>
  <c r="AK475"/>
  <c r="AK476"/>
  <c r="AK477"/>
  <c r="AK478"/>
  <c r="AK479"/>
  <c r="AK480"/>
  <c r="AK481"/>
  <c r="AK482"/>
  <c r="AK483"/>
  <c r="AK484"/>
  <c r="AK485"/>
  <c r="AK486"/>
  <c r="AK487"/>
  <c r="AK488"/>
  <c r="AK489"/>
  <c r="AK490"/>
  <c r="AK491"/>
  <c r="AK492"/>
  <c r="AK493"/>
  <c r="AK494"/>
  <c r="AK495"/>
  <c r="AK496"/>
  <c r="AK497"/>
  <c r="AK498"/>
  <c r="AK499"/>
  <c r="AK500"/>
  <c r="AK501"/>
  <c r="AK502"/>
  <c r="AK503"/>
  <c r="AK504"/>
  <c r="AK505"/>
  <c r="AK506"/>
  <c r="AK507"/>
  <c r="AK508"/>
  <c r="AK509"/>
  <c r="AK510"/>
  <c r="AK511"/>
  <c r="AK512"/>
  <c r="AK513"/>
  <c r="AK514"/>
  <c r="AK515"/>
  <c r="AK516"/>
  <c r="AK517"/>
  <c r="AK518"/>
  <c r="AK519"/>
  <c r="AK520"/>
  <c r="AK521"/>
  <c r="AK522"/>
  <c r="AK523"/>
  <c r="AK524"/>
  <c r="AK525"/>
  <c r="AK526"/>
  <c r="AK527"/>
  <c r="AK528"/>
  <c r="AK529"/>
  <c r="AK530"/>
  <c r="AK531"/>
  <c r="AK532"/>
  <c r="AK533"/>
  <c r="AK534"/>
  <c r="AK535"/>
  <c r="AK536"/>
  <c r="AK537"/>
  <c r="AK538"/>
  <c r="AK539"/>
  <c r="AK540"/>
  <c r="AK541"/>
  <c r="AK542"/>
  <c r="AK543"/>
  <c r="AK544"/>
  <c r="AK545"/>
  <c r="AK546"/>
  <c r="AK547"/>
  <c r="AK548"/>
  <c r="AK549"/>
  <c r="AK550"/>
  <c r="AK551"/>
  <c r="AK552"/>
  <c r="AK553"/>
  <c r="AK554"/>
  <c r="AK555"/>
  <c r="AK556"/>
  <c r="AK557"/>
  <c r="AK558"/>
  <c r="AK559"/>
  <c r="AK560"/>
  <c r="AK561"/>
  <c r="AK562"/>
  <c r="AK563"/>
  <c r="AK564"/>
  <c r="AK565"/>
  <c r="AK566"/>
  <c r="AK567"/>
  <c r="AK568"/>
  <c r="AK569"/>
  <c r="AK570"/>
  <c r="AK571"/>
  <c r="AK572"/>
  <c r="AK573"/>
  <c r="AK574"/>
  <c r="AK575"/>
  <c r="AK576"/>
  <c r="AK577"/>
  <c r="AK578"/>
  <c r="AK579"/>
  <c r="AK580"/>
  <c r="AK581"/>
  <c r="AK582"/>
  <c r="AK583"/>
  <c r="AK584"/>
  <c r="AK585"/>
  <c r="AK586"/>
  <c r="AK587"/>
  <c r="AK588"/>
  <c r="AK589"/>
  <c r="AK590"/>
  <c r="AK591"/>
  <c r="AK592"/>
  <c r="AK593"/>
  <c r="AK594"/>
  <c r="AK595"/>
  <c r="AK596"/>
  <c r="AK597"/>
  <c r="AK598"/>
  <c r="AK599"/>
  <c r="AK600"/>
  <c r="AK601"/>
  <c r="AK602"/>
  <c r="AK603"/>
  <c r="AK604"/>
  <c r="AK605"/>
  <c r="AK606"/>
  <c r="AK607"/>
  <c r="AK608"/>
  <c r="AK609"/>
  <c r="AK610"/>
  <c r="AK611"/>
  <c r="AK612"/>
  <c r="AK613"/>
  <c r="AK614"/>
  <c r="AK615"/>
  <c r="AK616"/>
  <c r="AK617"/>
  <c r="AK618"/>
  <c r="AK619"/>
  <c r="AK620"/>
  <c r="AK621"/>
  <c r="AK622"/>
  <c r="AK623"/>
  <c r="AK624"/>
  <c r="AK625"/>
  <c r="AK626"/>
  <c r="AK627"/>
  <c r="AK628"/>
  <c r="AK629"/>
  <c r="AK630"/>
  <c r="AK631"/>
  <c r="AK632"/>
  <c r="AK633"/>
  <c r="AK634"/>
  <c r="AK635"/>
  <c r="AK636"/>
  <c r="AK637"/>
  <c r="AK638"/>
  <c r="AK639"/>
  <c r="AK640"/>
  <c r="AK641"/>
  <c r="AK642"/>
  <c r="AK643"/>
  <c r="AK644"/>
  <c r="AK645"/>
  <c r="AK646"/>
  <c r="AK647"/>
  <c r="AK648"/>
  <c r="AK649"/>
  <c r="AK650"/>
  <c r="AK651"/>
  <c r="AK652"/>
  <c r="AK653"/>
  <c r="AK654"/>
  <c r="AK655"/>
  <c r="AK656"/>
  <c r="AK657"/>
  <c r="AK658"/>
  <c r="AK659"/>
  <c r="AK660"/>
  <c r="AK661"/>
  <c r="AK662"/>
  <c r="AK663"/>
  <c r="AK664"/>
  <c r="AK665"/>
  <c r="AK666"/>
  <c r="AK667"/>
  <c r="AK668"/>
  <c r="AK669"/>
  <c r="AK670"/>
  <c r="AK671"/>
  <c r="AK672"/>
  <c r="AK673"/>
  <c r="AK674"/>
  <c r="AK675"/>
  <c r="AK676"/>
  <c r="AK677"/>
  <c r="AK678"/>
  <c r="AK679"/>
  <c r="AK680"/>
  <c r="AK681"/>
  <c r="AK682"/>
  <c r="AK683"/>
  <c r="AK684"/>
  <c r="AK685"/>
  <c r="AK686"/>
  <c r="AK687"/>
  <c r="AK688"/>
  <c r="AK689"/>
  <c r="AK690"/>
  <c r="AK691"/>
  <c r="AK692"/>
  <c r="AK693"/>
  <c r="AK694"/>
  <c r="AK695"/>
  <c r="AK696"/>
  <c r="AK697"/>
  <c r="AK698"/>
  <c r="AK699"/>
  <c r="AK700"/>
  <c r="AK701"/>
  <c r="AK702"/>
  <c r="AK703"/>
  <c r="AK704"/>
  <c r="AK705"/>
  <c r="AK706"/>
  <c r="AK707"/>
  <c r="AK708"/>
  <c r="AK709"/>
  <c r="AK710"/>
  <c r="AK711"/>
  <c r="AK712"/>
  <c r="AK713"/>
  <c r="AK714"/>
  <c r="AK715"/>
  <c r="AK716"/>
  <c r="AK717"/>
  <c r="AK718"/>
  <c r="AK719"/>
  <c r="AK720"/>
  <c r="AK721"/>
  <c r="AK722"/>
  <c r="AK723"/>
  <c r="AK724"/>
  <c r="AK725"/>
  <c r="AK726"/>
  <c r="AK727"/>
  <c r="AK728"/>
  <c r="AK729"/>
  <c r="AK730"/>
  <c r="AK731"/>
  <c r="AK732"/>
  <c r="AK733"/>
  <c r="AK734"/>
  <c r="AK735"/>
  <c r="AK736"/>
  <c r="AK737"/>
  <c r="AK738"/>
  <c r="AK739"/>
  <c r="AK740"/>
  <c r="AK741"/>
  <c r="AK742"/>
  <c r="AK743"/>
  <c r="AK744"/>
  <c r="AK745"/>
  <c r="AK746"/>
  <c r="AK747"/>
  <c r="AK748"/>
  <c r="AK749"/>
  <c r="AK750"/>
  <c r="AK751"/>
  <c r="AK752"/>
  <c r="AK753"/>
  <c r="AK754"/>
  <c r="AK755"/>
  <c r="AK756"/>
  <c r="AK757"/>
  <c r="AK758"/>
  <c r="AK759"/>
  <c r="AK760"/>
  <c r="AK761"/>
  <c r="AK762"/>
  <c r="AK763"/>
  <c r="AK764"/>
  <c r="AK765"/>
  <c r="AK766"/>
  <c r="AK767"/>
  <c r="AK768"/>
  <c r="AK769"/>
  <c r="AK770"/>
  <c r="AK771"/>
  <c r="AK772"/>
  <c r="AK773"/>
  <c r="AK774"/>
  <c r="AK775"/>
  <c r="AK776"/>
  <c r="AK777"/>
  <c r="AK778"/>
  <c r="AK779"/>
  <c r="AK780"/>
  <c r="AK781"/>
  <c r="AK782"/>
  <c r="AK783"/>
  <c r="AK784"/>
  <c r="AK785"/>
  <c r="AK786"/>
  <c r="AK787"/>
  <c r="AK788"/>
  <c r="AK789"/>
  <c r="AK790"/>
  <c r="AK791"/>
  <c r="AK792"/>
  <c r="AK793"/>
  <c r="AK794"/>
  <c r="AK795"/>
  <c r="AK796"/>
  <c r="AK797"/>
  <c r="AK798"/>
  <c r="AK799"/>
  <c r="AK800"/>
  <c r="AK801"/>
  <c r="AK802"/>
  <c r="AK803"/>
  <c r="AK804"/>
  <c r="AK805"/>
  <c r="AK806"/>
  <c r="AK807"/>
  <c r="AK808"/>
  <c r="AK809"/>
  <c r="AK810"/>
  <c r="AK811"/>
  <c r="AK812"/>
  <c r="AK813"/>
  <c r="AK814"/>
  <c r="AK815"/>
  <c r="AK816"/>
  <c r="AK817"/>
  <c r="AK818"/>
  <c r="AK819"/>
  <c r="AK820"/>
  <c r="AK821"/>
  <c r="AK822"/>
  <c r="AK823"/>
  <c r="AK824"/>
  <c r="AK825"/>
  <c r="AK826"/>
  <c r="AK827"/>
  <c r="AK828"/>
  <c r="AK829"/>
  <c r="AK830"/>
  <c r="AK831"/>
  <c r="AK832"/>
  <c r="AK833"/>
  <c r="AK834"/>
  <c r="AK835"/>
  <c r="AK836"/>
  <c r="AK837"/>
  <c r="AK838"/>
  <c r="AK839"/>
  <c r="AK840"/>
  <c r="AK841"/>
  <c r="AK842"/>
  <c r="AK843"/>
  <c r="AK844"/>
  <c r="AK845"/>
  <c r="AK846"/>
  <c r="AK847"/>
  <c r="AK848"/>
  <c r="AK849"/>
  <c r="AK850"/>
  <c r="AK851"/>
  <c r="AK852"/>
  <c r="AK853"/>
  <c r="AK854"/>
  <c r="AK855"/>
  <c r="AK856"/>
  <c r="AK857"/>
  <c r="AK858"/>
  <c r="AK859"/>
  <c r="AK860"/>
  <c r="AK861"/>
  <c r="AK862"/>
  <c r="AK863"/>
  <c r="AK864"/>
  <c r="AK865"/>
  <c r="AK866"/>
  <c r="AK867"/>
  <c r="AK868"/>
  <c r="AK869"/>
  <c r="AK870"/>
  <c r="AK871"/>
  <c r="AK872"/>
  <c r="AK873"/>
  <c r="AK874"/>
  <c r="AK875"/>
  <c r="AK876"/>
  <c r="AK877"/>
  <c r="AK878"/>
  <c r="AK879"/>
  <c r="AK880"/>
  <c r="AK881"/>
  <c r="AK882"/>
  <c r="AK883"/>
  <c r="AK884"/>
  <c r="AK885"/>
  <c r="AK886"/>
  <c r="AK887"/>
  <c r="AK888"/>
  <c r="AK889"/>
  <c r="AK890"/>
  <c r="AK891"/>
  <c r="AK892"/>
  <c r="AK893"/>
  <c r="AK894"/>
  <c r="AK895"/>
  <c r="AK896"/>
  <c r="AK897"/>
  <c r="AK898"/>
  <c r="AK899"/>
  <c r="AK900"/>
  <c r="AK901"/>
  <c r="AK902"/>
  <c r="AK903"/>
  <c r="AK904"/>
  <c r="AK905"/>
  <c r="AK906"/>
  <c r="AK907"/>
  <c r="AK908"/>
  <c r="AK909"/>
  <c r="AK910"/>
  <c r="AK911"/>
  <c r="AK912"/>
  <c r="AK913"/>
  <c r="AK914"/>
  <c r="AK915"/>
  <c r="AK916"/>
  <c r="AK917"/>
  <c r="AK918"/>
  <c r="AK919"/>
  <c r="AK920"/>
  <c r="AK921"/>
  <c r="AK922"/>
  <c r="AK923"/>
  <c r="AK924"/>
  <c r="AK925"/>
  <c r="AK926"/>
  <c r="AK927"/>
  <c r="AK928"/>
  <c r="AK929"/>
  <c r="AK930"/>
  <c r="AK931"/>
  <c r="AK932"/>
  <c r="AK933"/>
  <c r="AK934"/>
  <c r="AK935"/>
  <c r="AK936"/>
  <c r="AK937"/>
  <c r="AK938"/>
  <c r="AK939"/>
  <c r="AK940"/>
  <c r="AK941"/>
  <c r="AK942"/>
  <c r="AK943"/>
  <c r="AK944"/>
  <c r="AK945"/>
  <c r="AK946"/>
  <c r="AK947"/>
  <c r="AK948"/>
  <c r="AK949"/>
  <c r="AK950"/>
  <c r="AK951"/>
  <c r="AK952"/>
  <c r="AK953"/>
  <c r="AK954"/>
  <c r="AK955"/>
  <c r="AK956"/>
  <c r="AK957"/>
  <c r="AK958"/>
  <c r="AK959"/>
  <c r="AK960"/>
  <c r="AK961"/>
  <c r="AK962"/>
  <c r="AK963"/>
  <c r="AK964"/>
  <c r="AK965"/>
  <c r="AK966"/>
  <c r="AK967"/>
  <c r="AK968"/>
  <c r="AK969"/>
  <c r="AK970"/>
  <c r="AK971"/>
  <c r="AK972"/>
  <c r="AK973"/>
  <c r="AK974"/>
  <c r="AK975"/>
  <c r="AK976"/>
  <c r="AK977"/>
  <c r="AK978"/>
  <c r="AK979"/>
  <c r="AK980"/>
  <c r="AK981"/>
  <c r="AK982"/>
  <c r="AK983"/>
  <c r="AK984"/>
  <c r="AK985"/>
  <c r="AK986"/>
  <c r="AK987"/>
  <c r="AK988"/>
  <c r="AK989"/>
  <c r="AK990"/>
  <c r="AK991"/>
  <c r="AK992"/>
  <c r="AK993"/>
  <c r="AK994"/>
  <c r="AK995"/>
  <c r="AK996"/>
  <c r="AK997"/>
  <c r="AK998"/>
  <c r="AK999"/>
  <c r="AK1000"/>
  <c r="AK1001"/>
  <c r="AK1002"/>
  <c r="AK1003"/>
  <c r="AK1004"/>
  <c r="AK1005"/>
  <c r="AK1006"/>
  <c r="AK1007"/>
  <c r="AK1008"/>
  <c r="AK1009"/>
  <c r="AK1010"/>
  <c r="AK1011"/>
  <c r="AK1012"/>
  <c r="AK1013"/>
  <c r="AK1014"/>
  <c r="AK1015"/>
  <c r="AK1016"/>
  <c r="AK1017"/>
  <c r="AK1018"/>
  <c r="AK1019"/>
  <c r="AK1020"/>
  <c r="AK1021"/>
  <c r="AK1022"/>
  <c r="AK1023"/>
  <c r="AK1024"/>
  <c r="AK1025"/>
  <c r="AK1026"/>
  <c r="AK1027"/>
  <c r="AK1028"/>
  <c r="AK1029"/>
  <c r="AK1030"/>
  <c r="AK1031"/>
  <c r="AK1032"/>
  <c r="AK1033"/>
  <c r="AK1034"/>
  <c r="AK1035"/>
  <c r="AK1036"/>
  <c r="AK1037"/>
  <c r="AK1038"/>
  <c r="AK1039"/>
  <c r="AK1040"/>
  <c r="AK1041"/>
  <c r="AK1042"/>
  <c r="AK1043"/>
  <c r="AK1044"/>
  <c r="AK1045"/>
  <c r="AK1046"/>
  <c r="AK1047"/>
  <c r="AK1048"/>
  <c r="AK1049"/>
  <c r="AK1050"/>
  <c r="AK1051"/>
  <c r="AK1052"/>
  <c r="AK1053"/>
  <c r="AK1054"/>
  <c r="AK1055"/>
  <c r="AK1056"/>
  <c r="AK1057"/>
  <c r="AK1058"/>
  <c r="AK1059"/>
  <c r="AK1060"/>
  <c r="AK1061"/>
  <c r="AK1062"/>
  <c r="AK1063"/>
  <c r="AK1064"/>
  <c r="AK1065"/>
  <c r="AK1066"/>
  <c r="AK1067"/>
  <c r="AK1068"/>
  <c r="AK1069"/>
  <c r="AK1070"/>
  <c r="AK1071"/>
  <c r="AK1072"/>
  <c r="AK1073"/>
  <c r="AK1074"/>
  <c r="AK1075"/>
  <c r="AK1076"/>
  <c r="AK1077"/>
  <c r="AK1078"/>
  <c r="AK1079"/>
  <c r="AK1080"/>
  <c r="AK1081"/>
  <c r="AK1082"/>
  <c r="AK1083"/>
  <c r="AK1084"/>
  <c r="AK1085"/>
  <c r="AK1086"/>
  <c r="AK1087"/>
  <c r="AK1088"/>
  <c r="AK1089"/>
  <c r="AK1090"/>
  <c r="AK1091"/>
  <c r="AK1092"/>
  <c r="AK1093"/>
  <c r="AK1094"/>
  <c r="AK1095"/>
  <c r="AK1096"/>
  <c r="AK1097"/>
  <c r="AK1098"/>
  <c r="AK1099"/>
  <c r="AK1100"/>
  <c r="AK1101"/>
  <c r="AK1102"/>
  <c r="AK1103"/>
  <c r="AK1104"/>
  <c r="AK1105"/>
  <c r="AK1106"/>
  <c r="AK1107"/>
  <c r="AK1108"/>
  <c r="AK1109"/>
  <c r="AK1110"/>
  <c r="AK1111"/>
  <c r="AK1112"/>
  <c r="AK1113"/>
  <c r="AK1114"/>
  <c r="AK1115"/>
  <c r="AK1116"/>
  <c r="AK1117"/>
  <c r="AK1118"/>
  <c r="AK1119"/>
  <c r="AK1120"/>
  <c r="AK1121"/>
  <c r="AK1122"/>
  <c r="AK1123"/>
  <c r="AK1124"/>
  <c r="AK1125"/>
  <c r="AK1126"/>
  <c r="AK1127"/>
  <c r="AK1128"/>
  <c r="AK1129"/>
  <c r="AK1130"/>
  <c r="AK1131"/>
  <c r="AK1132"/>
  <c r="AK1133"/>
  <c r="AK1134"/>
  <c r="AK1135"/>
  <c r="AK1136"/>
  <c r="AK1137"/>
  <c r="AK1138"/>
  <c r="AK1139"/>
  <c r="AK1140"/>
  <c r="AK1141"/>
  <c r="AK1142"/>
  <c r="AK1143"/>
  <c r="AK1144"/>
  <c r="AK1145"/>
  <c r="AK1146"/>
  <c r="AK1147"/>
  <c r="AK1148"/>
  <c r="AK1149"/>
  <c r="AK1150"/>
  <c r="AK1151"/>
  <c r="AK1152"/>
  <c r="AK1153"/>
  <c r="AK1154"/>
  <c r="AK1155"/>
  <c r="AK1156"/>
  <c r="AK1157"/>
  <c r="AK1158"/>
  <c r="AK1159"/>
  <c r="AK1160"/>
  <c r="AK1161"/>
  <c r="AK1162"/>
  <c r="AK1163"/>
  <c r="AK1164"/>
  <c r="AK1165"/>
  <c r="AK1166"/>
  <c r="AK1167"/>
  <c r="AK1168"/>
  <c r="AK1169"/>
  <c r="AK1170"/>
  <c r="AK1171"/>
  <c r="AK1172"/>
  <c r="AK1173"/>
  <c r="AK1174"/>
  <c r="AK1175"/>
  <c r="AK1176"/>
  <c r="AK1177"/>
  <c r="AK1178"/>
  <c r="AK1179"/>
  <c r="AK1180"/>
  <c r="AK1181"/>
  <c r="AK1182"/>
  <c r="AK1183"/>
  <c r="AK1184"/>
  <c r="AK1185"/>
  <c r="AK1186"/>
  <c r="AK1187"/>
  <c r="AK1188"/>
  <c r="AK1189"/>
  <c r="AK1190"/>
  <c r="AK1191"/>
  <c r="AK1192"/>
  <c r="AK1193"/>
  <c r="AK1194"/>
  <c r="AK1195"/>
  <c r="AK1196"/>
  <c r="AK1197"/>
  <c r="AK1198"/>
  <c r="AK1199"/>
  <c r="AK1200"/>
  <c r="AK1201"/>
  <c r="AK1202"/>
  <c r="AK1203"/>
  <c r="AK1204"/>
  <c r="AK1205"/>
  <c r="AK1206"/>
  <c r="AK1207"/>
  <c r="AK1208"/>
  <c r="AK1209"/>
  <c r="AK1210"/>
  <c r="AK1211"/>
  <c r="AK1212"/>
  <c r="AK1213"/>
  <c r="AK1214"/>
  <c r="AK1215"/>
  <c r="AK1216"/>
  <c r="AK1217"/>
  <c r="AK1218"/>
  <c r="AK1219"/>
  <c r="AK1220"/>
  <c r="AK1221"/>
  <c r="AK1222"/>
  <c r="AK1223"/>
  <c r="AK1224"/>
  <c r="AK1225"/>
  <c r="AK1226"/>
  <c r="AK1227"/>
  <c r="AK1228"/>
  <c r="AK1229"/>
  <c r="AK1230"/>
  <c r="AK1231"/>
  <c r="AK1232"/>
  <c r="AK1233"/>
  <c r="AK1234"/>
  <c r="AK1235"/>
  <c r="AK1236"/>
  <c r="AK1237"/>
  <c r="AK1238"/>
  <c r="AK1239"/>
  <c r="AK1240"/>
  <c r="AK1241"/>
  <c r="AK1242"/>
  <c r="AK1243"/>
  <c r="AK1244"/>
  <c r="AK1245"/>
  <c r="AK1246"/>
  <c r="AK1247"/>
  <c r="AK1248"/>
  <c r="AK1249"/>
  <c r="AK1250"/>
  <c r="AK1251"/>
  <c r="AK1252"/>
  <c r="AK1253"/>
  <c r="AK1254"/>
  <c r="AK1255"/>
  <c r="AK1256"/>
  <c r="AK1257"/>
  <c r="AK1258"/>
  <c r="AK1259"/>
  <c r="AK1260"/>
  <c r="AK1261"/>
  <c r="AK1262"/>
  <c r="AK1263"/>
  <c r="AK1264"/>
  <c r="AK1265"/>
  <c r="AK1266"/>
  <c r="AK1267"/>
  <c r="AK1268"/>
  <c r="AK1269"/>
  <c r="AK1270"/>
  <c r="AK1271"/>
  <c r="AK1272"/>
  <c r="AK1273"/>
  <c r="AK1274"/>
  <c r="AK1275"/>
  <c r="AK1276"/>
  <c r="AK1277"/>
  <c r="AK1278"/>
  <c r="AK1279"/>
  <c r="AK1280"/>
  <c r="AK1281"/>
  <c r="AK1282"/>
  <c r="AK1283"/>
  <c r="AK1284"/>
  <c r="AK1285"/>
  <c r="AK1286"/>
  <c r="AK1287"/>
  <c r="AK1288"/>
  <c r="AK1289"/>
  <c r="AK1290"/>
  <c r="AK1291"/>
  <c r="AK1292"/>
  <c r="AK1293"/>
  <c r="AK1294"/>
  <c r="AK1295"/>
  <c r="AK1296"/>
  <c r="AK1297"/>
  <c r="AK1298"/>
  <c r="AK1299"/>
  <c r="AK1300"/>
  <c r="AK1301"/>
  <c r="AK1302"/>
  <c r="AK1303"/>
  <c r="AK1304"/>
  <c r="AK1305"/>
  <c r="AK1306"/>
  <c r="AK1307"/>
  <c r="AK1308"/>
  <c r="AK1309"/>
  <c r="AK1310"/>
  <c r="AK1311"/>
  <c r="AK1312"/>
  <c r="AK1313"/>
  <c r="AK1314"/>
  <c r="AK1315"/>
  <c r="AK1316"/>
  <c r="AK1317"/>
  <c r="AK1318"/>
  <c r="AK1319"/>
  <c r="AK1320"/>
  <c r="AK1321"/>
  <c r="AK1322"/>
  <c r="AK1323"/>
  <c r="AK1324"/>
  <c r="AK1325"/>
  <c r="AK1326"/>
  <c r="AK1327"/>
  <c r="AK1328"/>
  <c r="AK1329"/>
  <c r="AK1330"/>
  <c r="AK1331"/>
  <c r="AK1332"/>
  <c r="AK1333"/>
  <c r="AK1334"/>
  <c r="AK1335"/>
  <c r="AK1336"/>
  <c r="AK1337"/>
  <c r="AK1338"/>
  <c r="AK1339"/>
  <c r="AK1340"/>
  <c r="AK1341"/>
  <c r="AK1342"/>
  <c r="AK1343"/>
  <c r="AK1344"/>
  <c r="AK1345"/>
  <c r="AK1346"/>
  <c r="AK1347"/>
  <c r="AK1348"/>
  <c r="AK1349"/>
  <c r="AK1350"/>
  <c r="AK1351"/>
  <c r="AK1352"/>
  <c r="AK1353"/>
  <c r="AK1354"/>
  <c r="AK1355"/>
  <c r="AK1356"/>
  <c r="AK1357"/>
  <c r="AK1358"/>
  <c r="AK1359"/>
  <c r="AK1360"/>
  <c r="AK1361"/>
  <c r="AK1362"/>
  <c r="AK1363"/>
  <c r="AK1364"/>
  <c r="AK1365"/>
  <c r="AK1366"/>
  <c r="AK1367"/>
  <c r="AK1368"/>
  <c r="AK1369"/>
  <c r="AK1370"/>
  <c r="AK1371"/>
  <c r="AK1372"/>
  <c r="AK1373"/>
  <c r="AK1374"/>
  <c r="AK1375"/>
  <c r="AK1376"/>
  <c r="AK1377"/>
  <c r="AK1378"/>
  <c r="AK1379"/>
  <c r="AK1380"/>
  <c r="AK1381"/>
  <c r="AK1382"/>
  <c r="AK1383"/>
  <c r="AK1384"/>
  <c r="AK1385"/>
  <c r="AK1386"/>
  <c r="AK1387"/>
  <c r="AK1388"/>
  <c r="AK1389"/>
  <c r="AK1390"/>
  <c r="AK1391"/>
  <c r="AK1392"/>
  <c r="AK1393"/>
  <c r="AK1394"/>
  <c r="AK1395"/>
  <c r="AK1396"/>
  <c r="AK1397"/>
  <c r="AK1398"/>
  <c r="AK1399"/>
  <c r="AK1400"/>
  <c r="AK1401"/>
  <c r="AK1402"/>
  <c r="AK1403"/>
  <c r="AK1404"/>
  <c r="AK1405"/>
  <c r="AK1406"/>
  <c r="AK1407"/>
  <c r="AK1408"/>
  <c r="AK1409"/>
  <c r="AK1410"/>
  <c r="AK1411"/>
  <c r="AK1412"/>
  <c r="AK1413"/>
  <c r="AK1414"/>
  <c r="AK1415"/>
  <c r="AK1416"/>
  <c r="AK1417"/>
  <c r="AK1418"/>
  <c r="AK1419"/>
  <c r="AK1420"/>
  <c r="AK1421"/>
  <c r="AK1422"/>
  <c r="AK1423"/>
  <c r="AK1424"/>
  <c r="AK1425"/>
  <c r="AK1426"/>
  <c r="AK1427"/>
  <c r="AK1428"/>
  <c r="AK1429"/>
  <c r="AK1430"/>
  <c r="AK1431"/>
  <c r="AK1432"/>
  <c r="AK1433"/>
  <c r="AK1434"/>
  <c r="AK1435"/>
  <c r="AK1436"/>
  <c r="AK1437"/>
  <c r="AK1438"/>
  <c r="AK1439"/>
  <c r="AK1440"/>
  <c r="AK1441"/>
  <c r="AK1442"/>
  <c r="AK1443"/>
  <c r="AK1444"/>
  <c r="AK1445"/>
  <c r="AK1446"/>
  <c r="AK1447"/>
  <c r="AK1448"/>
  <c r="AK1449"/>
  <c r="AK1450"/>
  <c r="AK1451"/>
  <c r="AK1452"/>
  <c r="AK1453"/>
  <c r="AK1454"/>
  <c r="AK1455"/>
  <c r="AK1456"/>
  <c r="AK1457"/>
  <c r="AK1458"/>
  <c r="AK1459"/>
  <c r="AK1460"/>
  <c r="AK1461"/>
  <c r="AK1462"/>
  <c r="AK1463"/>
  <c r="AK1464"/>
  <c r="AK1465"/>
  <c r="AK1466"/>
  <c r="AK1467"/>
  <c r="AK1468"/>
  <c r="AK1469"/>
  <c r="AK1470"/>
  <c r="AK1471"/>
  <c r="AK1472"/>
  <c r="AK1473"/>
  <c r="AK1474"/>
  <c r="AK1475"/>
  <c r="AK1476"/>
  <c r="AK1477"/>
  <c r="AK1478"/>
  <c r="AK1479"/>
  <c r="AK1480"/>
  <c r="AK1481"/>
  <c r="AK1482"/>
  <c r="AK1483"/>
  <c r="AK1484"/>
  <c r="AK1485"/>
  <c r="AK1486"/>
  <c r="AK1487"/>
  <c r="CC10" l="1"/>
  <c r="CC11"/>
  <c r="CC12"/>
  <c r="CC13"/>
  <c r="CC14"/>
  <c r="CC15"/>
  <c r="CC16"/>
  <c r="CC17"/>
  <c r="CC18"/>
  <c r="CC19"/>
  <c r="CC20"/>
  <c r="CC21"/>
  <c r="CC22"/>
  <c r="CC23"/>
  <c r="CC24"/>
  <c r="CC25"/>
  <c r="CC26"/>
  <c r="CC27"/>
  <c r="CC28"/>
  <c r="CC29"/>
  <c r="CC30"/>
  <c r="CC31"/>
  <c r="CC32"/>
  <c r="CC33"/>
  <c r="CC34"/>
  <c r="CC35"/>
  <c r="CC36"/>
  <c r="CC37"/>
  <c r="CC38"/>
  <c r="CC39"/>
  <c r="CC40"/>
  <c r="CC41"/>
  <c r="CC42"/>
  <c r="CC43"/>
  <c r="CC44"/>
  <c r="CC45"/>
  <c r="CC46"/>
  <c r="CC47"/>
  <c r="CC48"/>
  <c r="CC49"/>
  <c r="CC50"/>
  <c r="CC51"/>
  <c r="CC52"/>
  <c r="CC53"/>
  <c r="CC54"/>
  <c r="CC55"/>
  <c r="CC56"/>
  <c r="CC57"/>
  <c r="CC58"/>
  <c r="CC59"/>
  <c r="CC60"/>
  <c r="CC61"/>
  <c r="CC62"/>
  <c r="CC63"/>
  <c r="CC64"/>
  <c r="CC65"/>
  <c r="CC66"/>
  <c r="CC67"/>
  <c r="CC68"/>
  <c r="CC69"/>
  <c r="CC70"/>
  <c r="CC71"/>
  <c r="CC72"/>
  <c r="CC73"/>
  <c r="CC74"/>
  <c r="CC75"/>
  <c r="CC76"/>
  <c r="CC77"/>
  <c r="CC78"/>
  <c r="CC79"/>
  <c r="CC80"/>
  <c r="CC81"/>
  <c r="CC82"/>
  <c r="CC83"/>
  <c r="CC84"/>
  <c r="CC85"/>
  <c r="CC86"/>
  <c r="CC87"/>
  <c r="CC88"/>
  <c r="CC89"/>
  <c r="CC90"/>
  <c r="CC91"/>
  <c r="CC92"/>
  <c r="CC93"/>
  <c r="CC94"/>
  <c r="CC95"/>
  <c r="CC96"/>
  <c r="CC97"/>
  <c r="CC98"/>
  <c r="CC99"/>
  <c r="CC100"/>
  <c r="CC101"/>
  <c r="CC102"/>
  <c r="CC103"/>
  <c r="CC104"/>
  <c r="CC105"/>
  <c r="CC106"/>
  <c r="CC107"/>
  <c r="CC108"/>
  <c r="CC109"/>
  <c r="CC110"/>
  <c r="CC111"/>
  <c r="CC112"/>
  <c r="CC113"/>
  <c r="CC114"/>
  <c r="CC115"/>
  <c r="CC116"/>
  <c r="CC117"/>
  <c r="CC118"/>
  <c r="CC119"/>
  <c r="CC120"/>
  <c r="CC121"/>
  <c r="CC122"/>
  <c r="CC123"/>
  <c r="CC124"/>
  <c r="CC125"/>
  <c r="CC126"/>
  <c r="CC127"/>
  <c r="CC128"/>
  <c r="CC129"/>
  <c r="CC130"/>
  <c r="CC131"/>
  <c r="CC132"/>
  <c r="CC133"/>
  <c r="CC134"/>
  <c r="CC135"/>
  <c r="CC136"/>
  <c r="CC137"/>
  <c r="CC138"/>
  <c r="CC139"/>
  <c r="CC140"/>
  <c r="CC141"/>
  <c r="CC142"/>
  <c r="CC143"/>
  <c r="CC144"/>
  <c r="CC145"/>
  <c r="CC146"/>
  <c r="CC147"/>
  <c r="CC148"/>
  <c r="CC149"/>
  <c r="CC150"/>
  <c r="CC151"/>
  <c r="CC152"/>
  <c r="CC153"/>
  <c r="CC154"/>
  <c r="CC155"/>
  <c r="CC156"/>
  <c r="CC157"/>
  <c r="CC158"/>
  <c r="CC159"/>
  <c r="CC160"/>
  <c r="CC161"/>
  <c r="CC162"/>
  <c r="CC163"/>
  <c r="CC164"/>
  <c r="CC165"/>
  <c r="CC166"/>
  <c r="CC167"/>
  <c r="CC168"/>
  <c r="CC169"/>
  <c r="CC170"/>
  <c r="CC171"/>
  <c r="CC172"/>
  <c r="CC173"/>
  <c r="CC174"/>
  <c r="CC175"/>
  <c r="CC176"/>
  <c r="CC177"/>
  <c r="CC178"/>
  <c r="CC179"/>
  <c r="CC180"/>
  <c r="CC181"/>
  <c r="CC182"/>
  <c r="CC183"/>
  <c r="CC184"/>
  <c r="CC185"/>
  <c r="CC186"/>
  <c r="CC187"/>
  <c r="CC188"/>
  <c r="CC189"/>
  <c r="CC190"/>
  <c r="CC191"/>
  <c r="CC192"/>
  <c r="CC193"/>
  <c r="CC194"/>
  <c r="CC195"/>
  <c r="CC196"/>
  <c r="CC197"/>
  <c r="CC198"/>
  <c r="CC199"/>
  <c r="CC200"/>
  <c r="CC201"/>
  <c r="CC202"/>
  <c r="CC203"/>
  <c r="CC204"/>
  <c r="CC205"/>
  <c r="CC206"/>
  <c r="CC207"/>
  <c r="CC208"/>
  <c r="CC209"/>
  <c r="CC210"/>
  <c r="CC211"/>
  <c r="CC212"/>
  <c r="CC213"/>
  <c r="CC214"/>
  <c r="CC215"/>
  <c r="CC216"/>
  <c r="CC217"/>
  <c r="CC218"/>
  <c r="CC219"/>
  <c r="CC220"/>
  <c r="CC221"/>
  <c r="CC222"/>
  <c r="CC223"/>
  <c r="CC224"/>
  <c r="CC225"/>
  <c r="CC226"/>
  <c r="CC227"/>
  <c r="CC228"/>
  <c r="CC229"/>
  <c r="CC230"/>
  <c r="CC231"/>
  <c r="CC232"/>
  <c r="CC233"/>
  <c r="CC234"/>
  <c r="CC235"/>
  <c r="CC236"/>
  <c r="CC237"/>
  <c r="CC238"/>
  <c r="CC239"/>
  <c r="CC240"/>
  <c r="CC241"/>
  <c r="CC242"/>
  <c r="CC243"/>
  <c r="CC244"/>
  <c r="CC245"/>
  <c r="CC246"/>
  <c r="CC247"/>
  <c r="CC248"/>
  <c r="CC249"/>
  <c r="CC250"/>
  <c r="CC251"/>
  <c r="CC252"/>
  <c r="CC253"/>
  <c r="CC254"/>
  <c r="CC255"/>
  <c r="CC256"/>
  <c r="CC257"/>
  <c r="CC258"/>
  <c r="CC259"/>
  <c r="CC260"/>
  <c r="CC261"/>
  <c r="CC262"/>
  <c r="CC263"/>
  <c r="CC264"/>
  <c r="CC265"/>
  <c r="CC266"/>
  <c r="CC267"/>
  <c r="CC268"/>
  <c r="CC269"/>
  <c r="CC270"/>
  <c r="CC271"/>
  <c r="CC272"/>
  <c r="CC273"/>
  <c r="CC274"/>
  <c r="CC275"/>
  <c r="CC276"/>
  <c r="CC277"/>
  <c r="CC278"/>
  <c r="CC279"/>
  <c r="CC280"/>
  <c r="CC281"/>
  <c r="CC282"/>
  <c r="CC283"/>
  <c r="CC284"/>
  <c r="CC285"/>
  <c r="CC286"/>
  <c r="CC287"/>
  <c r="CC288"/>
  <c r="CC289"/>
  <c r="CC290"/>
  <c r="CC291"/>
  <c r="CC292"/>
  <c r="CC293"/>
  <c r="CC294"/>
  <c r="CC295"/>
  <c r="CC296"/>
  <c r="CC297"/>
  <c r="CC298"/>
  <c r="CC299"/>
  <c r="CC300"/>
  <c r="CC301"/>
  <c r="CC302"/>
  <c r="CC303"/>
  <c r="CC304"/>
  <c r="CC305"/>
  <c r="CC306"/>
  <c r="CC307"/>
  <c r="CC308"/>
  <c r="CC309"/>
  <c r="CC310"/>
  <c r="CC311"/>
  <c r="CC312"/>
  <c r="CC313"/>
  <c r="CC314"/>
  <c r="CC315"/>
  <c r="CC316"/>
  <c r="CC317"/>
  <c r="CC318"/>
  <c r="CC319"/>
  <c r="CC320"/>
  <c r="CC321"/>
  <c r="CC322"/>
  <c r="CC323"/>
  <c r="CC324"/>
  <c r="CC325"/>
  <c r="CC326"/>
  <c r="CC327"/>
  <c r="CC328"/>
  <c r="CC329"/>
  <c r="CC330"/>
  <c r="CC331"/>
  <c r="CC332"/>
  <c r="CC333"/>
  <c r="CC334"/>
  <c r="CC335"/>
  <c r="CC336"/>
  <c r="CC337"/>
  <c r="CC338"/>
  <c r="CC339"/>
  <c r="CC340"/>
  <c r="CC341"/>
  <c r="CC342"/>
  <c r="CC343"/>
  <c r="CC344"/>
  <c r="CC345"/>
  <c r="CC346"/>
  <c r="CC347"/>
  <c r="CC348"/>
  <c r="CC349"/>
  <c r="CC350"/>
  <c r="CC351"/>
  <c r="CC352"/>
  <c r="CC353"/>
  <c r="CC354"/>
  <c r="CC355"/>
  <c r="CC356"/>
  <c r="CC357"/>
  <c r="CC358"/>
  <c r="CC359"/>
  <c r="CC360"/>
  <c r="CC361"/>
  <c r="CC362"/>
  <c r="CC363"/>
  <c r="CC364"/>
  <c r="CC365"/>
  <c r="CC366"/>
  <c r="CC367"/>
  <c r="CC368"/>
  <c r="CC369"/>
  <c r="CC370"/>
  <c r="CC371"/>
  <c r="CC372"/>
  <c r="CC373"/>
  <c r="CC374"/>
  <c r="CC375"/>
  <c r="CC376"/>
  <c r="CC377"/>
  <c r="CC378"/>
  <c r="CC379"/>
  <c r="CC380"/>
  <c r="CC381"/>
  <c r="CC382"/>
  <c r="CC383"/>
  <c r="CC384"/>
  <c r="CC385"/>
  <c r="CC386"/>
  <c r="CC387"/>
  <c r="CC388"/>
  <c r="CC389"/>
  <c r="CC390"/>
  <c r="CC391"/>
  <c r="CC392"/>
  <c r="CC393"/>
  <c r="CC394"/>
  <c r="CC395"/>
  <c r="CC396"/>
  <c r="CC397"/>
  <c r="CC398"/>
  <c r="CC399"/>
  <c r="CC400"/>
  <c r="CC401"/>
  <c r="CC402"/>
  <c r="CC403"/>
  <c r="CC404"/>
  <c r="CC405"/>
  <c r="CC406"/>
  <c r="CC407"/>
  <c r="CC408"/>
  <c r="CC409"/>
  <c r="CC410"/>
  <c r="CC411"/>
  <c r="CC412"/>
  <c r="CC413"/>
  <c r="CC414"/>
  <c r="CC415"/>
  <c r="CC416"/>
  <c r="CC417"/>
  <c r="CC418"/>
  <c r="CC419"/>
  <c r="CC420"/>
  <c r="CC421"/>
  <c r="CC422"/>
  <c r="CC423"/>
  <c r="CC424"/>
  <c r="CC425"/>
  <c r="CC426"/>
  <c r="CC427"/>
  <c r="CC428"/>
  <c r="CC429"/>
  <c r="CC430"/>
  <c r="CC431"/>
  <c r="CC432"/>
  <c r="CC433"/>
  <c r="CC434"/>
  <c r="CC435"/>
  <c r="CC436"/>
  <c r="CC437"/>
  <c r="CC438"/>
  <c r="CC439"/>
  <c r="CC440"/>
  <c r="CC441"/>
  <c r="CC442"/>
  <c r="CC443"/>
  <c r="CC444"/>
  <c r="CC445"/>
  <c r="CC446"/>
  <c r="CC447"/>
  <c r="CC448"/>
  <c r="CC449"/>
  <c r="CC450"/>
  <c r="CC451"/>
  <c r="CC452"/>
  <c r="CC453"/>
  <c r="CC454"/>
  <c r="CC455"/>
  <c r="CC456"/>
  <c r="CC457"/>
  <c r="CC458"/>
  <c r="CC459"/>
  <c r="CC460"/>
  <c r="CC461"/>
  <c r="CC462"/>
  <c r="CC463"/>
  <c r="CC464"/>
  <c r="CC465"/>
  <c r="CC466"/>
  <c r="CC467"/>
  <c r="CC468"/>
  <c r="CC469"/>
  <c r="CC470"/>
  <c r="CC471"/>
  <c r="CC472"/>
  <c r="CC473"/>
  <c r="CC474"/>
  <c r="CC475"/>
  <c r="CC476"/>
  <c r="CC477"/>
  <c r="CC478"/>
  <c r="CC479"/>
  <c r="CC480"/>
  <c r="CC481"/>
  <c r="CC482"/>
  <c r="CC483"/>
  <c r="CC484"/>
  <c r="CC485"/>
  <c r="CC486"/>
  <c r="CC487"/>
  <c r="CC488"/>
  <c r="CC489"/>
  <c r="CC490"/>
  <c r="CC491"/>
  <c r="CC492"/>
  <c r="CC493"/>
  <c r="CC494"/>
  <c r="CC495"/>
  <c r="CC496"/>
  <c r="CC497"/>
  <c r="CC498"/>
  <c r="CC499"/>
  <c r="CC500"/>
  <c r="CC501"/>
  <c r="CC502"/>
  <c r="CC503"/>
  <c r="CC504"/>
  <c r="CC505"/>
  <c r="CC506"/>
  <c r="CC507"/>
  <c r="CC508"/>
  <c r="CC509"/>
  <c r="CC510"/>
  <c r="CC511"/>
  <c r="CC512"/>
  <c r="CC513"/>
  <c r="CC514"/>
  <c r="CC515"/>
  <c r="CC516"/>
  <c r="CC517"/>
  <c r="CC518"/>
  <c r="CC519"/>
  <c r="CC520"/>
  <c r="CC521"/>
  <c r="CC522"/>
  <c r="CC523"/>
  <c r="CC524"/>
  <c r="CC525"/>
  <c r="CC526"/>
  <c r="CC527"/>
  <c r="CC528"/>
  <c r="CC529"/>
  <c r="CC530"/>
  <c r="CC531"/>
  <c r="CC532"/>
  <c r="CC533"/>
  <c r="CC534"/>
  <c r="CC535"/>
  <c r="CC536"/>
  <c r="CC537"/>
  <c r="CC538"/>
  <c r="CC539"/>
  <c r="CC540"/>
  <c r="CC541"/>
  <c r="CC542"/>
  <c r="CC543"/>
  <c r="CC544"/>
  <c r="CC545"/>
  <c r="CC546"/>
  <c r="CC547"/>
  <c r="CC548"/>
  <c r="CC549"/>
  <c r="CC550"/>
  <c r="CC551"/>
  <c r="CC552"/>
  <c r="CC553"/>
  <c r="CC554"/>
  <c r="CC555"/>
  <c r="CC556"/>
  <c r="CC557"/>
  <c r="CC558"/>
  <c r="CC559"/>
  <c r="CC560"/>
  <c r="CC561"/>
  <c r="CC562"/>
  <c r="CC563"/>
  <c r="CC564"/>
  <c r="CC565"/>
  <c r="CC566"/>
  <c r="CC567"/>
  <c r="CC568"/>
  <c r="CC569"/>
  <c r="CC570"/>
  <c r="CC571"/>
  <c r="CC572"/>
  <c r="CC573"/>
  <c r="CC574"/>
  <c r="CC575"/>
  <c r="CC576"/>
  <c r="CC577"/>
  <c r="CC578"/>
  <c r="CC579"/>
  <c r="CC580"/>
  <c r="CC581"/>
  <c r="CC582"/>
  <c r="CC583"/>
  <c r="CC584"/>
  <c r="CC585"/>
  <c r="CC586"/>
  <c r="CC587"/>
  <c r="CC588"/>
  <c r="CC589"/>
  <c r="CC590"/>
  <c r="CC591"/>
  <c r="CC592"/>
  <c r="CC593"/>
  <c r="CC594"/>
  <c r="CC595"/>
  <c r="CC596"/>
  <c r="CC597"/>
  <c r="CC598"/>
  <c r="CC599"/>
  <c r="CC600"/>
  <c r="CC601"/>
  <c r="CC602"/>
  <c r="CC603"/>
  <c r="CC604"/>
  <c r="CC605"/>
  <c r="CC606"/>
  <c r="CC607"/>
  <c r="CC608"/>
  <c r="CC609"/>
  <c r="CC610"/>
  <c r="CC611"/>
  <c r="CC612"/>
  <c r="CC613"/>
  <c r="CC614"/>
  <c r="CC615"/>
  <c r="CC616"/>
  <c r="CC617"/>
  <c r="CC618"/>
  <c r="CC619"/>
  <c r="CC620"/>
  <c r="CC621"/>
  <c r="CC622"/>
  <c r="CC623"/>
  <c r="CC624"/>
  <c r="CC625"/>
  <c r="CC626"/>
  <c r="CC627"/>
  <c r="CC628"/>
  <c r="CC629"/>
  <c r="CC630"/>
  <c r="CC631"/>
  <c r="CC632"/>
  <c r="CC633"/>
  <c r="CC634"/>
  <c r="CC635"/>
  <c r="CC636"/>
  <c r="CC637"/>
  <c r="CC638"/>
  <c r="CC639"/>
  <c r="CC640"/>
  <c r="CC641"/>
  <c r="CC642"/>
  <c r="CC643"/>
  <c r="CC644"/>
  <c r="CC645"/>
  <c r="CC646"/>
  <c r="CC647"/>
  <c r="CC648"/>
  <c r="CC649"/>
  <c r="CC650"/>
  <c r="CC651"/>
  <c r="CC652"/>
  <c r="CC653"/>
  <c r="CC654"/>
  <c r="CC655"/>
  <c r="CC656"/>
  <c r="CC657"/>
  <c r="CC658"/>
  <c r="CC659"/>
  <c r="CC660"/>
  <c r="CC661"/>
  <c r="CC662"/>
  <c r="CC663"/>
  <c r="CC664"/>
  <c r="CC665"/>
  <c r="CC666"/>
  <c r="CC667"/>
  <c r="CC668"/>
  <c r="CC669"/>
  <c r="CC670"/>
  <c r="CC671"/>
  <c r="CC672"/>
  <c r="CC673"/>
  <c r="CC674"/>
  <c r="CC675"/>
  <c r="CC676"/>
  <c r="CC677"/>
  <c r="CC678"/>
  <c r="CC679"/>
  <c r="CC680"/>
  <c r="CC681"/>
  <c r="CC682"/>
  <c r="CC683"/>
  <c r="CC684"/>
  <c r="CC685"/>
  <c r="CC686"/>
  <c r="CC687"/>
  <c r="CC688"/>
  <c r="CC689"/>
  <c r="CC690"/>
  <c r="CC691"/>
  <c r="CC692"/>
  <c r="CC693"/>
  <c r="CC694"/>
  <c r="CC695"/>
  <c r="CC696"/>
  <c r="CC697"/>
  <c r="CC698"/>
  <c r="CC699"/>
  <c r="CC700"/>
  <c r="CC701"/>
  <c r="CC702"/>
  <c r="CC703"/>
  <c r="CC704"/>
  <c r="CC705"/>
  <c r="CC706"/>
  <c r="CC707"/>
  <c r="CC708"/>
  <c r="CC709"/>
  <c r="CC710"/>
  <c r="CC711"/>
  <c r="CC712"/>
  <c r="CC713"/>
  <c r="CC714"/>
  <c r="CC715"/>
  <c r="CC716"/>
  <c r="CC717"/>
  <c r="CC718"/>
  <c r="CC719"/>
  <c r="CC720"/>
  <c r="CC721"/>
  <c r="CC722"/>
  <c r="CC723"/>
  <c r="CC724"/>
  <c r="CC725"/>
  <c r="CC726"/>
  <c r="CC727"/>
  <c r="CC728"/>
  <c r="CC729"/>
  <c r="CC730"/>
  <c r="CC731"/>
  <c r="CC732"/>
  <c r="CC733"/>
  <c r="CC734"/>
  <c r="CC735"/>
  <c r="CC736"/>
  <c r="CC737"/>
  <c r="CC738"/>
  <c r="CC739"/>
  <c r="CC740"/>
  <c r="CC741"/>
  <c r="CC742"/>
  <c r="CC743"/>
  <c r="CC744"/>
  <c r="CC745"/>
  <c r="CC746"/>
  <c r="CC747"/>
  <c r="CC748"/>
  <c r="CC749"/>
  <c r="CC750"/>
  <c r="CC751"/>
  <c r="CC752"/>
  <c r="CC753"/>
  <c r="CC754"/>
  <c r="CC755"/>
  <c r="CC756"/>
  <c r="CC757"/>
  <c r="CC758"/>
  <c r="CC759"/>
  <c r="CC760"/>
  <c r="CC761"/>
  <c r="CC762"/>
  <c r="CC763"/>
  <c r="CC764"/>
  <c r="CC765"/>
  <c r="CC766"/>
  <c r="CC767"/>
  <c r="CC768"/>
  <c r="CC769"/>
  <c r="CC770"/>
  <c r="CC771"/>
  <c r="CC772"/>
  <c r="CC773"/>
  <c r="CC774"/>
  <c r="CC775"/>
  <c r="CC776"/>
  <c r="CC777"/>
  <c r="CC778"/>
  <c r="CC779"/>
  <c r="CC780"/>
  <c r="CC781"/>
  <c r="CC782"/>
  <c r="CC783"/>
  <c r="CC784"/>
  <c r="CC785"/>
  <c r="CC786"/>
  <c r="CC787"/>
  <c r="CC788"/>
  <c r="CC789"/>
  <c r="CC790"/>
  <c r="CC791"/>
  <c r="CC792"/>
  <c r="CC793"/>
  <c r="CC794"/>
  <c r="CC795"/>
  <c r="CC796"/>
  <c r="CC797"/>
  <c r="CC798"/>
  <c r="CC799"/>
  <c r="CC800"/>
  <c r="CC801"/>
  <c r="CC802"/>
  <c r="CC803"/>
  <c r="CC804"/>
  <c r="CC805"/>
  <c r="CC806"/>
  <c r="CC807"/>
  <c r="CC808"/>
  <c r="CC809"/>
  <c r="CC810"/>
  <c r="CC811"/>
  <c r="CC812"/>
  <c r="CC813"/>
  <c r="CC814"/>
  <c r="CC815"/>
  <c r="CC816"/>
  <c r="CC817"/>
  <c r="CC818"/>
  <c r="CC819"/>
  <c r="CC820"/>
  <c r="CC821"/>
  <c r="CC822"/>
  <c r="CC823"/>
  <c r="CC824"/>
  <c r="CC825"/>
  <c r="CC826"/>
  <c r="CC827"/>
  <c r="CC828"/>
  <c r="CC829"/>
  <c r="CC830"/>
  <c r="CC831"/>
  <c r="CC832"/>
  <c r="CC833"/>
  <c r="CC834"/>
  <c r="CC835"/>
  <c r="CC836"/>
  <c r="CC837"/>
  <c r="CC838"/>
  <c r="CC839"/>
  <c r="CC840"/>
  <c r="CC841"/>
  <c r="CC842"/>
  <c r="CC843"/>
  <c r="CC844"/>
  <c r="CC845"/>
  <c r="CC846"/>
  <c r="CC847"/>
  <c r="CC848"/>
  <c r="CC849"/>
  <c r="CC850"/>
  <c r="CC851"/>
  <c r="CC852"/>
  <c r="CC853"/>
  <c r="CC854"/>
  <c r="CC855"/>
  <c r="CC856"/>
  <c r="CC857"/>
  <c r="CC858"/>
  <c r="CC859"/>
  <c r="CC860"/>
  <c r="CC861"/>
  <c r="CC862"/>
  <c r="CC863"/>
  <c r="CC864"/>
  <c r="CC865"/>
  <c r="CC866"/>
  <c r="CC867"/>
  <c r="CC868"/>
  <c r="CC869"/>
  <c r="CC870"/>
  <c r="CC871"/>
  <c r="CC872"/>
  <c r="CC873"/>
  <c r="CC874"/>
  <c r="CC875"/>
  <c r="CC876"/>
  <c r="CC877"/>
  <c r="CC878"/>
  <c r="CC879"/>
  <c r="CC880"/>
  <c r="CC881"/>
  <c r="CC882"/>
  <c r="CC883"/>
  <c r="CC884"/>
  <c r="CC885"/>
  <c r="CC886"/>
  <c r="CC887"/>
  <c r="CC888"/>
  <c r="CC889"/>
  <c r="CC890"/>
  <c r="CC891"/>
  <c r="CC892"/>
  <c r="CC893"/>
  <c r="CC894"/>
  <c r="CC895"/>
  <c r="CC896"/>
  <c r="CC897"/>
  <c r="CC898"/>
  <c r="CC899"/>
  <c r="CC900"/>
  <c r="CC901"/>
  <c r="CC902"/>
  <c r="CC903"/>
  <c r="CC904"/>
  <c r="CC905"/>
  <c r="CC906"/>
  <c r="CC907"/>
  <c r="CC908"/>
  <c r="CC909"/>
  <c r="CC910"/>
  <c r="CC911"/>
  <c r="CC912"/>
  <c r="CC913"/>
  <c r="CC914"/>
  <c r="CC915"/>
  <c r="CC916"/>
  <c r="CC917"/>
  <c r="CC918"/>
  <c r="CC919"/>
  <c r="CC920"/>
  <c r="CC921"/>
  <c r="CC922"/>
  <c r="CC923"/>
  <c r="CC924"/>
  <c r="CC925"/>
  <c r="CC926"/>
  <c r="CC927"/>
  <c r="CC928"/>
  <c r="CC929"/>
  <c r="CC930"/>
  <c r="CC931"/>
  <c r="CC932"/>
  <c r="CC933"/>
  <c r="CC934"/>
  <c r="CC935"/>
  <c r="CC936"/>
  <c r="CC937"/>
  <c r="CC938"/>
  <c r="CC939"/>
  <c r="CC940"/>
  <c r="CC941"/>
  <c r="CC942"/>
  <c r="CC943"/>
  <c r="CC944"/>
  <c r="CC945"/>
  <c r="CC946"/>
  <c r="CC947"/>
  <c r="CC948"/>
  <c r="CC949"/>
  <c r="CC950"/>
  <c r="CC951"/>
  <c r="CC952"/>
  <c r="CC953"/>
  <c r="CC954"/>
  <c r="CC955"/>
  <c r="CC956"/>
  <c r="CC957"/>
  <c r="CC958"/>
  <c r="CC959"/>
  <c r="CC960"/>
  <c r="CC961"/>
  <c r="CC962"/>
  <c r="CC963"/>
  <c r="CC964"/>
  <c r="CC965"/>
  <c r="CC966"/>
  <c r="CC967"/>
  <c r="CC968"/>
  <c r="CC969"/>
  <c r="CC970"/>
  <c r="CC971"/>
  <c r="CC972"/>
  <c r="CC973"/>
  <c r="CC974"/>
  <c r="CC975"/>
  <c r="CC976"/>
  <c r="CC977"/>
  <c r="CC978"/>
  <c r="CC979"/>
  <c r="CC980"/>
  <c r="CC981"/>
  <c r="CC982"/>
  <c r="CC983"/>
  <c r="CC984"/>
  <c r="CC985"/>
  <c r="CC986"/>
  <c r="CC987"/>
  <c r="CC988"/>
  <c r="CC989"/>
  <c r="CC990"/>
  <c r="CC991"/>
  <c r="CC992"/>
  <c r="CC993"/>
  <c r="CC994"/>
  <c r="CC995"/>
  <c r="CC996"/>
  <c r="CC997"/>
  <c r="CC998"/>
  <c r="CC999"/>
  <c r="CC1000"/>
  <c r="CC1001"/>
  <c r="CC1002"/>
  <c r="CC1003"/>
  <c r="CC1004"/>
  <c r="CC1005"/>
  <c r="CC1006"/>
  <c r="CC1007"/>
  <c r="CC1008"/>
  <c r="CC1009"/>
  <c r="CC1010"/>
  <c r="CC1011"/>
  <c r="CC1012"/>
  <c r="CC1013"/>
  <c r="CC1014"/>
  <c r="CC1015"/>
  <c r="CC1016"/>
  <c r="CC1017"/>
  <c r="CC1018"/>
  <c r="CC1019"/>
  <c r="CC1020"/>
  <c r="CC1021"/>
  <c r="CC1022"/>
  <c r="CC1023"/>
  <c r="CC1024"/>
  <c r="CC1025"/>
  <c r="CC1026"/>
  <c r="CC1027"/>
  <c r="CC1028"/>
  <c r="CC1029"/>
  <c r="CC1030"/>
  <c r="CC1031"/>
  <c r="CC1032"/>
  <c r="CC1033"/>
  <c r="CC1034"/>
  <c r="CC1035"/>
  <c r="CC1036"/>
  <c r="CC1037"/>
  <c r="CC1038"/>
  <c r="CC1039"/>
  <c r="CC1040"/>
  <c r="CC1041"/>
  <c r="CC1042"/>
  <c r="CC1043"/>
  <c r="CC1044"/>
  <c r="CC1045"/>
  <c r="CC1046"/>
  <c r="CC1047"/>
  <c r="CC1048"/>
  <c r="CC1049"/>
  <c r="CC1050"/>
  <c r="CC1051"/>
  <c r="CC1052"/>
  <c r="CC1053"/>
  <c r="CC1054"/>
  <c r="CC1055"/>
  <c r="CC1056"/>
  <c r="CC1057"/>
  <c r="CC1058"/>
  <c r="CC1059"/>
  <c r="CC1060"/>
  <c r="CC1061"/>
  <c r="CC1062"/>
  <c r="CC1063"/>
  <c r="CC1064"/>
  <c r="CC1065"/>
  <c r="CC1066"/>
  <c r="CC1067"/>
  <c r="CC1068"/>
  <c r="CC1069"/>
  <c r="CC1070"/>
  <c r="CC1071"/>
  <c r="CC1072"/>
  <c r="CC1073"/>
  <c r="CC1074"/>
  <c r="CC1075"/>
  <c r="CC1076"/>
  <c r="CC1077"/>
  <c r="CC1078"/>
  <c r="CC1079"/>
  <c r="CC1080"/>
  <c r="CC1081"/>
  <c r="CC1082"/>
  <c r="CC1083"/>
  <c r="CC1084"/>
  <c r="CC1085"/>
  <c r="CC1086"/>
  <c r="CC1087"/>
  <c r="CC1088"/>
  <c r="CC1089"/>
  <c r="CC1090"/>
  <c r="CC1091"/>
  <c r="CC1092"/>
  <c r="CC1093"/>
  <c r="CC1094"/>
  <c r="CC1095"/>
  <c r="CC1096"/>
  <c r="CC1097"/>
  <c r="CC1098"/>
  <c r="CC1099"/>
  <c r="CC1100"/>
  <c r="CC1101"/>
  <c r="CC1102"/>
  <c r="CC1103"/>
  <c r="CC1104"/>
  <c r="CC1105"/>
  <c r="CC1106"/>
  <c r="CC1107"/>
  <c r="CC1108"/>
  <c r="CC1109"/>
  <c r="CC1110"/>
  <c r="CC1111"/>
  <c r="CC1112"/>
  <c r="CC1113"/>
  <c r="CC1114"/>
  <c r="CC1115"/>
  <c r="CC1116"/>
  <c r="CC1117"/>
  <c r="CC1118"/>
  <c r="CC1119"/>
  <c r="CC1120"/>
  <c r="CC1121"/>
  <c r="CC1122"/>
  <c r="CC1123"/>
  <c r="CC1124"/>
  <c r="CC1125"/>
  <c r="CC1126"/>
  <c r="CC1127"/>
  <c r="CC1128"/>
  <c r="CC1129"/>
  <c r="CC1130"/>
  <c r="CC1131"/>
  <c r="CC1132"/>
  <c r="CC1133"/>
  <c r="CC1134"/>
  <c r="CC1135"/>
  <c r="CC1136"/>
  <c r="CC1137"/>
  <c r="CC1138"/>
  <c r="CC1139"/>
  <c r="CC1140"/>
  <c r="CC1141"/>
  <c r="CC1142"/>
  <c r="CC1143"/>
  <c r="CC1144"/>
  <c r="CC1145"/>
  <c r="CC1146"/>
  <c r="CC1147"/>
  <c r="CC1148"/>
  <c r="CC1149"/>
  <c r="CC1150"/>
  <c r="CC1151"/>
  <c r="CC1152"/>
  <c r="CC1153"/>
  <c r="CC1154"/>
  <c r="CC1155"/>
  <c r="CC1156"/>
  <c r="CC1157"/>
  <c r="CC1158"/>
  <c r="CC1159"/>
  <c r="CC1160"/>
  <c r="CC1161"/>
  <c r="CC1162"/>
  <c r="CC1163"/>
  <c r="CC1164"/>
  <c r="CC1165"/>
  <c r="CC1166"/>
  <c r="CC1167"/>
  <c r="CC1168"/>
  <c r="CC1169"/>
  <c r="CC1170"/>
  <c r="CC1171"/>
  <c r="CC1172"/>
  <c r="CC1173"/>
  <c r="CC1174"/>
  <c r="CC1175"/>
  <c r="CC1176"/>
  <c r="CC1177"/>
  <c r="CC1178"/>
  <c r="CC1179"/>
  <c r="CC1180"/>
  <c r="CC1181"/>
  <c r="CC1182"/>
  <c r="CC1183"/>
  <c r="CC1184"/>
  <c r="CC1185"/>
  <c r="CC1186"/>
  <c r="CC1187"/>
  <c r="CC1188"/>
  <c r="CC1189"/>
  <c r="CC1190"/>
  <c r="CC1191"/>
  <c r="CC1192"/>
  <c r="CC1193"/>
  <c r="CC1194"/>
  <c r="CC1195"/>
  <c r="CC1196"/>
  <c r="CC1197"/>
  <c r="CC1198"/>
  <c r="CC1199"/>
  <c r="CC1200"/>
  <c r="CC1201"/>
  <c r="CC1202"/>
  <c r="CC1203"/>
  <c r="CC1204"/>
  <c r="CC1205"/>
  <c r="CC1206"/>
  <c r="CC1207"/>
  <c r="CC1208"/>
  <c r="CC1209"/>
  <c r="CC1210"/>
  <c r="CC1211"/>
  <c r="CC1212"/>
  <c r="CC1213"/>
  <c r="CC1214"/>
  <c r="CC1215"/>
  <c r="CC1216"/>
  <c r="CC1217"/>
  <c r="CC1218"/>
  <c r="CC1219"/>
  <c r="CC1220"/>
  <c r="CC1221"/>
  <c r="CC1222"/>
  <c r="CC1223"/>
  <c r="CC1224"/>
  <c r="CC1225"/>
  <c r="CC1226"/>
  <c r="CC1227"/>
  <c r="CC1228"/>
  <c r="CC1229"/>
  <c r="CC1230"/>
  <c r="CC1231"/>
  <c r="CC1232"/>
  <c r="CC1233"/>
  <c r="CC1234"/>
  <c r="CC1235"/>
  <c r="CC1236"/>
  <c r="CC1237"/>
  <c r="CC1238"/>
  <c r="CC1239"/>
  <c r="CC1240"/>
  <c r="CC1241"/>
  <c r="CC1242"/>
  <c r="CC1243"/>
  <c r="CC1244"/>
  <c r="CC1245"/>
  <c r="CC1246"/>
  <c r="CC1247"/>
  <c r="CC1248"/>
  <c r="CC1249"/>
  <c r="CC1250"/>
  <c r="CC1251"/>
  <c r="CC1252"/>
  <c r="CC1253"/>
  <c r="CC1254"/>
  <c r="CC1255"/>
  <c r="CC1256"/>
  <c r="CC1257"/>
  <c r="CC1258"/>
  <c r="CC1259"/>
  <c r="CC1260"/>
  <c r="CC1261"/>
  <c r="CC1262"/>
  <c r="CC1263"/>
  <c r="CC1264"/>
  <c r="CC1265"/>
  <c r="CC1266"/>
  <c r="CC1267"/>
  <c r="CC1268"/>
  <c r="CC1269"/>
  <c r="CC1270"/>
  <c r="CC1271"/>
  <c r="CC1272"/>
  <c r="CC1273"/>
  <c r="CC1274"/>
  <c r="CC1275"/>
  <c r="CC1276"/>
  <c r="CC1277"/>
  <c r="CC1278"/>
  <c r="CC1279"/>
  <c r="CC1280"/>
  <c r="CC1281"/>
  <c r="CC1282"/>
  <c r="CC1283"/>
  <c r="CC1284"/>
  <c r="CC1285"/>
  <c r="CC1286"/>
  <c r="CC1287"/>
  <c r="CC1288"/>
  <c r="CC1289"/>
  <c r="CC1290"/>
  <c r="CC1291"/>
  <c r="CC1292"/>
  <c r="CC1293"/>
  <c r="CC1294"/>
  <c r="CC1295"/>
  <c r="CC1296"/>
  <c r="CC1297"/>
  <c r="CC1298"/>
  <c r="CC1299"/>
  <c r="CC1300"/>
  <c r="CC1301"/>
  <c r="CC1302"/>
  <c r="CC1303"/>
  <c r="CC1304"/>
  <c r="CC1305"/>
  <c r="CC1306"/>
  <c r="CC1307"/>
  <c r="CC1308"/>
  <c r="CC1309"/>
  <c r="CC1310"/>
  <c r="CC1311"/>
  <c r="CC1312"/>
  <c r="CC1313"/>
  <c r="CC1314"/>
  <c r="CC1315"/>
  <c r="CC1316"/>
  <c r="CC1317"/>
  <c r="CC1318"/>
  <c r="CC1319"/>
  <c r="CC1320"/>
  <c r="CC1321"/>
  <c r="CC1322"/>
  <c r="CC1323"/>
  <c r="CC1324"/>
  <c r="CC1325"/>
  <c r="CC1326"/>
  <c r="CC1327"/>
  <c r="CC1328"/>
  <c r="CC1329"/>
  <c r="CC1330"/>
  <c r="CC1331"/>
  <c r="CC1332"/>
  <c r="CC1333"/>
  <c r="CC1334"/>
  <c r="CC1335"/>
  <c r="CC1336"/>
  <c r="CC1337"/>
  <c r="CC1338"/>
  <c r="CC1339"/>
  <c r="CC1340"/>
  <c r="CC1341"/>
  <c r="CC1342"/>
  <c r="CC1343"/>
  <c r="CC1344"/>
  <c r="CC1345"/>
  <c r="CC1346"/>
  <c r="CC1347"/>
  <c r="CC1348"/>
  <c r="CC1349"/>
  <c r="CC1350"/>
  <c r="CC1351"/>
  <c r="CC1352"/>
  <c r="CC1353"/>
  <c r="CC1354"/>
  <c r="CC1355"/>
  <c r="CC1356"/>
  <c r="CC1357"/>
  <c r="CC1358"/>
  <c r="CC1359"/>
  <c r="CC1360"/>
  <c r="CC1361"/>
  <c r="CC1362"/>
  <c r="CC1363"/>
  <c r="CC1364"/>
  <c r="CC1365"/>
  <c r="CC1366"/>
  <c r="CC1367"/>
  <c r="CC1368"/>
  <c r="CC1369"/>
  <c r="CC1370"/>
  <c r="CC1371"/>
  <c r="CC1372"/>
  <c r="CC1373"/>
  <c r="CC1374"/>
  <c r="CC1375"/>
  <c r="CC1376"/>
  <c r="CC1377"/>
  <c r="CC1378"/>
  <c r="CC1379"/>
  <c r="CC1380"/>
  <c r="CC1381"/>
  <c r="CC1382"/>
  <c r="CC1383"/>
  <c r="CC1384"/>
  <c r="CC1385"/>
  <c r="CC1386"/>
  <c r="CC1387"/>
  <c r="CC1388"/>
  <c r="CC1389"/>
  <c r="CC1390"/>
  <c r="CC1391"/>
  <c r="CC1392"/>
  <c r="CC1393"/>
  <c r="CC1394"/>
  <c r="CC1395"/>
  <c r="CC1396"/>
  <c r="CC1397"/>
  <c r="CC1398"/>
  <c r="CC1399"/>
  <c r="CC1400"/>
  <c r="CC1401"/>
  <c r="CC1402"/>
  <c r="CC1403"/>
  <c r="CC1404"/>
  <c r="CC1405"/>
  <c r="CC1406"/>
  <c r="CC1407"/>
  <c r="CC1408"/>
  <c r="CC1409"/>
  <c r="CC1410"/>
  <c r="CC1411"/>
  <c r="CC1412"/>
  <c r="CC1413"/>
  <c r="CC1414"/>
  <c r="CC1415"/>
  <c r="CC1416"/>
  <c r="CC1417"/>
  <c r="CC1418"/>
  <c r="CC1419"/>
  <c r="CC1420"/>
  <c r="CC1421"/>
  <c r="CC1422"/>
  <c r="CC1423"/>
  <c r="CC1424"/>
  <c r="CC1425"/>
  <c r="CC1426"/>
  <c r="CC1427"/>
  <c r="CC1428"/>
  <c r="CC1429"/>
  <c r="CC1430"/>
  <c r="CC1431"/>
  <c r="CC1432"/>
  <c r="CC1433"/>
  <c r="CC1434"/>
  <c r="CC1435"/>
  <c r="CC1436"/>
  <c r="CC1437"/>
  <c r="CC1438"/>
  <c r="CC1439"/>
  <c r="CC1440"/>
  <c r="CC1441"/>
  <c r="CC1442"/>
  <c r="CC1443"/>
  <c r="CC1444"/>
  <c r="CC1445"/>
  <c r="CC1446"/>
  <c r="CC1447"/>
  <c r="CC1448"/>
  <c r="CC1449"/>
  <c r="CC1450"/>
  <c r="CC1451"/>
  <c r="CC1452"/>
  <c r="CC1453"/>
  <c r="CC1454"/>
  <c r="CC1455"/>
  <c r="CC1456"/>
  <c r="CC1457"/>
  <c r="CC1458"/>
  <c r="CC1459"/>
  <c r="CC1460"/>
  <c r="CC1461"/>
  <c r="CC1462"/>
  <c r="CC1463"/>
  <c r="CC1464"/>
  <c r="CC1465"/>
  <c r="CC1466"/>
  <c r="CC1467"/>
  <c r="CC1468"/>
  <c r="CC1469"/>
  <c r="CC1470"/>
  <c r="CC1471"/>
  <c r="CC1472"/>
  <c r="CC1473"/>
  <c r="CC1474"/>
  <c r="CC1475"/>
  <c r="CC1476"/>
  <c r="CC1477"/>
  <c r="CC1478"/>
  <c r="CC1479"/>
  <c r="CC1480"/>
  <c r="CC1481"/>
  <c r="CC1482"/>
  <c r="CC1483"/>
  <c r="CC1484"/>
  <c r="CC1485"/>
  <c r="CC1486"/>
  <c r="CC1487"/>
  <c r="BZ10"/>
  <c r="BZ11"/>
  <c r="BZ12"/>
  <c r="BZ13"/>
  <c r="BZ14"/>
  <c r="BZ15"/>
  <c r="BZ16"/>
  <c r="BZ17"/>
  <c r="BZ18"/>
  <c r="BZ19"/>
  <c r="BZ20"/>
  <c r="BZ21"/>
  <c r="BZ22"/>
  <c r="BZ23"/>
  <c r="BZ24"/>
  <c r="BZ25"/>
  <c r="BZ26"/>
  <c r="BZ27"/>
  <c r="BZ28"/>
  <c r="BZ29"/>
  <c r="BZ30"/>
  <c r="BZ31"/>
  <c r="BZ32"/>
  <c r="BZ33"/>
  <c r="BZ34"/>
  <c r="BZ35"/>
  <c r="BZ36"/>
  <c r="BZ37"/>
  <c r="BZ38"/>
  <c r="BZ39"/>
  <c r="BZ40"/>
  <c r="BZ41"/>
  <c r="BZ42"/>
  <c r="BZ43"/>
  <c r="BZ44"/>
  <c r="BZ45"/>
  <c r="BZ46"/>
  <c r="BZ47"/>
  <c r="BZ48"/>
  <c r="BZ49"/>
  <c r="BZ50"/>
  <c r="BZ51"/>
  <c r="BZ52"/>
  <c r="BZ53"/>
  <c r="BZ54"/>
  <c r="BZ55"/>
  <c r="BZ56"/>
  <c r="BZ57"/>
  <c r="BZ58"/>
  <c r="BZ59"/>
  <c r="BZ60"/>
  <c r="BZ61"/>
  <c r="BZ62"/>
  <c r="BZ63"/>
  <c r="BZ64"/>
  <c r="BZ65"/>
  <c r="BZ66"/>
  <c r="BZ67"/>
  <c r="BZ68"/>
  <c r="BZ69"/>
  <c r="BZ70"/>
  <c r="BZ71"/>
  <c r="BZ72"/>
  <c r="BZ73"/>
  <c r="BZ74"/>
  <c r="BZ75"/>
  <c r="BZ76"/>
  <c r="BZ77"/>
  <c r="BZ78"/>
  <c r="BZ79"/>
  <c r="BZ80"/>
  <c r="BZ81"/>
  <c r="BZ82"/>
  <c r="BZ83"/>
  <c r="BZ84"/>
  <c r="BZ85"/>
  <c r="BZ86"/>
  <c r="BZ87"/>
  <c r="BZ88"/>
  <c r="BZ89"/>
  <c r="BZ90"/>
  <c r="BZ91"/>
  <c r="BZ92"/>
  <c r="BZ93"/>
  <c r="BZ94"/>
  <c r="BZ95"/>
  <c r="BZ96"/>
  <c r="BZ97"/>
  <c r="BZ98"/>
  <c r="BZ99"/>
  <c r="BZ100"/>
  <c r="BZ101"/>
  <c r="BZ102"/>
  <c r="BZ103"/>
  <c r="BZ104"/>
  <c r="BZ105"/>
  <c r="BZ106"/>
  <c r="BZ107"/>
  <c r="BZ108"/>
  <c r="BZ109"/>
  <c r="BZ110"/>
  <c r="BZ111"/>
  <c r="BZ112"/>
  <c r="BZ113"/>
  <c r="BZ114"/>
  <c r="BZ115"/>
  <c r="BZ116"/>
  <c r="BZ117"/>
  <c r="BZ118"/>
  <c r="BZ119"/>
  <c r="BZ120"/>
  <c r="BZ121"/>
  <c r="BZ122"/>
  <c r="BZ123"/>
  <c r="BZ124"/>
  <c r="BZ125"/>
  <c r="BZ126"/>
  <c r="BZ127"/>
  <c r="BZ128"/>
  <c r="BZ129"/>
  <c r="BZ130"/>
  <c r="BZ131"/>
  <c r="BZ132"/>
  <c r="BZ133"/>
  <c r="BZ134"/>
  <c r="BZ135"/>
  <c r="BZ136"/>
  <c r="BZ137"/>
  <c r="BZ138"/>
  <c r="BZ139"/>
  <c r="BZ140"/>
  <c r="BZ141"/>
  <c r="BZ142"/>
  <c r="BZ143"/>
  <c r="BZ144"/>
  <c r="BZ145"/>
  <c r="BZ146"/>
  <c r="BZ147"/>
  <c r="BZ148"/>
  <c r="BZ149"/>
  <c r="BZ150"/>
  <c r="BZ151"/>
  <c r="BZ152"/>
  <c r="BZ153"/>
  <c r="BZ154"/>
  <c r="BZ155"/>
  <c r="BZ156"/>
  <c r="BZ157"/>
  <c r="BZ158"/>
  <c r="BZ159"/>
  <c r="BZ160"/>
  <c r="BZ161"/>
  <c r="BZ162"/>
  <c r="BZ163"/>
  <c r="BZ164"/>
  <c r="BZ165"/>
  <c r="BZ166"/>
  <c r="BZ167"/>
  <c r="BZ168"/>
  <c r="BZ169"/>
  <c r="BZ170"/>
  <c r="BZ171"/>
  <c r="BZ172"/>
  <c r="BZ173"/>
  <c r="BZ174"/>
  <c r="BZ175"/>
  <c r="BZ176"/>
  <c r="BZ177"/>
  <c r="BZ178"/>
  <c r="BZ179"/>
  <c r="BZ180"/>
  <c r="BZ181"/>
  <c r="BZ182"/>
  <c r="BZ183"/>
  <c r="BZ184"/>
  <c r="BZ185"/>
  <c r="BZ186"/>
  <c r="BZ187"/>
  <c r="BZ188"/>
  <c r="BZ189"/>
  <c r="BZ190"/>
  <c r="BZ191"/>
  <c r="BZ192"/>
  <c r="BZ193"/>
  <c r="BZ194"/>
  <c r="BZ195"/>
  <c r="BZ196"/>
  <c r="BZ197"/>
  <c r="BZ198"/>
  <c r="BZ199"/>
  <c r="BZ200"/>
  <c r="BZ201"/>
  <c r="BZ202"/>
  <c r="BZ203"/>
  <c r="BZ204"/>
  <c r="BZ205"/>
  <c r="BZ206"/>
  <c r="BZ207"/>
  <c r="BZ208"/>
  <c r="BZ209"/>
  <c r="BZ210"/>
  <c r="BZ211"/>
  <c r="BZ212"/>
  <c r="BZ213"/>
  <c r="BZ214"/>
  <c r="BZ215"/>
  <c r="BZ216"/>
  <c r="BZ217"/>
  <c r="BZ218"/>
  <c r="BZ219"/>
  <c r="BZ220"/>
  <c r="BZ221"/>
  <c r="BZ222"/>
  <c r="BZ223"/>
  <c r="BZ224"/>
  <c r="BZ225"/>
  <c r="BZ226"/>
  <c r="BZ227"/>
  <c r="BZ228"/>
  <c r="BZ229"/>
  <c r="BZ230"/>
  <c r="BZ231"/>
  <c r="BZ232"/>
  <c r="BZ233"/>
  <c r="BZ234"/>
  <c r="BZ235"/>
  <c r="BZ236"/>
  <c r="BZ237"/>
  <c r="BZ238"/>
  <c r="BZ239"/>
  <c r="BZ240"/>
  <c r="BZ241"/>
  <c r="BZ242"/>
  <c r="BZ243"/>
  <c r="BZ244"/>
  <c r="BZ245"/>
  <c r="BZ246"/>
  <c r="BZ247"/>
  <c r="BZ248"/>
  <c r="BZ249"/>
  <c r="BZ250"/>
  <c r="BZ251"/>
  <c r="BZ252"/>
  <c r="BZ253"/>
  <c r="BZ254"/>
  <c r="BZ255"/>
  <c r="BZ256"/>
  <c r="BZ257"/>
  <c r="BZ258"/>
  <c r="BZ259"/>
  <c r="BZ260"/>
  <c r="BZ261"/>
  <c r="BZ262"/>
  <c r="BZ263"/>
  <c r="BZ264"/>
  <c r="BZ265"/>
  <c r="BZ266"/>
  <c r="BZ267"/>
  <c r="BZ268"/>
  <c r="BZ269"/>
  <c r="BZ270"/>
  <c r="BZ271"/>
  <c r="BZ272"/>
  <c r="BZ273"/>
  <c r="BZ274"/>
  <c r="BZ275"/>
  <c r="BZ276"/>
  <c r="BZ277"/>
  <c r="BZ278"/>
  <c r="BZ279"/>
  <c r="BZ280"/>
  <c r="BZ281"/>
  <c r="BZ282"/>
  <c r="BZ283"/>
  <c r="BZ284"/>
  <c r="BZ285"/>
  <c r="BZ286"/>
  <c r="BZ287"/>
  <c r="BZ288"/>
  <c r="BZ289"/>
  <c r="BZ290"/>
  <c r="BZ291"/>
  <c r="BZ292"/>
  <c r="BZ293"/>
  <c r="BZ294"/>
  <c r="BZ295"/>
  <c r="BZ296"/>
  <c r="BZ297"/>
  <c r="BZ298"/>
  <c r="BZ299"/>
  <c r="BZ300"/>
  <c r="BZ301"/>
  <c r="BZ302"/>
  <c r="BZ303"/>
  <c r="BZ304"/>
  <c r="BZ305"/>
  <c r="BZ306"/>
  <c r="BZ307"/>
  <c r="BZ308"/>
  <c r="BZ309"/>
  <c r="BZ310"/>
  <c r="BZ311"/>
  <c r="BZ312"/>
  <c r="BZ313"/>
  <c r="BZ314"/>
  <c r="BZ315"/>
  <c r="BZ316"/>
  <c r="BZ317"/>
  <c r="BZ318"/>
  <c r="BZ319"/>
  <c r="BZ320"/>
  <c r="BZ321"/>
  <c r="BZ322"/>
  <c r="BZ323"/>
  <c r="BZ324"/>
  <c r="BZ325"/>
  <c r="BZ326"/>
  <c r="BZ327"/>
  <c r="BZ328"/>
  <c r="BZ329"/>
  <c r="BZ330"/>
  <c r="BZ331"/>
  <c r="BZ332"/>
  <c r="BZ333"/>
  <c r="BZ334"/>
  <c r="BZ335"/>
  <c r="BZ336"/>
  <c r="BZ337"/>
  <c r="BZ338"/>
  <c r="BZ339"/>
  <c r="BZ340"/>
  <c r="BZ341"/>
  <c r="BZ342"/>
  <c r="BZ343"/>
  <c r="BZ344"/>
  <c r="BZ345"/>
  <c r="BZ346"/>
  <c r="BZ347"/>
  <c r="BZ348"/>
  <c r="BZ349"/>
  <c r="BZ350"/>
  <c r="BZ351"/>
  <c r="BZ352"/>
  <c r="BZ353"/>
  <c r="BZ354"/>
  <c r="BZ355"/>
  <c r="BZ356"/>
  <c r="BZ357"/>
  <c r="BZ358"/>
  <c r="BZ359"/>
  <c r="BZ360"/>
  <c r="BZ361"/>
  <c r="BZ362"/>
  <c r="BZ363"/>
  <c r="BZ364"/>
  <c r="BZ365"/>
  <c r="BZ366"/>
  <c r="BZ367"/>
  <c r="BZ368"/>
  <c r="BZ369"/>
  <c r="BZ370"/>
  <c r="BZ371"/>
  <c r="BZ372"/>
  <c r="BZ373"/>
  <c r="BZ374"/>
  <c r="BZ375"/>
  <c r="BZ376"/>
  <c r="BZ377"/>
  <c r="BZ378"/>
  <c r="BZ379"/>
  <c r="BZ380"/>
  <c r="BZ381"/>
  <c r="BZ382"/>
  <c r="BZ383"/>
  <c r="BZ384"/>
  <c r="BZ385"/>
  <c r="BZ386"/>
  <c r="BZ387"/>
  <c r="BZ388"/>
  <c r="BZ389"/>
  <c r="BZ390"/>
  <c r="BZ391"/>
  <c r="BZ392"/>
  <c r="BZ393"/>
  <c r="BZ394"/>
  <c r="BZ395"/>
  <c r="BZ396"/>
  <c r="BZ397"/>
  <c r="BZ398"/>
  <c r="BZ399"/>
  <c r="BZ400"/>
  <c r="BZ401"/>
  <c r="BZ402"/>
  <c r="BZ403"/>
  <c r="BZ404"/>
  <c r="BZ405"/>
  <c r="BZ406"/>
  <c r="BZ407"/>
  <c r="BZ408"/>
  <c r="BZ409"/>
  <c r="BZ410"/>
  <c r="BZ411"/>
  <c r="BZ412"/>
  <c r="BZ413"/>
  <c r="BZ414"/>
  <c r="BZ415"/>
  <c r="BZ416"/>
  <c r="BZ417"/>
  <c r="BZ418"/>
  <c r="BZ419"/>
  <c r="BZ420"/>
  <c r="BZ421"/>
  <c r="BZ422"/>
  <c r="BZ423"/>
  <c r="BZ424"/>
  <c r="BZ425"/>
  <c r="BZ426"/>
  <c r="BZ427"/>
  <c r="BZ428"/>
  <c r="BZ429"/>
  <c r="BZ430"/>
  <c r="BZ431"/>
  <c r="BZ432"/>
  <c r="BZ433"/>
  <c r="BZ434"/>
  <c r="BZ435"/>
  <c r="BZ436"/>
  <c r="BZ437"/>
  <c r="BZ438"/>
  <c r="BZ439"/>
  <c r="BZ440"/>
  <c r="BZ441"/>
  <c r="BZ442"/>
  <c r="BZ443"/>
  <c r="BZ444"/>
  <c r="BZ445"/>
  <c r="BZ446"/>
  <c r="BZ447"/>
  <c r="BZ448"/>
  <c r="BZ449"/>
  <c r="BZ450"/>
  <c r="BZ451"/>
  <c r="BZ452"/>
  <c r="BZ453"/>
  <c r="BZ454"/>
  <c r="BZ455"/>
  <c r="BZ456"/>
  <c r="BZ457"/>
  <c r="BZ458"/>
  <c r="BZ459"/>
  <c r="BZ460"/>
  <c r="BZ461"/>
  <c r="BZ462"/>
  <c r="BZ463"/>
  <c r="BZ464"/>
  <c r="BZ465"/>
  <c r="BZ466"/>
  <c r="BZ467"/>
  <c r="BZ468"/>
  <c r="BZ469"/>
  <c r="BZ470"/>
  <c r="BZ471"/>
  <c r="BZ472"/>
  <c r="BZ473"/>
  <c r="BZ474"/>
  <c r="BZ475"/>
  <c r="BZ476"/>
  <c r="BZ477"/>
  <c r="BZ478"/>
  <c r="BZ479"/>
  <c r="BZ480"/>
  <c r="BZ481"/>
  <c r="BZ482"/>
  <c r="BZ483"/>
  <c r="BZ484"/>
  <c r="BZ485"/>
  <c r="BZ486"/>
  <c r="BZ487"/>
  <c r="BZ488"/>
  <c r="BZ489"/>
  <c r="BZ490"/>
  <c r="BZ491"/>
  <c r="BZ492"/>
  <c r="BZ493"/>
  <c r="BZ494"/>
  <c r="BZ495"/>
  <c r="BZ496"/>
  <c r="BZ497"/>
  <c r="BZ498"/>
  <c r="BZ499"/>
  <c r="BZ500"/>
  <c r="BZ501"/>
  <c r="BZ502"/>
  <c r="BZ503"/>
  <c r="BZ504"/>
  <c r="BZ505"/>
  <c r="BZ506"/>
  <c r="BZ507"/>
  <c r="BZ508"/>
  <c r="BZ509"/>
  <c r="BZ510"/>
  <c r="BZ511"/>
  <c r="BZ512"/>
  <c r="BZ513"/>
  <c r="BZ514"/>
  <c r="BZ515"/>
  <c r="BZ516"/>
  <c r="BZ517"/>
  <c r="BZ518"/>
  <c r="BZ519"/>
  <c r="BZ520"/>
  <c r="BZ521"/>
  <c r="BZ522"/>
  <c r="BZ523"/>
  <c r="BZ524"/>
  <c r="BZ525"/>
  <c r="BZ526"/>
  <c r="BZ527"/>
  <c r="BZ528"/>
  <c r="BZ529"/>
  <c r="BZ530"/>
  <c r="BZ531"/>
  <c r="BZ532"/>
  <c r="BZ533"/>
  <c r="BZ534"/>
  <c r="BZ535"/>
  <c r="BZ536"/>
  <c r="BZ537"/>
  <c r="BZ538"/>
  <c r="BZ539"/>
  <c r="BZ540"/>
  <c r="BZ541"/>
  <c r="BZ542"/>
  <c r="BZ543"/>
  <c r="BZ544"/>
  <c r="BZ545"/>
  <c r="BZ546"/>
  <c r="BZ547"/>
  <c r="BZ548"/>
  <c r="BZ549"/>
  <c r="BZ550"/>
  <c r="BZ551"/>
  <c r="BZ552"/>
  <c r="BZ553"/>
  <c r="BZ554"/>
  <c r="BZ555"/>
  <c r="BZ556"/>
  <c r="BZ557"/>
  <c r="BZ558"/>
  <c r="BZ559"/>
  <c r="BZ560"/>
  <c r="BZ561"/>
  <c r="BZ562"/>
  <c r="BZ563"/>
  <c r="BZ564"/>
  <c r="BZ565"/>
  <c r="BZ566"/>
  <c r="BZ567"/>
  <c r="BZ568"/>
  <c r="BZ569"/>
  <c r="BZ570"/>
  <c r="BZ571"/>
  <c r="BZ572"/>
  <c r="BZ573"/>
  <c r="BZ574"/>
  <c r="BZ575"/>
  <c r="BZ576"/>
  <c r="BZ577"/>
  <c r="BZ578"/>
  <c r="BZ579"/>
  <c r="BZ580"/>
  <c r="BZ581"/>
  <c r="BZ582"/>
  <c r="BZ583"/>
  <c r="BZ584"/>
  <c r="BZ585"/>
  <c r="BZ586"/>
  <c r="BZ587"/>
  <c r="BZ588"/>
  <c r="BZ589"/>
  <c r="BZ590"/>
  <c r="BZ591"/>
  <c r="BZ592"/>
  <c r="BZ593"/>
  <c r="BZ594"/>
  <c r="BZ595"/>
  <c r="BZ596"/>
  <c r="BZ597"/>
  <c r="BZ598"/>
  <c r="BZ599"/>
  <c r="BZ600"/>
  <c r="BZ601"/>
  <c r="BZ602"/>
  <c r="BZ603"/>
  <c r="BZ604"/>
  <c r="BZ605"/>
  <c r="BZ606"/>
  <c r="BZ607"/>
  <c r="BZ608"/>
  <c r="BZ609"/>
  <c r="BZ610"/>
  <c r="BZ611"/>
  <c r="BZ612"/>
  <c r="BZ613"/>
  <c r="BZ614"/>
  <c r="BZ615"/>
  <c r="BZ616"/>
  <c r="BZ617"/>
  <c r="BZ618"/>
  <c r="BZ619"/>
  <c r="BZ620"/>
  <c r="BZ621"/>
  <c r="BZ622"/>
  <c r="BZ623"/>
  <c r="BZ624"/>
  <c r="BZ625"/>
  <c r="BZ626"/>
  <c r="BZ627"/>
  <c r="BZ628"/>
  <c r="BZ629"/>
  <c r="BZ630"/>
  <c r="BZ631"/>
  <c r="BZ632"/>
  <c r="BZ633"/>
  <c r="BZ634"/>
  <c r="BZ635"/>
  <c r="BZ636"/>
  <c r="BZ637"/>
  <c r="BZ638"/>
  <c r="BZ639"/>
  <c r="BZ640"/>
  <c r="BZ641"/>
  <c r="BZ642"/>
  <c r="BZ643"/>
  <c r="BZ644"/>
  <c r="BZ645"/>
  <c r="BZ646"/>
  <c r="BZ647"/>
  <c r="BZ648"/>
  <c r="BZ649"/>
  <c r="BZ650"/>
  <c r="BZ651"/>
  <c r="BZ652"/>
  <c r="BZ653"/>
  <c r="BZ654"/>
  <c r="BZ655"/>
  <c r="BZ656"/>
  <c r="BZ657"/>
  <c r="BZ658"/>
  <c r="BZ659"/>
  <c r="BZ660"/>
  <c r="BZ661"/>
  <c r="BZ662"/>
  <c r="BZ663"/>
  <c r="BZ664"/>
  <c r="BZ665"/>
  <c r="BZ666"/>
  <c r="BZ667"/>
  <c r="BZ668"/>
  <c r="BZ669"/>
  <c r="BZ670"/>
  <c r="BZ671"/>
  <c r="BZ672"/>
  <c r="BZ673"/>
  <c r="BZ674"/>
  <c r="BZ675"/>
  <c r="BZ676"/>
  <c r="BZ677"/>
  <c r="BZ678"/>
  <c r="BZ679"/>
  <c r="BZ680"/>
  <c r="BZ681"/>
  <c r="BZ682"/>
  <c r="BZ683"/>
  <c r="BZ684"/>
  <c r="BZ685"/>
  <c r="BZ686"/>
  <c r="BZ687"/>
  <c r="BZ688"/>
  <c r="BZ689"/>
  <c r="BZ690"/>
  <c r="BZ691"/>
  <c r="BZ692"/>
  <c r="BZ693"/>
  <c r="BZ694"/>
  <c r="BZ695"/>
  <c r="BZ696"/>
  <c r="BZ697"/>
  <c r="BZ698"/>
  <c r="BZ699"/>
  <c r="BZ700"/>
  <c r="BZ701"/>
  <c r="BZ702"/>
  <c r="BZ703"/>
  <c r="BZ704"/>
  <c r="BZ705"/>
  <c r="BZ706"/>
  <c r="BZ707"/>
  <c r="BZ708"/>
  <c r="BZ709"/>
  <c r="BZ710"/>
  <c r="BZ711"/>
  <c r="BZ712"/>
  <c r="BZ713"/>
  <c r="BZ714"/>
  <c r="BZ715"/>
  <c r="BZ716"/>
  <c r="BZ717"/>
  <c r="BZ718"/>
  <c r="BZ719"/>
  <c r="BZ720"/>
  <c r="BZ721"/>
  <c r="BZ722"/>
  <c r="BZ723"/>
  <c r="BZ724"/>
  <c r="BZ725"/>
  <c r="BZ726"/>
  <c r="BZ727"/>
  <c r="BZ728"/>
  <c r="BZ729"/>
  <c r="BZ730"/>
  <c r="BZ731"/>
  <c r="BZ732"/>
  <c r="BZ733"/>
  <c r="BZ734"/>
  <c r="BZ735"/>
  <c r="BZ736"/>
  <c r="BZ737"/>
  <c r="BZ738"/>
  <c r="BZ739"/>
  <c r="BZ740"/>
  <c r="BZ741"/>
  <c r="BZ742"/>
  <c r="BZ743"/>
  <c r="BZ744"/>
  <c r="BZ745"/>
  <c r="BZ746"/>
  <c r="BZ747"/>
  <c r="BZ748"/>
  <c r="BZ749"/>
  <c r="BZ750"/>
  <c r="BZ751"/>
  <c r="BZ752"/>
  <c r="BZ753"/>
  <c r="BZ754"/>
  <c r="BZ755"/>
  <c r="BZ756"/>
  <c r="BZ757"/>
  <c r="BZ758"/>
  <c r="BZ759"/>
  <c r="BZ760"/>
  <c r="BZ761"/>
  <c r="BZ762"/>
  <c r="BZ763"/>
  <c r="BZ764"/>
  <c r="BZ765"/>
  <c r="BZ766"/>
  <c r="BZ767"/>
  <c r="BZ768"/>
  <c r="BZ769"/>
  <c r="BZ770"/>
  <c r="BZ771"/>
  <c r="BZ772"/>
  <c r="BZ773"/>
  <c r="BZ774"/>
  <c r="BZ775"/>
  <c r="BZ776"/>
  <c r="BZ777"/>
  <c r="BZ778"/>
  <c r="BZ779"/>
  <c r="BZ780"/>
  <c r="BZ781"/>
  <c r="BZ782"/>
  <c r="BZ783"/>
  <c r="BZ784"/>
  <c r="BZ785"/>
  <c r="BZ786"/>
  <c r="BZ787"/>
  <c r="BZ788"/>
  <c r="BZ789"/>
  <c r="BZ790"/>
  <c r="BZ791"/>
  <c r="BZ792"/>
  <c r="BZ793"/>
  <c r="BZ794"/>
  <c r="BZ795"/>
  <c r="BZ796"/>
  <c r="BZ797"/>
  <c r="BZ798"/>
  <c r="BZ799"/>
  <c r="BZ800"/>
  <c r="BZ801"/>
  <c r="BZ802"/>
  <c r="BZ803"/>
  <c r="BZ804"/>
  <c r="BZ805"/>
  <c r="BZ806"/>
  <c r="BZ807"/>
  <c r="BZ808"/>
  <c r="BZ809"/>
  <c r="BZ810"/>
  <c r="BZ811"/>
  <c r="BZ812"/>
  <c r="BZ813"/>
  <c r="BZ814"/>
  <c r="BZ815"/>
  <c r="BZ816"/>
  <c r="BZ817"/>
  <c r="BZ818"/>
  <c r="BZ819"/>
  <c r="BZ820"/>
  <c r="BZ821"/>
  <c r="BZ822"/>
  <c r="BZ823"/>
  <c r="BZ824"/>
  <c r="BZ825"/>
  <c r="BZ826"/>
  <c r="BZ827"/>
  <c r="BZ828"/>
  <c r="BZ829"/>
  <c r="BZ830"/>
  <c r="BZ831"/>
  <c r="BZ832"/>
  <c r="BZ833"/>
  <c r="BZ834"/>
  <c r="BZ835"/>
  <c r="BZ836"/>
  <c r="BZ837"/>
  <c r="BZ838"/>
  <c r="BZ839"/>
  <c r="BZ840"/>
  <c r="BZ841"/>
  <c r="BZ842"/>
  <c r="BZ843"/>
  <c r="BZ844"/>
  <c r="BZ845"/>
  <c r="BZ846"/>
  <c r="BZ847"/>
  <c r="BZ848"/>
  <c r="BZ849"/>
  <c r="BZ850"/>
  <c r="BZ851"/>
  <c r="BZ852"/>
  <c r="BZ853"/>
  <c r="BZ854"/>
  <c r="BZ855"/>
  <c r="BZ856"/>
  <c r="BZ857"/>
  <c r="BZ858"/>
  <c r="BZ859"/>
  <c r="BZ860"/>
  <c r="BZ861"/>
  <c r="BZ862"/>
  <c r="BZ863"/>
  <c r="BZ864"/>
  <c r="BZ865"/>
  <c r="BZ866"/>
  <c r="BZ867"/>
  <c r="BZ868"/>
  <c r="BZ869"/>
  <c r="BZ870"/>
  <c r="BZ871"/>
  <c r="BZ872"/>
  <c r="BZ873"/>
  <c r="BZ874"/>
  <c r="BZ875"/>
  <c r="BZ876"/>
  <c r="BZ877"/>
  <c r="BZ878"/>
  <c r="BZ879"/>
  <c r="BZ880"/>
  <c r="BZ881"/>
  <c r="BZ882"/>
  <c r="BZ883"/>
  <c r="BZ884"/>
  <c r="BZ885"/>
  <c r="BZ886"/>
  <c r="BZ887"/>
  <c r="BZ888"/>
  <c r="BZ889"/>
  <c r="BZ890"/>
  <c r="BZ891"/>
  <c r="BZ892"/>
  <c r="BZ893"/>
  <c r="BZ894"/>
  <c r="BZ895"/>
  <c r="BZ896"/>
  <c r="BZ897"/>
  <c r="BZ898"/>
  <c r="BZ899"/>
  <c r="BZ900"/>
  <c r="BZ901"/>
  <c r="BZ902"/>
  <c r="BZ903"/>
  <c r="BZ904"/>
  <c r="BZ905"/>
  <c r="BZ906"/>
  <c r="BZ907"/>
  <c r="BZ908"/>
  <c r="BZ909"/>
  <c r="BZ910"/>
  <c r="BZ911"/>
  <c r="BZ912"/>
  <c r="BZ913"/>
  <c r="BZ914"/>
  <c r="BZ915"/>
  <c r="BZ916"/>
  <c r="BZ917"/>
  <c r="BZ918"/>
  <c r="BZ919"/>
  <c r="BZ920"/>
  <c r="BZ921"/>
  <c r="BZ922"/>
  <c r="BZ923"/>
  <c r="BZ924"/>
  <c r="BZ925"/>
  <c r="BZ926"/>
  <c r="BZ927"/>
  <c r="BZ928"/>
  <c r="BZ929"/>
  <c r="BZ930"/>
  <c r="BZ931"/>
  <c r="BZ932"/>
  <c r="BZ933"/>
  <c r="BZ934"/>
  <c r="BZ935"/>
  <c r="BZ936"/>
  <c r="BZ937"/>
  <c r="BZ938"/>
  <c r="BZ939"/>
  <c r="BZ940"/>
  <c r="BZ941"/>
  <c r="BZ942"/>
  <c r="BZ943"/>
  <c r="BZ944"/>
  <c r="BZ945"/>
  <c r="BZ946"/>
  <c r="BZ947"/>
  <c r="BZ948"/>
  <c r="BZ949"/>
  <c r="BZ950"/>
  <c r="BZ951"/>
  <c r="BZ952"/>
  <c r="BZ953"/>
  <c r="BZ954"/>
  <c r="BZ955"/>
  <c r="BZ956"/>
  <c r="BZ957"/>
  <c r="BZ958"/>
  <c r="BZ959"/>
  <c r="BZ960"/>
  <c r="BZ961"/>
  <c r="BZ962"/>
  <c r="BZ963"/>
  <c r="BZ964"/>
  <c r="BZ965"/>
  <c r="BZ966"/>
  <c r="BZ967"/>
  <c r="BZ968"/>
  <c r="BZ969"/>
  <c r="BZ970"/>
  <c r="BZ971"/>
  <c r="BZ972"/>
  <c r="BZ973"/>
  <c r="BZ974"/>
  <c r="BZ975"/>
  <c r="BZ976"/>
  <c r="BZ977"/>
  <c r="BZ978"/>
  <c r="BZ979"/>
  <c r="BZ980"/>
  <c r="BZ981"/>
  <c r="BZ982"/>
  <c r="BZ983"/>
  <c r="BZ984"/>
  <c r="BZ985"/>
  <c r="BZ986"/>
  <c r="BZ987"/>
  <c r="BZ988"/>
  <c r="BZ989"/>
  <c r="BZ990"/>
  <c r="BZ991"/>
  <c r="BZ992"/>
  <c r="BZ993"/>
  <c r="BZ994"/>
  <c r="BZ995"/>
  <c r="BZ996"/>
  <c r="BZ997"/>
  <c r="BZ998"/>
  <c r="BZ999"/>
  <c r="BZ1000"/>
  <c r="BZ1001"/>
  <c r="BZ1002"/>
  <c r="BZ1003"/>
  <c r="BZ1004"/>
  <c r="BZ1005"/>
  <c r="BZ1006"/>
  <c r="BZ1007"/>
  <c r="BZ1008"/>
  <c r="BZ1009"/>
  <c r="BZ1010"/>
  <c r="BZ1011"/>
  <c r="BZ1012"/>
  <c r="BZ1013"/>
  <c r="BZ1014"/>
  <c r="BZ1015"/>
  <c r="BZ1016"/>
  <c r="BZ1017"/>
  <c r="BZ1018"/>
  <c r="BZ1019"/>
  <c r="BZ1020"/>
  <c r="BZ1021"/>
  <c r="BZ1022"/>
  <c r="BZ1023"/>
  <c r="BZ1024"/>
  <c r="BZ1025"/>
  <c r="BZ1026"/>
  <c r="BZ1027"/>
  <c r="BZ1028"/>
  <c r="BZ1029"/>
  <c r="BZ1030"/>
  <c r="BZ1031"/>
  <c r="BZ1032"/>
  <c r="BZ1033"/>
  <c r="BZ1034"/>
  <c r="BZ1035"/>
  <c r="BZ1036"/>
  <c r="BZ1037"/>
  <c r="BZ1038"/>
  <c r="BZ1039"/>
  <c r="BZ1040"/>
  <c r="BZ1041"/>
  <c r="BZ1042"/>
  <c r="BZ1043"/>
  <c r="BZ1044"/>
  <c r="BZ1045"/>
  <c r="BZ1046"/>
  <c r="BZ1047"/>
  <c r="BZ1048"/>
  <c r="BZ1049"/>
  <c r="BZ1050"/>
  <c r="BZ1051"/>
  <c r="BZ1052"/>
  <c r="BZ1053"/>
  <c r="BZ1054"/>
  <c r="BZ1055"/>
  <c r="BZ1056"/>
  <c r="BZ1057"/>
  <c r="BZ1058"/>
  <c r="BZ1059"/>
  <c r="BZ1060"/>
  <c r="BZ1061"/>
  <c r="BZ1062"/>
  <c r="BZ1063"/>
  <c r="BZ1064"/>
  <c r="BZ1065"/>
  <c r="BZ1066"/>
  <c r="BZ1067"/>
  <c r="BZ1068"/>
  <c r="BZ1069"/>
  <c r="BZ1070"/>
  <c r="BZ1071"/>
  <c r="BZ1072"/>
  <c r="BZ1073"/>
  <c r="BZ1074"/>
  <c r="BZ1075"/>
  <c r="BZ1076"/>
  <c r="BZ1077"/>
  <c r="BZ1078"/>
  <c r="BZ1079"/>
  <c r="BZ1080"/>
  <c r="BZ1081"/>
  <c r="BZ1082"/>
  <c r="BZ1083"/>
  <c r="BZ1084"/>
  <c r="BZ1085"/>
  <c r="BZ1086"/>
  <c r="BZ1087"/>
  <c r="BZ1088"/>
  <c r="BZ1089"/>
  <c r="BZ1090"/>
  <c r="BZ1091"/>
  <c r="BZ1092"/>
  <c r="BZ1093"/>
  <c r="BZ1094"/>
  <c r="BZ1095"/>
  <c r="BZ1096"/>
  <c r="BZ1097"/>
  <c r="BZ1098"/>
  <c r="BZ1099"/>
  <c r="BZ1100"/>
  <c r="BZ1101"/>
  <c r="BZ1102"/>
  <c r="BZ1103"/>
  <c r="BZ1104"/>
  <c r="BZ1105"/>
  <c r="BZ1106"/>
  <c r="BZ1107"/>
  <c r="BZ1108"/>
  <c r="BZ1109"/>
  <c r="BZ1110"/>
  <c r="BZ1111"/>
  <c r="BZ1112"/>
  <c r="BZ1113"/>
  <c r="BZ1114"/>
  <c r="BZ1115"/>
  <c r="BZ1116"/>
  <c r="BZ1117"/>
  <c r="BZ1118"/>
  <c r="BZ1119"/>
  <c r="BZ1120"/>
  <c r="BZ1121"/>
  <c r="BZ1122"/>
  <c r="BZ1123"/>
  <c r="BZ1124"/>
  <c r="BZ1125"/>
  <c r="BZ1126"/>
  <c r="BZ1127"/>
  <c r="BZ1128"/>
  <c r="BZ1129"/>
  <c r="BZ1130"/>
  <c r="BZ1131"/>
  <c r="BZ1132"/>
  <c r="BZ1133"/>
  <c r="BZ1134"/>
  <c r="BZ1135"/>
  <c r="BZ1136"/>
  <c r="BZ1137"/>
  <c r="BZ1138"/>
  <c r="BZ1139"/>
  <c r="BZ1140"/>
  <c r="BZ1141"/>
  <c r="BZ1142"/>
  <c r="BZ1143"/>
  <c r="BZ1144"/>
  <c r="BZ1145"/>
  <c r="BZ1146"/>
  <c r="BZ1147"/>
  <c r="BZ1148"/>
  <c r="BZ1149"/>
  <c r="BZ1150"/>
  <c r="BZ1151"/>
  <c r="BZ1152"/>
  <c r="BZ1153"/>
  <c r="BZ1154"/>
  <c r="BZ1155"/>
  <c r="BZ1156"/>
  <c r="BZ1157"/>
  <c r="BZ1158"/>
  <c r="BZ1159"/>
  <c r="BZ1160"/>
  <c r="BZ1161"/>
  <c r="BZ1162"/>
  <c r="BZ1163"/>
  <c r="BZ1164"/>
  <c r="BZ1165"/>
  <c r="BZ1166"/>
  <c r="BZ1167"/>
  <c r="BZ1168"/>
  <c r="BZ1169"/>
  <c r="BZ1170"/>
  <c r="BZ1171"/>
  <c r="BZ1172"/>
  <c r="BZ1173"/>
  <c r="BZ1174"/>
  <c r="BZ1175"/>
  <c r="BZ1176"/>
  <c r="BZ1177"/>
  <c r="BZ1178"/>
  <c r="BZ1179"/>
  <c r="BZ1180"/>
  <c r="BZ1181"/>
  <c r="BZ1182"/>
  <c r="BZ1183"/>
  <c r="BZ1184"/>
  <c r="BZ1185"/>
  <c r="BZ1186"/>
  <c r="BZ1187"/>
  <c r="BZ1188"/>
  <c r="BZ1189"/>
  <c r="BZ1190"/>
  <c r="BZ1191"/>
  <c r="BZ1192"/>
  <c r="BZ1193"/>
  <c r="BZ1194"/>
  <c r="BZ1195"/>
  <c r="BZ1196"/>
  <c r="BZ1197"/>
  <c r="BZ1198"/>
  <c r="BZ1199"/>
  <c r="BZ1200"/>
  <c r="BZ1201"/>
  <c r="BZ1202"/>
  <c r="BZ1203"/>
  <c r="BZ1204"/>
  <c r="BZ1205"/>
  <c r="BZ1206"/>
  <c r="BZ1207"/>
  <c r="BZ1208"/>
  <c r="BZ1209"/>
  <c r="BZ1210"/>
  <c r="BZ1211"/>
  <c r="BZ1212"/>
  <c r="BZ1213"/>
  <c r="BZ1214"/>
  <c r="BZ1215"/>
  <c r="BZ1216"/>
  <c r="BZ1217"/>
  <c r="BZ1218"/>
  <c r="BZ1219"/>
  <c r="BZ1220"/>
  <c r="BZ1221"/>
  <c r="BZ1222"/>
  <c r="BZ1223"/>
  <c r="BZ1224"/>
  <c r="BZ1225"/>
  <c r="BZ1226"/>
  <c r="BZ1227"/>
  <c r="BZ1228"/>
  <c r="BZ1229"/>
  <c r="BZ1230"/>
  <c r="BZ1231"/>
  <c r="BZ1232"/>
  <c r="BZ1233"/>
  <c r="BZ1234"/>
  <c r="BZ1235"/>
  <c r="BZ1236"/>
  <c r="BZ1237"/>
  <c r="BZ1238"/>
  <c r="BZ1239"/>
  <c r="BZ1240"/>
  <c r="BZ1241"/>
  <c r="BZ1242"/>
  <c r="BZ1243"/>
  <c r="BZ1244"/>
  <c r="BZ1245"/>
  <c r="BZ1246"/>
  <c r="BZ1247"/>
  <c r="BZ1248"/>
  <c r="BZ1249"/>
  <c r="BZ1250"/>
  <c r="BZ1251"/>
  <c r="BZ1252"/>
  <c r="BZ1253"/>
  <c r="BZ1254"/>
  <c r="BZ1255"/>
  <c r="BZ1256"/>
  <c r="BZ1257"/>
  <c r="BZ1258"/>
  <c r="BZ1259"/>
  <c r="BZ1260"/>
  <c r="BZ1261"/>
  <c r="BZ1262"/>
  <c r="BZ1263"/>
  <c r="BZ1264"/>
  <c r="BZ1265"/>
  <c r="BZ1266"/>
  <c r="BZ1267"/>
  <c r="BZ1268"/>
  <c r="BZ1269"/>
  <c r="BZ1270"/>
  <c r="BZ1271"/>
  <c r="BZ1272"/>
  <c r="BZ1273"/>
  <c r="BZ1274"/>
  <c r="BZ1275"/>
  <c r="BZ1276"/>
  <c r="BZ1277"/>
  <c r="BZ1278"/>
  <c r="BZ1279"/>
  <c r="BZ1280"/>
  <c r="BZ1281"/>
  <c r="BZ1282"/>
  <c r="BZ1283"/>
  <c r="BZ1284"/>
  <c r="BZ1285"/>
  <c r="BZ1286"/>
  <c r="BZ1287"/>
  <c r="BZ1288"/>
  <c r="BZ1289"/>
  <c r="BZ1290"/>
  <c r="BZ1291"/>
  <c r="BZ1292"/>
  <c r="BZ1293"/>
  <c r="BZ1294"/>
  <c r="BZ1295"/>
  <c r="BZ1296"/>
  <c r="BZ1297"/>
  <c r="BZ1298"/>
  <c r="BZ1299"/>
  <c r="BZ1300"/>
  <c r="BZ1301"/>
  <c r="BZ1302"/>
  <c r="BZ1303"/>
  <c r="BZ1304"/>
  <c r="BZ1305"/>
  <c r="BZ1306"/>
  <c r="BZ1307"/>
  <c r="BZ1308"/>
  <c r="BZ1309"/>
  <c r="BZ1310"/>
  <c r="BZ1311"/>
  <c r="BZ1312"/>
  <c r="BZ1313"/>
  <c r="BZ1314"/>
  <c r="BZ1315"/>
  <c r="BZ1316"/>
  <c r="BZ1317"/>
  <c r="BZ1318"/>
  <c r="BZ1319"/>
  <c r="BZ1320"/>
  <c r="BZ1321"/>
  <c r="BZ1322"/>
  <c r="BZ1323"/>
  <c r="BZ1324"/>
  <c r="BZ1325"/>
  <c r="BZ1326"/>
  <c r="BZ1327"/>
  <c r="BZ1328"/>
  <c r="BZ1329"/>
  <c r="BZ1330"/>
  <c r="BZ1331"/>
  <c r="BZ1332"/>
  <c r="BZ1333"/>
  <c r="BZ1334"/>
  <c r="BZ1335"/>
  <c r="BZ1336"/>
  <c r="BZ1337"/>
  <c r="BZ1338"/>
  <c r="BZ1339"/>
  <c r="BZ1340"/>
  <c r="BZ1341"/>
  <c r="BZ1342"/>
  <c r="BZ1343"/>
  <c r="BZ1344"/>
  <c r="BZ1345"/>
  <c r="BZ1346"/>
  <c r="BZ1347"/>
  <c r="BZ1348"/>
  <c r="BZ1349"/>
  <c r="BZ1350"/>
  <c r="BZ1351"/>
  <c r="BZ1352"/>
  <c r="BZ1353"/>
  <c r="BZ1354"/>
  <c r="BZ1355"/>
  <c r="BZ1356"/>
  <c r="BZ1357"/>
  <c r="BZ1358"/>
  <c r="BZ1359"/>
  <c r="BZ1360"/>
  <c r="BZ1361"/>
  <c r="BZ1362"/>
  <c r="BZ1363"/>
  <c r="BZ1364"/>
  <c r="BZ1365"/>
  <c r="BZ1366"/>
  <c r="BZ1367"/>
  <c r="BZ1368"/>
  <c r="BZ1369"/>
  <c r="BZ1370"/>
  <c r="BZ1371"/>
  <c r="BZ1372"/>
  <c r="BZ1373"/>
  <c r="BZ1374"/>
  <c r="BZ1375"/>
  <c r="BZ1376"/>
  <c r="BZ1377"/>
  <c r="BZ1378"/>
  <c r="BZ1379"/>
  <c r="BZ1380"/>
  <c r="BZ1381"/>
  <c r="BZ1382"/>
  <c r="BZ1383"/>
  <c r="BZ1384"/>
  <c r="BZ1385"/>
  <c r="BZ1386"/>
  <c r="BZ1387"/>
  <c r="BZ1388"/>
  <c r="BZ1389"/>
  <c r="BZ1390"/>
  <c r="BZ1391"/>
  <c r="BZ1392"/>
  <c r="BZ1393"/>
  <c r="BZ1394"/>
  <c r="BZ1395"/>
  <c r="BZ1396"/>
  <c r="BZ1397"/>
  <c r="BZ1398"/>
  <c r="BZ1399"/>
  <c r="BZ1400"/>
  <c r="BZ1401"/>
  <c r="BZ1402"/>
  <c r="BZ1403"/>
  <c r="BZ1404"/>
  <c r="BZ1405"/>
  <c r="BZ1406"/>
  <c r="BZ1407"/>
  <c r="BZ1408"/>
  <c r="BZ1409"/>
  <c r="BZ1410"/>
  <c r="BZ1411"/>
  <c r="BZ1412"/>
  <c r="BZ1413"/>
  <c r="BZ1414"/>
  <c r="BZ1415"/>
  <c r="BZ1416"/>
  <c r="BZ1417"/>
  <c r="BZ1418"/>
  <c r="BZ1419"/>
  <c r="BZ1420"/>
  <c r="BZ1421"/>
  <c r="BZ1422"/>
  <c r="BZ1423"/>
  <c r="BZ1424"/>
  <c r="BZ1425"/>
  <c r="BZ1426"/>
  <c r="BZ1427"/>
  <c r="BZ1428"/>
  <c r="BZ1429"/>
  <c r="BZ1430"/>
  <c r="BZ1431"/>
  <c r="BZ1432"/>
  <c r="BZ1433"/>
  <c r="BZ1434"/>
  <c r="BZ1435"/>
  <c r="BZ1436"/>
  <c r="BZ1437"/>
  <c r="BZ1438"/>
  <c r="BZ1439"/>
  <c r="BZ1440"/>
  <c r="BZ1441"/>
  <c r="BZ1442"/>
  <c r="BZ1443"/>
  <c r="BZ1444"/>
  <c r="BZ1445"/>
  <c r="BZ1446"/>
  <c r="BZ1447"/>
  <c r="BZ1448"/>
  <c r="BZ1449"/>
  <c r="BZ1450"/>
  <c r="BZ1451"/>
  <c r="BZ1452"/>
  <c r="BZ1453"/>
  <c r="BZ1454"/>
  <c r="BZ1455"/>
  <c r="BZ1456"/>
  <c r="BZ1457"/>
  <c r="BZ1458"/>
  <c r="BZ1459"/>
  <c r="BZ1460"/>
  <c r="BZ1461"/>
  <c r="BZ1462"/>
  <c r="BZ1463"/>
  <c r="BZ1464"/>
  <c r="BZ1465"/>
  <c r="BZ1466"/>
  <c r="BZ1467"/>
  <c r="BZ1468"/>
  <c r="BZ1469"/>
  <c r="BZ1470"/>
  <c r="BZ1471"/>
  <c r="BZ1472"/>
  <c r="BZ1473"/>
  <c r="BZ1474"/>
  <c r="BZ1475"/>
  <c r="BZ1476"/>
  <c r="BZ1477"/>
  <c r="BZ1478"/>
  <c r="BZ1479"/>
  <c r="BZ1480"/>
  <c r="BZ1481"/>
  <c r="BZ1482"/>
  <c r="BZ1483"/>
  <c r="BZ1484"/>
  <c r="BZ1485"/>
  <c r="BZ1486"/>
  <c r="BZ1487"/>
  <c r="BX10"/>
  <c r="BX11"/>
  <c r="BX12"/>
  <c r="BX13"/>
  <c r="BX14"/>
  <c r="BX15"/>
  <c r="BX16"/>
  <c r="BX17"/>
  <c r="BX18"/>
  <c r="BX19"/>
  <c r="BX20"/>
  <c r="BX21"/>
  <c r="BX22"/>
  <c r="BX23"/>
  <c r="BX24"/>
  <c r="BX25"/>
  <c r="BX26"/>
  <c r="BX27"/>
  <c r="BX28"/>
  <c r="BX29"/>
  <c r="BX30"/>
  <c r="BX31"/>
  <c r="BX32"/>
  <c r="BX33"/>
  <c r="BX34"/>
  <c r="BX35"/>
  <c r="BX36"/>
  <c r="BX37"/>
  <c r="BX38"/>
  <c r="BX39"/>
  <c r="BX40"/>
  <c r="BX41"/>
  <c r="BX42"/>
  <c r="BX43"/>
  <c r="BX44"/>
  <c r="BX45"/>
  <c r="BX46"/>
  <c r="BX47"/>
  <c r="BX48"/>
  <c r="BX49"/>
  <c r="BX50"/>
  <c r="BX51"/>
  <c r="BX52"/>
  <c r="BX53"/>
  <c r="BX54"/>
  <c r="BX55"/>
  <c r="BX56"/>
  <c r="BX57"/>
  <c r="BX58"/>
  <c r="BX59"/>
  <c r="BX60"/>
  <c r="BX61"/>
  <c r="BX62"/>
  <c r="BX63"/>
  <c r="BX64"/>
  <c r="BX65"/>
  <c r="BX66"/>
  <c r="BX67"/>
  <c r="BX68"/>
  <c r="BX69"/>
  <c r="BX70"/>
  <c r="BX71"/>
  <c r="BX72"/>
  <c r="BX73"/>
  <c r="BX74"/>
  <c r="BX75"/>
  <c r="BX76"/>
  <c r="BX77"/>
  <c r="BX78"/>
  <c r="BX79"/>
  <c r="BX80"/>
  <c r="BX81"/>
  <c r="BX82"/>
  <c r="BX83"/>
  <c r="BX84"/>
  <c r="BX85"/>
  <c r="BX86"/>
  <c r="BX87"/>
  <c r="BX88"/>
  <c r="BX89"/>
  <c r="BX90"/>
  <c r="BX91"/>
  <c r="BX92"/>
  <c r="BX93"/>
  <c r="BX94"/>
  <c r="BX95"/>
  <c r="BX96"/>
  <c r="BX97"/>
  <c r="BX98"/>
  <c r="BX99"/>
  <c r="BX100"/>
  <c r="BX101"/>
  <c r="BX102"/>
  <c r="BX103"/>
  <c r="BX104"/>
  <c r="BX105"/>
  <c r="BX106"/>
  <c r="BX107"/>
  <c r="BX108"/>
  <c r="BX109"/>
  <c r="BX110"/>
  <c r="BX111"/>
  <c r="BX112"/>
  <c r="BX113"/>
  <c r="BX114"/>
  <c r="BX115"/>
  <c r="BX116"/>
  <c r="BX117"/>
  <c r="BX118"/>
  <c r="BX119"/>
  <c r="BX120"/>
  <c r="BX121"/>
  <c r="BX122"/>
  <c r="BX123"/>
  <c r="BX124"/>
  <c r="BX125"/>
  <c r="BX126"/>
  <c r="BX127"/>
  <c r="BX128"/>
  <c r="BX129"/>
  <c r="BX130"/>
  <c r="BX131"/>
  <c r="BX132"/>
  <c r="BX133"/>
  <c r="BX134"/>
  <c r="BX135"/>
  <c r="BX136"/>
  <c r="BX137"/>
  <c r="BX138"/>
  <c r="BX139"/>
  <c r="BX140"/>
  <c r="BX141"/>
  <c r="BX142"/>
  <c r="BX143"/>
  <c r="BX144"/>
  <c r="BX145"/>
  <c r="BX146"/>
  <c r="BX147"/>
  <c r="BX148"/>
  <c r="BX149"/>
  <c r="BX150"/>
  <c r="BX151"/>
  <c r="BX152"/>
  <c r="BX153"/>
  <c r="BX154"/>
  <c r="BX155"/>
  <c r="BX156"/>
  <c r="BX157"/>
  <c r="BX158"/>
  <c r="BX159"/>
  <c r="BX160"/>
  <c r="BX161"/>
  <c r="BX162"/>
  <c r="BX163"/>
  <c r="BX164"/>
  <c r="BX165"/>
  <c r="BX166"/>
  <c r="BX167"/>
  <c r="BX168"/>
  <c r="BX169"/>
  <c r="BX170"/>
  <c r="BX171"/>
  <c r="BX172"/>
  <c r="BX173"/>
  <c r="BX174"/>
  <c r="BX175"/>
  <c r="BX176"/>
  <c r="BX177"/>
  <c r="BX178"/>
  <c r="BX179"/>
  <c r="BX180"/>
  <c r="BX181"/>
  <c r="BX182"/>
  <c r="BX183"/>
  <c r="BX184"/>
  <c r="BX185"/>
  <c r="BX186"/>
  <c r="BX187"/>
  <c r="BX188"/>
  <c r="BX189"/>
  <c r="BX190"/>
  <c r="BX191"/>
  <c r="BX192"/>
  <c r="BX193"/>
  <c r="BX194"/>
  <c r="BX195"/>
  <c r="BX196"/>
  <c r="BX197"/>
  <c r="BX198"/>
  <c r="BX199"/>
  <c r="BX200"/>
  <c r="BX201"/>
  <c r="BX202"/>
  <c r="BX203"/>
  <c r="BX204"/>
  <c r="BX205"/>
  <c r="BX206"/>
  <c r="BX207"/>
  <c r="BX208"/>
  <c r="BX209"/>
  <c r="BX210"/>
  <c r="BX211"/>
  <c r="BX212"/>
  <c r="BX213"/>
  <c r="BX214"/>
  <c r="BX215"/>
  <c r="BX216"/>
  <c r="BX217"/>
  <c r="BX218"/>
  <c r="BX219"/>
  <c r="BX220"/>
  <c r="BX221"/>
  <c r="BX222"/>
  <c r="BX223"/>
  <c r="BX224"/>
  <c r="BX225"/>
  <c r="BX226"/>
  <c r="BX227"/>
  <c r="BX228"/>
  <c r="BX229"/>
  <c r="BX230"/>
  <c r="BX231"/>
  <c r="BX232"/>
  <c r="BX233"/>
  <c r="BX234"/>
  <c r="BX235"/>
  <c r="BX236"/>
  <c r="BX237"/>
  <c r="BX238"/>
  <c r="BX239"/>
  <c r="BX240"/>
  <c r="BX241"/>
  <c r="BX242"/>
  <c r="BX243"/>
  <c r="BX244"/>
  <c r="BX245"/>
  <c r="BX246"/>
  <c r="BX247"/>
  <c r="BX248"/>
  <c r="BX249"/>
  <c r="BX250"/>
  <c r="BX251"/>
  <c r="BX252"/>
  <c r="BX253"/>
  <c r="BX254"/>
  <c r="BX255"/>
  <c r="BX256"/>
  <c r="BX257"/>
  <c r="BX258"/>
  <c r="BX259"/>
  <c r="BX260"/>
  <c r="BX261"/>
  <c r="BX262"/>
  <c r="BX263"/>
  <c r="BX264"/>
  <c r="BX265"/>
  <c r="BX266"/>
  <c r="BX267"/>
  <c r="BX268"/>
  <c r="BX269"/>
  <c r="BX270"/>
  <c r="BX271"/>
  <c r="BX272"/>
  <c r="BX273"/>
  <c r="BX274"/>
  <c r="BX275"/>
  <c r="BX276"/>
  <c r="BX277"/>
  <c r="BX278"/>
  <c r="BX279"/>
  <c r="BX280"/>
  <c r="BX281"/>
  <c r="BX282"/>
  <c r="BX283"/>
  <c r="BX284"/>
  <c r="BX285"/>
  <c r="BX286"/>
  <c r="BX287"/>
  <c r="BX288"/>
  <c r="BX289"/>
  <c r="BX290"/>
  <c r="BX291"/>
  <c r="BX292"/>
  <c r="BX293"/>
  <c r="BX294"/>
  <c r="BX295"/>
  <c r="BX296"/>
  <c r="BX297"/>
  <c r="BX298"/>
  <c r="BX299"/>
  <c r="BX300"/>
  <c r="BX301"/>
  <c r="BX302"/>
  <c r="BX303"/>
  <c r="BX304"/>
  <c r="BX305"/>
  <c r="BX306"/>
  <c r="BX307"/>
  <c r="BX308"/>
  <c r="BX309"/>
  <c r="BX310"/>
  <c r="BX311"/>
  <c r="BX312"/>
  <c r="BX313"/>
  <c r="BX314"/>
  <c r="BX315"/>
  <c r="BX316"/>
  <c r="BX317"/>
  <c r="BX318"/>
  <c r="BX319"/>
  <c r="BX320"/>
  <c r="BX321"/>
  <c r="BX322"/>
  <c r="BX323"/>
  <c r="BX324"/>
  <c r="BX325"/>
  <c r="BX326"/>
  <c r="BX327"/>
  <c r="BX328"/>
  <c r="BX329"/>
  <c r="BX330"/>
  <c r="BX331"/>
  <c r="BX332"/>
  <c r="BX333"/>
  <c r="BX334"/>
  <c r="BX335"/>
  <c r="BX336"/>
  <c r="BX337"/>
  <c r="BX338"/>
  <c r="BX339"/>
  <c r="BX340"/>
  <c r="BX341"/>
  <c r="BX342"/>
  <c r="BX343"/>
  <c r="BX344"/>
  <c r="BX345"/>
  <c r="BX346"/>
  <c r="BX347"/>
  <c r="BX348"/>
  <c r="BX349"/>
  <c r="BX350"/>
  <c r="BX351"/>
  <c r="BX352"/>
  <c r="BX353"/>
  <c r="BX354"/>
  <c r="BX355"/>
  <c r="BX356"/>
  <c r="BX357"/>
  <c r="BX358"/>
  <c r="BX359"/>
  <c r="BX360"/>
  <c r="BX361"/>
  <c r="BX362"/>
  <c r="BX363"/>
  <c r="BX364"/>
  <c r="BX365"/>
  <c r="BX366"/>
  <c r="BX367"/>
  <c r="BX368"/>
  <c r="BX369"/>
  <c r="BX370"/>
  <c r="BX371"/>
  <c r="BX372"/>
  <c r="BX373"/>
  <c r="BX374"/>
  <c r="BX375"/>
  <c r="BX376"/>
  <c r="BX377"/>
  <c r="BX378"/>
  <c r="BX379"/>
  <c r="BX380"/>
  <c r="BX381"/>
  <c r="BX382"/>
  <c r="BX383"/>
  <c r="BX384"/>
  <c r="BX385"/>
  <c r="BX386"/>
  <c r="BX387"/>
  <c r="BX388"/>
  <c r="BX389"/>
  <c r="BX390"/>
  <c r="BX391"/>
  <c r="BX392"/>
  <c r="BX393"/>
  <c r="BX394"/>
  <c r="BX395"/>
  <c r="BX396"/>
  <c r="BX397"/>
  <c r="BX398"/>
  <c r="BX399"/>
  <c r="BX400"/>
  <c r="BX401"/>
  <c r="BX402"/>
  <c r="BX403"/>
  <c r="BX404"/>
  <c r="BX405"/>
  <c r="BX406"/>
  <c r="BX407"/>
  <c r="BX408"/>
  <c r="BX409"/>
  <c r="BX410"/>
  <c r="BX411"/>
  <c r="BX412"/>
  <c r="BX413"/>
  <c r="BX414"/>
  <c r="BX415"/>
  <c r="BX416"/>
  <c r="BX417"/>
  <c r="BX418"/>
  <c r="BX419"/>
  <c r="BX420"/>
  <c r="BX421"/>
  <c r="BX422"/>
  <c r="BX423"/>
  <c r="BX424"/>
  <c r="BX425"/>
  <c r="BX426"/>
  <c r="BX427"/>
  <c r="BX428"/>
  <c r="BX429"/>
  <c r="BX430"/>
  <c r="BX431"/>
  <c r="BX432"/>
  <c r="BX433"/>
  <c r="BX434"/>
  <c r="BX435"/>
  <c r="BX436"/>
  <c r="BX437"/>
  <c r="BX438"/>
  <c r="BX439"/>
  <c r="BX440"/>
  <c r="BX441"/>
  <c r="BX442"/>
  <c r="BX443"/>
  <c r="BX444"/>
  <c r="BX445"/>
  <c r="BX446"/>
  <c r="BX447"/>
  <c r="BX448"/>
  <c r="BX449"/>
  <c r="BX450"/>
  <c r="BX451"/>
  <c r="BX452"/>
  <c r="BX453"/>
  <c r="BX454"/>
  <c r="BX455"/>
  <c r="BX456"/>
  <c r="BX457"/>
  <c r="BX458"/>
  <c r="BX459"/>
  <c r="BX460"/>
  <c r="BX461"/>
  <c r="BX462"/>
  <c r="BX463"/>
  <c r="BX464"/>
  <c r="BX465"/>
  <c r="BX466"/>
  <c r="BX467"/>
  <c r="BX468"/>
  <c r="BX469"/>
  <c r="BX470"/>
  <c r="BX471"/>
  <c r="BX472"/>
  <c r="BX473"/>
  <c r="BX474"/>
  <c r="BX475"/>
  <c r="BX476"/>
  <c r="BX477"/>
  <c r="BX478"/>
  <c r="BX479"/>
  <c r="BX480"/>
  <c r="BX481"/>
  <c r="BX482"/>
  <c r="BX483"/>
  <c r="BX484"/>
  <c r="BX485"/>
  <c r="BX486"/>
  <c r="BX487"/>
  <c r="BX488"/>
  <c r="BX489"/>
  <c r="BX490"/>
  <c r="BX491"/>
  <c r="BX492"/>
  <c r="BX493"/>
  <c r="BX494"/>
  <c r="BX495"/>
  <c r="BX496"/>
  <c r="BX497"/>
  <c r="BX498"/>
  <c r="BX499"/>
  <c r="BX500"/>
  <c r="BX501"/>
  <c r="BX502"/>
  <c r="BX503"/>
  <c r="BX504"/>
  <c r="BX505"/>
  <c r="BX506"/>
  <c r="BX507"/>
  <c r="BX508"/>
  <c r="BX509"/>
  <c r="BX510"/>
  <c r="BX511"/>
  <c r="BX512"/>
  <c r="BX513"/>
  <c r="BX514"/>
  <c r="BX515"/>
  <c r="BX516"/>
  <c r="BX517"/>
  <c r="BX518"/>
  <c r="BX519"/>
  <c r="BX520"/>
  <c r="BX521"/>
  <c r="BX522"/>
  <c r="BX523"/>
  <c r="BX524"/>
  <c r="BX525"/>
  <c r="BX526"/>
  <c r="BX527"/>
  <c r="BX528"/>
  <c r="BX529"/>
  <c r="BX530"/>
  <c r="BX531"/>
  <c r="BX532"/>
  <c r="BX533"/>
  <c r="BX534"/>
  <c r="BX535"/>
  <c r="BX536"/>
  <c r="BX537"/>
  <c r="BX538"/>
  <c r="BX539"/>
  <c r="BX540"/>
  <c r="BX541"/>
  <c r="BX542"/>
  <c r="BX543"/>
  <c r="BX544"/>
  <c r="BX545"/>
  <c r="BX546"/>
  <c r="BX547"/>
  <c r="BX548"/>
  <c r="BX549"/>
  <c r="BX550"/>
  <c r="BX551"/>
  <c r="BX552"/>
  <c r="BX553"/>
  <c r="BX554"/>
  <c r="BX555"/>
  <c r="BX556"/>
  <c r="BX557"/>
  <c r="BX558"/>
  <c r="BX559"/>
  <c r="BX560"/>
  <c r="BX561"/>
  <c r="BX562"/>
  <c r="BX563"/>
  <c r="BX564"/>
  <c r="BX565"/>
  <c r="BX566"/>
  <c r="BX567"/>
  <c r="BX568"/>
  <c r="BX569"/>
  <c r="BX570"/>
  <c r="BX571"/>
  <c r="BX572"/>
  <c r="BX573"/>
  <c r="BX574"/>
  <c r="BX575"/>
  <c r="BX576"/>
  <c r="BX577"/>
  <c r="BX578"/>
  <c r="BX579"/>
  <c r="BX580"/>
  <c r="BX581"/>
  <c r="BX582"/>
  <c r="BX583"/>
  <c r="BX584"/>
  <c r="BX585"/>
  <c r="BX586"/>
  <c r="BX587"/>
  <c r="BX588"/>
  <c r="BX589"/>
  <c r="BX590"/>
  <c r="BX591"/>
  <c r="BX592"/>
  <c r="BX593"/>
  <c r="BX594"/>
  <c r="BX595"/>
  <c r="BX596"/>
  <c r="BX597"/>
  <c r="BX598"/>
  <c r="BX599"/>
  <c r="BX600"/>
  <c r="BX601"/>
  <c r="BX602"/>
  <c r="BX603"/>
  <c r="BX604"/>
  <c r="BX605"/>
  <c r="BX606"/>
  <c r="BX607"/>
  <c r="BX608"/>
  <c r="BX609"/>
  <c r="BX610"/>
  <c r="BX611"/>
  <c r="BX612"/>
  <c r="BX613"/>
  <c r="BX614"/>
  <c r="BX615"/>
  <c r="BX616"/>
  <c r="BX617"/>
  <c r="BX618"/>
  <c r="BX619"/>
  <c r="BX620"/>
  <c r="BX621"/>
  <c r="BX622"/>
  <c r="BX623"/>
  <c r="BX624"/>
  <c r="BX625"/>
  <c r="BX626"/>
  <c r="BX627"/>
  <c r="BX628"/>
  <c r="BX629"/>
  <c r="BX630"/>
  <c r="BX631"/>
  <c r="BX632"/>
  <c r="BX633"/>
  <c r="BX634"/>
  <c r="BX635"/>
  <c r="BX636"/>
  <c r="BX637"/>
  <c r="BX638"/>
  <c r="BX639"/>
  <c r="BX640"/>
  <c r="BX641"/>
  <c r="BX642"/>
  <c r="BX643"/>
  <c r="BX644"/>
  <c r="BX645"/>
  <c r="BX646"/>
  <c r="BX647"/>
  <c r="BX648"/>
  <c r="BX649"/>
  <c r="BX650"/>
  <c r="BX651"/>
  <c r="BX652"/>
  <c r="BX653"/>
  <c r="BX654"/>
  <c r="BX655"/>
  <c r="BX656"/>
  <c r="BX657"/>
  <c r="BX658"/>
  <c r="BX659"/>
  <c r="BX660"/>
  <c r="BX661"/>
  <c r="BX662"/>
  <c r="BX663"/>
  <c r="BX664"/>
  <c r="BX665"/>
  <c r="BX666"/>
  <c r="BX667"/>
  <c r="BX668"/>
  <c r="BX669"/>
  <c r="BX670"/>
  <c r="BX671"/>
  <c r="BX672"/>
  <c r="BX673"/>
  <c r="BX674"/>
  <c r="BX675"/>
  <c r="BX676"/>
  <c r="BX677"/>
  <c r="BX678"/>
  <c r="BX679"/>
  <c r="BX680"/>
  <c r="BX681"/>
  <c r="BX682"/>
  <c r="BX683"/>
  <c r="BX684"/>
  <c r="BX685"/>
  <c r="BX686"/>
  <c r="BX687"/>
  <c r="BX688"/>
  <c r="BX689"/>
  <c r="BX690"/>
  <c r="BX691"/>
  <c r="BX692"/>
  <c r="BX693"/>
  <c r="BX694"/>
  <c r="BX695"/>
  <c r="BX696"/>
  <c r="BX697"/>
  <c r="BX698"/>
  <c r="BX699"/>
  <c r="BX700"/>
  <c r="BX701"/>
  <c r="BX702"/>
  <c r="BX703"/>
  <c r="BX704"/>
  <c r="BX705"/>
  <c r="BX706"/>
  <c r="BX707"/>
  <c r="BX708"/>
  <c r="BX709"/>
  <c r="BX710"/>
  <c r="BX711"/>
  <c r="BX712"/>
  <c r="BX713"/>
  <c r="BX714"/>
  <c r="BX715"/>
  <c r="BX716"/>
  <c r="BX717"/>
  <c r="BX718"/>
  <c r="BX719"/>
  <c r="BX720"/>
  <c r="BX721"/>
  <c r="BX722"/>
  <c r="BX723"/>
  <c r="BX724"/>
  <c r="BX725"/>
  <c r="BX726"/>
  <c r="BX727"/>
  <c r="BX728"/>
  <c r="BX729"/>
  <c r="BX730"/>
  <c r="BX731"/>
  <c r="BX732"/>
  <c r="BX733"/>
  <c r="BX734"/>
  <c r="BX735"/>
  <c r="BX736"/>
  <c r="BX737"/>
  <c r="BX738"/>
  <c r="BX739"/>
  <c r="BX740"/>
  <c r="BX741"/>
  <c r="BX742"/>
  <c r="BX743"/>
  <c r="BX744"/>
  <c r="BX745"/>
  <c r="BX746"/>
  <c r="BX747"/>
  <c r="BX748"/>
  <c r="BX749"/>
  <c r="BX750"/>
  <c r="BX751"/>
  <c r="BX752"/>
  <c r="BX753"/>
  <c r="BX754"/>
  <c r="BX755"/>
  <c r="BX756"/>
  <c r="BX757"/>
  <c r="BX758"/>
  <c r="BX759"/>
  <c r="BX760"/>
  <c r="BX761"/>
  <c r="BX762"/>
  <c r="BX763"/>
  <c r="BX764"/>
  <c r="BX765"/>
  <c r="BX766"/>
  <c r="BX767"/>
  <c r="BX768"/>
  <c r="BX769"/>
  <c r="BX770"/>
  <c r="BX771"/>
  <c r="BX772"/>
  <c r="BX773"/>
  <c r="BX774"/>
  <c r="BX775"/>
  <c r="BX776"/>
  <c r="BX777"/>
  <c r="BX778"/>
  <c r="BX779"/>
  <c r="BX780"/>
  <c r="BX781"/>
  <c r="BX782"/>
  <c r="BX783"/>
  <c r="BX784"/>
  <c r="BX785"/>
  <c r="BX786"/>
  <c r="BX787"/>
  <c r="BX788"/>
  <c r="BX789"/>
  <c r="BX790"/>
  <c r="BX791"/>
  <c r="BX792"/>
  <c r="BX793"/>
  <c r="BX794"/>
  <c r="BX795"/>
  <c r="BX796"/>
  <c r="BX797"/>
  <c r="BX798"/>
  <c r="BX799"/>
  <c r="BX800"/>
  <c r="BX801"/>
  <c r="BX802"/>
  <c r="BX803"/>
  <c r="BX804"/>
  <c r="BX805"/>
  <c r="BX806"/>
  <c r="BX807"/>
  <c r="BX808"/>
  <c r="BX809"/>
  <c r="BX810"/>
  <c r="BX811"/>
  <c r="BX812"/>
  <c r="BX813"/>
  <c r="BX814"/>
  <c r="BX815"/>
  <c r="BX816"/>
  <c r="BX817"/>
  <c r="BX818"/>
  <c r="BX819"/>
  <c r="BX820"/>
  <c r="BX821"/>
  <c r="BX822"/>
  <c r="BX823"/>
  <c r="BX824"/>
  <c r="BX825"/>
  <c r="BX826"/>
  <c r="BX827"/>
  <c r="BX828"/>
  <c r="BX829"/>
  <c r="BX830"/>
  <c r="BX831"/>
  <c r="BX832"/>
  <c r="BX833"/>
  <c r="BX834"/>
  <c r="BX835"/>
  <c r="BX836"/>
  <c r="BX837"/>
  <c r="BX838"/>
  <c r="BX839"/>
  <c r="BX840"/>
  <c r="BX841"/>
  <c r="BX842"/>
  <c r="BX843"/>
  <c r="BX844"/>
  <c r="BX845"/>
  <c r="BX846"/>
  <c r="BX847"/>
  <c r="BX848"/>
  <c r="BX849"/>
  <c r="BX850"/>
  <c r="BX851"/>
  <c r="BX852"/>
  <c r="BX853"/>
  <c r="BX854"/>
  <c r="BX855"/>
  <c r="BX856"/>
  <c r="BX857"/>
  <c r="BX858"/>
  <c r="BX859"/>
  <c r="BX860"/>
  <c r="BX861"/>
  <c r="BX862"/>
  <c r="BX863"/>
  <c r="BX864"/>
  <c r="BX865"/>
  <c r="BX866"/>
  <c r="BX867"/>
  <c r="BX868"/>
  <c r="BX869"/>
  <c r="BX870"/>
  <c r="BX871"/>
  <c r="BX872"/>
  <c r="BX873"/>
  <c r="BX874"/>
  <c r="BX875"/>
  <c r="BX876"/>
  <c r="BX877"/>
  <c r="BX878"/>
  <c r="BX879"/>
  <c r="BX880"/>
  <c r="BX881"/>
  <c r="BX882"/>
  <c r="BX883"/>
  <c r="BX884"/>
  <c r="BX885"/>
  <c r="BX886"/>
  <c r="BX887"/>
  <c r="BX888"/>
  <c r="BX889"/>
  <c r="BX890"/>
  <c r="BX891"/>
  <c r="BX892"/>
  <c r="BX893"/>
  <c r="BX894"/>
  <c r="BX895"/>
  <c r="BX896"/>
  <c r="BX897"/>
  <c r="BX898"/>
  <c r="BX899"/>
  <c r="BX900"/>
  <c r="BX901"/>
  <c r="BX902"/>
  <c r="BX903"/>
  <c r="BX904"/>
  <c r="BX905"/>
  <c r="BX906"/>
  <c r="BX907"/>
  <c r="BX908"/>
  <c r="BX909"/>
  <c r="BX910"/>
  <c r="BX911"/>
  <c r="BX912"/>
  <c r="BX913"/>
  <c r="BX914"/>
  <c r="BX915"/>
  <c r="BX916"/>
  <c r="BX917"/>
  <c r="BX918"/>
  <c r="BX919"/>
  <c r="BX920"/>
  <c r="BX921"/>
  <c r="BX922"/>
  <c r="BX923"/>
  <c r="BX924"/>
  <c r="BX925"/>
  <c r="BX926"/>
  <c r="BX927"/>
  <c r="BX928"/>
  <c r="BX929"/>
  <c r="BX930"/>
  <c r="BX931"/>
  <c r="BX932"/>
  <c r="BX933"/>
  <c r="BX934"/>
  <c r="BX935"/>
  <c r="BX936"/>
  <c r="BX937"/>
  <c r="BX938"/>
  <c r="BX939"/>
  <c r="BX940"/>
  <c r="BX941"/>
  <c r="BX942"/>
  <c r="BX943"/>
  <c r="BX944"/>
  <c r="BX945"/>
  <c r="BX946"/>
  <c r="BX947"/>
  <c r="BX948"/>
  <c r="BX949"/>
  <c r="BX950"/>
  <c r="BX951"/>
  <c r="BX952"/>
  <c r="BX953"/>
  <c r="BX954"/>
  <c r="BX955"/>
  <c r="BX956"/>
  <c r="BX957"/>
  <c r="BX958"/>
  <c r="BX959"/>
  <c r="BX960"/>
  <c r="BX961"/>
  <c r="BX962"/>
  <c r="BX963"/>
  <c r="BX964"/>
  <c r="BX965"/>
  <c r="BX966"/>
  <c r="BX967"/>
  <c r="BX968"/>
  <c r="BX969"/>
  <c r="BX970"/>
  <c r="BX971"/>
  <c r="BX972"/>
  <c r="BX973"/>
  <c r="BX974"/>
  <c r="BX975"/>
  <c r="BX976"/>
  <c r="BX977"/>
  <c r="BX978"/>
  <c r="BX979"/>
  <c r="BX980"/>
  <c r="BX981"/>
  <c r="BX982"/>
  <c r="BX983"/>
  <c r="BX984"/>
  <c r="BX985"/>
  <c r="BX986"/>
  <c r="BX987"/>
  <c r="BX988"/>
  <c r="BX989"/>
  <c r="BX990"/>
  <c r="BX991"/>
  <c r="BX992"/>
  <c r="BX993"/>
  <c r="BX994"/>
  <c r="BX995"/>
  <c r="BX996"/>
  <c r="BX997"/>
  <c r="BX998"/>
  <c r="BX999"/>
  <c r="BX1000"/>
  <c r="BX1001"/>
  <c r="BX1002"/>
  <c r="BX1003"/>
  <c r="BX1004"/>
  <c r="BX1005"/>
  <c r="BX1006"/>
  <c r="BX1007"/>
  <c r="BX1008"/>
  <c r="BX1009"/>
  <c r="BX1010"/>
  <c r="BX1011"/>
  <c r="BX1012"/>
  <c r="BX1013"/>
  <c r="BX1014"/>
  <c r="BX1015"/>
  <c r="BX1016"/>
  <c r="BX1017"/>
  <c r="BX1018"/>
  <c r="BX1019"/>
  <c r="BX1020"/>
  <c r="BX1021"/>
  <c r="BX1022"/>
  <c r="BX1023"/>
  <c r="BX1024"/>
  <c r="BX1025"/>
  <c r="BX1026"/>
  <c r="BX1027"/>
  <c r="BX1028"/>
  <c r="BX1029"/>
  <c r="BX1030"/>
  <c r="BX1031"/>
  <c r="BX1032"/>
  <c r="BX1033"/>
  <c r="BX1034"/>
  <c r="BX1035"/>
  <c r="BX1036"/>
  <c r="BX1037"/>
  <c r="BX1038"/>
  <c r="BX1039"/>
  <c r="BX1040"/>
  <c r="BX1041"/>
  <c r="BX1042"/>
  <c r="BX1043"/>
  <c r="BX1044"/>
  <c r="BX1045"/>
  <c r="BX1046"/>
  <c r="BX1047"/>
  <c r="BX1048"/>
  <c r="BX1049"/>
  <c r="BX1050"/>
  <c r="BX1051"/>
  <c r="BX1052"/>
  <c r="BX1053"/>
  <c r="BX1054"/>
  <c r="BX1055"/>
  <c r="BX1056"/>
  <c r="BX1057"/>
  <c r="BX1058"/>
  <c r="BX1059"/>
  <c r="BX1060"/>
  <c r="BX1061"/>
  <c r="BX1062"/>
  <c r="BX1063"/>
  <c r="BX1064"/>
  <c r="BX1065"/>
  <c r="BX1066"/>
  <c r="BX1067"/>
  <c r="BX1068"/>
  <c r="BX1069"/>
  <c r="BX1070"/>
  <c r="BX1071"/>
  <c r="BX1072"/>
  <c r="BX1073"/>
  <c r="BX1074"/>
  <c r="BX1075"/>
  <c r="BX1076"/>
  <c r="BX1077"/>
  <c r="BX1078"/>
  <c r="BX1079"/>
  <c r="BX1080"/>
  <c r="BX1081"/>
  <c r="BX1082"/>
  <c r="BX1083"/>
  <c r="BX1084"/>
  <c r="BX1085"/>
  <c r="BX1086"/>
  <c r="BX1087"/>
  <c r="BX1088"/>
  <c r="BX1089"/>
  <c r="BX1090"/>
  <c r="BX1091"/>
  <c r="BX1092"/>
  <c r="BX1093"/>
  <c r="BX1094"/>
  <c r="BX1095"/>
  <c r="BX1096"/>
  <c r="BX1097"/>
  <c r="BX1098"/>
  <c r="BX1099"/>
  <c r="BX1100"/>
  <c r="BX1101"/>
  <c r="BX1102"/>
  <c r="BX1103"/>
  <c r="BX1104"/>
  <c r="BX1105"/>
  <c r="BX1106"/>
  <c r="BX1107"/>
  <c r="BX1108"/>
  <c r="BX1109"/>
  <c r="BX1110"/>
  <c r="BX1111"/>
  <c r="BX1112"/>
  <c r="BX1113"/>
  <c r="BX1114"/>
  <c r="BX1115"/>
  <c r="BX1116"/>
  <c r="BX1117"/>
  <c r="BX1118"/>
  <c r="BX1119"/>
  <c r="BX1120"/>
  <c r="BX1121"/>
  <c r="BX1122"/>
  <c r="BX1123"/>
  <c r="BX1124"/>
  <c r="BX1125"/>
  <c r="BX1126"/>
  <c r="BX1127"/>
  <c r="BX1128"/>
  <c r="BX1129"/>
  <c r="BX1130"/>
  <c r="BX1131"/>
  <c r="BX1132"/>
  <c r="BX1133"/>
  <c r="BX1134"/>
  <c r="BX1135"/>
  <c r="BX1136"/>
  <c r="BX1137"/>
  <c r="BX1138"/>
  <c r="BX1139"/>
  <c r="BX1140"/>
  <c r="BX1141"/>
  <c r="BX1142"/>
  <c r="BX1143"/>
  <c r="BX1144"/>
  <c r="BX1145"/>
  <c r="BX1146"/>
  <c r="BX1147"/>
  <c r="BX1148"/>
  <c r="BX1149"/>
  <c r="BX1150"/>
  <c r="BX1151"/>
  <c r="BX1152"/>
  <c r="BX1153"/>
  <c r="BX1154"/>
  <c r="BX1155"/>
  <c r="BX1156"/>
  <c r="BX1157"/>
  <c r="BX1158"/>
  <c r="BX1159"/>
  <c r="BX1160"/>
  <c r="BX1161"/>
  <c r="BX1162"/>
  <c r="BX1163"/>
  <c r="BX1164"/>
  <c r="BX1165"/>
  <c r="BX1166"/>
  <c r="BX1167"/>
  <c r="BX1168"/>
  <c r="BX1169"/>
  <c r="BX1170"/>
  <c r="BX1171"/>
  <c r="BX1172"/>
  <c r="BX1173"/>
  <c r="BX1174"/>
  <c r="BX1175"/>
  <c r="BX1176"/>
  <c r="BX1177"/>
  <c r="BX1178"/>
  <c r="BX1179"/>
  <c r="BX1180"/>
  <c r="BX1181"/>
  <c r="BX1182"/>
  <c r="BX1183"/>
  <c r="BX1184"/>
  <c r="BX1185"/>
  <c r="BX1186"/>
  <c r="BX1187"/>
  <c r="BX1188"/>
  <c r="BX1189"/>
  <c r="BX1190"/>
  <c r="BX1191"/>
  <c r="BX1192"/>
  <c r="BX1193"/>
  <c r="BX1194"/>
  <c r="BX1195"/>
  <c r="BX1196"/>
  <c r="BX1197"/>
  <c r="BX1198"/>
  <c r="BX1199"/>
  <c r="BX1200"/>
  <c r="BX1201"/>
  <c r="BX1202"/>
  <c r="BX1203"/>
  <c r="BX1204"/>
  <c r="BX1205"/>
  <c r="BX1206"/>
  <c r="BX1207"/>
  <c r="BX1208"/>
  <c r="BX1209"/>
  <c r="BX1210"/>
  <c r="BX1211"/>
  <c r="BX1212"/>
  <c r="BX1213"/>
  <c r="BX1214"/>
  <c r="BX1215"/>
  <c r="BX1216"/>
  <c r="BX1217"/>
  <c r="BX1218"/>
  <c r="BX1219"/>
  <c r="BX1220"/>
  <c r="BX1221"/>
  <c r="BX1222"/>
  <c r="BX1223"/>
  <c r="BX1224"/>
  <c r="BX1225"/>
  <c r="BX1226"/>
  <c r="BX1227"/>
  <c r="BX1228"/>
  <c r="BX1229"/>
  <c r="BX1230"/>
  <c r="BX1231"/>
  <c r="BX1232"/>
  <c r="BX1233"/>
  <c r="BX1234"/>
  <c r="BX1235"/>
  <c r="BX1236"/>
  <c r="BX1237"/>
  <c r="BX1238"/>
  <c r="BX1239"/>
  <c r="BX1240"/>
  <c r="BX1241"/>
  <c r="BX1242"/>
  <c r="BX1243"/>
  <c r="BX1244"/>
  <c r="BX1245"/>
  <c r="BX1246"/>
  <c r="BX1247"/>
  <c r="BX1248"/>
  <c r="BX1249"/>
  <c r="BX1250"/>
  <c r="BX1251"/>
  <c r="BX1252"/>
  <c r="BX1253"/>
  <c r="BX1254"/>
  <c r="BX1255"/>
  <c r="BX1256"/>
  <c r="BX1257"/>
  <c r="BX1258"/>
  <c r="BX1259"/>
  <c r="BX1260"/>
  <c r="BX1261"/>
  <c r="BX1262"/>
  <c r="BX1263"/>
  <c r="BX1264"/>
  <c r="BX1265"/>
  <c r="BX1266"/>
  <c r="BX1267"/>
  <c r="BX1268"/>
  <c r="BX1269"/>
  <c r="BX1270"/>
  <c r="BX1271"/>
  <c r="BX1272"/>
  <c r="BX1273"/>
  <c r="BX1274"/>
  <c r="BX1275"/>
  <c r="BX1276"/>
  <c r="BX1277"/>
  <c r="BX1278"/>
  <c r="BX1279"/>
  <c r="BX1280"/>
  <c r="BX1281"/>
  <c r="BX1282"/>
  <c r="BX1283"/>
  <c r="BX1284"/>
  <c r="BX1285"/>
  <c r="BX1286"/>
  <c r="BX1287"/>
  <c r="BX1288"/>
  <c r="BX1289"/>
  <c r="BX1290"/>
  <c r="BX1291"/>
  <c r="BX1292"/>
  <c r="BX1293"/>
  <c r="BX1294"/>
  <c r="BX1295"/>
  <c r="BX1296"/>
  <c r="BX1297"/>
  <c r="BX1298"/>
  <c r="BX1299"/>
  <c r="BX1300"/>
  <c r="BX1301"/>
  <c r="BX1302"/>
  <c r="BX1303"/>
  <c r="BX1304"/>
  <c r="BX1305"/>
  <c r="BX1306"/>
  <c r="BX1307"/>
  <c r="BX1308"/>
  <c r="BX1309"/>
  <c r="BX1310"/>
  <c r="BX1311"/>
  <c r="BX1312"/>
  <c r="BX1313"/>
  <c r="BX1314"/>
  <c r="BX1315"/>
  <c r="BX1316"/>
  <c r="BX1317"/>
  <c r="BX1318"/>
  <c r="BX1319"/>
  <c r="BX1320"/>
  <c r="BX1321"/>
  <c r="BX1322"/>
  <c r="BX1323"/>
  <c r="BX1324"/>
  <c r="BX1325"/>
  <c r="BX1326"/>
  <c r="BX1327"/>
  <c r="BX1328"/>
  <c r="BX1329"/>
  <c r="BX1330"/>
  <c r="BX1331"/>
  <c r="BX1332"/>
  <c r="BX1333"/>
  <c r="BX1334"/>
  <c r="BX1335"/>
  <c r="BX1336"/>
  <c r="BX1337"/>
  <c r="BX1338"/>
  <c r="BX1339"/>
  <c r="BX1340"/>
  <c r="BX1341"/>
  <c r="BX1342"/>
  <c r="BX1343"/>
  <c r="BX1344"/>
  <c r="BX1345"/>
  <c r="BX1346"/>
  <c r="BX1347"/>
  <c r="BX1348"/>
  <c r="BX1349"/>
  <c r="BX1350"/>
  <c r="BX1351"/>
  <c r="BX1352"/>
  <c r="BX1353"/>
  <c r="BX1354"/>
  <c r="BX1355"/>
  <c r="BX1356"/>
  <c r="BX1357"/>
  <c r="BX1358"/>
  <c r="BX1359"/>
  <c r="BX1360"/>
  <c r="BX1361"/>
  <c r="BX1362"/>
  <c r="BX1363"/>
  <c r="BX1364"/>
  <c r="BX1365"/>
  <c r="BX1366"/>
  <c r="BX1367"/>
  <c r="BX1368"/>
  <c r="BX1369"/>
  <c r="BX1370"/>
  <c r="BX1371"/>
  <c r="BX1372"/>
  <c r="BX1373"/>
  <c r="BX1374"/>
  <c r="BX1375"/>
  <c r="BX1376"/>
  <c r="BX1377"/>
  <c r="BX1378"/>
  <c r="BX1379"/>
  <c r="BX1380"/>
  <c r="BX1381"/>
  <c r="BX1382"/>
  <c r="BX1383"/>
  <c r="BX1384"/>
  <c r="BX1385"/>
  <c r="BX1386"/>
  <c r="BX1387"/>
  <c r="BX1388"/>
  <c r="BX1389"/>
  <c r="BX1390"/>
  <c r="BX1391"/>
  <c r="BX1392"/>
  <c r="BX1393"/>
  <c r="BX1394"/>
  <c r="BX1395"/>
  <c r="BX1396"/>
  <c r="BX1397"/>
  <c r="BX1398"/>
  <c r="BX1399"/>
  <c r="BX1400"/>
  <c r="BX1401"/>
  <c r="BX1402"/>
  <c r="BX1403"/>
  <c r="BX1404"/>
  <c r="BX1405"/>
  <c r="BX1406"/>
  <c r="BX1407"/>
  <c r="BX1408"/>
  <c r="BX1409"/>
  <c r="BX1410"/>
  <c r="BX1411"/>
  <c r="BX1412"/>
  <c r="BX1413"/>
  <c r="BX1414"/>
  <c r="BX1415"/>
  <c r="BX1416"/>
  <c r="BX1417"/>
  <c r="BX1418"/>
  <c r="BX1419"/>
  <c r="BX1420"/>
  <c r="BX1421"/>
  <c r="BX1422"/>
  <c r="BX1423"/>
  <c r="BX1424"/>
  <c r="BX1425"/>
  <c r="BX1426"/>
  <c r="BX1427"/>
  <c r="BX1428"/>
  <c r="BX1429"/>
  <c r="BX1430"/>
  <c r="BX1431"/>
  <c r="BX1432"/>
  <c r="BX1433"/>
  <c r="BX1434"/>
  <c r="BX1435"/>
  <c r="BX1436"/>
  <c r="BX1437"/>
  <c r="BX1438"/>
  <c r="BX1439"/>
  <c r="BX1440"/>
  <c r="BX1441"/>
  <c r="BX1442"/>
  <c r="BX1443"/>
  <c r="BX1444"/>
  <c r="BX1445"/>
  <c r="BX1446"/>
  <c r="BX1447"/>
  <c r="BX1448"/>
  <c r="BX1449"/>
  <c r="BX1450"/>
  <c r="BX1451"/>
  <c r="BX1452"/>
  <c r="BX1453"/>
  <c r="BX1454"/>
  <c r="BX1455"/>
  <c r="BX1456"/>
  <c r="BX1457"/>
  <c r="BX1458"/>
  <c r="BX1459"/>
  <c r="BX1460"/>
  <c r="BX1461"/>
  <c r="BX1462"/>
  <c r="BX1463"/>
  <c r="BX1464"/>
  <c r="BX1465"/>
  <c r="BX1466"/>
  <c r="BX1467"/>
  <c r="BX1468"/>
  <c r="BX1469"/>
  <c r="BX1470"/>
  <c r="BX1471"/>
  <c r="BX1472"/>
  <c r="BX1473"/>
  <c r="BX1474"/>
  <c r="BX1475"/>
  <c r="BX1476"/>
  <c r="BX1477"/>
  <c r="BX1478"/>
  <c r="BX1479"/>
  <c r="BX1480"/>
  <c r="BX1481"/>
  <c r="BX1482"/>
  <c r="BX1483"/>
  <c r="BX1484"/>
  <c r="BX1485"/>
  <c r="BX1486"/>
  <c r="BX1487"/>
  <c r="BU10"/>
  <c r="BU11"/>
  <c r="BU12"/>
  <c r="BU13"/>
  <c r="BU14"/>
  <c r="BU15"/>
  <c r="BU16"/>
  <c r="BU17"/>
  <c r="BU18"/>
  <c r="BU19"/>
  <c r="BU20"/>
  <c r="BU21"/>
  <c r="BU22"/>
  <c r="BU23"/>
  <c r="BU24"/>
  <c r="BU25"/>
  <c r="BU26"/>
  <c r="BU27"/>
  <c r="BU28"/>
  <c r="BU29"/>
  <c r="BU30"/>
  <c r="BU31"/>
  <c r="BU32"/>
  <c r="BU33"/>
  <c r="BU34"/>
  <c r="BU35"/>
  <c r="BU36"/>
  <c r="BU37"/>
  <c r="BU38"/>
  <c r="BU39"/>
  <c r="BU40"/>
  <c r="BU41"/>
  <c r="BU42"/>
  <c r="BU43"/>
  <c r="BU44"/>
  <c r="BU45"/>
  <c r="BU46"/>
  <c r="BU47"/>
  <c r="BU48"/>
  <c r="BU49"/>
  <c r="BU50"/>
  <c r="BU51"/>
  <c r="BU52"/>
  <c r="BU53"/>
  <c r="BU54"/>
  <c r="BU55"/>
  <c r="BU56"/>
  <c r="BU57"/>
  <c r="BU58"/>
  <c r="BU59"/>
  <c r="BU60"/>
  <c r="BU61"/>
  <c r="BU62"/>
  <c r="BU63"/>
  <c r="BU64"/>
  <c r="BU65"/>
  <c r="BU66"/>
  <c r="BU67"/>
  <c r="BU68"/>
  <c r="BU69"/>
  <c r="BU70"/>
  <c r="BU71"/>
  <c r="BU72"/>
  <c r="BU73"/>
  <c r="BU74"/>
  <c r="BU75"/>
  <c r="BU76"/>
  <c r="BU77"/>
  <c r="BU78"/>
  <c r="BU79"/>
  <c r="BU80"/>
  <c r="BU81"/>
  <c r="BU82"/>
  <c r="BU83"/>
  <c r="BU84"/>
  <c r="BU85"/>
  <c r="BU86"/>
  <c r="BU87"/>
  <c r="BU88"/>
  <c r="BU89"/>
  <c r="BU90"/>
  <c r="BU91"/>
  <c r="BU92"/>
  <c r="BU93"/>
  <c r="BU94"/>
  <c r="BU95"/>
  <c r="BU96"/>
  <c r="BU97"/>
  <c r="BU98"/>
  <c r="BU99"/>
  <c r="BU100"/>
  <c r="BU101"/>
  <c r="BU102"/>
  <c r="BU103"/>
  <c r="BU104"/>
  <c r="BU105"/>
  <c r="BU106"/>
  <c r="BU107"/>
  <c r="BU108"/>
  <c r="BU109"/>
  <c r="BU110"/>
  <c r="BU111"/>
  <c r="BU112"/>
  <c r="BU113"/>
  <c r="BU114"/>
  <c r="BU115"/>
  <c r="BU116"/>
  <c r="BU117"/>
  <c r="BU118"/>
  <c r="BU119"/>
  <c r="BU120"/>
  <c r="BU121"/>
  <c r="BU122"/>
  <c r="BU123"/>
  <c r="BU124"/>
  <c r="BU125"/>
  <c r="BU126"/>
  <c r="BU127"/>
  <c r="BU128"/>
  <c r="BU129"/>
  <c r="BU130"/>
  <c r="BU131"/>
  <c r="BU132"/>
  <c r="BU133"/>
  <c r="BU134"/>
  <c r="BU135"/>
  <c r="BU136"/>
  <c r="BU137"/>
  <c r="BU138"/>
  <c r="BU139"/>
  <c r="BU140"/>
  <c r="BU141"/>
  <c r="BU142"/>
  <c r="BU143"/>
  <c r="BU144"/>
  <c r="BU145"/>
  <c r="BU146"/>
  <c r="BU147"/>
  <c r="BU148"/>
  <c r="BU149"/>
  <c r="BU150"/>
  <c r="BU151"/>
  <c r="BU152"/>
  <c r="BU153"/>
  <c r="BU154"/>
  <c r="BU155"/>
  <c r="BU156"/>
  <c r="BU157"/>
  <c r="BU158"/>
  <c r="BU159"/>
  <c r="BU160"/>
  <c r="BU161"/>
  <c r="BU162"/>
  <c r="BU163"/>
  <c r="BU164"/>
  <c r="BU165"/>
  <c r="BU166"/>
  <c r="BU167"/>
  <c r="BU168"/>
  <c r="BU169"/>
  <c r="BU170"/>
  <c r="BU171"/>
  <c r="BU172"/>
  <c r="BU173"/>
  <c r="BU174"/>
  <c r="BU175"/>
  <c r="BU176"/>
  <c r="BU177"/>
  <c r="BU178"/>
  <c r="BU179"/>
  <c r="BU180"/>
  <c r="BU181"/>
  <c r="BU182"/>
  <c r="BU183"/>
  <c r="BU184"/>
  <c r="BU185"/>
  <c r="BU186"/>
  <c r="BU187"/>
  <c r="BU188"/>
  <c r="BU189"/>
  <c r="BU190"/>
  <c r="BU191"/>
  <c r="BU192"/>
  <c r="BU193"/>
  <c r="BU194"/>
  <c r="BU195"/>
  <c r="BU196"/>
  <c r="BU197"/>
  <c r="BU198"/>
  <c r="BU199"/>
  <c r="BU200"/>
  <c r="BU201"/>
  <c r="BU202"/>
  <c r="BU203"/>
  <c r="BU204"/>
  <c r="BU205"/>
  <c r="BU206"/>
  <c r="BU207"/>
  <c r="BU208"/>
  <c r="BU209"/>
  <c r="BU210"/>
  <c r="BU211"/>
  <c r="BU212"/>
  <c r="BU213"/>
  <c r="BU214"/>
  <c r="BU215"/>
  <c r="BU216"/>
  <c r="BU217"/>
  <c r="BU218"/>
  <c r="BU219"/>
  <c r="BU220"/>
  <c r="BU221"/>
  <c r="BU222"/>
  <c r="BU223"/>
  <c r="BU224"/>
  <c r="BU225"/>
  <c r="BU226"/>
  <c r="BU227"/>
  <c r="BU228"/>
  <c r="BU229"/>
  <c r="BU230"/>
  <c r="BU231"/>
  <c r="BU232"/>
  <c r="BU233"/>
  <c r="BU234"/>
  <c r="BU235"/>
  <c r="BU236"/>
  <c r="BU237"/>
  <c r="BU238"/>
  <c r="BU239"/>
  <c r="BU240"/>
  <c r="BU241"/>
  <c r="BU242"/>
  <c r="BU243"/>
  <c r="BU244"/>
  <c r="BU245"/>
  <c r="BU246"/>
  <c r="BU247"/>
  <c r="BU248"/>
  <c r="BU249"/>
  <c r="BU250"/>
  <c r="BU251"/>
  <c r="BU252"/>
  <c r="BU253"/>
  <c r="BU254"/>
  <c r="BU255"/>
  <c r="BU256"/>
  <c r="BU257"/>
  <c r="BU258"/>
  <c r="BU259"/>
  <c r="BU260"/>
  <c r="BU261"/>
  <c r="BU262"/>
  <c r="BU263"/>
  <c r="BU264"/>
  <c r="BU265"/>
  <c r="BU266"/>
  <c r="BU267"/>
  <c r="BU268"/>
  <c r="BU269"/>
  <c r="BU270"/>
  <c r="BU271"/>
  <c r="BU272"/>
  <c r="BU273"/>
  <c r="BU274"/>
  <c r="BU275"/>
  <c r="BU276"/>
  <c r="BU277"/>
  <c r="BU278"/>
  <c r="BU279"/>
  <c r="BU280"/>
  <c r="BU281"/>
  <c r="BU282"/>
  <c r="BU283"/>
  <c r="BU284"/>
  <c r="BU285"/>
  <c r="BU286"/>
  <c r="BU287"/>
  <c r="BU288"/>
  <c r="BU289"/>
  <c r="BU290"/>
  <c r="BU291"/>
  <c r="BU292"/>
  <c r="BU293"/>
  <c r="BU294"/>
  <c r="BU295"/>
  <c r="BU296"/>
  <c r="BU297"/>
  <c r="BU298"/>
  <c r="BU299"/>
  <c r="BU300"/>
  <c r="BU301"/>
  <c r="BU302"/>
  <c r="BU303"/>
  <c r="BU304"/>
  <c r="BU305"/>
  <c r="BU306"/>
  <c r="BU307"/>
  <c r="BU308"/>
  <c r="BU309"/>
  <c r="BU310"/>
  <c r="BU311"/>
  <c r="BU312"/>
  <c r="BU313"/>
  <c r="BU314"/>
  <c r="BU315"/>
  <c r="BU316"/>
  <c r="BU317"/>
  <c r="BU318"/>
  <c r="BU319"/>
  <c r="BU320"/>
  <c r="BU321"/>
  <c r="BU322"/>
  <c r="BU323"/>
  <c r="BU324"/>
  <c r="BU325"/>
  <c r="BU326"/>
  <c r="BU327"/>
  <c r="BU328"/>
  <c r="BU329"/>
  <c r="BU330"/>
  <c r="BU331"/>
  <c r="BU332"/>
  <c r="BU333"/>
  <c r="BU334"/>
  <c r="BU335"/>
  <c r="BU336"/>
  <c r="BU337"/>
  <c r="BU338"/>
  <c r="BU339"/>
  <c r="BU340"/>
  <c r="BU341"/>
  <c r="BU342"/>
  <c r="BU343"/>
  <c r="BU344"/>
  <c r="BU345"/>
  <c r="BU346"/>
  <c r="BU347"/>
  <c r="BU348"/>
  <c r="BU349"/>
  <c r="BU350"/>
  <c r="BU351"/>
  <c r="BU352"/>
  <c r="BU353"/>
  <c r="BU354"/>
  <c r="BU355"/>
  <c r="BU356"/>
  <c r="BU357"/>
  <c r="BU358"/>
  <c r="BU359"/>
  <c r="BU360"/>
  <c r="BU361"/>
  <c r="BU362"/>
  <c r="BU363"/>
  <c r="BU364"/>
  <c r="BU365"/>
  <c r="BU366"/>
  <c r="BU367"/>
  <c r="BU368"/>
  <c r="BU369"/>
  <c r="BU370"/>
  <c r="BU371"/>
  <c r="BU372"/>
  <c r="BU373"/>
  <c r="BU374"/>
  <c r="BU375"/>
  <c r="BU376"/>
  <c r="BU377"/>
  <c r="BU378"/>
  <c r="BU379"/>
  <c r="BU380"/>
  <c r="BU381"/>
  <c r="BU382"/>
  <c r="BU383"/>
  <c r="BU384"/>
  <c r="BU385"/>
  <c r="BU386"/>
  <c r="BU387"/>
  <c r="BU388"/>
  <c r="BU389"/>
  <c r="BU390"/>
  <c r="BU391"/>
  <c r="BU392"/>
  <c r="BU393"/>
  <c r="BU394"/>
  <c r="BU395"/>
  <c r="BU396"/>
  <c r="BU397"/>
  <c r="BU398"/>
  <c r="BU399"/>
  <c r="BU400"/>
  <c r="BU401"/>
  <c r="BU402"/>
  <c r="BU403"/>
  <c r="BU404"/>
  <c r="BU405"/>
  <c r="BU406"/>
  <c r="BU407"/>
  <c r="BU408"/>
  <c r="BU409"/>
  <c r="BU410"/>
  <c r="BU411"/>
  <c r="BU412"/>
  <c r="BU413"/>
  <c r="BU414"/>
  <c r="BU415"/>
  <c r="BU416"/>
  <c r="BU417"/>
  <c r="BU418"/>
  <c r="BU419"/>
  <c r="BU420"/>
  <c r="BU421"/>
  <c r="BU422"/>
  <c r="BU423"/>
  <c r="BU424"/>
  <c r="BU425"/>
  <c r="BU426"/>
  <c r="BU427"/>
  <c r="BU428"/>
  <c r="BU429"/>
  <c r="BU430"/>
  <c r="BU431"/>
  <c r="BU432"/>
  <c r="BU433"/>
  <c r="BU434"/>
  <c r="BU435"/>
  <c r="BU436"/>
  <c r="BU437"/>
  <c r="BU438"/>
  <c r="BU439"/>
  <c r="BU440"/>
  <c r="BU441"/>
  <c r="BU442"/>
  <c r="BU443"/>
  <c r="BU444"/>
  <c r="BU445"/>
  <c r="BU446"/>
  <c r="BU447"/>
  <c r="BU448"/>
  <c r="BU449"/>
  <c r="BU450"/>
  <c r="BU451"/>
  <c r="BU452"/>
  <c r="BU453"/>
  <c r="BU454"/>
  <c r="BU455"/>
  <c r="BU456"/>
  <c r="BU457"/>
  <c r="BU458"/>
  <c r="BU459"/>
  <c r="BU460"/>
  <c r="BU461"/>
  <c r="BU462"/>
  <c r="BU463"/>
  <c r="BU464"/>
  <c r="BU465"/>
  <c r="BU466"/>
  <c r="BU467"/>
  <c r="BU468"/>
  <c r="BU469"/>
  <c r="BU470"/>
  <c r="BU471"/>
  <c r="BU472"/>
  <c r="BU473"/>
  <c r="BU474"/>
  <c r="BU475"/>
  <c r="BU476"/>
  <c r="BU477"/>
  <c r="BU478"/>
  <c r="BU479"/>
  <c r="BU480"/>
  <c r="BU481"/>
  <c r="BU482"/>
  <c r="BU483"/>
  <c r="BU484"/>
  <c r="BU485"/>
  <c r="BU486"/>
  <c r="BU487"/>
  <c r="BU488"/>
  <c r="BU489"/>
  <c r="BU490"/>
  <c r="BU491"/>
  <c r="BU492"/>
  <c r="BU493"/>
  <c r="BU494"/>
  <c r="BU495"/>
  <c r="BU496"/>
  <c r="BU497"/>
  <c r="BU498"/>
  <c r="BU499"/>
  <c r="BU500"/>
  <c r="BU501"/>
  <c r="BU502"/>
  <c r="BU503"/>
  <c r="BU504"/>
  <c r="BU505"/>
  <c r="BU506"/>
  <c r="BU507"/>
  <c r="BU508"/>
  <c r="BU509"/>
  <c r="BU510"/>
  <c r="BU511"/>
  <c r="BU512"/>
  <c r="BU513"/>
  <c r="BU514"/>
  <c r="BU515"/>
  <c r="BU516"/>
  <c r="BU517"/>
  <c r="BU518"/>
  <c r="BU519"/>
  <c r="BU520"/>
  <c r="BU521"/>
  <c r="BU522"/>
  <c r="BU523"/>
  <c r="BU524"/>
  <c r="BU525"/>
  <c r="BU526"/>
  <c r="BU527"/>
  <c r="BU528"/>
  <c r="BU529"/>
  <c r="BU530"/>
  <c r="BU531"/>
  <c r="BU532"/>
  <c r="BU533"/>
  <c r="BU534"/>
  <c r="BU535"/>
  <c r="BU536"/>
  <c r="BU537"/>
  <c r="BU538"/>
  <c r="BU539"/>
  <c r="BU540"/>
  <c r="BU541"/>
  <c r="BU542"/>
  <c r="BU543"/>
  <c r="BU544"/>
  <c r="BU545"/>
  <c r="BU546"/>
  <c r="BU547"/>
  <c r="BU548"/>
  <c r="BU549"/>
  <c r="BU550"/>
  <c r="BU551"/>
  <c r="BU552"/>
  <c r="BU553"/>
  <c r="BU554"/>
  <c r="BU555"/>
  <c r="BU556"/>
  <c r="BU557"/>
  <c r="BU558"/>
  <c r="BU559"/>
  <c r="BU560"/>
  <c r="BU561"/>
  <c r="BU562"/>
  <c r="BU563"/>
  <c r="BU564"/>
  <c r="BU565"/>
  <c r="BU566"/>
  <c r="BU567"/>
  <c r="BU568"/>
  <c r="BU569"/>
  <c r="BU570"/>
  <c r="BU571"/>
  <c r="BU572"/>
  <c r="BU573"/>
  <c r="BU574"/>
  <c r="BU575"/>
  <c r="BU576"/>
  <c r="BU577"/>
  <c r="BU578"/>
  <c r="BU579"/>
  <c r="BU580"/>
  <c r="BU581"/>
  <c r="BU582"/>
  <c r="BU583"/>
  <c r="BU584"/>
  <c r="BU585"/>
  <c r="BU586"/>
  <c r="BU587"/>
  <c r="BU588"/>
  <c r="BU589"/>
  <c r="BU590"/>
  <c r="BU591"/>
  <c r="BU592"/>
  <c r="BU593"/>
  <c r="BU594"/>
  <c r="BU595"/>
  <c r="BU596"/>
  <c r="BU597"/>
  <c r="BU598"/>
  <c r="BU599"/>
  <c r="BU600"/>
  <c r="BU601"/>
  <c r="BU602"/>
  <c r="BU603"/>
  <c r="BU604"/>
  <c r="BU605"/>
  <c r="BU606"/>
  <c r="BU607"/>
  <c r="BU608"/>
  <c r="BU609"/>
  <c r="BU610"/>
  <c r="BU611"/>
  <c r="BU612"/>
  <c r="BU613"/>
  <c r="BU614"/>
  <c r="BU615"/>
  <c r="BU616"/>
  <c r="BU617"/>
  <c r="BU618"/>
  <c r="BU619"/>
  <c r="BU620"/>
  <c r="BU621"/>
  <c r="BU622"/>
  <c r="BU623"/>
  <c r="BU624"/>
  <c r="BU625"/>
  <c r="BU626"/>
  <c r="BU627"/>
  <c r="BU628"/>
  <c r="BU629"/>
  <c r="BU630"/>
  <c r="BU631"/>
  <c r="BU632"/>
  <c r="BU633"/>
  <c r="BU634"/>
  <c r="BU635"/>
  <c r="BU636"/>
  <c r="BU637"/>
  <c r="BU638"/>
  <c r="BU639"/>
  <c r="BU640"/>
  <c r="BU641"/>
  <c r="BU642"/>
  <c r="BU643"/>
  <c r="BU644"/>
  <c r="BU645"/>
  <c r="BU646"/>
  <c r="BU647"/>
  <c r="BU648"/>
  <c r="BU649"/>
  <c r="BU650"/>
  <c r="BU651"/>
  <c r="BU652"/>
  <c r="BU653"/>
  <c r="BU654"/>
  <c r="BU655"/>
  <c r="BU656"/>
  <c r="BU657"/>
  <c r="BU658"/>
  <c r="BU659"/>
  <c r="BU660"/>
  <c r="BU661"/>
  <c r="BU662"/>
  <c r="BU663"/>
  <c r="BU664"/>
  <c r="BU665"/>
  <c r="BU666"/>
  <c r="BU667"/>
  <c r="BU668"/>
  <c r="BU669"/>
  <c r="BU670"/>
  <c r="BU671"/>
  <c r="BU672"/>
  <c r="BU673"/>
  <c r="BU674"/>
  <c r="BU675"/>
  <c r="BU676"/>
  <c r="BU677"/>
  <c r="BU678"/>
  <c r="BU679"/>
  <c r="BU680"/>
  <c r="BU681"/>
  <c r="BU682"/>
  <c r="BU683"/>
  <c r="BU684"/>
  <c r="BU685"/>
  <c r="BU686"/>
  <c r="BU687"/>
  <c r="BU688"/>
  <c r="BU689"/>
  <c r="BU690"/>
  <c r="BU691"/>
  <c r="BU692"/>
  <c r="BU693"/>
  <c r="BU694"/>
  <c r="BU695"/>
  <c r="BU696"/>
  <c r="BU697"/>
  <c r="BU698"/>
  <c r="BU699"/>
  <c r="BU700"/>
  <c r="BU701"/>
  <c r="BU702"/>
  <c r="BU703"/>
  <c r="BU704"/>
  <c r="BU705"/>
  <c r="BU706"/>
  <c r="BU707"/>
  <c r="BU708"/>
  <c r="BU709"/>
  <c r="BU710"/>
  <c r="BU711"/>
  <c r="BU712"/>
  <c r="BU713"/>
  <c r="BU714"/>
  <c r="BU715"/>
  <c r="BU716"/>
  <c r="BU717"/>
  <c r="BU718"/>
  <c r="BU719"/>
  <c r="BU720"/>
  <c r="BU721"/>
  <c r="BU722"/>
  <c r="BU723"/>
  <c r="BU724"/>
  <c r="BU725"/>
  <c r="BU726"/>
  <c r="BU727"/>
  <c r="BU728"/>
  <c r="BU729"/>
  <c r="BU730"/>
  <c r="BU731"/>
  <c r="BU732"/>
  <c r="BU733"/>
  <c r="BU734"/>
  <c r="BU735"/>
  <c r="BU736"/>
  <c r="BU737"/>
  <c r="BU738"/>
  <c r="BU739"/>
  <c r="BU740"/>
  <c r="BU741"/>
  <c r="BU742"/>
  <c r="BU743"/>
  <c r="BU744"/>
  <c r="BU745"/>
  <c r="BU746"/>
  <c r="BU747"/>
  <c r="BU748"/>
  <c r="BU749"/>
  <c r="BU750"/>
  <c r="BU751"/>
  <c r="BU752"/>
  <c r="BU753"/>
  <c r="BU754"/>
  <c r="BU755"/>
  <c r="BU756"/>
  <c r="BU757"/>
  <c r="BU758"/>
  <c r="BU759"/>
  <c r="BU760"/>
  <c r="BU761"/>
  <c r="BU762"/>
  <c r="BU763"/>
  <c r="BU764"/>
  <c r="BU765"/>
  <c r="BU766"/>
  <c r="BU767"/>
  <c r="BU768"/>
  <c r="BU769"/>
  <c r="BU770"/>
  <c r="BU771"/>
  <c r="BU772"/>
  <c r="BU773"/>
  <c r="BU774"/>
  <c r="BU775"/>
  <c r="BU776"/>
  <c r="BU777"/>
  <c r="BU778"/>
  <c r="BU779"/>
  <c r="BU780"/>
  <c r="BU781"/>
  <c r="BU782"/>
  <c r="BU783"/>
  <c r="BU784"/>
  <c r="BU785"/>
  <c r="BU786"/>
  <c r="BU787"/>
  <c r="BU788"/>
  <c r="BU789"/>
  <c r="BU790"/>
  <c r="BU791"/>
  <c r="BU792"/>
  <c r="BU793"/>
  <c r="BU794"/>
  <c r="BU795"/>
  <c r="BU796"/>
  <c r="BU797"/>
  <c r="BU798"/>
  <c r="BU799"/>
  <c r="BU800"/>
  <c r="BU801"/>
  <c r="BU802"/>
  <c r="BU803"/>
  <c r="BU804"/>
  <c r="BU805"/>
  <c r="BU806"/>
  <c r="BU807"/>
  <c r="BU808"/>
  <c r="BU809"/>
  <c r="BU810"/>
  <c r="BU811"/>
  <c r="BU812"/>
  <c r="BU813"/>
  <c r="BU814"/>
  <c r="BU815"/>
  <c r="BU816"/>
  <c r="BU817"/>
  <c r="BU818"/>
  <c r="BU819"/>
  <c r="BU820"/>
  <c r="BU821"/>
  <c r="BU822"/>
  <c r="BU823"/>
  <c r="BU824"/>
  <c r="BU825"/>
  <c r="BU826"/>
  <c r="BU827"/>
  <c r="BU828"/>
  <c r="BU829"/>
  <c r="BU830"/>
  <c r="BU831"/>
  <c r="BU832"/>
  <c r="BU833"/>
  <c r="BU834"/>
  <c r="BU835"/>
  <c r="BU836"/>
  <c r="BU837"/>
  <c r="BU838"/>
  <c r="BU839"/>
  <c r="BU840"/>
  <c r="BU841"/>
  <c r="BU842"/>
  <c r="BU843"/>
  <c r="BU844"/>
  <c r="BU845"/>
  <c r="BU846"/>
  <c r="BU847"/>
  <c r="BU848"/>
  <c r="BU849"/>
  <c r="BU850"/>
  <c r="BU851"/>
  <c r="BU852"/>
  <c r="BU853"/>
  <c r="BU854"/>
  <c r="BU855"/>
  <c r="BU856"/>
  <c r="BU857"/>
  <c r="BU858"/>
  <c r="BU859"/>
  <c r="BU860"/>
  <c r="BU861"/>
  <c r="BU862"/>
  <c r="BU863"/>
  <c r="BU864"/>
  <c r="BU865"/>
  <c r="BU866"/>
  <c r="BU867"/>
  <c r="BU868"/>
  <c r="BU869"/>
  <c r="BU870"/>
  <c r="BU871"/>
  <c r="BU872"/>
  <c r="BU873"/>
  <c r="BU874"/>
  <c r="BU875"/>
  <c r="BU876"/>
  <c r="BU877"/>
  <c r="BU878"/>
  <c r="BU879"/>
  <c r="BU880"/>
  <c r="BU881"/>
  <c r="BU882"/>
  <c r="BU883"/>
  <c r="BU884"/>
  <c r="BU885"/>
  <c r="BU886"/>
  <c r="BU887"/>
  <c r="BU888"/>
  <c r="BU889"/>
  <c r="BU890"/>
  <c r="BU891"/>
  <c r="BU892"/>
  <c r="BU893"/>
  <c r="BU894"/>
  <c r="BU895"/>
  <c r="BU896"/>
  <c r="BU897"/>
  <c r="BU898"/>
  <c r="BU899"/>
  <c r="BU900"/>
  <c r="BU901"/>
  <c r="BU902"/>
  <c r="BU903"/>
  <c r="BU904"/>
  <c r="BU905"/>
  <c r="BU906"/>
  <c r="BU907"/>
  <c r="BU908"/>
  <c r="BU909"/>
  <c r="BU910"/>
  <c r="BU911"/>
  <c r="BU912"/>
  <c r="BU913"/>
  <c r="BU914"/>
  <c r="BU915"/>
  <c r="BU916"/>
  <c r="BU917"/>
  <c r="BU918"/>
  <c r="BU919"/>
  <c r="BU920"/>
  <c r="BU921"/>
  <c r="BU922"/>
  <c r="BU923"/>
  <c r="BU924"/>
  <c r="BU925"/>
  <c r="BU926"/>
  <c r="BU927"/>
  <c r="BU928"/>
  <c r="BU929"/>
  <c r="BU930"/>
  <c r="BU931"/>
  <c r="BU932"/>
  <c r="BU933"/>
  <c r="BU934"/>
  <c r="BU935"/>
  <c r="BU936"/>
  <c r="BU937"/>
  <c r="BU938"/>
  <c r="BU939"/>
  <c r="BU940"/>
  <c r="BU941"/>
  <c r="BU942"/>
  <c r="BU943"/>
  <c r="BU944"/>
  <c r="BU945"/>
  <c r="BU946"/>
  <c r="BU947"/>
  <c r="BU948"/>
  <c r="BU949"/>
  <c r="BU950"/>
  <c r="BU951"/>
  <c r="BU952"/>
  <c r="BU953"/>
  <c r="BU954"/>
  <c r="BU955"/>
  <c r="BU956"/>
  <c r="BU957"/>
  <c r="BU958"/>
  <c r="BU959"/>
  <c r="BU960"/>
  <c r="BU961"/>
  <c r="BU962"/>
  <c r="BU963"/>
  <c r="BU964"/>
  <c r="BU965"/>
  <c r="BU966"/>
  <c r="BU967"/>
  <c r="BU968"/>
  <c r="BU969"/>
  <c r="BU970"/>
  <c r="BU971"/>
  <c r="BU972"/>
  <c r="BU973"/>
  <c r="BU974"/>
  <c r="BU975"/>
  <c r="BU976"/>
  <c r="BU977"/>
  <c r="BU978"/>
  <c r="BU979"/>
  <c r="BU980"/>
  <c r="BU981"/>
  <c r="BU982"/>
  <c r="BU983"/>
  <c r="BU984"/>
  <c r="BU985"/>
  <c r="BU986"/>
  <c r="BU987"/>
  <c r="BU988"/>
  <c r="BU989"/>
  <c r="BU990"/>
  <c r="BU991"/>
  <c r="BU992"/>
  <c r="BU993"/>
  <c r="BU994"/>
  <c r="BU995"/>
  <c r="BU996"/>
  <c r="BU997"/>
  <c r="BU998"/>
  <c r="BU999"/>
  <c r="BU1000"/>
  <c r="BU1001"/>
  <c r="BU1002"/>
  <c r="BU1003"/>
  <c r="BU1004"/>
  <c r="BU1005"/>
  <c r="BU1006"/>
  <c r="BU1007"/>
  <c r="BU1008"/>
  <c r="BU1009"/>
  <c r="BU1010"/>
  <c r="BU1011"/>
  <c r="BU1012"/>
  <c r="BU1013"/>
  <c r="BU1014"/>
  <c r="BU1015"/>
  <c r="BU1016"/>
  <c r="BU1017"/>
  <c r="BU1018"/>
  <c r="BU1019"/>
  <c r="BU1020"/>
  <c r="BU1021"/>
  <c r="BU1022"/>
  <c r="BU1023"/>
  <c r="BU1024"/>
  <c r="BU1025"/>
  <c r="BU1026"/>
  <c r="BU1027"/>
  <c r="BU1028"/>
  <c r="BU1029"/>
  <c r="BU1030"/>
  <c r="BU1031"/>
  <c r="BU1032"/>
  <c r="BU1033"/>
  <c r="BU1034"/>
  <c r="BU1035"/>
  <c r="BU1036"/>
  <c r="BU1037"/>
  <c r="BU1038"/>
  <c r="BU1039"/>
  <c r="BU1040"/>
  <c r="BU1041"/>
  <c r="BU1042"/>
  <c r="BU1043"/>
  <c r="BU1044"/>
  <c r="BU1045"/>
  <c r="BU1046"/>
  <c r="BU1047"/>
  <c r="BU1048"/>
  <c r="BU1049"/>
  <c r="BU1050"/>
  <c r="BU1051"/>
  <c r="BU1052"/>
  <c r="BU1053"/>
  <c r="BU1054"/>
  <c r="BU1055"/>
  <c r="BU1056"/>
  <c r="BU1057"/>
  <c r="BU1058"/>
  <c r="BU1059"/>
  <c r="BU1060"/>
  <c r="BU1061"/>
  <c r="BU1062"/>
  <c r="BU1063"/>
  <c r="BU1064"/>
  <c r="BU1065"/>
  <c r="BU1066"/>
  <c r="BU1067"/>
  <c r="BU1068"/>
  <c r="BU1069"/>
  <c r="BU1070"/>
  <c r="BU1071"/>
  <c r="BU1072"/>
  <c r="BU1073"/>
  <c r="BU1074"/>
  <c r="BU1075"/>
  <c r="BU1076"/>
  <c r="BU1077"/>
  <c r="BU1078"/>
  <c r="BU1079"/>
  <c r="BU1080"/>
  <c r="BU1081"/>
  <c r="BU1082"/>
  <c r="BU1083"/>
  <c r="BU1084"/>
  <c r="BU1085"/>
  <c r="BU1086"/>
  <c r="BU1087"/>
  <c r="BU1088"/>
  <c r="BU1089"/>
  <c r="BU1090"/>
  <c r="BU1091"/>
  <c r="BU1092"/>
  <c r="BU1093"/>
  <c r="BU1094"/>
  <c r="BU1095"/>
  <c r="BU1096"/>
  <c r="BU1097"/>
  <c r="BU1098"/>
  <c r="BU1099"/>
  <c r="BU1100"/>
  <c r="BU1101"/>
  <c r="BU1102"/>
  <c r="BU1103"/>
  <c r="BU1104"/>
  <c r="BU1105"/>
  <c r="BU1106"/>
  <c r="BU1107"/>
  <c r="BU1108"/>
  <c r="BU1109"/>
  <c r="BU1110"/>
  <c r="BU1111"/>
  <c r="BU1112"/>
  <c r="BU1113"/>
  <c r="BU1114"/>
  <c r="BU1115"/>
  <c r="BU1116"/>
  <c r="BU1117"/>
  <c r="BU1118"/>
  <c r="BU1119"/>
  <c r="BU1120"/>
  <c r="BU1121"/>
  <c r="BU1122"/>
  <c r="BU1123"/>
  <c r="BU1124"/>
  <c r="BU1125"/>
  <c r="BU1126"/>
  <c r="BU1127"/>
  <c r="BU1128"/>
  <c r="BU1129"/>
  <c r="BU1130"/>
  <c r="BU1131"/>
  <c r="BU1132"/>
  <c r="BU1133"/>
  <c r="BU1134"/>
  <c r="BU1135"/>
  <c r="BU1136"/>
  <c r="BU1137"/>
  <c r="BU1138"/>
  <c r="BU1139"/>
  <c r="BU1140"/>
  <c r="BU1141"/>
  <c r="BU1142"/>
  <c r="BU1143"/>
  <c r="BU1144"/>
  <c r="BU1145"/>
  <c r="BU1146"/>
  <c r="BU1147"/>
  <c r="BU1148"/>
  <c r="BU1149"/>
  <c r="BU1150"/>
  <c r="BU1151"/>
  <c r="BU1152"/>
  <c r="BU1153"/>
  <c r="BU1154"/>
  <c r="BU1155"/>
  <c r="BU1156"/>
  <c r="BU1157"/>
  <c r="BU1158"/>
  <c r="BU1159"/>
  <c r="BU1160"/>
  <c r="BU1161"/>
  <c r="BU1162"/>
  <c r="BU1163"/>
  <c r="BU1164"/>
  <c r="BU1165"/>
  <c r="BU1166"/>
  <c r="BU1167"/>
  <c r="BU1168"/>
  <c r="BU1169"/>
  <c r="BU1170"/>
  <c r="BU1171"/>
  <c r="BU1172"/>
  <c r="BU1173"/>
  <c r="BU1174"/>
  <c r="BU1175"/>
  <c r="BU1176"/>
  <c r="BU1177"/>
  <c r="BU1178"/>
  <c r="BU1179"/>
  <c r="BU1180"/>
  <c r="BU1181"/>
  <c r="BU1182"/>
  <c r="BU1183"/>
  <c r="BU1184"/>
  <c r="BU1185"/>
  <c r="BU1186"/>
  <c r="BU1187"/>
  <c r="BU1188"/>
  <c r="BU1189"/>
  <c r="BU1190"/>
  <c r="BU1191"/>
  <c r="BU1192"/>
  <c r="BU1193"/>
  <c r="BU1194"/>
  <c r="BU1195"/>
  <c r="BU1196"/>
  <c r="BU1197"/>
  <c r="BU1198"/>
  <c r="BU1199"/>
  <c r="BU1200"/>
  <c r="BU1201"/>
  <c r="BU1202"/>
  <c r="BU1203"/>
  <c r="BU1204"/>
  <c r="BU1205"/>
  <c r="BU1206"/>
  <c r="BU1207"/>
  <c r="BU1208"/>
  <c r="BU1209"/>
  <c r="BU1210"/>
  <c r="BU1211"/>
  <c r="BU1212"/>
  <c r="BU1213"/>
  <c r="BU1214"/>
  <c r="BU1215"/>
  <c r="BU1216"/>
  <c r="BU1217"/>
  <c r="BU1218"/>
  <c r="BU1219"/>
  <c r="BU1220"/>
  <c r="BU1221"/>
  <c r="BU1222"/>
  <c r="BU1223"/>
  <c r="BU1224"/>
  <c r="BU1225"/>
  <c r="BU1226"/>
  <c r="BU1227"/>
  <c r="BU1228"/>
  <c r="BU1229"/>
  <c r="BU1230"/>
  <c r="BU1231"/>
  <c r="BU1232"/>
  <c r="BU1233"/>
  <c r="BU1234"/>
  <c r="BU1235"/>
  <c r="BU1236"/>
  <c r="BU1237"/>
  <c r="BU1238"/>
  <c r="BU1239"/>
  <c r="BU1240"/>
  <c r="BU1241"/>
  <c r="BU1242"/>
  <c r="BU1243"/>
  <c r="BU1244"/>
  <c r="BU1245"/>
  <c r="BU1246"/>
  <c r="BU1247"/>
  <c r="BU1248"/>
  <c r="BU1249"/>
  <c r="BU1250"/>
  <c r="BU1251"/>
  <c r="BU1252"/>
  <c r="BU1253"/>
  <c r="BU1254"/>
  <c r="BU1255"/>
  <c r="BU1256"/>
  <c r="BU1257"/>
  <c r="BU1258"/>
  <c r="BU1259"/>
  <c r="BU1260"/>
  <c r="BU1261"/>
  <c r="BU1262"/>
  <c r="BU1263"/>
  <c r="BU1264"/>
  <c r="BU1265"/>
  <c r="BU1266"/>
  <c r="BU1267"/>
  <c r="BU1268"/>
  <c r="BU1269"/>
  <c r="BU1270"/>
  <c r="BU1271"/>
  <c r="BU1272"/>
  <c r="BU1273"/>
  <c r="BU1274"/>
  <c r="BU1275"/>
  <c r="BU1276"/>
  <c r="BU1277"/>
  <c r="BU1278"/>
  <c r="BU1279"/>
  <c r="BU1280"/>
  <c r="BU1281"/>
  <c r="BU1282"/>
  <c r="BU1283"/>
  <c r="BU1284"/>
  <c r="BU1285"/>
  <c r="BU1286"/>
  <c r="BU1287"/>
  <c r="BU1288"/>
  <c r="BU1289"/>
  <c r="BU1290"/>
  <c r="BU1291"/>
  <c r="BU1292"/>
  <c r="BU1293"/>
  <c r="BU1294"/>
  <c r="BU1295"/>
  <c r="BU1296"/>
  <c r="BU1297"/>
  <c r="BU1298"/>
  <c r="BU1299"/>
  <c r="BU1300"/>
  <c r="BU1301"/>
  <c r="BU1302"/>
  <c r="BU1303"/>
  <c r="BU1304"/>
  <c r="BU1305"/>
  <c r="BU1306"/>
  <c r="BU1307"/>
  <c r="BU1308"/>
  <c r="BU1309"/>
  <c r="BU1310"/>
  <c r="BU1311"/>
  <c r="BU1312"/>
  <c r="BU1313"/>
  <c r="BU1314"/>
  <c r="BU1315"/>
  <c r="BU1316"/>
  <c r="BU1317"/>
  <c r="BU1318"/>
  <c r="BU1319"/>
  <c r="BU1320"/>
  <c r="BU1321"/>
  <c r="BU1322"/>
  <c r="BU1323"/>
  <c r="BU1324"/>
  <c r="BU1325"/>
  <c r="BU1326"/>
  <c r="BU1327"/>
  <c r="BU1328"/>
  <c r="BU1329"/>
  <c r="BU1330"/>
  <c r="BU1331"/>
  <c r="BU1332"/>
  <c r="BU1333"/>
  <c r="BU1334"/>
  <c r="BU1335"/>
  <c r="BU1336"/>
  <c r="BU1337"/>
  <c r="BU1338"/>
  <c r="BU1339"/>
  <c r="BU1340"/>
  <c r="BU1341"/>
  <c r="BU1342"/>
  <c r="BU1343"/>
  <c r="BU1344"/>
  <c r="BU1345"/>
  <c r="BU1346"/>
  <c r="BU1347"/>
  <c r="BU1348"/>
  <c r="BU1349"/>
  <c r="BU1350"/>
  <c r="BU1351"/>
  <c r="BU1352"/>
  <c r="BU1353"/>
  <c r="BU1354"/>
  <c r="BU1355"/>
  <c r="BU1356"/>
  <c r="BU1357"/>
  <c r="BU1358"/>
  <c r="BU1359"/>
  <c r="BU1360"/>
  <c r="BU1361"/>
  <c r="BU1362"/>
  <c r="BU1363"/>
  <c r="BU1364"/>
  <c r="BU1365"/>
  <c r="BU1366"/>
  <c r="BU1367"/>
  <c r="BU1368"/>
  <c r="BU1369"/>
  <c r="BU1370"/>
  <c r="BU1371"/>
  <c r="BU1372"/>
  <c r="BU1373"/>
  <c r="BU1374"/>
  <c r="BU1375"/>
  <c r="BU1376"/>
  <c r="BU1377"/>
  <c r="BU1378"/>
  <c r="BU1379"/>
  <c r="BU1380"/>
  <c r="BU1381"/>
  <c r="BU1382"/>
  <c r="BU1383"/>
  <c r="BU1384"/>
  <c r="BU1385"/>
  <c r="BU1386"/>
  <c r="BU1387"/>
  <c r="BU1388"/>
  <c r="BU1389"/>
  <c r="BU1390"/>
  <c r="BU1391"/>
  <c r="BU1392"/>
  <c r="BU1393"/>
  <c r="BU1394"/>
  <c r="BU1395"/>
  <c r="BU1396"/>
  <c r="BU1397"/>
  <c r="BU1398"/>
  <c r="BU1399"/>
  <c r="BU1400"/>
  <c r="BU1401"/>
  <c r="BU1402"/>
  <c r="BU1403"/>
  <c r="BU1404"/>
  <c r="BU1405"/>
  <c r="BU1406"/>
  <c r="BU1407"/>
  <c r="BU1408"/>
  <c r="BU1409"/>
  <c r="BU1410"/>
  <c r="BU1411"/>
  <c r="BU1412"/>
  <c r="BU1413"/>
  <c r="BU1414"/>
  <c r="BU1415"/>
  <c r="BU1416"/>
  <c r="BU1417"/>
  <c r="BU1418"/>
  <c r="BU1419"/>
  <c r="BU1420"/>
  <c r="BU1421"/>
  <c r="BU1422"/>
  <c r="BU1423"/>
  <c r="BU1424"/>
  <c r="BU1425"/>
  <c r="BU1426"/>
  <c r="BU1427"/>
  <c r="BU1428"/>
  <c r="BU1429"/>
  <c r="BU1430"/>
  <c r="BU1431"/>
  <c r="BU1432"/>
  <c r="BU1433"/>
  <c r="BU1434"/>
  <c r="BU1435"/>
  <c r="BU1436"/>
  <c r="BU1437"/>
  <c r="BU1438"/>
  <c r="BU1439"/>
  <c r="BU1440"/>
  <c r="BU1441"/>
  <c r="BU1442"/>
  <c r="BU1443"/>
  <c r="BU1444"/>
  <c r="BU1445"/>
  <c r="BU1446"/>
  <c r="BU1447"/>
  <c r="BU1448"/>
  <c r="BU1449"/>
  <c r="BU1450"/>
  <c r="BU1451"/>
  <c r="BU1452"/>
  <c r="BU1453"/>
  <c r="BU1454"/>
  <c r="BU1455"/>
  <c r="BU1456"/>
  <c r="BU1457"/>
  <c r="BU1458"/>
  <c r="BU1459"/>
  <c r="BU1460"/>
  <c r="BU1461"/>
  <c r="BU1462"/>
  <c r="BU1463"/>
  <c r="BU1464"/>
  <c r="BU1465"/>
  <c r="BU1466"/>
  <c r="BU1467"/>
  <c r="BU1468"/>
  <c r="BU1469"/>
  <c r="BU1470"/>
  <c r="BU1471"/>
  <c r="BU1472"/>
  <c r="BU1473"/>
  <c r="BU1474"/>
  <c r="BU1475"/>
  <c r="BU1476"/>
  <c r="BU1477"/>
  <c r="BU1478"/>
  <c r="BU1479"/>
  <c r="BU1480"/>
  <c r="BU1481"/>
  <c r="BU1482"/>
  <c r="BU1483"/>
  <c r="BU1484"/>
  <c r="BU1485"/>
  <c r="BU1486"/>
  <c r="BU1487"/>
  <c r="BS10"/>
  <c r="BS11"/>
  <c r="BS12"/>
  <c r="BS13"/>
  <c r="BS14"/>
  <c r="BS15"/>
  <c r="BS16"/>
  <c r="BS17"/>
  <c r="BS18"/>
  <c r="BS19"/>
  <c r="BS20"/>
  <c r="BS21"/>
  <c r="BS22"/>
  <c r="BS23"/>
  <c r="BS24"/>
  <c r="BS25"/>
  <c r="BS26"/>
  <c r="BS27"/>
  <c r="BS28"/>
  <c r="BS29"/>
  <c r="BS30"/>
  <c r="BS31"/>
  <c r="BS32"/>
  <c r="BS33"/>
  <c r="BS34"/>
  <c r="BS35"/>
  <c r="BS36"/>
  <c r="BS37"/>
  <c r="BS38"/>
  <c r="BS39"/>
  <c r="BS40"/>
  <c r="BS41"/>
  <c r="BS42"/>
  <c r="BS43"/>
  <c r="BS44"/>
  <c r="BS45"/>
  <c r="BS46"/>
  <c r="BS47"/>
  <c r="BS48"/>
  <c r="BS49"/>
  <c r="BS50"/>
  <c r="BS51"/>
  <c r="BS52"/>
  <c r="BS53"/>
  <c r="BS54"/>
  <c r="BS55"/>
  <c r="BS56"/>
  <c r="BS57"/>
  <c r="BS58"/>
  <c r="BS59"/>
  <c r="BS60"/>
  <c r="BS61"/>
  <c r="BS62"/>
  <c r="BS63"/>
  <c r="BS64"/>
  <c r="BS65"/>
  <c r="BS66"/>
  <c r="BS67"/>
  <c r="BS68"/>
  <c r="BS69"/>
  <c r="BS70"/>
  <c r="BS71"/>
  <c r="BS72"/>
  <c r="BS73"/>
  <c r="BS74"/>
  <c r="BS75"/>
  <c r="BS76"/>
  <c r="BS77"/>
  <c r="BS78"/>
  <c r="BS79"/>
  <c r="BS80"/>
  <c r="BS81"/>
  <c r="BS82"/>
  <c r="BS83"/>
  <c r="BS84"/>
  <c r="BS85"/>
  <c r="BS86"/>
  <c r="BS87"/>
  <c r="BS88"/>
  <c r="BS89"/>
  <c r="BS90"/>
  <c r="BS91"/>
  <c r="BS92"/>
  <c r="BS93"/>
  <c r="BS94"/>
  <c r="BS95"/>
  <c r="BS96"/>
  <c r="BS97"/>
  <c r="BS98"/>
  <c r="BS99"/>
  <c r="BS100"/>
  <c r="BS101"/>
  <c r="BS102"/>
  <c r="BS103"/>
  <c r="BS104"/>
  <c r="BS105"/>
  <c r="BS106"/>
  <c r="BS107"/>
  <c r="BS108"/>
  <c r="BS109"/>
  <c r="BS110"/>
  <c r="BS111"/>
  <c r="BS112"/>
  <c r="BS113"/>
  <c r="BS114"/>
  <c r="BS115"/>
  <c r="BS116"/>
  <c r="BS117"/>
  <c r="BS118"/>
  <c r="BS119"/>
  <c r="BS120"/>
  <c r="BS121"/>
  <c r="BS122"/>
  <c r="BS123"/>
  <c r="BS124"/>
  <c r="BS125"/>
  <c r="BS126"/>
  <c r="BS127"/>
  <c r="BS128"/>
  <c r="BS129"/>
  <c r="BS130"/>
  <c r="BS131"/>
  <c r="BS132"/>
  <c r="BS133"/>
  <c r="BS134"/>
  <c r="BS135"/>
  <c r="BS136"/>
  <c r="BS137"/>
  <c r="BS138"/>
  <c r="BS139"/>
  <c r="BS140"/>
  <c r="BS141"/>
  <c r="BS142"/>
  <c r="BS143"/>
  <c r="BS144"/>
  <c r="BS145"/>
  <c r="BS146"/>
  <c r="BS147"/>
  <c r="BS148"/>
  <c r="BS149"/>
  <c r="BS150"/>
  <c r="BS151"/>
  <c r="BS152"/>
  <c r="BS153"/>
  <c r="BS154"/>
  <c r="BS155"/>
  <c r="BS156"/>
  <c r="BS157"/>
  <c r="BS158"/>
  <c r="BS159"/>
  <c r="BS160"/>
  <c r="BS161"/>
  <c r="BS162"/>
  <c r="BS163"/>
  <c r="BS164"/>
  <c r="BS165"/>
  <c r="BS166"/>
  <c r="BS167"/>
  <c r="BS168"/>
  <c r="BS169"/>
  <c r="BS170"/>
  <c r="BS171"/>
  <c r="BS172"/>
  <c r="BS173"/>
  <c r="BS174"/>
  <c r="BS175"/>
  <c r="BS176"/>
  <c r="BS177"/>
  <c r="BS178"/>
  <c r="BS179"/>
  <c r="BS180"/>
  <c r="BS181"/>
  <c r="BS182"/>
  <c r="BS183"/>
  <c r="BS184"/>
  <c r="BS185"/>
  <c r="BS186"/>
  <c r="BS187"/>
  <c r="BS188"/>
  <c r="BS189"/>
  <c r="BS190"/>
  <c r="BS191"/>
  <c r="BS192"/>
  <c r="BS193"/>
  <c r="BS194"/>
  <c r="BS195"/>
  <c r="BS196"/>
  <c r="BS197"/>
  <c r="BS198"/>
  <c r="BS199"/>
  <c r="BS200"/>
  <c r="BS201"/>
  <c r="BS202"/>
  <c r="BS203"/>
  <c r="BS204"/>
  <c r="BS205"/>
  <c r="BS206"/>
  <c r="BS207"/>
  <c r="BS208"/>
  <c r="BS209"/>
  <c r="BS210"/>
  <c r="BS211"/>
  <c r="BS212"/>
  <c r="BS213"/>
  <c r="BS214"/>
  <c r="BS215"/>
  <c r="BS216"/>
  <c r="BS217"/>
  <c r="BS218"/>
  <c r="BS219"/>
  <c r="BS220"/>
  <c r="BS221"/>
  <c r="BS222"/>
  <c r="BS223"/>
  <c r="BS224"/>
  <c r="BS225"/>
  <c r="BS226"/>
  <c r="BS227"/>
  <c r="BS228"/>
  <c r="BS229"/>
  <c r="BS230"/>
  <c r="BS231"/>
  <c r="BS232"/>
  <c r="BS233"/>
  <c r="BS234"/>
  <c r="BS235"/>
  <c r="BS236"/>
  <c r="BS237"/>
  <c r="BS238"/>
  <c r="BS239"/>
  <c r="BS240"/>
  <c r="BS241"/>
  <c r="BS242"/>
  <c r="BS243"/>
  <c r="BS244"/>
  <c r="BS245"/>
  <c r="BS246"/>
  <c r="BS247"/>
  <c r="BS248"/>
  <c r="BS249"/>
  <c r="BS250"/>
  <c r="BS251"/>
  <c r="BS252"/>
  <c r="BS253"/>
  <c r="BS254"/>
  <c r="BS255"/>
  <c r="BS256"/>
  <c r="BS257"/>
  <c r="BS258"/>
  <c r="BS259"/>
  <c r="BS260"/>
  <c r="BS261"/>
  <c r="BS262"/>
  <c r="BS263"/>
  <c r="BS264"/>
  <c r="BS265"/>
  <c r="BS266"/>
  <c r="BS267"/>
  <c r="BS268"/>
  <c r="BS269"/>
  <c r="BS270"/>
  <c r="BS271"/>
  <c r="BS272"/>
  <c r="BS273"/>
  <c r="BS274"/>
  <c r="BS275"/>
  <c r="BS276"/>
  <c r="BS277"/>
  <c r="BS278"/>
  <c r="BS279"/>
  <c r="BS280"/>
  <c r="BS281"/>
  <c r="BS282"/>
  <c r="BS283"/>
  <c r="BS284"/>
  <c r="BS285"/>
  <c r="BS286"/>
  <c r="BS287"/>
  <c r="BS288"/>
  <c r="BS289"/>
  <c r="BS290"/>
  <c r="BS291"/>
  <c r="BS292"/>
  <c r="BS293"/>
  <c r="BS294"/>
  <c r="BS295"/>
  <c r="BS296"/>
  <c r="BS297"/>
  <c r="BS298"/>
  <c r="BS299"/>
  <c r="BS300"/>
  <c r="BS301"/>
  <c r="BS302"/>
  <c r="BS303"/>
  <c r="BS304"/>
  <c r="BS305"/>
  <c r="BS306"/>
  <c r="BS307"/>
  <c r="BS308"/>
  <c r="BS309"/>
  <c r="BS310"/>
  <c r="BS311"/>
  <c r="BS312"/>
  <c r="BS313"/>
  <c r="BS314"/>
  <c r="BS315"/>
  <c r="BS316"/>
  <c r="BS317"/>
  <c r="BS318"/>
  <c r="BS319"/>
  <c r="BS320"/>
  <c r="BS321"/>
  <c r="BS322"/>
  <c r="BS323"/>
  <c r="BS324"/>
  <c r="BS325"/>
  <c r="BS326"/>
  <c r="BS327"/>
  <c r="BS328"/>
  <c r="BS329"/>
  <c r="BS330"/>
  <c r="BS331"/>
  <c r="BS332"/>
  <c r="BS333"/>
  <c r="BS334"/>
  <c r="BS335"/>
  <c r="BS336"/>
  <c r="BS337"/>
  <c r="BS338"/>
  <c r="BS339"/>
  <c r="BS340"/>
  <c r="BS341"/>
  <c r="BS342"/>
  <c r="BS343"/>
  <c r="BS344"/>
  <c r="BS345"/>
  <c r="BS346"/>
  <c r="BS347"/>
  <c r="BS348"/>
  <c r="BS349"/>
  <c r="BS350"/>
  <c r="BS351"/>
  <c r="BS352"/>
  <c r="BS353"/>
  <c r="BS354"/>
  <c r="BS355"/>
  <c r="BS356"/>
  <c r="BS357"/>
  <c r="BS358"/>
  <c r="BS359"/>
  <c r="BS360"/>
  <c r="BS361"/>
  <c r="BS362"/>
  <c r="BS363"/>
  <c r="BS364"/>
  <c r="BS365"/>
  <c r="BS366"/>
  <c r="BS367"/>
  <c r="BS368"/>
  <c r="BS369"/>
  <c r="BS370"/>
  <c r="BS371"/>
  <c r="BS372"/>
  <c r="BS373"/>
  <c r="BS374"/>
  <c r="BS375"/>
  <c r="BS376"/>
  <c r="BS377"/>
  <c r="BS378"/>
  <c r="BS379"/>
  <c r="BS380"/>
  <c r="BS381"/>
  <c r="BS382"/>
  <c r="BS383"/>
  <c r="BS384"/>
  <c r="BS385"/>
  <c r="BS386"/>
  <c r="BS387"/>
  <c r="BS388"/>
  <c r="BS389"/>
  <c r="BS390"/>
  <c r="BS391"/>
  <c r="BS392"/>
  <c r="BS393"/>
  <c r="BS394"/>
  <c r="BS395"/>
  <c r="BS396"/>
  <c r="BS397"/>
  <c r="BS398"/>
  <c r="BS399"/>
  <c r="BS400"/>
  <c r="BS401"/>
  <c r="BS402"/>
  <c r="BS403"/>
  <c r="BS404"/>
  <c r="BS405"/>
  <c r="BS406"/>
  <c r="BS407"/>
  <c r="BS408"/>
  <c r="BS409"/>
  <c r="BS410"/>
  <c r="BS411"/>
  <c r="BS412"/>
  <c r="BS413"/>
  <c r="BS414"/>
  <c r="BS415"/>
  <c r="BS416"/>
  <c r="BS417"/>
  <c r="BS418"/>
  <c r="BS419"/>
  <c r="BS420"/>
  <c r="BS421"/>
  <c r="BS422"/>
  <c r="BS423"/>
  <c r="BS424"/>
  <c r="BS425"/>
  <c r="BS426"/>
  <c r="BS427"/>
  <c r="BS428"/>
  <c r="BS429"/>
  <c r="BS430"/>
  <c r="BS431"/>
  <c r="BS432"/>
  <c r="BS433"/>
  <c r="BS434"/>
  <c r="BS435"/>
  <c r="BS436"/>
  <c r="BS437"/>
  <c r="BS438"/>
  <c r="BS439"/>
  <c r="BS440"/>
  <c r="BS441"/>
  <c r="BS442"/>
  <c r="BS443"/>
  <c r="BS444"/>
  <c r="BS445"/>
  <c r="BS446"/>
  <c r="BS447"/>
  <c r="BS448"/>
  <c r="BS449"/>
  <c r="BS450"/>
  <c r="BS451"/>
  <c r="BS452"/>
  <c r="BS453"/>
  <c r="BS454"/>
  <c r="BS455"/>
  <c r="BS456"/>
  <c r="BS457"/>
  <c r="BS458"/>
  <c r="BS459"/>
  <c r="BS460"/>
  <c r="BS461"/>
  <c r="BS462"/>
  <c r="BS463"/>
  <c r="BS464"/>
  <c r="BS465"/>
  <c r="BS466"/>
  <c r="BS467"/>
  <c r="BS468"/>
  <c r="BS469"/>
  <c r="BS470"/>
  <c r="BS471"/>
  <c r="BS472"/>
  <c r="BS473"/>
  <c r="BS474"/>
  <c r="BS475"/>
  <c r="BS476"/>
  <c r="BS477"/>
  <c r="BS478"/>
  <c r="BS479"/>
  <c r="BS480"/>
  <c r="BS481"/>
  <c r="BS482"/>
  <c r="BS483"/>
  <c r="BS484"/>
  <c r="BS485"/>
  <c r="BS486"/>
  <c r="BS487"/>
  <c r="BS488"/>
  <c r="BS489"/>
  <c r="BS490"/>
  <c r="BS491"/>
  <c r="BS492"/>
  <c r="BS493"/>
  <c r="BS494"/>
  <c r="BS495"/>
  <c r="BS496"/>
  <c r="BS497"/>
  <c r="BS498"/>
  <c r="BS499"/>
  <c r="BS500"/>
  <c r="BS501"/>
  <c r="BS502"/>
  <c r="BS503"/>
  <c r="BS504"/>
  <c r="BS505"/>
  <c r="BS506"/>
  <c r="BS507"/>
  <c r="BS508"/>
  <c r="BS509"/>
  <c r="BS510"/>
  <c r="BS511"/>
  <c r="BS512"/>
  <c r="BS513"/>
  <c r="BS514"/>
  <c r="BS515"/>
  <c r="BS516"/>
  <c r="BS517"/>
  <c r="BS518"/>
  <c r="BS519"/>
  <c r="BS520"/>
  <c r="BS521"/>
  <c r="BS522"/>
  <c r="BS523"/>
  <c r="BS524"/>
  <c r="BS525"/>
  <c r="BS526"/>
  <c r="BS527"/>
  <c r="BS528"/>
  <c r="BS529"/>
  <c r="BS530"/>
  <c r="BS531"/>
  <c r="BS532"/>
  <c r="BS533"/>
  <c r="BS534"/>
  <c r="BS535"/>
  <c r="BS536"/>
  <c r="BS537"/>
  <c r="BS538"/>
  <c r="BS539"/>
  <c r="BS540"/>
  <c r="BS541"/>
  <c r="BS542"/>
  <c r="BS543"/>
  <c r="BS544"/>
  <c r="BS545"/>
  <c r="BS546"/>
  <c r="BS547"/>
  <c r="BS548"/>
  <c r="BS549"/>
  <c r="BS550"/>
  <c r="BS551"/>
  <c r="BS552"/>
  <c r="BS553"/>
  <c r="BS554"/>
  <c r="BS555"/>
  <c r="BS556"/>
  <c r="BS557"/>
  <c r="BS558"/>
  <c r="BS559"/>
  <c r="BS560"/>
  <c r="BS561"/>
  <c r="BS562"/>
  <c r="BS563"/>
  <c r="BS564"/>
  <c r="BS565"/>
  <c r="BS566"/>
  <c r="BS567"/>
  <c r="BS568"/>
  <c r="BS569"/>
  <c r="BS570"/>
  <c r="BS571"/>
  <c r="BS572"/>
  <c r="BS573"/>
  <c r="BS574"/>
  <c r="BS575"/>
  <c r="BS576"/>
  <c r="BS577"/>
  <c r="BS578"/>
  <c r="BS579"/>
  <c r="BS580"/>
  <c r="BS581"/>
  <c r="BS582"/>
  <c r="BS583"/>
  <c r="BS584"/>
  <c r="BS585"/>
  <c r="BS586"/>
  <c r="BS587"/>
  <c r="BS588"/>
  <c r="BS589"/>
  <c r="BS590"/>
  <c r="BS591"/>
  <c r="BS592"/>
  <c r="BS593"/>
  <c r="BS594"/>
  <c r="BS595"/>
  <c r="BS596"/>
  <c r="BS597"/>
  <c r="BS598"/>
  <c r="BS599"/>
  <c r="BS600"/>
  <c r="BS601"/>
  <c r="BS602"/>
  <c r="BS603"/>
  <c r="BS604"/>
  <c r="BS605"/>
  <c r="BS606"/>
  <c r="BS607"/>
  <c r="BS608"/>
  <c r="BS609"/>
  <c r="BS610"/>
  <c r="BS611"/>
  <c r="BS612"/>
  <c r="BS613"/>
  <c r="BS614"/>
  <c r="BS615"/>
  <c r="BS616"/>
  <c r="BS617"/>
  <c r="BS618"/>
  <c r="BS619"/>
  <c r="BS620"/>
  <c r="BS621"/>
  <c r="BS622"/>
  <c r="BS623"/>
  <c r="BS624"/>
  <c r="BS625"/>
  <c r="BS626"/>
  <c r="BS627"/>
  <c r="BS628"/>
  <c r="BS629"/>
  <c r="BS630"/>
  <c r="BS631"/>
  <c r="BS632"/>
  <c r="BS633"/>
  <c r="BS634"/>
  <c r="BS635"/>
  <c r="BS636"/>
  <c r="BS637"/>
  <c r="BS638"/>
  <c r="BS639"/>
  <c r="BS640"/>
  <c r="BS641"/>
  <c r="BS642"/>
  <c r="BS643"/>
  <c r="BS644"/>
  <c r="BS645"/>
  <c r="BS646"/>
  <c r="BS647"/>
  <c r="BS648"/>
  <c r="BS649"/>
  <c r="BS650"/>
  <c r="BS651"/>
  <c r="BS652"/>
  <c r="BS653"/>
  <c r="BS654"/>
  <c r="BS655"/>
  <c r="BS656"/>
  <c r="BS657"/>
  <c r="BS658"/>
  <c r="BS659"/>
  <c r="BS660"/>
  <c r="BS661"/>
  <c r="BS662"/>
  <c r="BS663"/>
  <c r="BS664"/>
  <c r="BS665"/>
  <c r="BS666"/>
  <c r="BS667"/>
  <c r="BS668"/>
  <c r="BS669"/>
  <c r="BS670"/>
  <c r="BS671"/>
  <c r="BS672"/>
  <c r="BS673"/>
  <c r="BS674"/>
  <c r="BS675"/>
  <c r="BS676"/>
  <c r="BS677"/>
  <c r="BS678"/>
  <c r="BS679"/>
  <c r="BS680"/>
  <c r="BS681"/>
  <c r="BS682"/>
  <c r="BS683"/>
  <c r="BS684"/>
  <c r="BS685"/>
  <c r="BS686"/>
  <c r="BS687"/>
  <c r="BS688"/>
  <c r="BS689"/>
  <c r="BS690"/>
  <c r="BS691"/>
  <c r="BS692"/>
  <c r="BS693"/>
  <c r="BS694"/>
  <c r="BS695"/>
  <c r="BS696"/>
  <c r="BS697"/>
  <c r="BS698"/>
  <c r="BS699"/>
  <c r="BS700"/>
  <c r="BS701"/>
  <c r="BS702"/>
  <c r="BS703"/>
  <c r="BS704"/>
  <c r="BS705"/>
  <c r="BS706"/>
  <c r="BS707"/>
  <c r="BS708"/>
  <c r="BS709"/>
  <c r="BS710"/>
  <c r="BS711"/>
  <c r="BS712"/>
  <c r="BS713"/>
  <c r="BS714"/>
  <c r="BS715"/>
  <c r="BS716"/>
  <c r="BS717"/>
  <c r="BS718"/>
  <c r="BS719"/>
  <c r="BS720"/>
  <c r="BS721"/>
  <c r="BS722"/>
  <c r="BS723"/>
  <c r="BS724"/>
  <c r="BS725"/>
  <c r="BS726"/>
  <c r="BS727"/>
  <c r="BS728"/>
  <c r="BS729"/>
  <c r="BS730"/>
  <c r="BS731"/>
  <c r="BS732"/>
  <c r="BS733"/>
  <c r="BS734"/>
  <c r="BS735"/>
  <c r="BS736"/>
  <c r="BS737"/>
  <c r="BS738"/>
  <c r="BS739"/>
  <c r="BS740"/>
  <c r="BS741"/>
  <c r="BS742"/>
  <c r="BS743"/>
  <c r="BS744"/>
  <c r="BS745"/>
  <c r="BS746"/>
  <c r="BS747"/>
  <c r="BS748"/>
  <c r="BS749"/>
  <c r="BS750"/>
  <c r="BS751"/>
  <c r="BS752"/>
  <c r="BS753"/>
  <c r="BS754"/>
  <c r="BS755"/>
  <c r="BS756"/>
  <c r="BS757"/>
  <c r="BS758"/>
  <c r="BS759"/>
  <c r="BS760"/>
  <c r="BS761"/>
  <c r="BS762"/>
  <c r="BS763"/>
  <c r="BS764"/>
  <c r="BS765"/>
  <c r="BS766"/>
  <c r="BS767"/>
  <c r="BS768"/>
  <c r="BS769"/>
  <c r="BS770"/>
  <c r="BS771"/>
  <c r="BS772"/>
  <c r="BS773"/>
  <c r="BS774"/>
  <c r="BS775"/>
  <c r="BS776"/>
  <c r="BS777"/>
  <c r="BS778"/>
  <c r="BS779"/>
  <c r="BS780"/>
  <c r="BS781"/>
  <c r="BS782"/>
  <c r="BS783"/>
  <c r="BS784"/>
  <c r="BS785"/>
  <c r="BS786"/>
  <c r="BS787"/>
  <c r="BS788"/>
  <c r="BS789"/>
  <c r="BS790"/>
  <c r="BS791"/>
  <c r="BS792"/>
  <c r="BS793"/>
  <c r="BS794"/>
  <c r="BS795"/>
  <c r="BS796"/>
  <c r="BS797"/>
  <c r="BS798"/>
  <c r="BS799"/>
  <c r="BS800"/>
  <c r="BS801"/>
  <c r="BS802"/>
  <c r="BS803"/>
  <c r="BS804"/>
  <c r="BS805"/>
  <c r="BS806"/>
  <c r="BS807"/>
  <c r="BS808"/>
  <c r="BS809"/>
  <c r="BS810"/>
  <c r="BS811"/>
  <c r="BS812"/>
  <c r="BS813"/>
  <c r="BS814"/>
  <c r="BS815"/>
  <c r="BS816"/>
  <c r="BS817"/>
  <c r="BS818"/>
  <c r="BS819"/>
  <c r="BS820"/>
  <c r="BS821"/>
  <c r="BS822"/>
  <c r="BS823"/>
  <c r="BS824"/>
  <c r="BS825"/>
  <c r="BS826"/>
  <c r="BS827"/>
  <c r="BS828"/>
  <c r="BS829"/>
  <c r="BS830"/>
  <c r="BS831"/>
  <c r="BS832"/>
  <c r="BS833"/>
  <c r="BS834"/>
  <c r="BS835"/>
  <c r="BS836"/>
  <c r="BS837"/>
  <c r="BS838"/>
  <c r="BS839"/>
  <c r="BS840"/>
  <c r="BS841"/>
  <c r="BS842"/>
  <c r="BS843"/>
  <c r="BS844"/>
  <c r="BS845"/>
  <c r="BS846"/>
  <c r="BS847"/>
  <c r="BS848"/>
  <c r="BS849"/>
  <c r="BS850"/>
  <c r="BS851"/>
  <c r="BS852"/>
  <c r="BS853"/>
  <c r="BS854"/>
  <c r="BS855"/>
  <c r="BS856"/>
  <c r="BS857"/>
  <c r="BS858"/>
  <c r="BS859"/>
  <c r="BS860"/>
  <c r="BS861"/>
  <c r="BS862"/>
  <c r="BS863"/>
  <c r="BS864"/>
  <c r="BS865"/>
  <c r="BS866"/>
  <c r="BS867"/>
  <c r="BS868"/>
  <c r="BS869"/>
  <c r="BS870"/>
  <c r="BS871"/>
  <c r="BS872"/>
  <c r="BS873"/>
  <c r="BS874"/>
  <c r="BS875"/>
  <c r="BS876"/>
  <c r="BS877"/>
  <c r="BS878"/>
  <c r="BS879"/>
  <c r="BS880"/>
  <c r="BS881"/>
  <c r="BS882"/>
  <c r="BS883"/>
  <c r="BS884"/>
  <c r="BS885"/>
  <c r="BS886"/>
  <c r="BS887"/>
  <c r="BS888"/>
  <c r="BS889"/>
  <c r="BS890"/>
  <c r="BS891"/>
  <c r="BS892"/>
  <c r="BS893"/>
  <c r="BS894"/>
  <c r="BS895"/>
  <c r="BS896"/>
  <c r="BS897"/>
  <c r="BS898"/>
  <c r="BS899"/>
  <c r="BS900"/>
  <c r="BS901"/>
  <c r="BS902"/>
  <c r="BS903"/>
  <c r="BS904"/>
  <c r="BS905"/>
  <c r="BS906"/>
  <c r="BS907"/>
  <c r="BS908"/>
  <c r="BS909"/>
  <c r="BS910"/>
  <c r="BS911"/>
  <c r="BS912"/>
  <c r="BS913"/>
  <c r="BS914"/>
  <c r="BS915"/>
  <c r="BS916"/>
  <c r="BS917"/>
  <c r="BS918"/>
  <c r="BS919"/>
  <c r="BS920"/>
  <c r="BS921"/>
  <c r="BS922"/>
  <c r="BS923"/>
  <c r="BS924"/>
  <c r="BS925"/>
  <c r="BS926"/>
  <c r="BS927"/>
  <c r="BS928"/>
  <c r="BS929"/>
  <c r="BS930"/>
  <c r="BS931"/>
  <c r="BS932"/>
  <c r="BS933"/>
  <c r="BS934"/>
  <c r="BS935"/>
  <c r="BS936"/>
  <c r="BS937"/>
  <c r="BS938"/>
  <c r="BS939"/>
  <c r="BS940"/>
  <c r="BS941"/>
  <c r="BS942"/>
  <c r="BS943"/>
  <c r="BS944"/>
  <c r="BS945"/>
  <c r="BS946"/>
  <c r="BS947"/>
  <c r="BS948"/>
  <c r="BS949"/>
  <c r="BS950"/>
  <c r="BS951"/>
  <c r="BS952"/>
  <c r="BS953"/>
  <c r="BS954"/>
  <c r="BS955"/>
  <c r="BS956"/>
  <c r="BS957"/>
  <c r="BS958"/>
  <c r="BS959"/>
  <c r="BS960"/>
  <c r="BS961"/>
  <c r="BS962"/>
  <c r="BS963"/>
  <c r="BS964"/>
  <c r="BS965"/>
  <c r="BS966"/>
  <c r="BS967"/>
  <c r="BS968"/>
  <c r="BS969"/>
  <c r="BS970"/>
  <c r="BS971"/>
  <c r="BS972"/>
  <c r="BS973"/>
  <c r="BS974"/>
  <c r="BS975"/>
  <c r="BS976"/>
  <c r="BS977"/>
  <c r="BS978"/>
  <c r="BS979"/>
  <c r="BS980"/>
  <c r="BS981"/>
  <c r="BS982"/>
  <c r="BS983"/>
  <c r="BS984"/>
  <c r="BS985"/>
  <c r="BS986"/>
  <c r="BS987"/>
  <c r="BS988"/>
  <c r="BS989"/>
  <c r="BS990"/>
  <c r="BS991"/>
  <c r="BS992"/>
  <c r="BS993"/>
  <c r="BS994"/>
  <c r="BS995"/>
  <c r="BS996"/>
  <c r="BS997"/>
  <c r="BS998"/>
  <c r="BS999"/>
  <c r="BS1000"/>
  <c r="BS1001"/>
  <c r="BS1002"/>
  <c r="BS1003"/>
  <c r="BS1004"/>
  <c r="BS1005"/>
  <c r="BS1006"/>
  <c r="BS1007"/>
  <c r="BS1008"/>
  <c r="BS1009"/>
  <c r="BS1010"/>
  <c r="BS1011"/>
  <c r="BS1012"/>
  <c r="BS1013"/>
  <c r="BS1014"/>
  <c r="BS1015"/>
  <c r="BS1016"/>
  <c r="BS1017"/>
  <c r="BS1018"/>
  <c r="BS1019"/>
  <c r="BS1020"/>
  <c r="BS1021"/>
  <c r="BS1022"/>
  <c r="BS1023"/>
  <c r="BS1024"/>
  <c r="BS1025"/>
  <c r="BS1026"/>
  <c r="BS1027"/>
  <c r="BS1028"/>
  <c r="BS1029"/>
  <c r="BS1030"/>
  <c r="BS1031"/>
  <c r="BS1032"/>
  <c r="BS1033"/>
  <c r="BS1034"/>
  <c r="BS1035"/>
  <c r="BS1036"/>
  <c r="BS1037"/>
  <c r="BS1038"/>
  <c r="BS1039"/>
  <c r="BS1040"/>
  <c r="BS1041"/>
  <c r="BS1042"/>
  <c r="BS1043"/>
  <c r="BS1044"/>
  <c r="BS1045"/>
  <c r="BS1046"/>
  <c r="BS1047"/>
  <c r="BS1048"/>
  <c r="BS1049"/>
  <c r="BS1050"/>
  <c r="BS1051"/>
  <c r="BS1052"/>
  <c r="BS1053"/>
  <c r="BS1054"/>
  <c r="BS1055"/>
  <c r="BS1056"/>
  <c r="BS1057"/>
  <c r="BS1058"/>
  <c r="BS1059"/>
  <c r="BS1060"/>
  <c r="BS1061"/>
  <c r="BS1062"/>
  <c r="BS1063"/>
  <c r="BS1064"/>
  <c r="BS1065"/>
  <c r="BS1066"/>
  <c r="BS1067"/>
  <c r="BS1068"/>
  <c r="BS1069"/>
  <c r="BS1070"/>
  <c r="BS1071"/>
  <c r="BS1072"/>
  <c r="BS1073"/>
  <c r="BS1074"/>
  <c r="BS1075"/>
  <c r="BS1076"/>
  <c r="BS1077"/>
  <c r="BS1078"/>
  <c r="BS1079"/>
  <c r="BS1080"/>
  <c r="BS1081"/>
  <c r="BS1082"/>
  <c r="BS1083"/>
  <c r="BS1084"/>
  <c r="BS1085"/>
  <c r="BS1086"/>
  <c r="BS1087"/>
  <c r="BS1088"/>
  <c r="BS1089"/>
  <c r="BS1090"/>
  <c r="BS1091"/>
  <c r="BS1092"/>
  <c r="BS1093"/>
  <c r="BS1094"/>
  <c r="BS1095"/>
  <c r="BS1096"/>
  <c r="BS1097"/>
  <c r="BS1098"/>
  <c r="BS1099"/>
  <c r="BS1100"/>
  <c r="BS1101"/>
  <c r="BS1102"/>
  <c r="BS1103"/>
  <c r="BS1104"/>
  <c r="BS1105"/>
  <c r="BS1106"/>
  <c r="BS1107"/>
  <c r="BS1108"/>
  <c r="BS1109"/>
  <c r="BS1110"/>
  <c r="BS1111"/>
  <c r="BS1112"/>
  <c r="BS1113"/>
  <c r="BS1114"/>
  <c r="BS1115"/>
  <c r="BS1116"/>
  <c r="BS1117"/>
  <c r="BS1118"/>
  <c r="BS1119"/>
  <c r="BS1120"/>
  <c r="BS1121"/>
  <c r="BS1122"/>
  <c r="BS1123"/>
  <c r="BS1124"/>
  <c r="BS1125"/>
  <c r="BS1126"/>
  <c r="BS1127"/>
  <c r="BS1128"/>
  <c r="BS1129"/>
  <c r="BS1130"/>
  <c r="BS1131"/>
  <c r="BS1132"/>
  <c r="BS1133"/>
  <c r="BS1134"/>
  <c r="BS1135"/>
  <c r="BS1136"/>
  <c r="BS1137"/>
  <c r="BS1138"/>
  <c r="BS1139"/>
  <c r="BS1140"/>
  <c r="BS1141"/>
  <c r="BS1142"/>
  <c r="BS1143"/>
  <c r="BS1144"/>
  <c r="BS1145"/>
  <c r="BS1146"/>
  <c r="BS1147"/>
  <c r="BS1148"/>
  <c r="BS1149"/>
  <c r="BS1150"/>
  <c r="BS1151"/>
  <c r="BS1152"/>
  <c r="BS1153"/>
  <c r="BS1154"/>
  <c r="BS1155"/>
  <c r="BS1156"/>
  <c r="BS1157"/>
  <c r="BS1158"/>
  <c r="BS1159"/>
  <c r="BS1160"/>
  <c r="BS1161"/>
  <c r="BS1162"/>
  <c r="BS1163"/>
  <c r="BS1164"/>
  <c r="BS1165"/>
  <c r="BS1166"/>
  <c r="BS1167"/>
  <c r="BS1168"/>
  <c r="BS1169"/>
  <c r="BS1170"/>
  <c r="BS1171"/>
  <c r="BS1172"/>
  <c r="BS1173"/>
  <c r="BS1174"/>
  <c r="BS1175"/>
  <c r="BS1176"/>
  <c r="BS1177"/>
  <c r="BS1178"/>
  <c r="BS1179"/>
  <c r="BS1180"/>
  <c r="BS1181"/>
  <c r="BS1182"/>
  <c r="BS1183"/>
  <c r="BS1184"/>
  <c r="BS1185"/>
  <c r="BS1186"/>
  <c r="BS1187"/>
  <c r="BS1188"/>
  <c r="BS1189"/>
  <c r="BS1190"/>
  <c r="BS1191"/>
  <c r="BS1192"/>
  <c r="BS1193"/>
  <c r="BS1194"/>
  <c r="BS1195"/>
  <c r="BS1196"/>
  <c r="BS1197"/>
  <c r="BS1198"/>
  <c r="BS1199"/>
  <c r="BS1200"/>
  <c r="BS1201"/>
  <c r="BS1202"/>
  <c r="BS1203"/>
  <c r="BS1204"/>
  <c r="BS1205"/>
  <c r="BS1206"/>
  <c r="BS1207"/>
  <c r="BS1208"/>
  <c r="BS1209"/>
  <c r="BS1210"/>
  <c r="BS1211"/>
  <c r="BS1212"/>
  <c r="BS1213"/>
  <c r="BS1214"/>
  <c r="BS1215"/>
  <c r="BS1216"/>
  <c r="BS1217"/>
  <c r="BS1218"/>
  <c r="BS1219"/>
  <c r="BS1220"/>
  <c r="BS1221"/>
  <c r="BS1222"/>
  <c r="BS1223"/>
  <c r="BS1224"/>
  <c r="BS1225"/>
  <c r="BS1226"/>
  <c r="BS1227"/>
  <c r="BS1228"/>
  <c r="BS1229"/>
  <c r="BS1230"/>
  <c r="BS1231"/>
  <c r="BS1232"/>
  <c r="BS1233"/>
  <c r="BS1234"/>
  <c r="BS1235"/>
  <c r="BS1236"/>
  <c r="BS1237"/>
  <c r="BS1238"/>
  <c r="BS1239"/>
  <c r="BS1240"/>
  <c r="BS1241"/>
  <c r="BS1242"/>
  <c r="BS1243"/>
  <c r="BS1244"/>
  <c r="BS1245"/>
  <c r="BS1246"/>
  <c r="BS1247"/>
  <c r="BS1248"/>
  <c r="BS1249"/>
  <c r="BS1250"/>
  <c r="BS1251"/>
  <c r="BS1252"/>
  <c r="BS1253"/>
  <c r="BS1254"/>
  <c r="BS1255"/>
  <c r="BS1256"/>
  <c r="BS1257"/>
  <c r="BS1258"/>
  <c r="BS1259"/>
  <c r="BS1260"/>
  <c r="BS1261"/>
  <c r="BS1262"/>
  <c r="BS1263"/>
  <c r="BS1264"/>
  <c r="BS1265"/>
  <c r="BS1266"/>
  <c r="BS1267"/>
  <c r="BS1268"/>
  <c r="BS1269"/>
  <c r="BS1270"/>
  <c r="BS1271"/>
  <c r="BS1272"/>
  <c r="BS1273"/>
  <c r="BS1274"/>
  <c r="BS1275"/>
  <c r="BS1276"/>
  <c r="BS1277"/>
  <c r="BS1278"/>
  <c r="BS1279"/>
  <c r="BS1280"/>
  <c r="BS1281"/>
  <c r="BS1282"/>
  <c r="BS1283"/>
  <c r="BS1284"/>
  <c r="BS1285"/>
  <c r="BS1286"/>
  <c r="BS1287"/>
  <c r="BS1288"/>
  <c r="BS1289"/>
  <c r="BS1290"/>
  <c r="BS1291"/>
  <c r="BS1292"/>
  <c r="BS1293"/>
  <c r="BS1294"/>
  <c r="BS1295"/>
  <c r="BS1296"/>
  <c r="BS1297"/>
  <c r="BS1298"/>
  <c r="BS1299"/>
  <c r="BS1300"/>
  <c r="BS1301"/>
  <c r="BS1302"/>
  <c r="BS1303"/>
  <c r="BS1304"/>
  <c r="BS1305"/>
  <c r="BS1306"/>
  <c r="BS1307"/>
  <c r="BS1308"/>
  <c r="BS1309"/>
  <c r="BS1310"/>
  <c r="BS1311"/>
  <c r="BS1312"/>
  <c r="BS1313"/>
  <c r="BS1314"/>
  <c r="BS1315"/>
  <c r="BS1316"/>
  <c r="BS1317"/>
  <c r="BS1318"/>
  <c r="BS1319"/>
  <c r="BS1320"/>
  <c r="BS1321"/>
  <c r="BS1322"/>
  <c r="BS1323"/>
  <c r="BS1324"/>
  <c r="BS1325"/>
  <c r="BS1326"/>
  <c r="BS1327"/>
  <c r="BS1328"/>
  <c r="BS1329"/>
  <c r="BS1330"/>
  <c r="BS1331"/>
  <c r="BS1332"/>
  <c r="BS1333"/>
  <c r="BS1334"/>
  <c r="BS1335"/>
  <c r="BS1336"/>
  <c r="BS1337"/>
  <c r="BS1338"/>
  <c r="BS1339"/>
  <c r="BS1340"/>
  <c r="BS1341"/>
  <c r="BS1342"/>
  <c r="BS1343"/>
  <c r="BS1344"/>
  <c r="BS1345"/>
  <c r="BS1346"/>
  <c r="BS1347"/>
  <c r="BS1348"/>
  <c r="BS1349"/>
  <c r="BS1350"/>
  <c r="BS1351"/>
  <c r="BS1352"/>
  <c r="BS1353"/>
  <c r="BS1354"/>
  <c r="BS1355"/>
  <c r="BS1356"/>
  <c r="BS1357"/>
  <c r="BS1358"/>
  <c r="BS1359"/>
  <c r="BS1360"/>
  <c r="BS1361"/>
  <c r="BS1362"/>
  <c r="BS1363"/>
  <c r="BS1364"/>
  <c r="BS1365"/>
  <c r="BS1366"/>
  <c r="BS1367"/>
  <c r="BS1368"/>
  <c r="BS1369"/>
  <c r="BS1370"/>
  <c r="BS1371"/>
  <c r="BS1372"/>
  <c r="BS1373"/>
  <c r="BS1374"/>
  <c r="BS1375"/>
  <c r="BS1376"/>
  <c r="BS1377"/>
  <c r="BS1378"/>
  <c r="BS1379"/>
  <c r="BS1380"/>
  <c r="BS1381"/>
  <c r="BS1382"/>
  <c r="BS1383"/>
  <c r="BS1384"/>
  <c r="BS1385"/>
  <c r="BS1386"/>
  <c r="BS1387"/>
  <c r="BS1388"/>
  <c r="BS1389"/>
  <c r="BS1390"/>
  <c r="BS1391"/>
  <c r="BS1392"/>
  <c r="BS1393"/>
  <c r="BS1394"/>
  <c r="BS1395"/>
  <c r="BS1396"/>
  <c r="BS1397"/>
  <c r="BS1398"/>
  <c r="BS1399"/>
  <c r="BS1400"/>
  <c r="BS1401"/>
  <c r="BS1402"/>
  <c r="BS1403"/>
  <c r="BS1404"/>
  <c r="BS1405"/>
  <c r="BS1406"/>
  <c r="BS1407"/>
  <c r="BS1408"/>
  <c r="BS1409"/>
  <c r="BS1410"/>
  <c r="BS1411"/>
  <c r="BS1412"/>
  <c r="BS1413"/>
  <c r="BS1414"/>
  <c r="BS1415"/>
  <c r="BS1416"/>
  <c r="BS1417"/>
  <c r="BS1418"/>
  <c r="BS1419"/>
  <c r="BS1420"/>
  <c r="BS1421"/>
  <c r="BS1422"/>
  <c r="BS1423"/>
  <c r="BS1424"/>
  <c r="BS1425"/>
  <c r="BS1426"/>
  <c r="BS1427"/>
  <c r="BS1428"/>
  <c r="BS1429"/>
  <c r="BS1430"/>
  <c r="BS1431"/>
  <c r="BS1432"/>
  <c r="BS1433"/>
  <c r="BS1434"/>
  <c r="BS1435"/>
  <c r="BS1436"/>
  <c r="BS1437"/>
  <c r="BS1438"/>
  <c r="BS1439"/>
  <c r="BS1440"/>
  <c r="BS1441"/>
  <c r="BS1442"/>
  <c r="BS1443"/>
  <c r="BS1444"/>
  <c r="BS1445"/>
  <c r="BS1446"/>
  <c r="BS1447"/>
  <c r="BS1448"/>
  <c r="BS1449"/>
  <c r="BS1450"/>
  <c r="BS1451"/>
  <c r="BS1452"/>
  <c r="BS1453"/>
  <c r="BS1454"/>
  <c r="BS1455"/>
  <c r="BS1456"/>
  <c r="BS1457"/>
  <c r="BS1458"/>
  <c r="BS1459"/>
  <c r="BS1460"/>
  <c r="BS1461"/>
  <c r="BS1462"/>
  <c r="BS1463"/>
  <c r="BS1464"/>
  <c r="BS1465"/>
  <c r="BS1466"/>
  <c r="BS1467"/>
  <c r="BS1468"/>
  <c r="BS1469"/>
  <c r="BS1470"/>
  <c r="BS1471"/>
  <c r="BS1472"/>
  <c r="BS1473"/>
  <c r="BS1474"/>
  <c r="BS1475"/>
  <c r="BS1476"/>
  <c r="BS1477"/>
  <c r="BS1478"/>
  <c r="BS1479"/>
  <c r="BS1480"/>
  <c r="BS1481"/>
  <c r="BS1482"/>
  <c r="BS1483"/>
  <c r="BS1484"/>
  <c r="BS1485"/>
  <c r="BS1486"/>
  <c r="BS1487"/>
  <c r="BP10"/>
  <c r="BP11"/>
  <c r="BP12"/>
  <c r="BP13"/>
  <c r="BP14"/>
  <c r="BP15"/>
  <c r="BP16"/>
  <c r="BP17"/>
  <c r="BP18"/>
  <c r="BP19"/>
  <c r="BP20"/>
  <c r="BP21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4"/>
  <c r="BP45"/>
  <c r="BP46"/>
  <c r="BP47"/>
  <c r="BP48"/>
  <c r="BP49"/>
  <c r="BP50"/>
  <c r="BP51"/>
  <c r="BP52"/>
  <c r="BP53"/>
  <c r="BP54"/>
  <c r="BP55"/>
  <c r="BP56"/>
  <c r="BP57"/>
  <c r="BP58"/>
  <c r="BP59"/>
  <c r="BP60"/>
  <c r="BP61"/>
  <c r="BP62"/>
  <c r="BP63"/>
  <c r="BP64"/>
  <c r="BP65"/>
  <c r="BP66"/>
  <c r="BP67"/>
  <c r="BP68"/>
  <c r="BP69"/>
  <c r="BP70"/>
  <c r="BP71"/>
  <c r="BP72"/>
  <c r="BP73"/>
  <c r="BP74"/>
  <c r="BP75"/>
  <c r="BP76"/>
  <c r="BP77"/>
  <c r="BP78"/>
  <c r="BP79"/>
  <c r="BP80"/>
  <c r="BP81"/>
  <c r="BP82"/>
  <c r="BP83"/>
  <c r="BP84"/>
  <c r="BP85"/>
  <c r="BP86"/>
  <c r="BP87"/>
  <c r="BP88"/>
  <c r="BP89"/>
  <c r="BP90"/>
  <c r="BP91"/>
  <c r="BP92"/>
  <c r="BP93"/>
  <c r="BP94"/>
  <c r="BP95"/>
  <c r="BP96"/>
  <c r="BP97"/>
  <c r="BP98"/>
  <c r="BP99"/>
  <c r="BP100"/>
  <c r="BP101"/>
  <c r="BP102"/>
  <c r="BP103"/>
  <c r="BP104"/>
  <c r="BP105"/>
  <c r="BP106"/>
  <c r="BP107"/>
  <c r="BP108"/>
  <c r="BP109"/>
  <c r="BP110"/>
  <c r="BP111"/>
  <c r="BP112"/>
  <c r="BP113"/>
  <c r="BP114"/>
  <c r="BP115"/>
  <c r="BP116"/>
  <c r="BP117"/>
  <c r="BP118"/>
  <c r="BP119"/>
  <c r="BP120"/>
  <c r="BP121"/>
  <c r="BP122"/>
  <c r="BP123"/>
  <c r="BP124"/>
  <c r="BP125"/>
  <c r="BP126"/>
  <c r="BP127"/>
  <c r="BP128"/>
  <c r="BP129"/>
  <c r="BP130"/>
  <c r="BP131"/>
  <c r="BP132"/>
  <c r="BP133"/>
  <c r="BP134"/>
  <c r="BP135"/>
  <c r="BP136"/>
  <c r="BP137"/>
  <c r="BP138"/>
  <c r="BP139"/>
  <c r="BP140"/>
  <c r="BP141"/>
  <c r="BP142"/>
  <c r="BP143"/>
  <c r="BP144"/>
  <c r="BP145"/>
  <c r="BP146"/>
  <c r="BP147"/>
  <c r="BP148"/>
  <c r="BP149"/>
  <c r="BP150"/>
  <c r="BP151"/>
  <c r="BP152"/>
  <c r="BP153"/>
  <c r="BP154"/>
  <c r="BP155"/>
  <c r="BP156"/>
  <c r="BP157"/>
  <c r="BP158"/>
  <c r="BP159"/>
  <c r="BP160"/>
  <c r="BP161"/>
  <c r="BP162"/>
  <c r="BP163"/>
  <c r="BP164"/>
  <c r="BP165"/>
  <c r="BP166"/>
  <c r="BP167"/>
  <c r="BP168"/>
  <c r="BP169"/>
  <c r="BP170"/>
  <c r="BP171"/>
  <c r="BP172"/>
  <c r="BP173"/>
  <c r="BP174"/>
  <c r="BP175"/>
  <c r="BP176"/>
  <c r="BP177"/>
  <c r="BP178"/>
  <c r="BP179"/>
  <c r="BP180"/>
  <c r="BP181"/>
  <c r="BP182"/>
  <c r="BP183"/>
  <c r="BP184"/>
  <c r="BP185"/>
  <c r="BP186"/>
  <c r="BP187"/>
  <c r="BP188"/>
  <c r="BP189"/>
  <c r="BP190"/>
  <c r="BP191"/>
  <c r="BP192"/>
  <c r="BP193"/>
  <c r="BP194"/>
  <c r="BP195"/>
  <c r="BP196"/>
  <c r="BP197"/>
  <c r="BP198"/>
  <c r="BP199"/>
  <c r="BP200"/>
  <c r="BP201"/>
  <c r="BP202"/>
  <c r="BP203"/>
  <c r="BP204"/>
  <c r="BP205"/>
  <c r="BP206"/>
  <c r="BP207"/>
  <c r="BP208"/>
  <c r="BP209"/>
  <c r="BP210"/>
  <c r="BP211"/>
  <c r="BP212"/>
  <c r="BP213"/>
  <c r="BP214"/>
  <c r="BP215"/>
  <c r="BP216"/>
  <c r="BP217"/>
  <c r="BP218"/>
  <c r="BP219"/>
  <c r="BP220"/>
  <c r="BP221"/>
  <c r="BP222"/>
  <c r="BP223"/>
  <c r="BP224"/>
  <c r="BP225"/>
  <c r="BP226"/>
  <c r="BP227"/>
  <c r="BP228"/>
  <c r="BP229"/>
  <c r="BP230"/>
  <c r="BP231"/>
  <c r="BP232"/>
  <c r="BP233"/>
  <c r="BP234"/>
  <c r="BP235"/>
  <c r="BP236"/>
  <c r="BP237"/>
  <c r="BP238"/>
  <c r="BP239"/>
  <c r="BP240"/>
  <c r="BP241"/>
  <c r="BP242"/>
  <c r="BP243"/>
  <c r="BP244"/>
  <c r="BP245"/>
  <c r="BP246"/>
  <c r="BP247"/>
  <c r="BP248"/>
  <c r="BP249"/>
  <c r="BP250"/>
  <c r="BP251"/>
  <c r="BP252"/>
  <c r="BP253"/>
  <c r="BP254"/>
  <c r="BP255"/>
  <c r="BP256"/>
  <c r="BP257"/>
  <c r="BP258"/>
  <c r="BP259"/>
  <c r="BP260"/>
  <c r="BP261"/>
  <c r="BP262"/>
  <c r="BP263"/>
  <c r="BP264"/>
  <c r="BP265"/>
  <c r="BP266"/>
  <c r="BP267"/>
  <c r="BP268"/>
  <c r="BP269"/>
  <c r="BP270"/>
  <c r="BP271"/>
  <c r="BP272"/>
  <c r="BP273"/>
  <c r="BP274"/>
  <c r="BP275"/>
  <c r="BP276"/>
  <c r="BP277"/>
  <c r="BP278"/>
  <c r="BP279"/>
  <c r="BP280"/>
  <c r="BP281"/>
  <c r="BP282"/>
  <c r="BP283"/>
  <c r="BP284"/>
  <c r="BP285"/>
  <c r="BP286"/>
  <c r="BP287"/>
  <c r="BP288"/>
  <c r="BP289"/>
  <c r="BP290"/>
  <c r="BP291"/>
  <c r="BP292"/>
  <c r="BP293"/>
  <c r="BP294"/>
  <c r="BP295"/>
  <c r="BP296"/>
  <c r="BP297"/>
  <c r="BP298"/>
  <c r="BP299"/>
  <c r="BP300"/>
  <c r="BP301"/>
  <c r="BP302"/>
  <c r="BP303"/>
  <c r="BP304"/>
  <c r="BP305"/>
  <c r="BP306"/>
  <c r="BP307"/>
  <c r="BP308"/>
  <c r="BP309"/>
  <c r="BP310"/>
  <c r="BP311"/>
  <c r="BP312"/>
  <c r="BP313"/>
  <c r="BP314"/>
  <c r="BP315"/>
  <c r="BP316"/>
  <c r="BP317"/>
  <c r="BP318"/>
  <c r="BP319"/>
  <c r="BP320"/>
  <c r="BP321"/>
  <c r="BP322"/>
  <c r="BP323"/>
  <c r="BP324"/>
  <c r="BP325"/>
  <c r="BP326"/>
  <c r="BP327"/>
  <c r="BP328"/>
  <c r="BP329"/>
  <c r="BP330"/>
  <c r="BP331"/>
  <c r="BP332"/>
  <c r="BP333"/>
  <c r="BP334"/>
  <c r="BP335"/>
  <c r="BP336"/>
  <c r="BP337"/>
  <c r="BP338"/>
  <c r="BP339"/>
  <c r="BP340"/>
  <c r="BP341"/>
  <c r="BP342"/>
  <c r="BP343"/>
  <c r="BP344"/>
  <c r="BP345"/>
  <c r="BP346"/>
  <c r="BP347"/>
  <c r="BP348"/>
  <c r="BP349"/>
  <c r="BP350"/>
  <c r="BP351"/>
  <c r="BP352"/>
  <c r="BP353"/>
  <c r="BP354"/>
  <c r="BP355"/>
  <c r="BP356"/>
  <c r="BP357"/>
  <c r="BP358"/>
  <c r="BP359"/>
  <c r="BP360"/>
  <c r="BP361"/>
  <c r="BP362"/>
  <c r="BP363"/>
  <c r="BP364"/>
  <c r="BP365"/>
  <c r="BP366"/>
  <c r="BP367"/>
  <c r="BP368"/>
  <c r="BP369"/>
  <c r="BP370"/>
  <c r="BP371"/>
  <c r="BP372"/>
  <c r="BP373"/>
  <c r="BP374"/>
  <c r="BP375"/>
  <c r="BP376"/>
  <c r="BP377"/>
  <c r="BP378"/>
  <c r="BP379"/>
  <c r="BP380"/>
  <c r="BP381"/>
  <c r="BP382"/>
  <c r="BP383"/>
  <c r="BP384"/>
  <c r="BP385"/>
  <c r="BP386"/>
  <c r="BP387"/>
  <c r="BP388"/>
  <c r="BP389"/>
  <c r="BP390"/>
  <c r="BP391"/>
  <c r="BP392"/>
  <c r="BP393"/>
  <c r="BP394"/>
  <c r="BP395"/>
  <c r="BP396"/>
  <c r="BP397"/>
  <c r="BP398"/>
  <c r="BP399"/>
  <c r="BP400"/>
  <c r="BP401"/>
  <c r="BP402"/>
  <c r="BP403"/>
  <c r="BP404"/>
  <c r="BP405"/>
  <c r="BP406"/>
  <c r="BP407"/>
  <c r="BP408"/>
  <c r="BP409"/>
  <c r="BP410"/>
  <c r="BP411"/>
  <c r="BP412"/>
  <c r="BP413"/>
  <c r="BP414"/>
  <c r="BP415"/>
  <c r="BP416"/>
  <c r="BP417"/>
  <c r="BP418"/>
  <c r="BP419"/>
  <c r="BP420"/>
  <c r="BP421"/>
  <c r="BP422"/>
  <c r="BP423"/>
  <c r="BP424"/>
  <c r="BP425"/>
  <c r="BP426"/>
  <c r="BP427"/>
  <c r="BP428"/>
  <c r="BP429"/>
  <c r="BP430"/>
  <c r="BP431"/>
  <c r="BP432"/>
  <c r="BP433"/>
  <c r="BP434"/>
  <c r="BP435"/>
  <c r="BP436"/>
  <c r="BP437"/>
  <c r="BP438"/>
  <c r="BP439"/>
  <c r="BP440"/>
  <c r="BP441"/>
  <c r="BP442"/>
  <c r="BP443"/>
  <c r="BP444"/>
  <c r="BP445"/>
  <c r="BP446"/>
  <c r="BP447"/>
  <c r="BP448"/>
  <c r="BP449"/>
  <c r="BP450"/>
  <c r="BP451"/>
  <c r="BP452"/>
  <c r="BP453"/>
  <c r="BP454"/>
  <c r="BP455"/>
  <c r="BP456"/>
  <c r="BP457"/>
  <c r="BP458"/>
  <c r="BP459"/>
  <c r="BP460"/>
  <c r="BP461"/>
  <c r="BP462"/>
  <c r="BP463"/>
  <c r="BP464"/>
  <c r="BP465"/>
  <c r="BP466"/>
  <c r="BP467"/>
  <c r="BP468"/>
  <c r="BP469"/>
  <c r="BP470"/>
  <c r="BP471"/>
  <c r="BP472"/>
  <c r="BP473"/>
  <c r="BP474"/>
  <c r="BP475"/>
  <c r="BP476"/>
  <c r="BP477"/>
  <c r="BP478"/>
  <c r="BP479"/>
  <c r="BP480"/>
  <c r="BP481"/>
  <c r="BP482"/>
  <c r="BP483"/>
  <c r="BP484"/>
  <c r="BP485"/>
  <c r="BP486"/>
  <c r="BP487"/>
  <c r="BP488"/>
  <c r="BP489"/>
  <c r="BP490"/>
  <c r="BP491"/>
  <c r="BP492"/>
  <c r="BP493"/>
  <c r="BP494"/>
  <c r="BP495"/>
  <c r="BP496"/>
  <c r="BP497"/>
  <c r="BP498"/>
  <c r="BP499"/>
  <c r="BP500"/>
  <c r="BP501"/>
  <c r="BP502"/>
  <c r="BP503"/>
  <c r="BP504"/>
  <c r="BP505"/>
  <c r="BP506"/>
  <c r="BP507"/>
  <c r="BP508"/>
  <c r="BP509"/>
  <c r="BP510"/>
  <c r="BP511"/>
  <c r="BP512"/>
  <c r="BP513"/>
  <c r="BP514"/>
  <c r="BP515"/>
  <c r="BP516"/>
  <c r="BP517"/>
  <c r="BP518"/>
  <c r="BP519"/>
  <c r="BP520"/>
  <c r="BP521"/>
  <c r="BP522"/>
  <c r="BP523"/>
  <c r="BP524"/>
  <c r="BP525"/>
  <c r="BP526"/>
  <c r="BP527"/>
  <c r="BP528"/>
  <c r="BP529"/>
  <c r="BP530"/>
  <c r="BP531"/>
  <c r="BP532"/>
  <c r="BP533"/>
  <c r="BP534"/>
  <c r="BP535"/>
  <c r="BP536"/>
  <c r="BP537"/>
  <c r="BP538"/>
  <c r="BP539"/>
  <c r="BP540"/>
  <c r="BP541"/>
  <c r="BP542"/>
  <c r="BP543"/>
  <c r="BP544"/>
  <c r="BP545"/>
  <c r="BP546"/>
  <c r="BP547"/>
  <c r="BP548"/>
  <c r="BP549"/>
  <c r="BP550"/>
  <c r="BP551"/>
  <c r="BP552"/>
  <c r="BP553"/>
  <c r="BP554"/>
  <c r="BP555"/>
  <c r="BP556"/>
  <c r="BP557"/>
  <c r="BP558"/>
  <c r="BP559"/>
  <c r="BP560"/>
  <c r="BP561"/>
  <c r="BP562"/>
  <c r="BP563"/>
  <c r="BP564"/>
  <c r="BP565"/>
  <c r="BP566"/>
  <c r="BP567"/>
  <c r="BP568"/>
  <c r="BP569"/>
  <c r="BP570"/>
  <c r="BP571"/>
  <c r="BP572"/>
  <c r="BP573"/>
  <c r="BP574"/>
  <c r="BP575"/>
  <c r="BP576"/>
  <c r="BP577"/>
  <c r="BP578"/>
  <c r="BP579"/>
  <c r="BP580"/>
  <c r="BP581"/>
  <c r="BP582"/>
  <c r="BP583"/>
  <c r="BP584"/>
  <c r="BP585"/>
  <c r="BP586"/>
  <c r="BP587"/>
  <c r="BP588"/>
  <c r="BP589"/>
  <c r="BP590"/>
  <c r="BP591"/>
  <c r="BP592"/>
  <c r="BP593"/>
  <c r="BP594"/>
  <c r="BP595"/>
  <c r="BP596"/>
  <c r="BP597"/>
  <c r="BP598"/>
  <c r="BP599"/>
  <c r="BP600"/>
  <c r="BP601"/>
  <c r="BP602"/>
  <c r="BP603"/>
  <c r="BP604"/>
  <c r="BP605"/>
  <c r="BP606"/>
  <c r="BP607"/>
  <c r="BP608"/>
  <c r="BP609"/>
  <c r="BP610"/>
  <c r="BP611"/>
  <c r="BP612"/>
  <c r="BP613"/>
  <c r="BP614"/>
  <c r="BP615"/>
  <c r="BP616"/>
  <c r="BP617"/>
  <c r="BP618"/>
  <c r="BP619"/>
  <c r="BP620"/>
  <c r="BP621"/>
  <c r="BP622"/>
  <c r="BP623"/>
  <c r="BP624"/>
  <c r="BP625"/>
  <c r="BP626"/>
  <c r="BP627"/>
  <c r="BP628"/>
  <c r="BP629"/>
  <c r="BP630"/>
  <c r="BP631"/>
  <c r="BP632"/>
  <c r="BP633"/>
  <c r="BP634"/>
  <c r="BP635"/>
  <c r="BP636"/>
  <c r="BP637"/>
  <c r="BP638"/>
  <c r="BP639"/>
  <c r="BP640"/>
  <c r="BP641"/>
  <c r="BP642"/>
  <c r="BP643"/>
  <c r="BP644"/>
  <c r="BP645"/>
  <c r="BP646"/>
  <c r="BP647"/>
  <c r="BP648"/>
  <c r="BP649"/>
  <c r="BP650"/>
  <c r="BP651"/>
  <c r="BP652"/>
  <c r="BP653"/>
  <c r="BP654"/>
  <c r="BP655"/>
  <c r="BP656"/>
  <c r="BP657"/>
  <c r="BP658"/>
  <c r="BP659"/>
  <c r="BP660"/>
  <c r="BP661"/>
  <c r="BP662"/>
  <c r="BP663"/>
  <c r="BP664"/>
  <c r="BP665"/>
  <c r="BP666"/>
  <c r="BP667"/>
  <c r="BP668"/>
  <c r="BP669"/>
  <c r="BP670"/>
  <c r="BP671"/>
  <c r="BP672"/>
  <c r="BP673"/>
  <c r="BP674"/>
  <c r="BP675"/>
  <c r="BP676"/>
  <c r="BP677"/>
  <c r="BP678"/>
  <c r="BP679"/>
  <c r="BP680"/>
  <c r="BP681"/>
  <c r="BP682"/>
  <c r="BP683"/>
  <c r="BP684"/>
  <c r="BP685"/>
  <c r="BP686"/>
  <c r="BP687"/>
  <c r="BP688"/>
  <c r="BP689"/>
  <c r="BP690"/>
  <c r="BP691"/>
  <c r="BP692"/>
  <c r="BP693"/>
  <c r="BP694"/>
  <c r="BP695"/>
  <c r="BP696"/>
  <c r="BP697"/>
  <c r="BP698"/>
  <c r="BP699"/>
  <c r="BP700"/>
  <c r="BP701"/>
  <c r="BP702"/>
  <c r="BP703"/>
  <c r="BP704"/>
  <c r="BP705"/>
  <c r="BP706"/>
  <c r="BP707"/>
  <c r="BP708"/>
  <c r="BP709"/>
  <c r="BP710"/>
  <c r="BP711"/>
  <c r="BP712"/>
  <c r="BP713"/>
  <c r="BP714"/>
  <c r="BP715"/>
  <c r="BP716"/>
  <c r="BP717"/>
  <c r="BP718"/>
  <c r="BP719"/>
  <c r="BP720"/>
  <c r="BP721"/>
  <c r="BP722"/>
  <c r="BP723"/>
  <c r="BP724"/>
  <c r="BP725"/>
  <c r="BP726"/>
  <c r="BP727"/>
  <c r="BP728"/>
  <c r="BP729"/>
  <c r="BP730"/>
  <c r="BP731"/>
  <c r="BP732"/>
  <c r="BP733"/>
  <c r="BP734"/>
  <c r="BP735"/>
  <c r="BP736"/>
  <c r="BP737"/>
  <c r="BP738"/>
  <c r="BP739"/>
  <c r="BP740"/>
  <c r="BP741"/>
  <c r="BP742"/>
  <c r="BP743"/>
  <c r="BP744"/>
  <c r="BP745"/>
  <c r="BP746"/>
  <c r="BP747"/>
  <c r="BP748"/>
  <c r="BP749"/>
  <c r="BP750"/>
  <c r="BP751"/>
  <c r="BP752"/>
  <c r="BP753"/>
  <c r="BP754"/>
  <c r="BP755"/>
  <c r="BP756"/>
  <c r="BP757"/>
  <c r="BP758"/>
  <c r="BP759"/>
  <c r="BP760"/>
  <c r="BP761"/>
  <c r="BP762"/>
  <c r="BP763"/>
  <c r="BP764"/>
  <c r="BP765"/>
  <c r="BP766"/>
  <c r="BP767"/>
  <c r="BP768"/>
  <c r="BP769"/>
  <c r="BP770"/>
  <c r="BP771"/>
  <c r="BP772"/>
  <c r="BP773"/>
  <c r="BP774"/>
  <c r="BP775"/>
  <c r="BP776"/>
  <c r="BP777"/>
  <c r="BP778"/>
  <c r="BP779"/>
  <c r="BP780"/>
  <c r="BP781"/>
  <c r="BP782"/>
  <c r="BP783"/>
  <c r="BP784"/>
  <c r="BP785"/>
  <c r="BP786"/>
  <c r="BP787"/>
  <c r="BP788"/>
  <c r="BP789"/>
  <c r="BP790"/>
  <c r="BP791"/>
  <c r="BP792"/>
  <c r="BP793"/>
  <c r="BP794"/>
  <c r="BP795"/>
  <c r="BP796"/>
  <c r="BP797"/>
  <c r="BP798"/>
  <c r="BP799"/>
  <c r="BP800"/>
  <c r="BP801"/>
  <c r="BP802"/>
  <c r="BP803"/>
  <c r="BP804"/>
  <c r="BP805"/>
  <c r="BP806"/>
  <c r="BP807"/>
  <c r="BP808"/>
  <c r="BP809"/>
  <c r="BP810"/>
  <c r="BP811"/>
  <c r="BP812"/>
  <c r="BP813"/>
  <c r="BP814"/>
  <c r="BP815"/>
  <c r="BP816"/>
  <c r="BP817"/>
  <c r="BP818"/>
  <c r="BP819"/>
  <c r="BP820"/>
  <c r="BP821"/>
  <c r="BP822"/>
  <c r="BP823"/>
  <c r="BP824"/>
  <c r="BP825"/>
  <c r="BP826"/>
  <c r="BP827"/>
  <c r="BP828"/>
  <c r="BP829"/>
  <c r="BP830"/>
  <c r="BP831"/>
  <c r="BP832"/>
  <c r="BP833"/>
  <c r="BP834"/>
  <c r="BP835"/>
  <c r="BP836"/>
  <c r="BP837"/>
  <c r="BP838"/>
  <c r="BP839"/>
  <c r="BP840"/>
  <c r="BP841"/>
  <c r="BP842"/>
  <c r="BP843"/>
  <c r="BP844"/>
  <c r="BP845"/>
  <c r="BP846"/>
  <c r="BP847"/>
  <c r="BP848"/>
  <c r="BP849"/>
  <c r="BP850"/>
  <c r="BP851"/>
  <c r="BP852"/>
  <c r="BP853"/>
  <c r="BP854"/>
  <c r="BP855"/>
  <c r="BP856"/>
  <c r="BP857"/>
  <c r="BP858"/>
  <c r="BP859"/>
  <c r="BP860"/>
  <c r="BP861"/>
  <c r="BP862"/>
  <c r="BP863"/>
  <c r="BP864"/>
  <c r="BP865"/>
  <c r="BP866"/>
  <c r="BP867"/>
  <c r="BP868"/>
  <c r="BP869"/>
  <c r="BP870"/>
  <c r="BP871"/>
  <c r="BP872"/>
  <c r="BP873"/>
  <c r="BP874"/>
  <c r="BP875"/>
  <c r="BP876"/>
  <c r="BP877"/>
  <c r="BP878"/>
  <c r="BP879"/>
  <c r="BP880"/>
  <c r="BP881"/>
  <c r="BP882"/>
  <c r="BP883"/>
  <c r="BP884"/>
  <c r="BP885"/>
  <c r="BP886"/>
  <c r="BP887"/>
  <c r="BP888"/>
  <c r="BP889"/>
  <c r="BP890"/>
  <c r="BP891"/>
  <c r="BP892"/>
  <c r="BP893"/>
  <c r="BP894"/>
  <c r="BP895"/>
  <c r="BP896"/>
  <c r="BP897"/>
  <c r="BP898"/>
  <c r="BP899"/>
  <c r="BP900"/>
  <c r="BP901"/>
  <c r="BP902"/>
  <c r="BP903"/>
  <c r="BP904"/>
  <c r="BP905"/>
  <c r="BP906"/>
  <c r="BP907"/>
  <c r="BP908"/>
  <c r="BP909"/>
  <c r="BP910"/>
  <c r="BP911"/>
  <c r="BP912"/>
  <c r="BP913"/>
  <c r="BP914"/>
  <c r="BP915"/>
  <c r="BP916"/>
  <c r="BP917"/>
  <c r="BP918"/>
  <c r="BP919"/>
  <c r="BP920"/>
  <c r="BP921"/>
  <c r="BP922"/>
  <c r="BP923"/>
  <c r="BP924"/>
  <c r="BP925"/>
  <c r="BP926"/>
  <c r="BP927"/>
  <c r="BP928"/>
  <c r="BP929"/>
  <c r="BP930"/>
  <c r="BP931"/>
  <c r="BP932"/>
  <c r="BP933"/>
  <c r="BP934"/>
  <c r="BP935"/>
  <c r="BP936"/>
  <c r="BP937"/>
  <c r="BP938"/>
  <c r="BP939"/>
  <c r="BP940"/>
  <c r="BP941"/>
  <c r="BP942"/>
  <c r="BP943"/>
  <c r="BP944"/>
  <c r="BP945"/>
  <c r="BP946"/>
  <c r="BP947"/>
  <c r="BP948"/>
  <c r="BP949"/>
  <c r="BP950"/>
  <c r="BP951"/>
  <c r="BP952"/>
  <c r="BP953"/>
  <c r="BP954"/>
  <c r="BP955"/>
  <c r="BP956"/>
  <c r="BP957"/>
  <c r="BP958"/>
  <c r="BP959"/>
  <c r="BP960"/>
  <c r="BP961"/>
  <c r="BP962"/>
  <c r="BP963"/>
  <c r="BP964"/>
  <c r="BP965"/>
  <c r="BP966"/>
  <c r="BP967"/>
  <c r="BP968"/>
  <c r="BP969"/>
  <c r="BP970"/>
  <c r="BP971"/>
  <c r="BP972"/>
  <c r="BP973"/>
  <c r="BP974"/>
  <c r="BP975"/>
  <c r="BP976"/>
  <c r="BP977"/>
  <c r="BP978"/>
  <c r="BP979"/>
  <c r="BP980"/>
  <c r="BP981"/>
  <c r="BP982"/>
  <c r="BP983"/>
  <c r="BP984"/>
  <c r="BP985"/>
  <c r="BP986"/>
  <c r="BP987"/>
  <c r="BP988"/>
  <c r="BP989"/>
  <c r="BP990"/>
  <c r="BP991"/>
  <c r="BP992"/>
  <c r="BP993"/>
  <c r="BP994"/>
  <c r="BP995"/>
  <c r="BP996"/>
  <c r="BP997"/>
  <c r="BP998"/>
  <c r="BP999"/>
  <c r="BP1000"/>
  <c r="BP1001"/>
  <c r="BP1002"/>
  <c r="BP1003"/>
  <c r="BP1004"/>
  <c r="BP1005"/>
  <c r="BP1006"/>
  <c r="BP1007"/>
  <c r="BP1008"/>
  <c r="BP1009"/>
  <c r="BP1010"/>
  <c r="BP1011"/>
  <c r="BP1012"/>
  <c r="BP1013"/>
  <c r="BP1014"/>
  <c r="BP1015"/>
  <c r="BP1016"/>
  <c r="BP1017"/>
  <c r="BP1018"/>
  <c r="BP1019"/>
  <c r="BP1020"/>
  <c r="BP1021"/>
  <c r="BP1022"/>
  <c r="BP1023"/>
  <c r="BP1024"/>
  <c r="BP1025"/>
  <c r="BP1026"/>
  <c r="BP1027"/>
  <c r="BP1028"/>
  <c r="BP1029"/>
  <c r="BP1030"/>
  <c r="BP1031"/>
  <c r="BP1032"/>
  <c r="BP1033"/>
  <c r="BP1034"/>
  <c r="BP1035"/>
  <c r="BP1036"/>
  <c r="BP1037"/>
  <c r="BP1038"/>
  <c r="BP1039"/>
  <c r="BP1040"/>
  <c r="BP1041"/>
  <c r="BP1042"/>
  <c r="BP1043"/>
  <c r="BP1044"/>
  <c r="BP1045"/>
  <c r="BP1046"/>
  <c r="BP1047"/>
  <c r="BP1048"/>
  <c r="BP1049"/>
  <c r="BP1050"/>
  <c r="BP1051"/>
  <c r="BP1052"/>
  <c r="BP1053"/>
  <c r="BP1054"/>
  <c r="BP1055"/>
  <c r="BP1056"/>
  <c r="BP1057"/>
  <c r="BP1058"/>
  <c r="BP1059"/>
  <c r="BP1060"/>
  <c r="BP1061"/>
  <c r="BP1062"/>
  <c r="BP1063"/>
  <c r="BP1064"/>
  <c r="BP1065"/>
  <c r="BP1066"/>
  <c r="BP1067"/>
  <c r="BP1068"/>
  <c r="BP1069"/>
  <c r="BP1070"/>
  <c r="BP1071"/>
  <c r="BP1072"/>
  <c r="BP1073"/>
  <c r="BP1074"/>
  <c r="BP1075"/>
  <c r="BP1076"/>
  <c r="BP1077"/>
  <c r="BP1078"/>
  <c r="BP1079"/>
  <c r="BP1080"/>
  <c r="BP1081"/>
  <c r="BP1082"/>
  <c r="BP1083"/>
  <c r="BP1084"/>
  <c r="BP1085"/>
  <c r="BP1086"/>
  <c r="BP1087"/>
  <c r="BP1088"/>
  <c r="BP1089"/>
  <c r="BP1090"/>
  <c r="BP1091"/>
  <c r="BP1092"/>
  <c r="BP1093"/>
  <c r="BP1094"/>
  <c r="BP1095"/>
  <c r="BP1096"/>
  <c r="BP1097"/>
  <c r="BP1098"/>
  <c r="BP1099"/>
  <c r="BP1100"/>
  <c r="BP1101"/>
  <c r="BP1102"/>
  <c r="BP1103"/>
  <c r="BP1104"/>
  <c r="BP1105"/>
  <c r="BP1106"/>
  <c r="BP1107"/>
  <c r="BP1108"/>
  <c r="BP1109"/>
  <c r="BP1110"/>
  <c r="BP1111"/>
  <c r="BP1112"/>
  <c r="BP1113"/>
  <c r="BP1114"/>
  <c r="BP1115"/>
  <c r="BP1116"/>
  <c r="BP1117"/>
  <c r="BP1118"/>
  <c r="BP1119"/>
  <c r="BP1120"/>
  <c r="BP1121"/>
  <c r="BP1122"/>
  <c r="BP1123"/>
  <c r="BP1124"/>
  <c r="BP1125"/>
  <c r="BP1126"/>
  <c r="BP1127"/>
  <c r="BP1128"/>
  <c r="BP1129"/>
  <c r="BP1130"/>
  <c r="BP1131"/>
  <c r="BP1132"/>
  <c r="BP1133"/>
  <c r="BP1134"/>
  <c r="BP1135"/>
  <c r="BP1136"/>
  <c r="BP1137"/>
  <c r="BP1138"/>
  <c r="BP1139"/>
  <c r="BP1140"/>
  <c r="BP1141"/>
  <c r="BP1142"/>
  <c r="BP1143"/>
  <c r="BP1144"/>
  <c r="BP1145"/>
  <c r="BP1146"/>
  <c r="BP1147"/>
  <c r="BP1148"/>
  <c r="BP1149"/>
  <c r="BP1150"/>
  <c r="BP1151"/>
  <c r="BP1152"/>
  <c r="BP1153"/>
  <c r="BP1154"/>
  <c r="BP1155"/>
  <c r="BP1156"/>
  <c r="BP1157"/>
  <c r="BP1158"/>
  <c r="BP1159"/>
  <c r="BP1160"/>
  <c r="BP1161"/>
  <c r="BP1162"/>
  <c r="BP1163"/>
  <c r="BP1164"/>
  <c r="BP1165"/>
  <c r="BP1166"/>
  <c r="BP1167"/>
  <c r="BP1168"/>
  <c r="BP1169"/>
  <c r="BP1170"/>
  <c r="BP1171"/>
  <c r="BP1172"/>
  <c r="BP1173"/>
  <c r="BP1174"/>
  <c r="BP1175"/>
  <c r="BP1176"/>
  <c r="BP1177"/>
  <c r="BP1178"/>
  <c r="BP1179"/>
  <c r="BP1180"/>
  <c r="BP1181"/>
  <c r="BP1182"/>
  <c r="BP1183"/>
  <c r="BP1184"/>
  <c r="BP1185"/>
  <c r="BP1186"/>
  <c r="BP1187"/>
  <c r="BP1188"/>
  <c r="BP1189"/>
  <c r="BP1190"/>
  <c r="BP1191"/>
  <c r="BP1192"/>
  <c r="BP1193"/>
  <c r="BP1194"/>
  <c r="BP1195"/>
  <c r="BP1196"/>
  <c r="BP1197"/>
  <c r="BP1198"/>
  <c r="BP1199"/>
  <c r="BP1200"/>
  <c r="BP1201"/>
  <c r="BP1202"/>
  <c r="BP1203"/>
  <c r="BP1204"/>
  <c r="BP1205"/>
  <c r="BP1206"/>
  <c r="BP1207"/>
  <c r="BP1208"/>
  <c r="BP1209"/>
  <c r="BP1210"/>
  <c r="BP1211"/>
  <c r="BP1212"/>
  <c r="BP1213"/>
  <c r="BP1214"/>
  <c r="BP1215"/>
  <c r="BP1216"/>
  <c r="BP1217"/>
  <c r="BP1218"/>
  <c r="BP1219"/>
  <c r="BP1220"/>
  <c r="BP1221"/>
  <c r="BP1222"/>
  <c r="BP1223"/>
  <c r="BP1224"/>
  <c r="BP1225"/>
  <c r="BP1226"/>
  <c r="BP1227"/>
  <c r="BP1228"/>
  <c r="BP1229"/>
  <c r="BP1230"/>
  <c r="BP1231"/>
  <c r="BP1232"/>
  <c r="BP1233"/>
  <c r="BP1234"/>
  <c r="BP1235"/>
  <c r="BP1236"/>
  <c r="BP1237"/>
  <c r="BP1238"/>
  <c r="BP1239"/>
  <c r="BP1240"/>
  <c r="BP1241"/>
  <c r="BP1242"/>
  <c r="BP1243"/>
  <c r="BP1244"/>
  <c r="BP1245"/>
  <c r="BP1246"/>
  <c r="BP1247"/>
  <c r="BP1248"/>
  <c r="BP1249"/>
  <c r="BP1250"/>
  <c r="BP1251"/>
  <c r="BP1252"/>
  <c r="BP1253"/>
  <c r="BP1254"/>
  <c r="BP1255"/>
  <c r="BP1256"/>
  <c r="BP1257"/>
  <c r="BP1258"/>
  <c r="BP1259"/>
  <c r="BP1260"/>
  <c r="BP1261"/>
  <c r="BP1262"/>
  <c r="BP1263"/>
  <c r="BP1264"/>
  <c r="BP1265"/>
  <c r="BP1266"/>
  <c r="BP1267"/>
  <c r="BP1268"/>
  <c r="BP1269"/>
  <c r="BP1270"/>
  <c r="BP1271"/>
  <c r="BP1272"/>
  <c r="BP1273"/>
  <c r="BP1274"/>
  <c r="BP1275"/>
  <c r="BP1276"/>
  <c r="BP1277"/>
  <c r="BP1278"/>
  <c r="BP1279"/>
  <c r="BP1280"/>
  <c r="BP1281"/>
  <c r="BP1282"/>
  <c r="BP1283"/>
  <c r="BP1284"/>
  <c r="BP1285"/>
  <c r="BP1286"/>
  <c r="BP1287"/>
  <c r="BP1288"/>
  <c r="BP1289"/>
  <c r="BP1290"/>
  <c r="BP1291"/>
  <c r="BP1292"/>
  <c r="BP1293"/>
  <c r="BP1294"/>
  <c r="BP1295"/>
  <c r="BP1296"/>
  <c r="BP1297"/>
  <c r="BP1298"/>
  <c r="BP1299"/>
  <c r="BP1300"/>
  <c r="BP1301"/>
  <c r="BP1302"/>
  <c r="BP1303"/>
  <c r="BP1304"/>
  <c r="BP1305"/>
  <c r="BP1306"/>
  <c r="BP1307"/>
  <c r="BP1308"/>
  <c r="BP1309"/>
  <c r="BP1310"/>
  <c r="BP1311"/>
  <c r="BP1312"/>
  <c r="BP1313"/>
  <c r="BP1314"/>
  <c r="BP1315"/>
  <c r="BP1316"/>
  <c r="BP1317"/>
  <c r="BP1318"/>
  <c r="BP1319"/>
  <c r="BP1320"/>
  <c r="BP1321"/>
  <c r="BP1322"/>
  <c r="BP1323"/>
  <c r="BP1324"/>
  <c r="BP1325"/>
  <c r="BP1326"/>
  <c r="BP1327"/>
  <c r="BP1328"/>
  <c r="BP1329"/>
  <c r="BP1330"/>
  <c r="BP1331"/>
  <c r="BP1332"/>
  <c r="BP1333"/>
  <c r="BP1334"/>
  <c r="BP1335"/>
  <c r="BP1336"/>
  <c r="BP1337"/>
  <c r="BP1338"/>
  <c r="BP1339"/>
  <c r="BP1340"/>
  <c r="BP1341"/>
  <c r="BP1342"/>
  <c r="BP1343"/>
  <c r="BP1344"/>
  <c r="BP1345"/>
  <c r="BP1346"/>
  <c r="BP1347"/>
  <c r="BP1348"/>
  <c r="BP1349"/>
  <c r="BP1350"/>
  <c r="BP1351"/>
  <c r="BP1352"/>
  <c r="BP1353"/>
  <c r="BP1354"/>
  <c r="BP1355"/>
  <c r="BP1356"/>
  <c r="BP1357"/>
  <c r="BP1358"/>
  <c r="BP1359"/>
  <c r="BP1360"/>
  <c r="BP1361"/>
  <c r="BP1362"/>
  <c r="BP1363"/>
  <c r="BP1364"/>
  <c r="BP1365"/>
  <c r="BP1366"/>
  <c r="BP1367"/>
  <c r="BP1368"/>
  <c r="BP1369"/>
  <c r="BP1370"/>
  <c r="BP1371"/>
  <c r="BP1372"/>
  <c r="BP1373"/>
  <c r="BP1374"/>
  <c r="BP1375"/>
  <c r="BP1376"/>
  <c r="BP1377"/>
  <c r="BP1378"/>
  <c r="BP1379"/>
  <c r="BP1380"/>
  <c r="BP1381"/>
  <c r="BP1382"/>
  <c r="BP1383"/>
  <c r="BP1384"/>
  <c r="BP1385"/>
  <c r="BP1386"/>
  <c r="BP1387"/>
  <c r="BP1388"/>
  <c r="BP1389"/>
  <c r="BP1390"/>
  <c r="BP1391"/>
  <c r="BP1392"/>
  <c r="BP1393"/>
  <c r="BP1394"/>
  <c r="BP1395"/>
  <c r="BP1396"/>
  <c r="BP1397"/>
  <c r="BP1398"/>
  <c r="BP1399"/>
  <c r="BP1400"/>
  <c r="BP1401"/>
  <c r="BP1402"/>
  <c r="BP1403"/>
  <c r="BP1404"/>
  <c r="BP1405"/>
  <c r="BP1406"/>
  <c r="BP1407"/>
  <c r="BP1408"/>
  <c r="BP1409"/>
  <c r="BP1410"/>
  <c r="BP1411"/>
  <c r="BP1412"/>
  <c r="BP1413"/>
  <c r="BP1414"/>
  <c r="BP1415"/>
  <c r="BP1416"/>
  <c r="BP1417"/>
  <c r="BP1418"/>
  <c r="BP1419"/>
  <c r="BP1420"/>
  <c r="BP1421"/>
  <c r="BP1422"/>
  <c r="BP1423"/>
  <c r="BP1424"/>
  <c r="BP1425"/>
  <c r="BP1426"/>
  <c r="BP1427"/>
  <c r="BP1428"/>
  <c r="BP1429"/>
  <c r="BP1430"/>
  <c r="BP1431"/>
  <c r="BP1432"/>
  <c r="BP1433"/>
  <c r="BP1434"/>
  <c r="BP1435"/>
  <c r="BP1436"/>
  <c r="BP1437"/>
  <c r="BP1438"/>
  <c r="BP1439"/>
  <c r="BP1440"/>
  <c r="BP1441"/>
  <c r="BP1442"/>
  <c r="BP1443"/>
  <c r="BP1444"/>
  <c r="BP1445"/>
  <c r="BP1446"/>
  <c r="BP1447"/>
  <c r="BP1448"/>
  <c r="BP1449"/>
  <c r="BP1450"/>
  <c r="BP1451"/>
  <c r="BP1452"/>
  <c r="BP1453"/>
  <c r="BP1454"/>
  <c r="BP1455"/>
  <c r="BP1456"/>
  <c r="BP1457"/>
  <c r="BP1458"/>
  <c r="BP1459"/>
  <c r="BP1460"/>
  <c r="BP1461"/>
  <c r="BP1462"/>
  <c r="BP1463"/>
  <c r="BP1464"/>
  <c r="BP1465"/>
  <c r="BP1466"/>
  <c r="BP1467"/>
  <c r="BP1468"/>
  <c r="BP1469"/>
  <c r="BP1470"/>
  <c r="BP1471"/>
  <c r="BP1472"/>
  <c r="BP1473"/>
  <c r="BP1474"/>
  <c r="BP1475"/>
  <c r="BP1476"/>
  <c r="BP1477"/>
  <c r="BP1478"/>
  <c r="BP1479"/>
  <c r="BP1480"/>
  <c r="BP1481"/>
  <c r="BP1482"/>
  <c r="BP1483"/>
  <c r="BP1484"/>
  <c r="BP1485"/>
  <c r="BP1486"/>
  <c r="BP1487"/>
  <c r="BN1487"/>
  <c r="BN1486"/>
  <c r="BN1485"/>
  <c r="BN1484"/>
  <c r="BN1483"/>
  <c r="BN1482"/>
  <c r="BN1481"/>
  <c r="BN1480"/>
  <c r="BN1479"/>
  <c r="BN1478"/>
  <c r="BN1477"/>
  <c r="BN1476"/>
  <c r="BN1475"/>
  <c r="BN1474"/>
  <c r="BN1473"/>
  <c r="BN1472"/>
  <c r="BN1471"/>
  <c r="BN1470"/>
  <c r="BN1469"/>
  <c r="BN1468"/>
  <c r="BN1467"/>
  <c r="BN1466"/>
  <c r="BN1465"/>
  <c r="BN1464"/>
  <c r="BN1463"/>
  <c r="BN1462"/>
  <c r="BN1461"/>
  <c r="BN1460"/>
  <c r="BN1459"/>
  <c r="BN1458"/>
  <c r="BN1457"/>
  <c r="BN1456"/>
  <c r="BN1455"/>
  <c r="BN1454"/>
  <c r="BN1453"/>
  <c r="BN1452"/>
  <c r="BN1451"/>
  <c r="BN1450"/>
  <c r="BN1449"/>
  <c r="BN1448"/>
  <c r="BN1447"/>
  <c r="BN1446"/>
  <c r="BN1445"/>
  <c r="BN1444"/>
  <c r="BN1443"/>
  <c r="BN1442"/>
  <c r="BN1441"/>
  <c r="BN1440"/>
  <c r="BN1439"/>
  <c r="BN1438"/>
  <c r="BN1437"/>
  <c r="BN1436"/>
  <c r="BN1435"/>
  <c r="BN1434"/>
  <c r="BN1433"/>
  <c r="BN1432"/>
  <c r="BN1431"/>
  <c r="BN1430"/>
  <c r="BN1429"/>
  <c r="BN1428"/>
  <c r="BN1427"/>
  <c r="BN1426"/>
  <c r="BN1425"/>
  <c r="BN1424"/>
  <c r="BN1423"/>
  <c r="BN1422"/>
  <c r="BN1421"/>
  <c r="BN1420"/>
  <c r="BN1419"/>
  <c r="BN1418"/>
  <c r="BN1417"/>
  <c r="BN1416"/>
  <c r="BN1415"/>
  <c r="BN1414"/>
  <c r="BN1413"/>
  <c r="BN1412"/>
  <c r="BN1411"/>
  <c r="BN1410"/>
  <c r="BN1409"/>
  <c r="BN1408"/>
  <c r="BN1407"/>
  <c r="BN1406"/>
  <c r="BN1405"/>
  <c r="BN1404"/>
  <c r="BN1403"/>
  <c r="BN1402"/>
  <c r="BN1401"/>
  <c r="BN1400"/>
  <c r="BN1399"/>
  <c r="BN1398"/>
  <c r="BN1397"/>
  <c r="BN1396"/>
  <c r="BN1395"/>
  <c r="BN1394"/>
  <c r="BN1393"/>
  <c r="BN1392"/>
  <c r="BN1391"/>
  <c r="BN1390"/>
  <c r="BN1389"/>
  <c r="BN1388"/>
  <c r="BN1387"/>
  <c r="BN1386"/>
  <c r="BN1385"/>
  <c r="BN1384"/>
  <c r="BN1383"/>
  <c r="BN1382"/>
  <c r="BN1381"/>
  <c r="BN1380"/>
  <c r="BN1379"/>
  <c r="BN1378"/>
  <c r="BN1377"/>
  <c r="BN1376"/>
  <c r="BN1375"/>
  <c r="BN1374"/>
  <c r="BN1373"/>
  <c r="BN1372"/>
  <c r="BN1371"/>
  <c r="BN1370"/>
  <c r="BN1369"/>
  <c r="BN1368"/>
  <c r="BN1367"/>
  <c r="BN1366"/>
  <c r="BN1365"/>
  <c r="BN1364"/>
  <c r="BN1363"/>
  <c r="BN1362"/>
  <c r="BN1361"/>
  <c r="BN1360"/>
  <c r="BN1359"/>
  <c r="BN1358"/>
  <c r="BN1357"/>
  <c r="BN1356"/>
  <c r="BN1355"/>
  <c r="BN1354"/>
  <c r="BN1353"/>
  <c r="BN1352"/>
  <c r="BN1351"/>
  <c r="BN1350"/>
  <c r="BN1349"/>
  <c r="BN1348"/>
  <c r="BN1347"/>
  <c r="BN1346"/>
  <c r="BN1345"/>
  <c r="BN1344"/>
  <c r="BN1343"/>
  <c r="BN1342"/>
  <c r="BN1341"/>
  <c r="BN1340"/>
  <c r="BN1339"/>
  <c r="BN1338"/>
  <c r="BN1337"/>
  <c r="BN1336"/>
  <c r="BN1335"/>
  <c r="BN1334"/>
  <c r="BN1333"/>
  <c r="BN1332"/>
  <c r="BN1331"/>
  <c r="BN1330"/>
  <c r="BN1329"/>
  <c r="BN1328"/>
  <c r="BN1327"/>
  <c r="BN1326"/>
  <c r="BN1325"/>
  <c r="BN1324"/>
  <c r="BN1323"/>
  <c r="BN1322"/>
  <c r="BN1321"/>
  <c r="BN1320"/>
  <c r="BN1319"/>
  <c r="BN1318"/>
  <c r="BN1317"/>
  <c r="BN1316"/>
  <c r="BN1315"/>
  <c r="BN1314"/>
  <c r="BN1313"/>
  <c r="BN1312"/>
  <c r="BN1311"/>
  <c r="BN1310"/>
  <c r="BN1309"/>
  <c r="BN1308"/>
  <c r="BN1307"/>
  <c r="BN1306"/>
  <c r="BN1305"/>
  <c r="BN1304"/>
  <c r="BN1303"/>
  <c r="BN1302"/>
  <c r="BN1301"/>
  <c r="BN1300"/>
  <c r="BN1299"/>
  <c r="BN1298"/>
  <c r="BN1297"/>
  <c r="BN1296"/>
  <c r="BN1295"/>
  <c r="BN1294"/>
  <c r="BN1293"/>
  <c r="BN1292"/>
  <c r="BN1291"/>
  <c r="BN1290"/>
  <c r="BN1289"/>
  <c r="BN1288"/>
  <c r="BN1287"/>
  <c r="BN1286"/>
  <c r="BN1285"/>
  <c r="BN1284"/>
  <c r="BN1283"/>
  <c r="BN1282"/>
  <c r="BN1281"/>
  <c r="BN1280"/>
  <c r="BN1279"/>
  <c r="BN1278"/>
  <c r="BN1277"/>
  <c r="BN1276"/>
  <c r="BN1275"/>
  <c r="BN1274"/>
  <c r="BN1273"/>
  <c r="BN1272"/>
  <c r="BN1271"/>
  <c r="BN1270"/>
  <c r="BN1269"/>
  <c r="BN1268"/>
  <c r="BN1267"/>
  <c r="BN1266"/>
  <c r="BN1265"/>
  <c r="BN1264"/>
  <c r="BN1263"/>
  <c r="BN1262"/>
  <c r="BN1261"/>
  <c r="BN1260"/>
  <c r="BN1259"/>
  <c r="BN1258"/>
  <c r="BN1257"/>
  <c r="BN1256"/>
  <c r="BN1255"/>
  <c r="BN1254"/>
  <c r="BN1253"/>
  <c r="BN1252"/>
  <c r="BN1251"/>
  <c r="BN1250"/>
  <c r="BN1249"/>
  <c r="BN1248"/>
  <c r="BN1247"/>
  <c r="BN1246"/>
  <c r="BN1245"/>
  <c r="BN1244"/>
  <c r="BN1243"/>
  <c r="BN1242"/>
  <c r="BN1241"/>
  <c r="BN1240"/>
  <c r="BN1239"/>
  <c r="BN1238"/>
  <c r="BN1237"/>
  <c r="BN1236"/>
  <c r="BN1235"/>
  <c r="BN1234"/>
  <c r="BN1233"/>
  <c r="BN1232"/>
  <c r="BN1231"/>
  <c r="BN1230"/>
  <c r="BN1229"/>
  <c r="BN1228"/>
  <c r="BN1227"/>
  <c r="BN1226"/>
  <c r="BN1225"/>
  <c r="BN1224"/>
  <c r="BN1223"/>
  <c r="BN1222"/>
  <c r="BN1221"/>
  <c r="BN1220"/>
  <c r="BN1219"/>
  <c r="BN1218"/>
  <c r="BN1217"/>
  <c r="BN1216"/>
  <c r="BN1215"/>
  <c r="BN1214"/>
  <c r="BN1213"/>
  <c r="BN1212"/>
  <c r="BN1211"/>
  <c r="BN1210"/>
  <c r="BN1209"/>
  <c r="BN1208"/>
  <c r="BN1207"/>
  <c r="BN1206"/>
  <c r="BN1205"/>
  <c r="BN1204"/>
  <c r="BN1203"/>
  <c r="BN1202"/>
  <c r="BN1201"/>
  <c r="BN1200"/>
  <c r="BN1199"/>
  <c r="BN1198"/>
  <c r="BN1197"/>
  <c r="BN1196"/>
  <c r="BN1195"/>
  <c r="BN1194"/>
  <c r="BN1193"/>
  <c r="BN1192"/>
  <c r="BN1191"/>
  <c r="BN1190"/>
  <c r="BN1189"/>
  <c r="BN1188"/>
  <c r="BN1187"/>
  <c r="BN1186"/>
  <c r="BN1185"/>
  <c r="BN1184"/>
  <c r="BN1183"/>
  <c r="BN1182"/>
  <c r="BN1181"/>
  <c r="BN1180"/>
  <c r="BN1179"/>
  <c r="BN1178"/>
  <c r="BN1177"/>
  <c r="BN1176"/>
  <c r="BN1175"/>
  <c r="BN1174"/>
  <c r="BN1173"/>
  <c r="BN1172"/>
  <c r="BN1171"/>
  <c r="BN1170"/>
  <c r="BN1169"/>
  <c r="BN1168"/>
  <c r="BN1167"/>
  <c r="BN1166"/>
  <c r="BN1165"/>
  <c r="BN1164"/>
  <c r="BN1163"/>
  <c r="BN1162"/>
  <c r="BN1161"/>
  <c r="BN1160"/>
  <c r="BN1159"/>
  <c r="BN1158"/>
  <c r="BN1157"/>
  <c r="BN1156"/>
  <c r="BN1155"/>
  <c r="BN1154"/>
  <c r="BN1153"/>
  <c r="BN1152"/>
  <c r="BN1151"/>
  <c r="BN1150"/>
  <c r="BN1149"/>
  <c r="BN1148"/>
  <c r="BN1147"/>
  <c r="BN1146"/>
  <c r="BN1145"/>
  <c r="BN1144"/>
  <c r="BN1143"/>
  <c r="BN1142"/>
  <c r="BN1141"/>
  <c r="BN1140"/>
  <c r="BN1139"/>
  <c r="BN1138"/>
  <c r="BN1137"/>
  <c r="BN1136"/>
  <c r="BN1135"/>
  <c r="BN1134"/>
  <c r="BN1133"/>
  <c r="BN1132"/>
  <c r="BN1131"/>
  <c r="BN1130"/>
  <c r="BN1129"/>
  <c r="BN1128"/>
  <c r="BN1127"/>
  <c r="BN1126"/>
  <c r="BN1125"/>
  <c r="BN1124"/>
  <c r="BN1123"/>
  <c r="BN1122"/>
  <c r="BN1121"/>
  <c r="BN1120"/>
  <c r="BN1119"/>
  <c r="BN1118"/>
  <c r="BN1117"/>
  <c r="BN1116"/>
  <c r="BN1115"/>
  <c r="BN1114"/>
  <c r="BN1113"/>
  <c r="BN1112"/>
  <c r="BN1111"/>
  <c r="BN1110"/>
  <c r="BN1109"/>
  <c r="BN1108"/>
  <c r="BN1107"/>
  <c r="BN1106"/>
  <c r="BN1105"/>
  <c r="BN1104"/>
  <c r="BN1103"/>
  <c r="BN1102"/>
  <c r="BN1101"/>
  <c r="BN1100"/>
  <c r="BN1099"/>
  <c r="BN1098"/>
  <c r="BN1097"/>
  <c r="BN1096"/>
  <c r="BN1095"/>
  <c r="BN1094"/>
  <c r="BN1093"/>
  <c r="BN1092"/>
  <c r="BN1091"/>
  <c r="BN1090"/>
  <c r="BN1089"/>
  <c r="BN1088"/>
  <c r="BN1087"/>
  <c r="BN1086"/>
  <c r="BN1085"/>
  <c r="BN1084"/>
  <c r="BN1083"/>
  <c r="BN1082"/>
  <c r="BN1081"/>
  <c r="BN1080"/>
  <c r="BN1079"/>
  <c r="BN1078"/>
  <c r="BN1077"/>
  <c r="BN1076"/>
  <c r="BN1075"/>
  <c r="BN1074"/>
  <c r="BN1073"/>
  <c r="BN1072"/>
  <c r="BN1071"/>
  <c r="BN1070"/>
  <c r="BN1069"/>
  <c r="BN1068"/>
  <c r="BN1067"/>
  <c r="BN1066"/>
  <c r="BN1065"/>
  <c r="BN1064"/>
  <c r="BN1063"/>
  <c r="BN1062"/>
  <c r="BN1061"/>
  <c r="BN1060"/>
  <c r="BN1059"/>
  <c r="BN1058"/>
  <c r="BN1057"/>
  <c r="BN1056"/>
  <c r="BN1055"/>
  <c r="BN1054"/>
  <c r="BN1053"/>
  <c r="BN1052"/>
  <c r="BN1051"/>
  <c r="BN1050"/>
  <c r="BN1049"/>
  <c r="BN1048"/>
  <c r="BN1047"/>
  <c r="BN1046"/>
  <c r="BN1045"/>
  <c r="BN1044"/>
  <c r="BN1043"/>
  <c r="BN1042"/>
  <c r="BN1041"/>
  <c r="BN1040"/>
  <c r="BN1039"/>
  <c r="BN1038"/>
  <c r="BN1037"/>
  <c r="BN1036"/>
  <c r="BN1035"/>
  <c r="BN1034"/>
  <c r="BN1033"/>
  <c r="BN1032"/>
  <c r="BN1031"/>
  <c r="BN1030"/>
  <c r="BN1029"/>
  <c r="BN1028"/>
  <c r="BN1027"/>
  <c r="BN1026"/>
  <c r="BN1025"/>
  <c r="BN1024"/>
  <c r="BN1023"/>
  <c r="BN1022"/>
  <c r="BN1021"/>
  <c r="BN1020"/>
  <c r="BN1019"/>
  <c r="BN1018"/>
  <c r="BN1017"/>
  <c r="BN1016"/>
  <c r="BN1015"/>
  <c r="BN1014"/>
  <c r="BN1013"/>
  <c r="BN1012"/>
  <c r="BN1011"/>
  <c r="BN1010"/>
  <c r="BN1009"/>
  <c r="BN1008"/>
  <c r="BN1007"/>
  <c r="BN1006"/>
  <c r="BN1005"/>
  <c r="BN1004"/>
  <c r="BN1003"/>
  <c r="BN1002"/>
  <c r="BN1001"/>
  <c r="BN1000"/>
  <c r="BN999"/>
  <c r="BN998"/>
  <c r="BN997"/>
  <c r="BN996"/>
  <c r="BN995"/>
  <c r="BN994"/>
  <c r="BN993"/>
  <c r="BN992"/>
  <c r="BN991"/>
  <c r="BN990"/>
  <c r="BN989"/>
  <c r="BN988"/>
  <c r="BN987"/>
  <c r="BN986"/>
  <c r="BN985"/>
  <c r="BN984"/>
  <c r="BN983"/>
  <c r="BN982"/>
  <c r="BN981"/>
  <c r="BN980"/>
  <c r="BN979"/>
  <c r="BN978"/>
  <c r="BN977"/>
  <c r="BN976"/>
  <c r="BN975"/>
  <c r="BN974"/>
  <c r="BN973"/>
  <c r="BN972"/>
  <c r="BN971"/>
  <c r="BN970"/>
  <c r="BN969"/>
  <c r="BN968"/>
  <c r="BN967"/>
  <c r="BN966"/>
  <c r="BN965"/>
  <c r="BN964"/>
  <c r="BN963"/>
  <c r="BN962"/>
  <c r="BN961"/>
  <c r="BN960"/>
  <c r="BN959"/>
  <c r="BN958"/>
  <c r="BN957"/>
  <c r="BN956"/>
  <c r="BN955"/>
  <c r="BN954"/>
  <c r="BN953"/>
  <c r="BN952"/>
  <c r="BN951"/>
  <c r="BN950"/>
  <c r="BN949"/>
  <c r="BN948"/>
  <c r="BN947"/>
  <c r="BN946"/>
  <c r="BN945"/>
  <c r="BN944"/>
  <c r="BN943"/>
  <c r="BN942"/>
  <c r="BN941"/>
  <c r="BN940"/>
  <c r="BN939"/>
  <c r="BN938"/>
  <c r="BN937"/>
  <c r="BN936"/>
  <c r="BN935"/>
  <c r="BN934"/>
  <c r="BN933"/>
  <c r="BN932"/>
  <c r="BN931"/>
  <c r="BN930"/>
  <c r="BN929"/>
  <c r="BN928"/>
  <c r="BN927"/>
  <c r="BN926"/>
  <c r="BN925"/>
  <c r="BN924"/>
  <c r="BN923"/>
  <c r="BN922"/>
  <c r="BN921"/>
  <c r="BN920"/>
  <c r="BN919"/>
  <c r="BN918"/>
  <c r="BN917"/>
  <c r="BN916"/>
  <c r="BN915"/>
  <c r="BN914"/>
  <c r="BN913"/>
  <c r="BN912"/>
  <c r="BN911"/>
  <c r="BN910"/>
  <c r="BN909"/>
  <c r="BN908"/>
  <c r="BN907"/>
  <c r="BN906"/>
  <c r="BN905"/>
  <c r="BN904"/>
  <c r="BN903"/>
  <c r="BN902"/>
  <c r="BN901"/>
  <c r="BN900"/>
  <c r="BN899"/>
  <c r="BN898"/>
  <c r="BN897"/>
  <c r="BN896"/>
  <c r="BN895"/>
  <c r="BN894"/>
  <c r="BN893"/>
  <c r="BN892"/>
  <c r="BN891"/>
  <c r="BN890"/>
  <c r="BN889"/>
  <c r="BN888"/>
  <c r="BN887"/>
  <c r="BN886"/>
  <c r="BN885"/>
  <c r="BN884"/>
  <c r="BN883"/>
  <c r="BN882"/>
  <c r="BN881"/>
  <c r="BN880"/>
  <c r="BN879"/>
  <c r="BN878"/>
  <c r="BN877"/>
  <c r="BN876"/>
  <c r="BN875"/>
  <c r="BN874"/>
  <c r="BN873"/>
  <c r="BN872"/>
  <c r="BN871"/>
  <c r="BN870"/>
  <c r="BN869"/>
  <c r="BN868"/>
  <c r="BN867"/>
  <c r="BN866"/>
  <c r="BN865"/>
  <c r="BN864"/>
  <c r="BN863"/>
  <c r="BN862"/>
  <c r="BN861"/>
  <c r="BN860"/>
  <c r="BN859"/>
  <c r="BN858"/>
  <c r="BN857"/>
  <c r="BN856"/>
  <c r="BN855"/>
  <c r="BN854"/>
  <c r="BN853"/>
  <c r="BN852"/>
  <c r="BN851"/>
  <c r="BN850"/>
  <c r="BN849"/>
  <c r="BN848"/>
  <c r="BN847"/>
  <c r="BN846"/>
  <c r="BN845"/>
  <c r="BN844"/>
  <c r="BN843"/>
  <c r="BN842"/>
  <c r="BN841"/>
  <c r="BN840"/>
  <c r="BN839"/>
  <c r="BN838"/>
  <c r="BN837"/>
  <c r="BN836"/>
  <c r="BN835"/>
  <c r="BN834"/>
  <c r="BN833"/>
  <c r="BN832"/>
  <c r="BN831"/>
  <c r="BN830"/>
  <c r="BN829"/>
  <c r="BN828"/>
  <c r="BN827"/>
  <c r="BN826"/>
  <c r="BN825"/>
  <c r="BN824"/>
  <c r="BN823"/>
  <c r="BN822"/>
  <c r="BN821"/>
  <c r="BN820"/>
  <c r="BN819"/>
  <c r="BN818"/>
  <c r="BN817"/>
  <c r="BN816"/>
  <c r="BN815"/>
  <c r="BN814"/>
  <c r="BN813"/>
  <c r="BN812"/>
  <c r="BN811"/>
  <c r="BN810"/>
  <c r="BN809"/>
  <c r="BN808"/>
  <c r="BN807"/>
  <c r="BN806"/>
  <c r="BN805"/>
  <c r="BN804"/>
  <c r="BN803"/>
  <c r="BN802"/>
  <c r="BN801"/>
  <c r="BN800"/>
  <c r="BN799"/>
  <c r="BN798"/>
  <c r="BN797"/>
  <c r="BN796"/>
  <c r="BN795"/>
  <c r="BN794"/>
  <c r="BN793"/>
  <c r="BN792"/>
  <c r="BN791"/>
  <c r="BN790"/>
  <c r="BN789"/>
  <c r="BN788"/>
  <c r="BN787"/>
  <c r="BN786"/>
  <c r="BN785"/>
  <c r="BN784"/>
  <c r="BN783"/>
  <c r="BN782"/>
  <c r="BN781"/>
  <c r="BN780"/>
  <c r="BN779"/>
  <c r="BN778"/>
  <c r="BN777"/>
  <c r="BN776"/>
  <c r="BN775"/>
  <c r="BN774"/>
  <c r="BN773"/>
  <c r="BN772"/>
  <c r="BN771"/>
  <c r="BN770"/>
  <c r="BN769"/>
  <c r="BN768"/>
  <c r="BN767"/>
  <c r="BN766"/>
  <c r="BN765"/>
  <c r="BN764"/>
  <c r="BN763"/>
  <c r="BN762"/>
  <c r="BN761"/>
  <c r="BN760"/>
  <c r="BN759"/>
  <c r="BN758"/>
  <c r="BN757"/>
  <c r="BN756"/>
  <c r="BN755"/>
  <c r="BN754"/>
  <c r="BN753"/>
  <c r="BN752"/>
  <c r="BN751"/>
  <c r="BN750"/>
  <c r="BN749"/>
  <c r="BN748"/>
  <c r="BN747"/>
  <c r="BN746"/>
  <c r="BN745"/>
  <c r="BN744"/>
  <c r="BN743"/>
  <c r="BN742"/>
  <c r="BN741"/>
  <c r="BN740"/>
  <c r="BN739"/>
  <c r="BN738"/>
  <c r="BN737"/>
  <c r="BN736"/>
  <c r="BN735"/>
  <c r="BN734"/>
  <c r="BN733"/>
  <c r="BN732"/>
  <c r="BN731"/>
  <c r="BN730"/>
  <c r="BN729"/>
  <c r="BN728"/>
  <c r="BN727"/>
  <c r="BN726"/>
  <c r="BN725"/>
  <c r="BN724"/>
  <c r="BN723"/>
  <c r="BN722"/>
  <c r="BN721"/>
  <c r="BN720"/>
  <c r="BN719"/>
  <c r="BN718"/>
  <c r="BN717"/>
  <c r="BN716"/>
  <c r="BN715"/>
  <c r="BN714"/>
  <c r="BN713"/>
  <c r="BN712"/>
  <c r="BN711"/>
  <c r="BN710"/>
  <c r="BN709"/>
  <c r="BN708"/>
  <c r="BN707"/>
  <c r="BN706"/>
  <c r="BN705"/>
  <c r="BN704"/>
  <c r="BN703"/>
  <c r="BN702"/>
  <c r="BN701"/>
  <c r="BN700"/>
  <c r="BN699"/>
  <c r="BN698"/>
  <c r="BN697"/>
  <c r="BN696"/>
  <c r="BN695"/>
  <c r="BN694"/>
  <c r="BN693"/>
  <c r="BN692"/>
  <c r="BN691"/>
  <c r="BN690"/>
  <c r="BN689"/>
  <c r="BN688"/>
  <c r="BN687"/>
  <c r="BN686"/>
  <c r="BN685"/>
  <c r="BN684"/>
  <c r="BN683"/>
  <c r="BN682"/>
  <c r="BN681"/>
  <c r="BN680"/>
  <c r="BN679"/>
  <c r="BN678"/>
  <c r="BN677"/>
  <c r="BN676"/>
  <c r="BN675"/>
  <c r="BN674"/>
  <c r="BN673"/>
  <c r="BN672"/>
  <c r="BN671"/>
  <c r="BN670"/>
  <c r="BN669"/>
  <c r="BN668"/>
  <c r="BN667"/>
  <c r="BN666"/>
  <c r="BN665"/>
  <c r="BN664"/>
  <c r="BN663"/>
  <c r="BN662"/>
  <c r="BN661"/>
  <c r="BN660"/>
  <c r="BN659"/>
  <c r="BN658"/>
  <c r="BN657"/>
  <c r="BN656"/>
  <c r="BN655"/>
  <c r="BN654"/>
  <c r="BN653"/>
  <c r="BN652"/>
  <c r="BN651"/>
  <c r="BN650"/>
  <c r="BN649"/>
  <c r="BN648"/>
  <c r="BN647"/>
  <c r="BN646"/>
  <c r="BN645"/>
  <c r="BN644"/>
  <c r="BN643"/>
  <c r="BN642"/>
  <c r="BN641"/>
  <c r="BN640"/>
  <c r="BN639"/>
  <c r="BN638"/>
  <c r="BN637"/>
  <c r="BN636"/>
  <c r="BN635"/>
  <c r="BN634"/>
  <c r="BN633"/>
  <c r="BN632"/>
  <c r="BN631"/>
  <c r="BN630"/>
  <c r="BN629"/>
  <c r="BN628"/>
  <c r="BN627"/>
  <c r="BN626"/>
  <c r="BN625"/>
  <c r="BN624"/>
  <c r="BN623"/>
  <c r="BN622"/>
  <c r="BN621"/>
  <c r="BN620"/>
  <c r="BN619"/>
  <c r="BN618"/>
  <c r="BN617"/>
  <c r="BN616"/>
  <c r="BN615"/>
  <c r="BN614"/>
  <c r="BN613"/>
  <c r="BN612"/>
  <c r="BN611"/>
  <c r="BN610"/>
  <c r="BN609"/>
  <c r="BN608"/>
  <c r="BN607"/>
  <c r="BN606"/>
  <c r="BN605"/>
  <c r="BN604"/>
  <c r="BN603"/>
  <c r="BN602"/>
  <c r="BN601"/>
  <c r="BN600"/>
  <c r="BN599"/>
  <c r="BN598"/>
  <c r="BN597"/>
  <c r="BN596"/>
  <c r="BN595"/>
  <c r="BN594"/>
  <c r="BN593"/>
  <c r="BN592"/>
  <c r="BN591"/>
  <c r="BN590"/>
  <c r="BN589"/>
  <c r="BN588"/>
  <c r="BN587"/>
  <c r="BN586"/>
  <c r="BN585"/>
  <c r="BN584"/>
  <c r="BN583"/>
  <c r="BN582"/>
  <c r="BN581"/>
  <c r="BN580"/>
  <c r="BN579"/>
  <c r="BN578"/>
  <c r="BN577"/>
  <c r="BN576"/>
  <c r="BN575"/>
  <c r="BN574"/>
  <c r="BN573"/>
  <c r="BN572"/>
  <c r="BN571"/>
  <c r="BN570"/>
  <c r="BN569"/>
  <c r="BN568"/>
  <c r="BN567"/>
  <c r="BN566"/>
  <c r="BN565"/>
  <c r="BN564"/>
  <c r="BN563"/>
  <c r="BN562"/>
  <c r="BN561"/>
  <c r="BN560"/>
  <c r="BN559"/>
  <c r="BN558"/>
  <c r="BN557"/>
  <c r="BN556"/>
  <c r="BN555"/>
  <c r="BN554"/>
  <c r="BN553"/>
  <c r="BN552"/>
  <c r="BN551"/>
  <c r="BN550"/>
  <c r="BN549"/>
  <c r="BN548"/>
  <c r="BN547"/>
  <c r="BN546"/>
  <c r="BN545"/>
  <c r="BN544"/>
  <c r="BN543"/>
  <c r="BN542"/>
  <c r="BN541"/>
  <c r="BN540"/>
  <c r="BN539"/>
  <c r="BN538"/>
  <c r="BN537"/>
  <c r="BN536"/>
  <c r="BN535"/>
  <c r="BN534"/>
  <c r="BN533"/>
  <c r="BN532"/>
  <c r="BN531"/>
  <c r="BN530"/>
  <c r="BN529"/>
  <c r="BN528"/>
  <c r="BN527"/>
  <c r="BN526"/>
  <c r="BN525"/>
  <c r="BN524"/>
  <c r="BN523"/>
  <c r="BN522"/>
  <c r="BN521"/>
  <c r="BN520"/>
  <c r="BN519"/>
  <c r="BN518"/>
  <c r="BN517"/>
  <c r="BN516"/>
  <c r="BN515"/>
  <c r="BN514"/>
  <c r="BN513"/>
  <c r="BN512"/>
  <c r="BN511"/>
  <c r="BN510"/>
  <c r="BN509"/>
  <c r="BN508"/>
  <c r="BN507"/>
  <c r="BN506"/>
  <c r="BN505"/>
  <c r="BN504"/>
  <c r="BN503"/>
  <c r="BN502"/>
  <c r="BN501"/>
  <c r="BN500"/>
  <c r="BN499"/>
  <c r="BN498"/>
  <c r="BN497"/>
  <c r="BN496"/>
  <c r="BN495"/>
  <c r="BN494"/>
  <c r="BN493"/>
  <c r="BN492"/>
  <c r="BN491"/>
  <c r="BN490"/>
  <c r="BN489"/>
  <c r="BN488"/>
  <c r="BN487"/>
  <c r="BN486"/>
  <c r="BN485"/>
  <c r="BN484"/>
  <c r="BN483"/>
  <c r="BN482"/>
  <c r="BN481"/>
  <c r="BN480"/>
  <c r="BN479"/>
  <c r="BN478"/>
  <c r="BN477"/>
  <c r="BN476"/>
  <c r="BN475"/>
  <c r="BN474"/>
  <c r="BN473"/>
  <c r="BN472"/>
  <c r="BN471"/>
  <c r="BN470"/>
  <c r="BN469"/>
  <c r="BN468"/>
  <c r="BN467"/>
  <c r="BN466"/>
  <c r="BN465"/>
  <c r="BN464"/>
  <c r="BN463"/>
  <c r="BN462"/>
  <c r="BN461"/>
  <c r="BN460"/>
  <c r="BN459"/>
  <c r="BN458"/>
  <c r="BN457"/>
  <c r="BN456"/>
  <c r="BN455"/>
  <c r="BN454"/>
  <c r="BN453"/>
  <c r="BN452"/>
  <c r="BN451"/>
  <c r="BN450"/>
  <c r="BN449"/>
  <c r="BN448"/>
  <c r="BN447"/>
  <c r="BN446"/>
  <c r="BN445"/>
  <c r="BN444"/>
  <c r="BN443"/>
  <c r="BN442"/>
  <c r="BN441"/>
  <c r="BN440"/>
  <c r="BN439"/>
  <c r="BN438"/>
  <c r="BN437"/>
  <c r="BN436"/>
  <c r="BN435"/>
  <c r="BN434"/>
  <c r="BN433"/>
  <c r="BN432"/>
  <c r="BN431"/>
  <c r="BN430"/>
  <c r="BN429"/>
  <c r="BN428"/>
  <c r="BN427"/>
  <c r="BN426"/>
  <c r="BN425"/>
  <c r="BN424"/>
  <c r="BN423"/>
  <c r="BN422"/>
  <c r="BN421"/>
  <c r="BN420"/>
  <c r="BN419"/>
  <c r="BN418"/>
  <c r="BN417"/>
  <c r="BN416"/>
  <c r="BN415"/>
  <c r="BN414"/>
  <c r="BN413"/>
  <c r="BN412"/>
  <c r="BN411"/>
  <c r="BN410"/>
  <c r="BN409"/>
  <c r="BN408"/>
  <c r="BN407"/>
  <c r="BN406"/>
  <c r="BN405"/>
  <c r="BN404"/>
  <c r="BN403"/>
  <c r="BN402"/>
  <c r="BN401"/>
  <c r="BN400"/>
  <c r="BN399"/>
  <c r="BN398"/>
  <c r="BN397"/>
  <c r="BN396"/>
  <c r="BN395"/>
  <c r="BN394"/>
  <c r="BN393"/>
  <c r="BN392"/>
  <c r="BN391"/>
  <c r="BN390"/>
  <c r="BN389"/>
  <c r="BN388"/>
  <c r="BN387"/>
  <c r="BN386"/>
  <c r="BN385"/>
  <c r="BN384"/>
  <c r="BN383"/>
  <c r="BN382"/>
  <c r="BN381"/>
  <c r="BN380"/>
  <c r="BN379"/>
  <c r="BN378"/>
  <c r="BN377"/>
  <c r="BN376"/>
  <c r="BN375"/>
  <c r="BN374"/>
  <c r="BN373"/>
  <c r="BN372"/>
  <c r="BN371"/>
  <c r="BN370"/>
  <c r="BN369"/>
  <c r="BN368"/>
  <c r="BN367"/>
  <c r="BN366"/>
  <c r="BN365"/>
  <c r="BN364"/>
  <c r="BN363"/>
  <c r="BN362"/>
  <c r="BN361"/>
  <c r="BN360"/>
  <c r="BN359"/>
  <c r="BN358"/>
  <c r="BN357"/>
  <c r="BN356"/>
  <c r="BN355"/>
  <c r="BN354"/>
  <c r="BN353"/>
  <c r="BN352"/>
  <c r="BN351"/>
  <c r="BN350"/>
  <c r="BN349"/>
  <c r="BN348"/>
  <c r="BN347"/>
  <c r="BN346"/>
  <c r="BN345"/>
  <c r="BN344"/>
  <c r="BN343"/>
  <c r="BN342"/>
  <c r="BN341"/>
  <c r="BN340"/>
  <c r="BN339"/>
  <c r="BN338"/>
  <c r="BN337"/>
  <c r="BN336"/>
  <c r="BN335"/>
  <c r="BN334"/>
  <c r="BN333"/>
  <c r="BN332"/>
  <c r="BN331"/>
  <c r="BN330"/>
  <c r="BN329"/>
  <c r="BN328"/>
  <c r="BN327"/>
  <c r="BN326"/>
  <c r="BN325"/>
  <c r="BN324"/>
  <c r="BN323"/>
  <c r="BN322"/>
  <c r="BN321"/>
  <c r="BN320"/>
  <c r="BN319"/>
  <c r="BN318"/>
  <c r="BN317"/>
  <c r="BN316"/>
  <c r="BN315"/>
  <c r="BN314"/>
  <c r="BN313"/>
  <c r="BN312"/>
  <c r="BN311"/>
  <c r="BN310"/>
  <c r="BN309"/>
  <c r="BN308"/>
  <c r="BN307"/>
  <c r="BN306"/>
  <c r="BN305"/>
  <c r="BN304"/>
  <c r="BN303"/>
  <c r="BN302"/>
  <c r="BN301"/>
  <c r="BN300"/>
  <c r="BN299"/>
  <c r="BN298"/>
  <c r="BN297"/>
  <c r="BN296"/>
  <c r="BN295"/>
  <c r="BN294"/>
  <c r="BN293"/>
  <c r="BN292"/>
  <c r="BN291"/>
  <c r="BN290"/>
  <c r="BN289"/>
  <c r="BN288"/>
  <c r="BN287"/>
  <c r="BN286"/>
  <c r="BN285"/>
  <c r="BN284"/>
  <c r="BN283"/>
  <c r="BN282"/>
  <c r="BN281"/>
  <c r="BN280"/>
  <c r="BN279"/>
  <c r="BN278"/>
  <c r="BN277"/>
  <c r="BN276"/>
  <c r="BN275"/>
  <c r="BN274"/>
  <c r="BN273"/>
  <c r="BN272"/>
  <c r="BN271"/>
  <c r="BN270"/>
  <c r="BN269"/>
  <c r="BN268"/>
  <c r="BN267"/>
  <c r="BN266"/>
  <c r="BN265"/>
  <c r="BN264"/>
  <c r="BN263"/>
  <c r="BN262"/>
  <c r="BN261"/>
  <c r="BN260"/>
  <c r="BN259"/>
  <c r="BN258"/>
  <c r="BN257"/>
  <c r="BN256"/>
  <c r="BN255"/>
  <c r="BN254"/>
  <c r="BN253"/>
  <c r="BN252"/>
  <c r="BN251"/>
  <c r="BN250"/>
  <c r="BN249"/>
  <c r="BN248"/>
  <c r="BN247"/>
  <c r="BN246"/>
  <c r="BN245"/>
  <c r="BN244"/>
  <c r="BN243"/>
  <c r="BN242"/>
  <c r="BN241"/>
  <c r="BN240"/>
  <c r="BN239"/>
  <c r="BN238"/>
  <c r="BN237"/>
  <c r="BN236"/>
  <c r="BN235"/>
  <c r="BN234"/>
  <c r="BN233"/>
  <c r="BN232"/>
  <c r="BN231"/>
  <c r="BN230"/>
  <c r="BN229"/>
  <c r="BN228"/>
  <c r="BN227"/>
  <c r="BN226"/>
  <c r="BN225"/>
  <c r="BN224"/>
  <c r="BN223"/>
  <c r="BN222"/>
  <c r="BN221"/>
  <c r="BN220"/>
  <c r="BN219"/>
  <c r="BN218"/>
  <c r="BN217"/>
  <c r="BN216"/>
  <c r="BN215"/>
  <c r="BN214"/>
  <c r="BN213"/>
  <c r="BN212"/>
  <c r="BN211"/>
  <c r="BN210"/>
  <c r="BN209"/>
  <c r="BN208"/>
  <c r="BN207"/>
  <c r="BN206"/>
  <c r="BN205"/>
  <c r="BN204"/>
  <c r="BN203"/>
  <c r="BN202"/>
  <c r="BN201"/>
  <c r="BN200"/>
  <c r="BN199"/>
  <c r="BN198"/>
  <c r="BN197"/>
  <c r="BN196"/>
  <c r="BN195"/>
  <c r="BN194"/>
  <c r="BN193"/>
  <c r="BN192"/>
  <c r="BN191"/>
  <c r="BN190"/>
  <c r="BN189"/>
  <c r="BN188"/>
  <c r="BN187"/>
  <c r="BN186"/>
  <c r="BN185"/>
  <c r="BN184"/>
  <c r="BN183"/>
  <c r="BN182"/>
  <c r="BN181"/>
  <c r="BN180"/>
  <c r="BN179"/>
  <c r="BN178"/>
  <c r="BN177"/>
  <c r="BN176"/>
  <c r="BN175"/>
  <c r="BN174"/>
  <c r="BN173"/>
  <c r="BN172"/>
  <c r="BN171"/>
  <c r="BN170"/>
  <c r="BN169"/>
  <c r="BN168"/>
  <c r="BN167"/>
  <c r="BN166"/>
  <c r="BN165"/>
  <c r="BN164"/>
  <c r="BN163"/>
  <c r="BN162"/>
  <c r="BN161"/>
  <c r="BN160"/>
  <c r="BN159"/>
  <c r="BN158"/>
  <c r="BN157"/>
  <c r="BN156"/>
  <c r="BN155"/>
  <c r="BN154"/>
  <c r="BN153"/>
  <c r="BN152"/>
  <c r="BN151"/>
  <c r="BN150"/>
  <c r="BN149"/>
  <c r="BN148"/>
  <c r="BN147"/>
  <c r="BN146"/>
  <c r="BN145"/>
  <c r="BN144"/>
  <c r="BN143"/>
  <c r="BN142"/>
  <c r="BN141"/>
  <c r="BN140"/>
  <c r="BN139"/>
  <c r="BN138"/>
  <c r="BN137"/>
  <c r="BN136"/>
  <c r="BN135"/>
  <c r="BN134"/>
  <c r="BN133"/>
  <c r="BN132"/>
  <c r="BN131"/>
  <c r="BN130"/>
  <c r="BN129"/>
  <c r="BN128"/>
  <c r="BN127"/>
  <c r="BN126"/>
  <c r="BN125"/>
  <c r="BN124"/>
  <c r="BN123"/>
  <c r="BN122"/>
  <c r="BN121"/>
  <c r="BN120"/>
  <c r="BN119"/>
  <c r="BN118"/>
  <c r="BN117"/>
  <c r="BN116"/>
  <c r="BN115"/>
  <c r="BN114"/>
  <c r="BN113"/>
  <c r="BN112"/>
  <c r="BN111"/>
  <c r="BN110"/>
  <c r="BN109"/>
  <c r="BN108"/>
  <c r="BN107"/>
  <c r="BN106"/>
  <c r="BN105"/>
  <c r="BN104"/>
  <c r="BN103"/>
  <c r="BN102"/>
  <c r="BN101"/>
  <c r="BN100"/>
  <c r="BN99"/>
  <c r="BN98"/>
  <c r="BN97"/>
  <c r="BN96"/>
  <c r="BN95"/>
  <c r="BN94"/>
  <c r="BN93"/>
  <c r="BN92"/>
  <c r="BN91"/>
  <c r="BN90"/>
  <c r="BN89"/>
  <c r="BN88"/>
  <c r="BN87"/>
  <c r="BN86"/>
  <c r="BN85"/>
  <c r="BN84"/>
  <c r="BN83"/>
  <c r="BN82"/>
  <c r="BN81"/>
  <c r="BN80"/>
  <c r="BN79"/>
  <c r="BN78"/>
  <c r="BN77"/>
  <c r="BN76"/>
  <c r="BN75"/>
  <c r="BN74"/>
  <c r="BN73"/>
  <c r="BN72"/>
  <c r="BN71"/>
  <c r="BN70"/>
  <c r="BN69"/>
  <c r="BN68"/>
  <c r="BN67"/>
  <c r="BN66"/>
  <c r="BN65"/>
  <c r="BN64"/>
  <c r="BN63"/>
  <c r="BN62"/>
  <c r="BN61"/>
  <c r="BN60"/>
  <c r="BN59"/>
  <c r="BN58"/>
  <c r="BN57"/>
  <c r="BN56"/>
  <c r="BN55"/>
  <c r="BN54"/>
  <c r="BN53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K1487"/>
  <c r="BK1486"/>
  <c r="BK1485"/>
  <c r="BK1484"/>
  <c r="BK1483"/>
  <c r="BK1482"/>
  <c r="BK1481"/>
  <c r="BK1480"/>
  <c r="BK1479"/>
  <c r="BK1478"/>
  <c r="BK1477"/>
  <c r="BK1476"/>
  <c r="BK1475"/>
  <c r="BK1474"/>
  <c r="BK1473"/>
  <c r="BK1472"/>
  <c r="BK1471"/>
  <c r="BK1470"/>
  <c r="BK1469"/>
  <c r="BK1468"/>
  <c r="BK1467"/>
  <c r="BK1466"/>
  <c r="BK1465"/>
  <c r="BK1464"/>
  <c r="BK1463"/>
  <c r="BK1462"/>
  <c r="BK1461"/>
  <c r="BK1460"/>
  <c r="BK1459"/>
  <c r="BK1458"/>
  <c r="BK1457"/>
  <c r="BK1456"/>
  <c r="BK1455"/>
  <c r="BK1454"/>
  <c r="BK1453"/>
  <c r="BK1452"/>
  <c r="BK1451"/>
  <c r="BK1450"/>
  <c r="BK1449"/>
  <c r="BK1448"/>
  <c r="BK1447"/>
  <c r="BK1446"/>
  <c r="BK1445"/>
  <c r="BK1444"/>
  <c r="BK1443"/>
  <c r="BK1442"/>
  <c r="BK1441"/>
  <c r="BK1440"/>
  <c r="BK1439"/>
  <c r="BK1438"/>
  <c r="BK1437"/>
  <c r="BK1436"/>
  <c r="BK1435"/>
  <c r="BK1434"/>
  <c r="BK1433"/>
  <c r="BK1432"/>
  <c r="BK1431"/>
  <c r="BK1430"/>
  <c r="BK1429"/>
  <c r="BK1428"/>
  <c r="BK1427"/>
  <c r="BK1426"/>
  <c r="BK1425"/>
  <c r="BK1424"/>
  <c r="BK1423"/>
  <c r="BK1422"/>
  <c r="BK1421"/>
  <c r="BK1420"/>
  <c r="BK1419"/>
  <c r="BK1418"/>
  <c r="BK1417"/>
  <c r="BK1416"/>
  <c r="BK1415"/>
  <c r="BK1414"/>
  <c r="BK1413"/>
  <c r="BK1412"/>
  <c r="BK1411"/>
  <c r="BK1410"/>
  <c r="BK1409"/>
  <c r="BK1408"/>
  <c r="BK1407"/>
  <c r="BK1406"/>
  <c r="BK1405"/>
  <c r="BK1404"/>
  <c r="BK1403"/>
  <c r="BK1402"/>
  <c r="BK1401"/>
  <c r="BK1400"/>
  <c r="BK1399"/>
  <c r="BK1398"/>
  <c r="BK1397"/>
  <c r="BK1396"/>
  <c r="BK1395"/>
  <c r="BK1394"/>
  <c r="BK1393"/>
  <c r="BK1392"/>
  <c r="BK1391"/>
  <c r="BK1390"/>
  <c r="BK1389"/>
  <c r="BK1388"/>
  <c r="BK1387"/>
  <c r="BK1386"/>
  <c r="BK1385"/>
  <c r="BK1384"/>
  <c r="BK1383"/>
  <c r="BK1382"/>
  <c r="BK1381"/>
  <c r="BK1380"/>
  <c r="BK1379"/>
  <c r="BK1378"/>
  <c r="BK1377"/>
  <c r="BK1376"/>
  <c r="BK1375"/>
  <c r="BK1374"/>
  <c r="BK1373"/>
  <c r="BK1372"/>
  <c r="BK1371"/>
  <c r="BK1370"/>
  <c r="BK1369"/>
  <c r="BK1368"/>
  <c r="BK1367"/>
  <c r="BK1366"/>
  <c r="BK1365"/>
  <c r="BK1364"/>
  <c r="BK1363"/>
  <c r="BK1362"/>
  <c r="BK1361"/>
  <c r="BK1360"/>
  <c r="BK1359"/>
  <c r="BK1358"/>
  <c r="BK1357"/>
  <c r="BK1356"/>
  <c r="BK1355"/>
  <c r="BK1354"/>
  <c r="BK1353"/>
  <c r="BK1352"/>
  <c r="BK1351"/>
  <c r="BK1350"/>
  <c r="BK1349"/>
  <c r="BK1348"/>
  <c r="BK1347"/>
  <c r="BK1346"/>
  <c r="BK1345"/>
  <c r="BK1344"/>
  <c r="BK1343"/>
  <c r="BK1342"/>
  <c r="BK1341"/>
  <c r="BK1340"/>
  <c r="BK1339"/>
  <c r="BK1338"/>
  <c r="BK1337"/>
  <c r="BK1336"/>
  <c r="BK1335"/>
  <c r="BK1334"/>
  <c r="BK1333"/>
  <c r="BK1332"/>
  <c r="BK1331"/>
  <c r="BK1330"/>
  <c r="BK1329"/>
  <c r="BK1328"/>
  <c r="BK1327"/>
  <c r="BK1326"/>
  <c r="BK1325"/>
  <c r="BK1324"/>
  <c r="BK1323"/>
  <c r="BK1322"/>
  <c r="BK1321"/>
  <c r="BK1320"/>
  <c r="BK1319"/>
  <c r="BK1318"/>
  <c r="BK1317"/>
  <c r="BK1316"/>
  <c r="BK1315"/>
  <c r="BK1314"/>
  <c r="BK1313"/>
  <c r="BK1312"/>
  <c r="BK1311"/>
  <c r="BK1310"/>
  <c r="BK1309"/>
  <c r="BK1308"/>
  <c r="BK1307"/>
  <c r="BK1306"/>
  <c r="BK1305"/>
  <c r="BK1304"/>
  <c r="BK1303"/>
  <c r="BK1302"/>
  <c r="BK1301"/>
  <c r="BK1300"/>
  <c r="BK1299"/>
  <c r="BK1298"/>
  <c r="BK1297"/>
  <c r="BK1296"/>
  <c r="BK1295"/>
  <c r="BK1294"/>
  <c r="BK1293"/>
  <c r="BK1292"/>
  <c r="BK1291"/>
  <c r="BK1290"/>
  <c r="BK1289"/>
  <c r="BK1288"/>
  <c r="BK1287"/>
  <c r="BK1286"/>
  <c r="BK1285"/>
  <c r="BK1284"/>
  <c r="BK1283"/>
  <c r="BK1282"/>
  <c r="BK1281"/>
  <c r="BK1280"/>
  <c r="BK1279"/>
  <c r="BK1278"/>
  <c r="BK1277"/>
  <c r="BK1276"/>
  <c r="BK1275"/>
  <c r="BK1274"/>
  <c r="BK1273"/>
  <c r="BK1272"/>
  <c r="BK1271"/>
  <c r="BK1270"/>
  <c r="BK1269"/>
  <c r="BK1268"/>
  <c r="BK1267"/>
  <c r="BK1266"/>
  <c r="BK1265"/>
  <c r="BK1264"/>
  <c r="BK1263"/>
  <c r="BK1262"/>
  <c r="BK1261"/>
  <c r="BK1260"/>
  <c r="BK1259"/>
  <c r="BK1258"/>
  <c r="BK1257"/>
  <c r="BK1256"/>
  <c r="BK1255"/>
  <c r="BK1254"/>
  <c r="BK1253"/>
  <c r="BK1252"/>
  <c r="BK1251"/>
  <c r="BK1250"/>
  <c r="BK1249"/>
  <c r="BK1248"/>
  <c r="BK1247"/>
  <c r="BK1246"/>
  <c r="BK1245"/>
  <c r="BK1244"/>
  <c r="BK1243"/>
  <c r="BK1242"/>
  <c r="BK1241"/>
  <c r="BK1240"/>
  <c r="BK1239"/>
  <c r="BK1238"/>
  <c r="BK1237"/>
  <c r="BK1236"/>
  <c r="BK1235"/>
  <c r="BK1234"/>
  <c r="BK1233"/>
  <c r="BK1232"/>
  <c r="BK1231"/>
  <c r="BK1230"/>
  <c r="BK1229"/>
  <c r="BK1228"/>
  <c r="BK1227"/>
  <c r="BK1226"/>
  <c r="BK1225"/>
  <c r="BK1224"/>
  <c r="BK1223"/>
  <c r="BK1222"/>
  <c r="BK1221"/>
  <c r="BK1220"/>
  <c r="BK1219"/>
  <c r="BK1218"/>
  <c r="BK1217"/>
  <c r="BK1216"/>
  <c r="BK1215"/>
  <c r="BK1214"/>
  <c r="BK1213"/>
  <c r="BK1212"/>
  <c r="BK1211"/>
  <c r="BK1210"/>
  <c r="BK1209"/>
  <c r="BK1208"/>
  <c r="BK1207"/>
  <c r="BK1206"/>
  <c r="BK1205"/>
  <c r="BK1204"/>
  <c r="BK1203"/>
  <c r="BK1202"/>
  <c r="BK1201"/>
  <c r="BK1200"/>
  <c r="BK1199"/>
  <c r="BK1198"/>
  <c r="BK1197"/>
  <c r="BK1196"/>
  <c r="BK1195"/>
  <c r="BK1194"/>
  <c r="BK1193"/>
  <c r="BK1192"/>
  <c r="BK1191"/>
  <c r="BK1190"/>
  <c r="BK1189"/>
  <c r="BK1188"/>
  <c r="BK1187"/>
  <c r="BK1186"/>
  <c r="BK1185"/>
  <c r="BK1184"/>
  <c r="BK1183"/>
  <c r="BK1182"/>
  <c r="BK1181"/>
  <c r="BK1180"/>
  <c r="BK1179"/>
  <c r="BK1178"/>
  <c r="BK1177"/>
  <c r="BK1176"/>
  <c r="BK1175"/>
  <c r="BK1174"/>
  <c r="BK1173"/>
  <c r="BK1172"/>
  <c r="BK1171"/>
  <c r="BK1170"/>
  <c r="BK1169"/>
  <c r="BK1168"/>
  <c r="BK1167"/>
  <c r="BK1166"/>
  <c r="BK1165"/>
  <c r="BK1164"/>
  <c r="BK1163"/>
  <c r="BK1162"/>
  <c r="BK1161"/>
  <c r="BK1160"/>
  <c r="BK1159"/>
  <c r="BK1158"/>
  <c r="BK1157"/>
  <c r="BK1156"/>
  <c r="BK1155"/>
  <c r="BK1154"/>
  <c r="BK1153"/>
  <c r="BK1152"/>
  <c r="BK1151"/>
  <c r="BK1150"/>
  <c r="BK1149"/>
  <c r="BK1148"/>
  <c r="BK1147"/>
  <c r="BK1146"/>
  <c r="BK1145"/>
  <c r="BK1144"/>
  <c r="BK1143"/>
  <c r="BK1142"/>
  <c r="BK1141"/>
  <c r="BK1140"/>
  <c r="BK1139"/>
  <c r="BK1138"/>
  <c r="BK1137"/>
  <c r="BK1136"/>
  <c r="BK1135"/>
  <c r="BK1134"/>
  <c r="BK1133"/>
  <c r="BK1132"/>
  <c r="BK1131"/>
  <c r="BK1130"/>
  <c r="BK1129"/>
  <c r="BK1128"/>
  <c r="BK1127"/>
  <c r="BK1126"/>
  <c r="BK1125"/>
  <c r="BK1124"/>
  <c r="BK1123"/>
  <c r="BK1122"/>
  <c r="BK1121"/>
  <c r="BK1120"/>
  <c r="BK1119"/>
  <c r="BK1118"/>
  <c r="BK1117"/>
  <c r="BK1116"/>
  <c r="BK1115"/>
  <c r="BK1114"/>
  <c r="BK1113"/>
  <c r="BK1112"/>
  <c r="BK1111"/>
  <c r="BK1110"/>
  <c r="BK1109"/>
  <c r="BK1108"/>
  <c r="BK1107"/>
  <c r="BK1106"/>
  <c r="BK1105"/>
  <c r="BK1104"/>
  <c r="BK1103"/>
  <c r="BK1102"/>
  <c r="BK1101"/>
  <c r="BK1100"/>
  <c r="BK1099"/>
  <c r="BK1098"/>
  <c r="BK1097"/>
  <c r="BK1096"/>
  <c r="BK1095"/>
  <c r="BK1094"/>
  <c r="BK1093"/>
  <c r="BK1092"/>
  <c r="BK1091"/>
  <c r="BK1090"/>
  <c r="BK1089"/>
  <c r="BK1088"/>
  <c r="BK1087"/>
  <c r="BK1086"/>
  <c r="BK1085"/>
  <c r="BK1084"/>
  <c r="BK1083"/>
  <c r="BK1082"/>
  <c r="BK1081"/>
  <c r="BK1080"/>
  <c r="BK1079"/>
  <c r="BK1078"/>
  <c r="BK1077"/>
  <c r="BK1076"/>
  <c r="BK1075"/>
  <c r="BK1074"/>
  <c r="BK1073"/>
  <c r="BK1072"/>
  <c r="BK1071"/>
  <c r="BK1070"/>
  <c r="BK1069"/>
  <c r="BK1068"/>
  <c r="BK1067"/>
  <c r="BK1066"/>
  <c r="BK1065"/>
  <c r="BK1064"/>
  <c r="BK1063"/>
  <c r="BK1062"/>
  <c r="BK1061"/>
  <c r="BK1060"/>
  <c r="BK1059"/>
  <c r="BK1058"/>
  <c r="BK1057"/>
  <c r="BK1056"/>
  <c r="BK1055"/>
  <c r="BK1054"/>
  <c r="BK1053"/>
  <c r="BK1052"/>
  <c r="BK1051"/>
  <c r="BK1050"/>
  <c r="BK1049"/>
  <c r="BK1048"/>
  <c r="BK1047"/>
  <c r="BK1046"/>
  <c r="BK1045"/>
  <c r="BK1044"/>
  <c r="BK1043"/>
  <c r="BK1042"/>
  <c r="BK1041"/>
  <c r="BK1040"/>
  <c r="BK1039"/>
  <c r="BK1038"/>
  <c r="BK1037"/>
  <c r="BK1036"/>
  <c r="BK1035"/>
  <c r="BK1034"/>
  <c r="BK1033"/>
  <c r="BK1032"/>
  <c r="BK1031"/>
  <c r="BK1030"/>
  <c r="BK1029"/>
  <c r="BK1028"/>
  <c r="BK1027"/>
  <c r="BK1026"/>
  <c r="BK1025"/>
  <c r="BK1024"/>
  <c r="BK1023"/>
  <c r="BK1022"/>
  <c r="BK1021"/>
  <c r="BK1020"/>
  <c r="BK1019"/>
  <c r="BK1018"/>
  <c r="BK1017"/>
  <c r="BK1016"/>
  <c r="BK1015"/>
  <c r="BK1014"/>
  <c r="BK1013"/>
  <c r="BK1012"/>
  <c r="BK1011"/>
  <c r="BK1010"/>
  <c r="BK1009"/>
  <c r="BK1008"/>
  <c r="BK1007"/>
  <c r="BK1006"/>
  <c r="BK1005"/>
  <c r="BK1004"/>
  <c r="BK1003"/>
  <c r="BK1002"/>
  <c r="BK1001"/>
  <c r="BK1000"/>
  <c r="BK999"/>
  <c r="BK998"/>
  <c r="BK997"/>
  <c r="BK996"/>
  <c r="BK995"/>
  <c r="BK994"/>
  <c r="BK993"/>
  <c r="BK992"/>
  <c r="BK991"/>
  <c r="BK990"/>
  <c r="BK989"/>
  <c r="BK988"/>
  <c r="BK987"/>
  <c r="BK986"/>
  <c r="BK985"/>
  <c r="BK984"/>
  <c r="BK983"/>
  <c r="BK982"/>
  <c r="BK981"/>
  <c r="BK980"/>
  <c r="BK979"/>
  <c r="BK978"/>
  <c r="BK977"/>
  <c r="BK976"/>
  <c r="BK975"/>
  <c r="BK974"/>
  <c r="BK973"/>
  <c r="BK972"/>
  <c r="BK971"/>
  <c r="BK970"/>
  <c r="BK969"/>
  <c r="BK968"/>
  <c r="BK967"/>
  <c r="BK966"/>
  <c r="BK965"/>
  <c r="BK964"/>
  <c r="BK963"/>
  <c r="BK962"/>
  <c r="BK961"/>
  <c r="BK960"/>
  <c r="BK959"/>
  <c r="BK958"/>
  <c r="BK957"/>
  <c r="BK956"/>
  <c r="BK955"/>
  <c r="BK954"/>
  <c r="BK953"/>
  <c r="BK952"/>
  <c r="BK951"/>
  <c r="BK950"/>
  <c r="BK949"/>
  <c r="BK948"/>
  <c r="BK947"/>
  <c r="BK946"/>
  <c r="BK945"/>
  <c r="BK944"/>
  <c r="BK943"/>
  <c r="BK942"/>
  <c r="BK941"/>
  <c r="BK940"/>
  <c r="BK939"/>
  <c r="BK938"/>
  <c r="BK937"/>
  <c r="BK936"/>
  <c r="BK935"/>
  <c r="BK934"/>
  <c r="BK933"/>
  <c r="BK932"/>
  <c r="BK931"/>
  <c r="BK930"/>
  <c r="BK929"/>
  <c r="BK928"/>
  <c r="BK927"/>
  <c r="BK926"/>
  <c r="BK925"/>
  <c r="BK924"/>
  <c r="BK923"/>
  <c r="BK922"/>
  <c r="BK921"/>
  <c r="BK920"/>
  <c r="BK919"/>
  <c r="BK918"/>
  <c r="BK917"/>
  <c r="BK916"/>
  <c r="BK915"/>
  <c r="BK914"/>
  <c r="BK913"/>
  <c r="BK912"/>
  <c r="BK911"/>
  <c r="BK910"/>
  <c r="BK909"/>
  <c r="BK908"/>
  <c r="BK907"/>
  <c r="BK906"/>
  <c r="BK905"/>
  <c r="BK904"/>
  <c r="BK903"/>
  <c r="BK902"/>
  <c r="BK901"/>
  <c r="BK900"/>
  <c r="BK899"/>
  <c r="BK898"/>
  <c r="BK897"/>
  <c r="BK896"/>
  <c r="BK895"/>
  <c r="BK894"/>
  <c r="BK893"/>
  <c r="BK892"/>
  <c r="BK891"/>
  <c r="BK890"/>
  <c r="BK889"/>
  <c r="BK888"/>
  <c r="BK887"/>
  <c r="BK886"/>
  <c r="BK885"/>
  <c r="BK884"/>
  <c r="BK883"/>
  <c r="BK882"/>
  <c r="BK881"/>
  <c r="BK880"/>
  <c r="BK879"/>
  <c r="BK878"/>
  <c r="BK877"/>
  <c r="BK876"/>
  <c r="BK875"/>
  <c r="BK874"/>
  <c r="BK873"/>
  <c r="BK872"/>
  <c r="BK871"/>
  <c r="BK870"/>
  <c r="BK869"/>
  <c r="BK868"/>
  <c r="BK867"/>
  <c r="BK866"/>
  <c r="BK865"/>
  <c r="BK864"/>
  <c r="BK863"/>
  <c r="BK862"/>
  <c r="BK861"/>
  <c r="BK860"/>
  <c r="BK859"/>
  <c r="BK858"/>
  <c r="BK857"/>
  <c r="BK856"/>
  <c r="BK855"/>
  <c r="BK854"/>
  <c r="BK853"/>
  <c r="BK852"/>
  <c r="BK851"/>
  <c r="BK850"/>
  <c r="BK849"/>
  <c r="BK848"/>
  <c r="BK847"/>
  <c r="BK846"/>
  <c r="BK845"/>
  <c r="BK844"/>
  <c r="BK843"/>
  <c r="BK842"/>
  <c r="BK841"/>
  <c r="BK840"/>
  <c r="BK839"/>
  <c r="BK838"/>
  <c r="BK837"/>
  <c r="BK836"/>
  <c r="BK835"/>
  <c r="BK834"/>
  <c r="BK833"/>
  <c r="BK832"/>
  <c r="BK831"/>
  <c r="BK830"/>
  <c r="BK829"/>
  <c r="BK828"/>
  <c r="BK827"/>
  <c r="BK826"/>
  <c r="BK825"/>
  <c r="BK824"/>
  <c r="BK823"/>
  <c r="BK822"/>
  <c r="BK821"/>
  <c r="BK820"/>
  <c r="BK819"/>
  <c r="BK818"/>
  <c r="BK817"/>
  <c r="BK816"/>
  <c r="BK815"/>
  <c r="BK814"/>
  <c r="BK813"/>
  <c r="BK812"/>
  <c r="BK811"/>
  <c r="BK810"/>
  <c r="BK809"/>
  <c r="BK808"/>
  <c r="BK807"/>
  <c r="BK806"/>
  <c r="BK805"/>
  <c r="BK804"/>
  <c r="BK803"/>
  <c r="BK802"/>
  <c r="BK801"/>
  <c r="BK800"/>
  <c r="BK799"/>
  <c r="BK798"/>
  <c r="BK797"/>
  <c r="BK796"/>
  <c r="BK795"/>
  <c r="BK794"/>
  <c r="BK793"/>
  <c r="BK792"/>
  <c r="BK791"/>
  <c r="BK790"/>
  <c r="BK789"/>
  <c r="BK788"/>
  <c r="BK787"/>
  <c r="BK786"/>
  <c r="BK785"/>
  <c r="BK784"/>
  <c r="BK783"/>
  <c r="BK782"/>
  <c r="BK781"/>
  <c r="BK780"/>
  <c r="BK779"/>
  <c r="BK778"/>
  <c r="BK777"/>
  <c r="BK776"/>
  <c r="BK775"/>
  <c r="BK774"/>
  <c r="BK773"/>
  <c r="BK772"/>
  <c r="BK771"/>
  <c r="BK770"/>
  <c r="BK769"/>
  <c r="BK768"/>
  <c r="BK767"/>
  <c r="BK766"/>
  <c r="BK765"/>
  <c r="BK764"/>
  <c r="BK763"/>
  <c r="BK762"/>
  <c r="BK761"/>
  <c r="BK760"/>
  <c r="BK759"/>
  <c r="BK758"/>
  <c r="BK757"/>
  <c r="BK756"/>
  <c r="BK755"/>
  <c r="BK754"/>
  <c r="BK753"/>
  <c r="BK752"/>
  <c r="BK751"/>
  <c r="BK750"/>
  <c r="BK749"/>
  <c r="BK748"/>
  <c r="BK747"/>
  <c r="BK746"/>
  <c r="BK745"/>
  <c r="BK744"/>
  <c r="BK743"/>
  <c r="BK742"/>
  <c r="BK741"/>
  <c r="BK740"/>
  <c r="BK739"/>
  <c r="BK738"/>
  <c r="BK737"/>
  <c r="BK736"/>
  <c r="BK735"/>
  <c r="BK734"/>
  <c r="BK733"/>
  <c r="BK732"/>
  <c r="BK731"/>
  <c r="BK730"/>
  <c r="BK729"/>
  <c r="BK728"/>
  <c r="BK727"/>
  <c r="BK726"/>
  <c r="BK725"/>
  <c r="BK724"/>
  <c r="BK723"/>
  <c r="BK722"/>
  <c r="BK721"/>
  <c r="BK720"/>
  <c r="BK719"/>
  <c r="BK718"/>
  <c r="BK717"/>
  <c r="BK716"/>
  <c r="BK715"/>
  <c r="BK714"/>
  <c r="BK713"/>
  <c r="BK712"/>
  <c r="BK711"/>
  <c r="BK710"/>
  <c r="BK709"/>
  <c r="BK708"/>
  <c r="BK707"/>
  <c r="BK706"/>
  <c r="BK705"/>
  <c r="BK704"/>
  <c r="BK703"/>
  <c r="BK702"/>
  <c r="BK701"/>
  <c r="BK700"/>
  <c r="BK699"/>
  <c r="BK698"/>
  <c r="BK697"/>
  <c r="BK696"/>
  <c r="BK695"/>
  <c r="BK694"/>
  <c r="BK693"/>
  <c r="BK692"/>
  <c r="BK691"/>
  <c r="BK690"/>
  <c r="BK689"/>
  <c r="BK688"/>
  <c r="BK687"/>
  <c r="BK686"/>
  <c r="BK685"/>
  <c r="BK684"/>
  <c r="BK683"/>
  <c r="BK682"/>
  <c r="BK681"/>
  <c r="BK680"/>
  <c r="BK679"/>
  <c r="BK678"/>
  <c r="BK677"/>
  <c r="BK676"/>
  <c r="BK675"/>
  <c r="BK674"/>
  <c r="BK673"/>
  <c r="BK672"/>
  <c r="BK671"/>
  <c r="BK670"/>
  <c r="BK669"/>
  <c r="BK668"/>
  <c r="BK667"/>
  <c r="BK666"/>
  <c r="BK665"/>
  <c r="BK664"/>
  <c r="BK663"/>
  <c r="BK662"/>
  <c r="BK661"/>
  <c r="BK660"/>
  <c r="BK659"/>
  <c r="BK658"/>
  <c r="BK657"/>
  <c r="BK656"/>
  <c r="BK655"/>
  <c r="BK654"/>
  <c r="BK653"/>
  <c r="BK652"/>
  <c r="BK651"/>
  <c r="BK650"/>
  <c r="BK649"/>
  <c r="BK648"/>
  <c r="BK647"/>
  <c r="BK646"/>
  <c r="BK645"/>
  <c r="BK644"/>
  <c r="BK643"/>
  <c r="BK642"/>
  <c r="BK641"/>
  <c r="BK640"/>
  <c r="BK639"/>
  <c r="BK638"/>
  <c r="BK637"/>
  <c r="BK636"/>
  <c r="BK635"/>
  <c r="BK634"/>
  <c r="BK633"/>
  <c r="BK632"/>
  <c r="BK631"/>
  <c r="BK630"/>
  <c r="BK629"/>
  <c r="BK628"/>
  <c r="BK627"/>
  <c r="BK626"/>
  <c r="BK625"/>
  <c r="BK624"/>
  <c r="BK623"/>
  <c r="BK622"/>
  <c r="BK621"/>
  <c r="BK620"/>
  <c r="BK619"/>
  <c r="BK618"/>
  <c r="BK617"/>
  <c r="BK616"/>
  <c r="BK615"/>
  <c r="BK614"/>
  <c r="BK613"/>
  <c r="BK612"/>
  <c r="BK611"/>
  <c r="BK610"/>
  <c r="BK609"/>
  <c r="BK608"/>
  <c r="BK607"/>
  <c r="BK606"/>
  <c r="BK605"/>
  <c r="BK604"/>
  <c r="BK603"/>
  <c r="BK602"/>
  <c r="BK601"/>
  <c r="BK600"/>
  <c r="BK599"/>
  <c r="BK598"/>
  <c r="BK597"/>
  <c r="BK596"/>
  <c r="BK595"/>
  <c r="BK594"/>
  <c r="BK593"/>
  <c r="BK592"/>
  <c r="BK591"/>
  <c r="BK590"/>
  <c r="BK589"/>
  <c r="BK588"/>
  <c r="BK587"/>
  <c r="BK586"/>
  <c r="BK585"/>
  <c r="BK584"/>
  <c r="BK583"/>
  <c r="BK582"/>
  <c r="BK581"/>
  <c r="BK580"/>
  <c r="BK579"/>
  <c r="BK578"/>
  <c r="BK577"/>
  <c r="BK576"/>
  <c r="BK575"/>
  <c r="BK574"/>
  <c r="BK573"/>
  <c r="BK572"/>
  <c r="BK571"/>
  <c r="BK570"/>
  <c r="BK569"/>
  <c r="BK568"/>
  <c r="BK567"/>
  <c r="BK566"/>
  <c r="BK565"/>
  <c r="BK564"/>
  <c r="BK563"/>
  <c r="BK562"/>
  <c r="BK561"/>
  <c r="BK560"/>
  <c r="BK559"/>
  <c r="BK558"/>
  <c r="BK557"/>
  <c r="BK556"/>
  <c r="BK555"/>
  <c r="BK554"/>
  <c r="BK553"/>
  <c r="BK552"/>
  <c r="BK551"/>
  <c r="BK550"/>
  <c r="BK549"/>
  <c r="BK548"/>
  <c r="BK547"/>
  <c r="BK546"/>
  <c r="BK545"/>
  <c r="BK544"/>
  <c r="BK543"/>
  <c r="BK542"/>
  <c r="BK541"/>
  <c r="BK540"/>
  <c r="BK539"/>
  <c r="BK538"/>
  <c r="BK537"/>
  <c r="BK536"/>
  <c r="BK535"/>
  <c r="BK534"/>
  <c r="BK533"/>
  <c r="BK532"/>
  <c r="BK531"/>
  <c r="BK530"/>
  <c r="BK529"/>
  <c r="BK528"/>
  <c r="BK527"/>
  <c r="BK526"/>
  <c r="BK525"/>
  <c r="BK524"/>
  <c r="BK523"/>
  <c r="BK522"/>
  <c r="BK521"/>
  <c r="BK520"/>
  <c r="BK519"/>
  <c r="BK518"/>
  <c r="BK517"/>
  <c r="BK516"/>
  <c r="BK515"/>
  <c r="BK514"/>
  <c r="BK513"/>
  <c r="BK512"/>
  <c r="BK511"/>
  <c r="BK510"/>
  <c r="BK509"/>
  <c r="BK508"/>
  <c r="BK507"/>
  <c r="BK506"/>
  <c r="BK505"/>
  <c r="BK504"/>
  <c r="BK503"/>
  <c r="BK502"/>
  <c r="BK501"/>
  <c r="BK500"/>
  <c r="BK499"/>
  <c r="BK498"/>
  <c r="BK497"/>
  <c r="BK496"/>
  <c r="BK495"/>
  <c r="BK494"/>
  <c r="BK493"/>
  <c r="BK492"/>
  <c r="BK491"/>
  <c r="BK490"/>
  <c r="BK489"/>
  <c r="BK488"/>
  <c r="BK487"/>
  <c r="BK486"/>
  <c r="BK485"/>
  <c r="BK484"/>
  <c r="BK483"/>
  <c r="BK482"/>
  <c r="BK481"/>
  <c r="BK480"/>
  <c r="BK479"/>
  <c r="BK478"/>
  <c r="BK477"/>
  <c r="BK476"/>
  <c r="BK475"/>
  <c r="BK474"/>
  <c r="BK473"/>
  <c r="BK472"/>
  <c r="BK471"/>
  <c r="BK470"/>
  <c r="BK469"/>
  <c r="BK468"/>
  <c r="BK467"/>
  <c r="BK466"/>
  <c r="BK465"/>
  <c r="BK464"/>
  <c r="BK463"/>
  <c r="BK462"/>
  <c r="BK461"/>
  <c r="BK460"/>
  <c r="BK459"/>
  <c r="BK458"/>
  <c r="BK457"/>
  <c r="BK456"/>
  <c r="BK455"/>
  <c r="BK454"/>
  <c r="BK453"/>
  <c r="BK452"/>
  <c r="BK451"/>
  <c r="BK450"/>
  <c r="BK449"/>
  <c r="BK448"/>
  <c r="BK447"/>
  <c r="BK446"/>
  <c r="BK445"/>
  <c r="BK444"/>
  <c r="BK443"/>
  <c r="BK442"/>
  <c r="BK441"/>
  <c r="BK440"/>
  <c r="BK439"/>
  <c r="BK438"/>
  <c r="BK437"/>
  <c r="BK436"/>
  <c r="BK435"/>
  <c r="BK434"/>
  <c r="BK433"/>
  <c r="BK432"/>
  <c r="BK431"/>
  <c r="BK430"/>
  <c r="BK429"/>
  <c r="BK428"/>
  <c r="BK427"/>
  <c r="BK426"/>
  <c r="BK425"/>
  <c r="BK424"/>
  <c r="BK423"/>
  <c r="BK422"/>
  <c r="BK421"/>
  <c r="BK420"/>
  <c r="BK419"/>
  <c r="BK418"/>
  <c r="BK417"/>
  <c r="BK416"/>
  <c r="BK415"/>
  <c r="BK414"/>
  <c r="BK413"/>
  <c r="BK412"/>
  <c r="BK411"/>
  <c r="BK410"/>
  <c r="BK409"/>
  <c r="BK408"/>
  <c r="BK407"/>
  <c r="BK406"/>
  <c r="BK405"/>
  <c r="BK404"/>
  <c r="BK403"/>
  <c r="BK402"/>
  <c r="BK401"/>
  <c r="BK400"/>
  <c r="BK399"/>
  <c r="BK398"/>
  <c r="BK397"/>
  <c r="BK396"/>
  <c r="BK395"/>
  <c r="BK394"/>
  <c r="BK393"/>
  <c r="BK392"/>
  <c r="BK391"/>
  <c r="BK390"/>
  <c r="BK389"/>
  <c r="BK388"/>
  <c r="BK387"/>
  <c r="BK386"/>
  <c r="BK385"/>
  <c r="BK384"/>
  <c r="BK383"/>
  <c r="BK382"/>
  <c r="BK381"/>
  <c r="BK380"/>
  <c r="BK379"/>
  <c r="BK378"/>
  <c r="BK377"/>
  <c r="BK376"/>
  <c r="BK375"/>
  <c r="BK374"/>
  <c r="BK373"/>
  <c r="BK372"/>
  <c r="BK371"/>
  <c r="BK370"/>
  <c r="BK369"/>
  <c r="BK368"/>
  <c r="BK367"/>
  <c r="BK366"/>
  <c r="BK365"/>
  <c r="BK364"/>
  <c r="BK363"/>
  <c r="BK362"/>
  <c r="BK361"/>
  <c r="BK360"/>
  <c r="BK359"/>
  <c r="BK358"/>
  <c r="BK357"/>
  <c r="BK356"/>
  <c r="BK355"/>
  <c r="BK354"/>
  <c r="BK353"/>
  <c r="BK352"/>
  <c r="BK351"/>
  <c r="BK350"/>
  <c r="BK349"/>
  <c r="BK348"/>
  <c r="BK347"/>
  <c r="BK346"/>
  <c r="BK345"/>
  <c r="BK344"/>
  <c r="BK343"/>
  <c r="BK342"/>
  <c r="BK341"/>
  <c r="BK340"/>
  <c r="BK339"/>
  <c r="BK338"/>
  <c r="BK337"/>
  <c r="BK336"/>
  <c r="BK335"/>
  <c r="BK334"/>
  <c r="BK333"/>
  <c r="BK332"/>
  <c r="BK331"/>
  <c r="BK330"/>
  <c r="BK329"/>
  <c r="BK328"/>
  <c r="BK327"/>
  <c r="BK326"/>
  <c r="BK325"/>
  <c r="BK324"/>
  <c r="BK323"/>
  <c r="BK322"/>
  <c r="BK321"/>
  <c r="BK320"/>
  <c r="BK319"/>
  <c r="BK318"/>
  <c r="BK317"/>
  <c r="BK316"/>
  <c r="BK315"/>
  <c r="BK314"/>
  <c r="BK313"/>
  <c r="BK312"/>
  <c r="BK311"/>
  <c r="BK310"/>
  <c r="BK309"/>
  <c r="BK308"/>
  <c r="BK307"/>
  <c r="BK306"/>
  <c r="BK305"/>
  <c r="BK304"/>
  <c r="BK303"/>
  <c r="BK302"/>
  <c r="BK301"/>
  <c r="BK300"/>
  <c r="BK299"/>
  <c r="BK298"/>
  <c r="BK297"/>
  <c r="BK296"/>
  <c r="BK295"/>
  <c r="BK294"/>
  <c r="BK293"/>
  <c r="BK292"/>
  <c r="BK291"/>
  <c r="BK290"/>
  <c r="BK289"/>
  <c r="BK288"/>
  <c r="BK287"/>
  <c r="BK286"/>
  <c r="BK285"/>
  <c r="BK284"/>
  <c r="BK283"/>
  <c r="BK282"/>
  <c r="BK281"/>
  <c r="BK280"/>
  <c r="BK279"/>
  <c r="BK278"/>
  <c r="BK277"/>
  <c r="BK276"/>
  <c r="BK275"/>
  <c r="BK274"/>
  <c r="BK273"/>
  <c r="BK272"/>
  <c r="BK271"/>
  <c r="BK270"/>
  <c r="BK269"/>
  <c r="BK268"/>
  <c r="BK267"/>
  <c r="BK266"/>
  <c r="BK265"/>
  <c r="BK264"/>
  <c r="BK263"/>
  <c r="BK262"/>
  <c r="BK261"/>
  <c r="BK260"/>
  <c r="BK259"/>
  <c r="BK258"/>
  <c r="BK257"/>
  <c r="BK256"/>
  <c r="BK255"/>
  <c r="BK254"/>
  <c r="BK253"/>
  <c r="BK252"/>
  <c r="BK251"/>
  <c r="BK250"/>
  <c r="BK249"/>
  <c r="BK248"/>
  <c r="BK247"/>
  <c r="BK246"/>
  <c r="BK245"/>
  <c r="BK244"/>
  <c r="BK243"/>
  <c r="BK242"/>
  <c r="BK241"/>
  <c r="BK240"/>
  <c r="BK239"/>
  <c r="BK238"/>
  <c r="BK237"/>
  <c r="BK236"/>
  <c r="BK235"/>
  <c r="BK234"/>
  <c r="BK233"/>
  <c r="BK232"/>
  <c r="BK231"/>
  <c r="BK230"/>
  <c r="BK229"/>
  <c r="BK228"/>
  <c r="BK227"/>
  <c r="BK226"/>
  <c r="BK225"/>
  <c r="BK224"/>
  <c r="BK223"/>
  <c r="BK222"/>
  <c r="BK221"/>
  <c r="BK220"/>
  <c r="BK219"/>
  <c r="BK218"/>
  <c r="BK217"/>
  <c r="BK216"/>
  <c r="BK215"/>
  <c r="BK214"/>
  <c r="BK213"/>
  <c r="BK212"/>
  <c r="BK211"/>
  <c r="BK210"/>
  <c r="BK209"/>
  <c r="BK208"/>
  <c r="BK207"/>
  <c r="BK206"/>
  <c r="BK205"/>
  <c r="BK204"/>
  <c r="BK203"/>
  <c r="BK202"/>
  <c r="BK201"/>
  <c r="BK200"/>
  <c r="BK199"/>
  <c r="BK198"/>
  <c r="BK197"/>
  <c r="BK196"/>
  <c r="BK195"/>
  <c r="BK194"/>
  <c r="BK193"/>
  <c r="BK192"/>
  <c r="BK191"/>
  <c r="BK190"/>
  <c r="BK189"/>
  <c r="BK188"/>
  <c r="BK187"/>
  <c r="BK186"/>
  <c r="BK185"/>
  <c r="BK184"/>
  <c r="BK183"/>
  <c r="BK182"/>
  <c r="BK181"/>
  <c r="BK180"/>
  <c r="BK179"/>
  <c r="BK178"/>
  <c r="BK177"/>
  <c r="BK176"/>
  <c r="BK175"/>
  <c r="BK174"/>
  <c r="BK173"/>
  <c r="BK172"/>
  <c r="BK171"/>
  <c r="BK170"/>
  <c r="BK169"/>
  <c r="BK168"/>
  <c r="BK167"/>
  <c r="BK166"/>
  <c r="BK165"/>
  <c r="BK164"/>
  <c r="BK163"/>
  <c r="BK162"/>
  <c r="BK161"/>
  <c r="BK160"/>
  <c r="BK159"/>
  <c r="BK158"/>
  <c r="BK157"/>
  <c r="BK156"/>
  <c r="BK155"/>
  <c r="BK154"/>
  <c r="BK153"/>
  <c r="BK152"/>
  <c r="BK151"/>
  <c r="BK150"/>
  <c r="BK149"/>
  <c r="BK148"/>
  <c r="BK147"/>
  <c r="BK146"/>
  <c r="BK145"/>
  <c r="BK144"/>
  <c r="BK143"/>
  <c r="BK142"/>
  <c r="BK141"/>
  <c r="BK140"/>
  <c r="BK139"/>
  <c r="BK138"/>
  <c r="BK137"/>
  <c r="BK136"/>
  <c r="BK135"/>
  <c r="BK134"/>
  <c r="BK133"/>
  <c r="BK132"/>
  <c r="BK131"/>
  <c r="BK130"/>
  <c r="BK129"/>
  <c r="BK128"/>
  <c r="BK127"/>
  <c r="BK126"/>
  <c r="BK125"/>
  <c r="BK124"/>
  <c r="BK123"/>
  <c r="BK122"/>
  <c r="BK121"/>
  <c r="BK120"/>
  <c r="BK119"/>
  <c r="BK118"/>
  <c r="BK117"/>
  <c r="BK116"/>
  <c r="BK115"/>
  <c r="BK114"/>
  <c r="BK113"/>
  <c r="BK112"/>
  <c r="BK111"/>
  <c r="BK110"/>
  <c r="BK109"/>
  <c r="BK108"/>
  <c r="BK107"/>
  <c r="BK106"/>
  <c r="BK105"/>
  <c r="BK104"/>
  <c r="BK103"/>
  <c r="BK102"/>
  <c r="BK101"/>
  <c r="BK100"/>
  <c r="BK99"/>
  <c r="BK98"/>
  <c r="BK97"/>
  <c r="BK96"/>
  <c r="BK95"/>
  <c r="BK94"/>
  <c r="BK93"/>
  <c r="BK92"/>
  <c r="BK91"/>
  <c r="BK90"/>
  <c r="BK89"/>
  <c r="BK88"/>
  <c r="BK87"/>
  <c r="BK86"/>
  <c r="BK85"/>
  <c r="BK84"/>
  <c r="BK83"/>
  <c r="BK82"/>
  <c r="BK81"/>
  <c r="BK80"/>
  <c r="BK79"/>
  <c r="BK78"/>
  <c r="BK77"/>
  <c r="BK76"/>
  <c r="BK75"/>
  <c r="BK74"/>
  <c r="BK73"/>
  <c r="BK72"/>
  <c r="BK71"/>
  <c r="BK70"/>
  <c r="BK69"/>
  <c r="BK68"/>
  <c r="BK67"/>
  <c r="BK66"/>
  <c r="BK65"/>
  <c r="BK64"/>
  <c r="BK63"/>
  <c r="BK62"/>
  <c r="BK61"/>
  <c r="BK60"/>
  <c r="BK59"/>
  <c r="BK58"/>
  <c r="BK57"/>
  <c r="BK56"/>
  <c r="BK55"/>
  <c r="BK54"/>
  <c r="BK53"/>
  <c r="BK52"/>
  <c r="BK51"/>
  <c r="BK50"/>
  <c r="BK49"/>
  <c r="BK48"/>
  <c r="BK47"/>
  <c r="BK46"/>
  <c r="BK45"/>
  <c r="BK44"/>
  <c r="BK43"/>
  <c r="BK42"/>
  <c r="BK41"/>
  <c r="BK40"/>
  <c r="BK39"/>
  <c r="BK38"/>
  <c r="BK37"/>
  <c r="BK36"/>
  <c r="BK35"/>
  <c r="BK34"/>
  <c r="BK33"/>
  <c r="BK32"/>
  <c r="BK31"/>
  <c r="BK30"/>
  <c r="BK29"/>
  <c r="BK28"/>
  <c r="BK27"/>
  <c r="BK26"/>
  <c r="BK25"/>
  <c r="BK24"/>
  <c r="BK23"/>
  <c r="BK22"/>
  <c r="BK21"/>
  <c r="BK20"/>
  <c r="BK19"/>
  <c r="BK18"/>
  <c r="BK17"/>
  <c r="BK16"/>
  <c r="BK15"/>
  <c r="BK14"/>
  <c r="BK13"/>
  <c r="BK12"/>
  <c r="BK11"/>
  <c r="BK10"/>
  <c r="AL1487"/>
  <c r="AL1486"/>
  <c r="AL1485"/>
  <c r="AL1484"/>
  <c r="AL1483"/>
  <c r="AL1482"/>
  <c r="AL1481"/>
  <c r="AL1480"/>
  <c r="AL1479"/>
  <c r="AL1478"/>
  <c r="AL1477"/>
  <c r="AL1476"/>
  <c r="AL1475"/>
  <c r="AL1474"/>
  <c r="AL1473"/>
  <c r="AL1472"/>
  <c r="AL1471"/>
  <c r="AL1470"/>
  <c r="AL1469"/>
  <c r="AL1468"/>
  <c r="AL1467"/>
  <c r="AL1466"/>
  <c r="AL1465"/>
  <c r="AL1464"/>
  <c r="AL1463"/>
  <c r="AL1462"/>
  <c r="AL1461"/>
  <c r="AL1460"/>
  <c r="AL1459"/>
  <c r="AL1458"/>
  <c r="AL1457"/>
  <c r="AL1456"/>
  <c r="AL1455"/>
  <c r="AL1454"/>
  <c r="AL1453"/>
  <c r="AL1452"/>
  <c r="AL1451"/>
  <c r="AL1450"/>
  <c r="AL1449"/>
  <c r="AL1448"/>
  <c r="AL1447"/>
  <c r="AL1446"/>
  <c r="AL1445"/>
  <c r="AL1444"/>
  <c r="AL1443"/>
  <c r="AL1442"/>
  <c r="AL1441"/>
  <c r="AL1440"/>
  <c r="AL1439"/>
  <c r="AL1438"/>
  <c r="AL1437"/>
  <c r="AL1436"/>
  <c r="AL1435"/>
  <c r="AL1434"/>
  <c r="AL1433"/>
  <c r="AL1432"/>
  <c r="AL1431"/>
  <c r="AL1430"/>
  <c r="AL1429"/>
  <c r="AL1428"/>
  <c r="AL1427"/>
  <c r="AL1426"/>
  <c r="AL1425"/>
  <c r="AL1424"/>
  <c r="AL1423"/>
  <c r="AL1422"/>
  <c r="AL1421"/>
  <c r="AL1420"/>
  <c r="AL1419"/>
  <c r="AL1418"/>
  <c r="AL1417"/>
  <c r="AL1416"/>
  <c r="AL1415"/>
  <c r="AL1414"/>
  <c r="AL1413"/>
  <c r="AL1412"/>
  <c r="AL1411"/>
  <c r="AL1410"/>
  <c r="AL1409"/>
  <c r="AL1408"/>
  <c r="AL1407"/>
  <c r="AL1406"/>
  <c r="AL1405"/>
  <c r="AL1404"/>
  <c r="AL1403"/>
  <c r="AL1402"/>
  <c r="AL1401"/>
  <c r="AL1400"/>
  <c r="AL1399"/>
  <c r="AL1398"/>
  <c r="AL1397"/>
  <c r="AL1396"/>
  <c r="AL1395"/>
  <c r="AL1394"/>
  <c r="AL1393"/>
  <c r="AL1392"/>
  <c r="AL1391"/>
  <c r="AL1390"/>
  <c r="AL1389"/>
  <c r="AL1388"/>
  <c r="AL1387"/>
  <c r="AL1386"/>
  <c r="AL1385"/>
  <c r="AL1384"/>
  <c r="AL1383"/>
  <c r="AL1382"/>
  <c r="AL1381"/>
  <c r="AL1380"/>
  <c r="AL1379"/>
  <c r="AL1378"/>
  <c r="AL1377"/>
  <c r="AL1376"/>
  <c r="AL1375"/>
  <c r="AL1374"/>
  <c r="AL1373"/>
  <c r="AL1372"/>
  <c r="AL1371"/>
  <c r="AL1370"/>
  <c r="AL1369"/>
  <c r="AL1368"/>
  <c r="AL1367"/>
  <c r="AL1366"/>
  <c r="AL1365"/>
  <c r="AL1364"/>
  <c r="AL1363"/>
  <c r="AL1362"/>
  <c r="AL1361"/>
  <c r="AL1360"/>
  <c r="AL1359"/>
  <c r="AL1358"/>
  <c r="AL1357"/>
  <c r="AL1356"/>
  <c r="AL1355"/>
  <c r="AL1354"/>
  <c r="AL1353"/>
  <c r="AL1352"/>
  <c r="AL1351"/>
  <c r="AL1350"/>
  <c r="AL1349"/>
  <c r="AL1348"/>
  <c r="AL1347"/>
  <c r="AL1346"/>
  <c r="AL1345"/>
  <c r="AL1344"/>
  <c r="AL1343"/>
  <c r="AL1342"/>
  <c r="AL1341"/>
  <c r="AL1340"/>
  <c r="AL1339"/>
  <c r="AL1338"/>
  <c r="AL1337"/>
  <c r="AL1336"/>
  <c r="AL1335"/>
  <c r="AL1334"/>
  <c r="AL1333"/>
  <c r="AL1332"/>
  <c r="AL1331"/>
  <c r="AL1330"/>
  <c r="AL1329"/>
  <c r="AL1328"/>
  <c r="AL1327"/>
  <c r="AL1326"/>
  <c r="AL1325"/>
  <c r="AL1324"/>
  <c r="AL1323"/>
  <c r="AL1322"/>
  <c r="AL1321"/>
  <c r="AL1320"/>
  <c r="AL1319"/>
  <c r="AL1318"/>
  <c r="AL1317"/>
  <c r="AL1316"/>
  <c r="AL1315"/>
  <c r="AL1314"/>
  <c r="AL1313"/>
  <c r="AL1312"/>
  <c r="AL1311"/>
  <c r="AL1310"/>
  <c r="AL1309"/>
  <c r="AL1308"/>
  <c r="AL1307"/>
  <c r="AL1306"/>
  <c r="AL1305"/>
  <c r="AL1304"/>
  <c r="AL1303"/>
  <c r="AL1302"/>
  <c r="AL1301"/>
  <c r="AL1300"/>
  <c r="AL1299"/>
  <c r="AL1298"/>
  <c r="AL1297"/>
  <c r="AL1296"/>
  <c r="AL1295"/>
  <c r="AL1294"/>
  <c r="AL1293"/>
  <c r="AL1292"/>
  <c r="AL1291"/>
  <c r="AL1290"/>
  <c r="AL1289"/>
  <c r="AL1288"/>
  <c r="AL1287"/>
  <c r="AL1286"/>
  <c r="AL1285"/>
  <c r="AL1284"/>
  <c r="AL1283"/>
  <c r="AL1282"/>
  <c r="AL1281"/>
  <c r="AL1280"/>
  <c r="AL1279"/>
  <c r="AL1278"/>
  <c r="AL1277"/>
  <c r="AL1276"/>
  <c r="AL1275"/>
  <c r="AL1274"/>
  <c r="AL1273"/>
  <c r="AL1272"/>
  <c r="AL1271"/>
  <c r="AL1270"/>
  <c r="AL1269"/>
  <c r="AL1268"/>
  <c r="AL1267"/>
  <c r="AL1266"/>
  <c r="AL1265"/>
  <c r="AL1264"/>
  <c r="AL1263"/>
  <c r="AL1262"/>
  <c r="AL1261"/>
  <c r="AL1260"/>
  <c r="AL1259"/>
  <c r="AL1258"/>
  <c r="AL1257"/>
  <c r="AL1256"/>
  <c r="AL1255"/>
  <c r="AL1254"/>
  <c r="AL1253"/>
  <c r="AL1252"/>
  <c r="AL1251"/>
  <c r="AL1250"/>
  <c r="AL1249"/>
  <c r="AL1248"/>
  <c r="AL1247"/>
  <c r="AL1246"/>
  <c r="AL1245"/>
  <c r="AL1244"/>
  <c r="AL1243"/>
  <c r="AL1242"/>
  <c r="AL1241"/>
  <c r="AL1240"/>
  <c r="AL1239"/>
  <c r="AL1238"/>
  <c r="AL1237"/>
  <c r="AL1236"/>
  <c r="AL1235"/>
  <c r="AL1234"/>
  <c r="AL1233"/>
  <c r="AL1232"/>
  <c r="AL1231"/>
  <c r="AL1230"/>
  <c r="AL1229"/>
  <c r="AL1228"/>
  <c r="AL1227"/>
  <c r="AL1226"/>
  <c r="AL1225"/>
  <c r="AL1224"/>
  <c r="AL1223"/>
  <c r="AL1222"/>
  <c r="AL1221"/>
  <c r="AL1220"/>
  <c r="AL1219"/>
  <c r="AL1218"/>
  <c r="AL1217"/>
  <c r="AL1216"/>
  <c r="AL1215"/>
  <c r="AL1214"/>
  <c r="AL1213"/>
  <c r="AL1212"/>
  <c r="AL1211"/>
  <c r="AL1210"/>
  <c r="AL1209"/>
  <c r="AL1208"/>
  <c r="AL1207"/>
  <c r="AL1206"/>
  <c r="AL1205"/>
  <c r="AL1204"/>
  <c r="AL1203"/>
  <c r="AL1202"/>
  <c r="AL1201"/>
  <c r="AL1200"/>
  <c r="AL1199"/>
  <c r="AL1198"/>
  <c r="AL1197"/>
  <c r="AL1196"/>
  <c r="AL1195"/>
  <c r="AL1194"/>
  <c r="AL1193"/>
  <c r="AL1192"/>
  <c r="AL1191"/>
  <c r="AL1190"/>
  <c r="AL1189"/>
  <c r="AL1188"/>
  <c r="AL1187"/>
  <c r="AL1186"/>
  <c r="AL1185"/>
  <c r="AL1184"/>
  <c r="AL1183"/>
  <c r="AL1182"/>
  <c r="AL1181"/>
  <c r="AL1180"/>
  <c r="AL1179"/>
  <c r="AL1178"/>
  <c r="AL1177"/>
  <c r="AL1176"/>
  <c r="AL1175"/>
  <c r="AL1174"/>
  <c r="AL1173"/>
  <c r="AL1172"/>
  <c r="AL1171"/>
  <c r="AL1170"/>
  <c r="AL1169"/>
  <c r="AL1168"/>
  <c r="AL1167"/>
  <c r="AL1166"/>
  <c r="AL1165"/>
  <c r="AL1164"/>
  <c r="AL1163"/>
  <c r="AL1162"/>
  <c r="AL1161"/>
  <c r="AL1160"/>
  <c r="AL1159"/>
  <c r="AL1158"/>
  <c r="AL1157"/>
  <c r="AL1156"/>
  <c r="AL1155"/>
  <c r="AL1154"/>
  <c r="AL1153"/>
  <c r="AL1152"/>
  <c r="AL1151"/>
  <c r="AL1150"/>
  <c r="AL1149"/>
  <c r="AL1148"/>
  <c r="AL1147"/>
  <c r="AL1146"/>
  <c r="AL1145"/>
  <c r="AL1144"/>
  <c r="AL1143"/>
  <c r="AL1142"/>
  <c r="AL1141"/>
  <c r="AL1140"/>
  <c r="AL1139"/>
  <c r="AL1138"/>
  <c r="AL1137"/>
  <c r="AL1136"/>
  <c r="AL1135"/>
  <c r="AL1134"/>
  <c r="AL1133"/>
  <c r="AL1132"/>
  <c r="AL1131"/>
  <c r="AL1130"/>
  <c r="AL1129"/>
  <c r="AL1128"/>
  <c r="AL1127"/>
  <c r="AL1126"/>
  <c r="AL1125"/>
  <c r="AL1124"/>
  <c r="AL1123"/>
  <c r="AL1122"/>
  <c r="AL1121"/>
  <c r="AL1120"/>
  <c r="AL1119"/>
  <c r="AL1118"/>
  <c r="AL1117"/>
  <c r="AL1116"/>
  <c r="AL1115"/>
  <c r="AL1114"/>
  <c r="AL1113"/>
  <c r="AL1112"/>
  <c r="AL1111"/>
  <c r="AL1110"/>
  <c r="AL1109"/>
  <c r="AL1108"/>
  <c r="AL1107"/>
  <c r="AL1106"/>
  <c r="AL1105"/>
  <c r="AL1104"/>
  <c r="AL1103"/>
  <c r="AL1102"/>
  <c r="AL1101"/>
  <c r="AL1100"/>
  <c r="AL1099"/>
  <c r="AL1098"/>
  <c r="AL1097"/>
  <c r="AL1096"/>
  <c r="AL1095"/>
  <c r="AL1094"/>
  <c r="AL1093"/>
  <c r="AL1092"/>
  <c r="AL1091"/>
  <c r="AL1090"/>
  <c r="AL1089"/>
  <c r="AL1088"/>
  <c r="AL1087"/>
  <c r="AL1086"/>
  <c r="AL1085"/>
  <c r="AL1084"/>
  <c r="AL1083"/>
  <c r="AL1082"/>
  <c r="AL1081"/>
  <c r="AL1080"/>
  <c r="AL1079"/>
  <c r="AL1078"/>
  <c r="AL1077"/>
  <c r="AL1076"/>
  <c r="AL1075"/>
  <c r="AL1074"/>
  <c r="AL1073"/>
  <c r="AL1072"/>
  <c r="AL1071"/>
  <c r="AL1070"/>
  <c r="AL1069"/>
  <c r="AL1068"/>
  <c r="AL1067"/>
  <c r="AL1066"/>
  <c r="AL1065"/>
  <c r="AL1064"/>
  <c r="AL1063"/>
  <c r="AL1062"/>
  <c r="AL1061"/>
  <c r="AL1060"/>
  <c r="AL1059"/>
  <c r="AL1058"/>
  <c r="AL1057"/>
  <c r="AL1056"/>
  <c r="AL1055"/>
  <c r="AL1054"/>
  <c r="AL1053"/>
  <c r="AL1052"/>
  <c r="AL1051"/>
  <c r="AL1050"/>
  <c r="AL1049"/>
  <c r="AL1048"/>
  <c r="AL1047"/>
  <c r="AL1046"/>
  <c r="AL1045"/>
  <c r="AL1044"/>
  <c r="AL1043"/>
  <c r="AL1042"/>
  <c r="AL1041"/>
  <c r="AL1040"/>
  <c r="AL1039"/>
  <c r="AL1038"/>
  <c r="AL1037"/>
  <c r="AL1036"/>
  <c r="AL1035"/>
  <c r="AL1034"/>
  <c r="AL1033"/>
  <c r="AL1032"/>
  <c r="AL1031"/>
  <c r="AL1030"/>
  <c r="AL1029"/>
  <c r="AL1028"/>
  <c r="AL1027"/>
  <c r="AL1026"/>
  <c r="AL1025"/>
  <c r="AL1024"/>
  <c r="AL1023"/>
  <c r="AL1022"/>
  <c r="AL1021"/>
  <c r="AL1020"/>
  <c r="AL1019"/>
  <c r="AL1018"/>
  <c r="AL1017"/>
  <c r="AL1016"/>
  <c r="AL1015"/>
  <c r="AL1014"/>
  <c r="AL1013"/>
  <c r="AL1012"/>
  <c r="AL1011"/>
  <c r="AL1010"/>
  <c r="AL1009"/>
  <c r="AL1008"/>
  <c r="AL1007"/>
  <c r="AL1006"/>
  <c r="AL1005"/>
  <c r="AL1004"/>
  <c r="AL1003"/>
  <c r="AL1002"/>
  <c r="AL1001"/>
  <c r="AL1000"/>
  <c r="AL999"/>
  <c r="AL998"/>
  <c r="AL997"/>
  <c r="AL996"/>
  <c r="AL995"/>
  <c r="AL994"/>
  <c r="AL993"/>
  <c r="AL992"/>
  <c r="AL991"/>
  <c r="AL990"/>
  <c r="AL989"/>
  <c r="AL988"/>
  <c r="AL987"/>
  <c r="AL986"/>
  <c r="AL985"/>
  <c r="AL984"/>
  <c r="AL983"/>
  <c r="AL982"/>
  <c r="AL981"/>
  <c r="AL980"/>
  <c r="AL979"/>
  <c r="AL978"/>
  <c r="AL977"/>
  <c r="AL976"/>
  <c r="AL975"/>
  <c r="AL974"/>
  <c r="AL973"/>
  <c r="AL972"/>
  <c r="AL971"/>
  <c r="AL970"/>
  <c r="AL969"/>
  <c r="AL968"/>
  <c r="AL967"/>
  <c r="AL966"/>
  <c r="AL965"/>
  <c r="AL964"/>
  <c r="AL963"/>
  <c r="AL962"/>
  <c r="AL961"/>
  <c r="AL960"/>
  <c r="AL959"/>
  <c r="AL958"/>
  <c r="AL957"/>
  <c r="AL956"/>
  <c r="AL955"/>
  <c r="AL954"/>
  <c r="AL953"/>
  <c r="AL952"/>
  <c r="AL951"/>
  <c r="AL950"/>
  <c r="AL949"/>
  <c r="AL948"/>
  <c r="AL947"/>
  <c r="AL946"/>
  <c r="AL945"/>
  <c r="AL944"/>
  <c r="AL943"/>
  <c r="AL942"/>
  <c r="AL941"/>
  <c r="AL940"/>
  <c r="AL939"/>
  <c r="AL938"/>
  <c r="AL937"/>
  <c r="AL936"/>
  <c r="AL935"/>
  <c r="AL934"/>
  <c r="AL933"/>
  <c r="AL932"/>
  <c r="AL931"/>
  <c r="AL930"/>
  <c r="AL929"/>
  <c r="AL928"/>
  <c r="AL927"/>
  <c r="AL926"/>
  <c r="AL925"/>
  <c r="AL924"/>
  <c r="AL923"/>
  <c r="AL922"/>
  <c r="AL921"/>
  <c r="AL920"/>
  <c r="AL919"/>
  <c r="AL918"/>
  <c r="AL917"/>
  <c r="AL916"/>
  <c r="AL915"/>
  <c r="AL914"/>
  <c r="AL913"/>
  <c r="AL912"/>
  <c r="AL911"/>
  <c r="AL910"/>
  <c r="AL909"/>
  <c r="AL908"/>
  <c r="AL907"/>
  <c r="AL906"/>
  <c r="AL905"/>
  <c r="AL904"/>
  <c r="AL903"/>
  <c r="AL902"/>
  <c r="AL901"/>
  <c r="AL900"/>
  <c r="AL899"/>
  <c r="AL898"/>
  <c r="AL897"/>
  <c r="AL896"/>
  <c r="AL895"/>
  <c r="AL894"/>
  <c r="AL893"/>
  <c r="AL892"/>
  <c r="AL891"/>
  <c r="AL890"/>
  <c r="AL889"/>
  <c r="AL888"/>
  <c r="AL887"/>
  <c r="AL886"/>
  <c r="AL885"/>
  <c r="AL884"/>
  <c r="AL883"/>
  <c r="AL882"/>
  <c r="AL881"/>
  <c r="AL880"/>
  <c r="AL879"/>
  <c r="AL878"/>
  <c r="AL877"/>
  <c r="AL876"/>
  <c r="AL875"/>
  <c r="AL874"/>
  <c r="AL873"/>
  <c r="AL872"/>
  <c r="AL871"/>
  <c r="AL870"/>
  <c r="AL869"/>
  <c r="AL868"/>
  <c r="AL867"/>
  <c r="AL866"/>
  <c r="AL865"/>
  <c r="AL864"/>
  <c r="AL863"/>
  <c r="AL862"/>
  <c r="AL861"/>
  <c r="AL860"/>
  <c r="AL859"/>
  <c r="AL858"/>
  <c r="AL857"/>
  <c r="AL856"/>
  <c r="AL855"/>
  <c r="AL854"/>
  <c r="AL853"/>
  <c r="AL852"/>
  <c r="AL851"/>
  <c r="AL850"/>
  <c r="AL849"/>
  <c r="AL848"/>
  <c r="AL847"/>
  <c r="AL846"/>
  <c r="AL845"/>
  <c r="AL844"/>
  <c r="AL843"/>
  <c r="AL842"/>
  <c r="AL841"/>
  <c r="AL840"/>
  <c r="AL839"/>
  <c r="AL838"/>
  <c r="AL837"/>
  <c r="AL836"/>
  <c r="AL835"/>
  <c r="AL834"/>
  <c r="AL833"/>
  <c r="AL832"/>
  <c r="AL831"/>
  <c r="AL830"/>
  <c r="AL829"/>
  <c r="AL828"/>
  <c r="AL827"/>
  <c r="AL826"/>
  <c r="AL825"/>
  <c r="AL824"/>
  <c r="AL823"/>
  <c r="AL822"/>
  <c r="AL821"/>
  <c r="AL820"/>
  <c r="AL819"/>
  <c r="AL818"/>
  <c r="AL817"/>
  <c r="AL816"/>
  <c r="AL815"/>
  <c r="AL814"/>
  <c r="AL813"/>
  <c r="AL812"/>
  <c r="AL811"/>
  <c r="AL810"/>
  <c r="AL809"/>
  <c r="AL808"/>
  <c r="AL807"/>
  <c r="AL806"/>
  <c r="AL805"/>
  <c r="AL804"/>
  <c r="AL803"/>
  <c r="AL802"/>
  <c r="AL801"/>
  <c r="AL800"/>
  <c r="AL799"/>
  <c r="AL798"/>
  <c r="AL797"/>
  <c r="AL796"/>
  <c r="AL795"/>
  <c r="AL794"/>
  <c r="AL793"/>
  <c r="AL792"/>
  <c r="AL791"/>
  <c r="AL790"/>
  <c r="AL789"/>
  <c r="AL788"/>
  <c r="AL787"/>
  <c r="AL786"/>
  <c r="AL785"/>
  <c r="AL784"/>
  <c r="AL783"/>
  <c r="AL782"/>
  <c r="AL781"/>
  <c r="AL780"/>
  <c r="AL779"/>
  <c r="AL778"/>
  <c r="AL777"/>
  <c r="AL776"/>
  <c r="AL775"/>
  <c r="AL774"/>
  <c r="AL773"/>
  <c r="AL772"/>
  <c r="AL771"/>
  <c r="AL770"/>
  <c r="AL769"/>
  <c r="AL768"/>
  <c r="AL767"/>
  <c r="AL766"/>
  <c r="AL765"/>
  <c r="AL764"/>
  <c r="AL763"/>
  <c r="AL762"/>
  <c r="AL761"/>
  <c r="AL760"/>
  <c r="AL759"/>
  <c r="AL758"/>
  <c r="AL757"/>
  <c r="AL756"/>
  <c r="AL755"/>
  <c r="AL754"/>
  <c r="AL753"/>
  <c r="AL752"/>
  <c r="AL751"/>
  <c r="AL750"/>
  <c r="AL749"/>
  <c r="AL748"/>
  <c r="AL747"/>
  <c r="AL746"/>
  <c r="AL745"/>
  <c r="AL744"/>
  <c r="AL743"/>
  <c r="AL742"/>
  <c r="AL741"/>
  <c r="AL740"/>
  <c r="AL739"/>
  <c r="AL738"/>
  <c r="AL737"/>
  <c r="AL736"/>
  <c r="AL735"/>
  <c r="AL734"/>
  <c r="AL733"/>
  <c r="AL732"/>
  <c r="AL731"/>
  <c r="AL730"/>
  <c r="AL729"/>
  <c r="AL728"/>
  <c r="AL727"/>
  <c r="AL726"/>
  <c r="AL725"/>
  <c r="AL724"/>
  <c r="AL723"/>
  <c r="AL722"/>
  <c r="AL721"/>
  <c r="AL720"/>
  <c r="AL719"/>
  <c r="AL718"/>
  <c r="AL717"/>
  <c r="AL716"/>
  <c r="AL715"/>
  <c r="AL714"/>
  <c r="AL713"/>
  <c r="AL712"/>
  <c r="AL711"/>
  <c r="AL710"/>
  <c r="AL709"/>
  <c r="AL708"/>
  <c r="AL707"/>
  <c r="AL706"/>
  <c r="AL705"/>
  <c r="AL704"/>
  <c r="AL703"/>
  <c r="AL702"/>
  <c r="AL701"/>
  <c r="AL700"/>
  <c r="AL699"/>
  <c r="AL698"/>
  <c r="AL697"/>
  <c r="AL696"/>
  <c r="AL695"/>
  <c r="AL694"/>
  <c r="AL693"/>
  <c r="AL692"/>
  <c r="AL691"/>
  <c r="AL690"/>
  <c r="AL689"/>
  <c r="AL688"/>
  <c r="AL687"/>
  <c r="AL686"/>
  <c r="AL685"/>
  <c r="AL684"/>
  <c r="AL683"/>
  <c r="AL682"/>
  <c r="AL681"/>
  <c r="AL680"/>
  <c r="AL679"/>
  <c r="AL678"/>
  <c r="AL677"/>
  <c r="AL676"/>
  <c r="AL675"/>
  <c r="AL674"/>
  <c r="AL673"/>
  <c r="AL672"/>
  <c r="AL671"/>
  <c r="AL670"/>
  <c r="AL669"/>
  <c r="AL668"/>
  <c r="AL667"/>
  <c r="AL666"/>
  <c r="AL665"/>
  <c r="AL664"/>
  <c r="AL663"/>
  <c r="AL662"/>
  <c r="AL661"/>
  <c r="AL660"/>
  <c r="AL659"/>
  <c r="AL658"/>
  <c r="AL657"/>
  <c r="AL656"/>
  <c r="AL655"/>
  <c r="AL654"/>
  <c r="AL653"/>
  <c r="AL652"/>
  <c r="AL651"/>
  <c r="AL650"/>
  <c r="AL649"/>
  <c r="AL648"/>
  <c r="AL647"/>
  <c r="AL646"/>
  <c r="AL645"/>
  <c r="AL644"/>
  <c r="AL643"/>
  <c r="AL642"/>
  <c r="AL641"/>
  <c r="AL640"/>
  <c r="AL639"/>
  <c r="AL638"/>
  <c r="AL637"/>
  <c r="AL636"/>
  <c r="AL635"/>
  <c r="AL634"/>
  <c r="AL633"/>
  <c r="AL632"/>
  <c r="AL631"/>
  <c r="AL630"/>
  <c r="AL629"/>
  <c r="AL628"/>
  <c r="AL627"/>
  <c r="AL626"/>
  <c r="AL625"/>
  <c r="AL624"/>
  <c r="AL623"/>
  <c r="AL622"/>
  <c r="AL621"/>
  <c r="AL620"/>
  <c r="AL619"/>
  <c r="AL618"/>
  <c r="AL617"/>
  <c r="AL616"/>
  <c r="AL615"/>
  <c r="AL614"/>
  <c r="AL613"/>
  <c r="AL612"/>
  <c r="AL611"/>
  <c r="AL610"/>
  <c r="AL609"/>
  <c r="AL608"/>
  <c r="AL607"/>
  <c r="AL606"/>
  <c r="AL605"/>
  <c r="AL604"/>
  <c r="AL603"/>
  <c r="AL602"/>
  <c r="AL601"/>
  <c r="AL600"/>
  <c r="AL599"/>
  <c r="AL598"/>
  <c r="AL597"/>
  <c r="AL596"/>
  <c r="AL595"/>
  <c r="AL594"/>
  <c r="AL593"/>
  <c r="AL592"/>
  <c r="AL591"/>
  <c r="AL590"/>
  <c r="AL589"/>
  <c r="AL588"/>
  <c r="AL587"/>
  <c r="AL586"/>
  <c r="AL585"/>
  <c r="AL584"/>
  <c r="AL583"/>
  <c r="AL582"/>
  <c r="AL581"/>
  <c r="AL580"/>
  <c r="AL579"/>
  <c r="AL578"/>
  <c r="AL577"/>
  <c r="AL576"/>
  <c r="AL575"/>
  <c r="AL574"/>
  <c r="AL573"/>
  <c r="AL572"/>
  <c r="AL571"/>
  <c r="AL570"/>
  <c r="AL569"/>
  <c r="AL568"/>
  <c r="AL567"/>
  <c r="AL566"/>
  <c r="AL565"/>
  <c r="AL564"/>
  <c r="AL563"/>
  <c r="AL562"/>
  <c r="AL561"/>
  <c r="AL560"/>
  <c r="AL559"/>
  <c r="AL558"/>
  <c r="AL557"/>
  <c r="AL556"/>
  <c r="AL555"/>
  <c r="AL554"/>
  <c r="AL553"/>
  <c r="AL552"/>
  <c r="AL551"/>
  <c r="AL550"/>
  <c r="AL549"/>
  <c r="AL548"/>
  <c r="AL547"/>
  <c r="AL546"/>
  <c r="AL545"/>
  <c r="AL544"/>
  <c r="AL543"/>
  <c r="AL542"/>
  <c r="AL541"/>
  <c r="AL540"/>
  <c r="AL539"/>
  <c r="AL538"/>
  <c r="AL537"/>
  <c r="AL536"/>
  <c r="AL535"/>
  <c r="AL534"/>
  <c r="AL533"/>
  <c r="AL532"/>
  <c r="AL531"/>
  <c r="AL530"/>
  <c r="AL529"/>
  <c r="AL528"/>
  <c r="AL527"/>
  <c r="AL526"/>
  <c r="AL525"/>
  <c r="AL524"/>
  <c r="AL523"/>
  <c r="AL522"/>
  <c r="AL521"/>
  <c r="AL520"/>
  <c r="AL519"/>
  <c r="AL518"/>
  <c r="AL517"/>
  <c r="AL516"/>
  <c r="AL515"/>
  <c r="AL514"/>
  <c r="AL513"/>
  <c r="AL512"/>
  <c r="AL511"/>
  <c r="AL510"/>
  <c r="AL509"/>
  <c r="AL508"/>
  <c r="AL507"/>
  <c r="AL506"/>
  <c r="AL505"/>
  <c r="AL504"/>
  <c r="AL503"/>
  <c r="AL502"/>
  <c r="AL501"/>
  <c r="AL500"/>
  <c r="AL499"/>
  <c r="AL498"/>
  <c r="AL497"/>
  <c r="AL496"/>
  <c r="AL495"/>
  <c r="AL494"/>
  <c r="AL493"/>
  <c r="AL492"/>
  <c r="AL491"/>
  <c r="AL490"/>
  <c r="AL489"/>
  <c r="AL488"/>
  <c r="AL487"/>
  <c r="AL486"/>
  <c r="AL485"/>
  <c r="AL484"/>
  <c r="AL483"/>
  <c r="AL482"/>
  <c r="AL481"/>
  <c r="AL480"/>
  <c r="AL479"/>
  <c r="AL478"/>
  <c r="AL477"/>
  <c r="AL476"/>
  <c r="AL475"/>
  <c r="AL474"/>
  <c r="AL473"/>
  <c r="AL472"/>
  <c r="AL471"/>
  <c r="AL470"/>
  <c r="AL469"/>
  <c r="AL468"/>
  <c r="AL467"/>
  <c r="AL466"/>
  <c r="AL465"/>
  <c r="AL464"/>
  <c r="AL463"/>
  <c r="AL462"/>
  <c r="AL461"/>
  <c r="AL460"/>
  <c r="AL459"/>
  <c r="AL458"/>
  <c r="AL457"/>
  <c r="AL456"/>
  <c r="AL455"/>
  <c r="AL454"/>
  <c r="AL453"/>
  <c r="AL452"/>
  <c r="AL451"/>
  <c r="AL450"/>
  <c r="AL449"/>
  <c r="AL448"/>
  <c r="AL447"/>
  <c r="AL446"/>
  <c r="AL445"/>
  <c r="AL444"/>
  <c r="AL443"/>
  <c r="AL442"/>
  <c r="AL441"/>
  <c r="AL440"/>
  <c r="AL439"/>
  <c r="AL438"/>
  <c r="AL437"/>
  <c r="AL436"/>
  <c r="AL435"/>
  <c r="AL434"/>
  <c r="AL433"/>
  <c r="AL432"/>
  <c r="AL431"/>
  <c r="AL430"/>
  <c r="AL429"/>
  <c r="AL428"/>
  <c r="AL427"/>
  <c r="AL426"/>
  <c r="AL425"/>
  <c r="AL424"/>
  <c r="AL423"/>
  <c r="AL422"/>
  <c r="AL421"/>
  <c r="AL420"/>
  <c r="AL419"/>
  <c r="AL418"/>
  <c r="AL417"/>
  <c r="AL416"/>
  <c r="AL415"/>
  <c r="AL414"/>
  <c r="AL413"/>
  <c r="AL412"/>
  <c r="AL411"/>
  <c r="AL410"/>
  <c r="AL409"/>
  <c r="AL408"/>
  <c r="AL407"/>
  <c r="AL406"/>
  <c r="AL405"/>
  <c r="AL404"/>
  <c r="AL403"/>
  <c r="AL402"/>
  <c r="AL401"/>
  <c r="AL400"/>
  <c r="AL399"/>
  <c r="AL398"/>
  <c r="AL397"/>
  <c r="AL396"/>
  <c r="AL395"/>
  <c r="AL394"/>
  <c r="AL393"/>
  <c r="AL392"/>
  <c r="AL391"/>
  <c r="AL390"/>
  <c r="AL389"/>
  <c r="AL388"/>
  <c r="AL387"/>
  <c r="AL386"/>
  <c r="AL385"/>
  <c r="AL384"/>
  <c r="AL383"/>
  <c r="AL382"/>
  <c r="AL381"/>
  <c r="AL380"/>
  <c r="AL379"/>
  <c r="AL378"/>
  <c r="AL377"/>
  <c r="AL376"/>
  <c r="AL375"/>
  <c r="AL374"/>
  <c r="AL373"/>
  <c r="AL372"/>
  <c r="AL371"/>
  <c r="AL370"/>
  <c r="AL369"/>
  <c r="AL368"/>
  <c r="AL367"/>
  <c r="AL366"/>
  <c r="AL365"/>
  <c r="AL364"/>
  <c r="AL363"/>
  <c r="AL362"/>
  <c r="AL361"/>
  <c r="AL360"/>
  <c r="AL359"/>
  <c r="AL358"/>
  <c r="AL357"/>
  <c r="AL356"/>
  <c r="AL355"/>
  <c r="AL354"/>
  <c r="AL353"/>
  <c r="AL352"/>
  <c r="AL351"/>
  <c r="AL350"/>
  <c r="AL349"/>
  <c r="AL348"/>
  <c r="AL347"/>
  <c r="AL346"/>
  <c r="AL345"/>
  <c r="AL344"/>
  <c r="AL343"/>
  <c r="AL342"/>
  <c r="AL341"/>
  <c r="AL340"/>
  <c r="AL339"/>
  <c r="AL338"/>
  <c r="AL337"/>
  <c r="AL336"/>
  <c r="AL335"/>
  <c r="AL334"/>
  <c r="AL333"/>
  <c r="AL332"/>
  <c r="AL331"/>
  <c r="AL330"/>
  <c r="AL329"/>
  <c r="AL328"/>
  <c r="AL327"/>
  <c r="AL326"/>
  <c r="AL325"/>
  <c r="AL324"/>
  <c r="AL323"/>
  <c r="AL322"/>
  <c r="AL321"/>
  <c r="AL320"/>
  <c r="AL319"/>
  <c r="AL318"/>
  <c r="AL317"/>
  <c r="AL316"/>
  <c r="AL315"/>
  <c r="AL314"/>
  <c r="AL313"/>
  <c r="AL312"/>
  <c r="AL311"/>
  <c r="AL310"/>
  <c r="AL309"/>
  <c r="AL308"/>
  <c r="AL307"/>
  <c r="AL306"/>
  <c r="AL305"/>
  <c r="AL304"/>
  <c r="AL303"/>
  <c r="AL302"/>
  <c r="AL301"/>
  <c r="AL300"/>
  <c r="AL299"/>
  <c r="AL298"/>
  <c r="AL297"/>
  <c r="AL296"/>
  <c r="AL295"/>
  <c r="AL294"/>
  <c r="AL293"/>
  <c r="AL292"/>
  <c r="AL291"/>
  <c r="AL290"/>
  <c r="AL289"/>
  <c r="AL288"/>
  <c r="AL287"/>
  <c r="AL286"/>
  <c r="AL285"/>
  <c r="AL284"/>
  <c r="AL283"/>
  <c r="AL282"/>
  <c r="AL281"/>
  <c r="AL280"/>
  <c r="AL279"/>
  <c r="AL278"/>
  <c r="AL277"/>
  <c r="AL276"/>
  <c r="AL275"/>
  <c r="AL274"/>
  <c r="AL273"/>
  <c r="AL272"/>
  <c r="AL271"/>
  <c r="AL270"/>
  <c r="AL269"/>
  <c r="AL268"/>
  <c r="AL267"/>
  <c r="AL266"/>
  <c r="AL265"/>
  <c r="AL264"/>
  <c r="AL263"/>
  <c r="AL262"/>
  <c r="AL261"/>
  <c r="AL260"/>
  <c r="AL259"/>
  <c r="AL258"/>
  <c r="AL257"/>
  <c r="AL256"/>
  <c r="AL255"/>
  <c r="AL254"/>
  <c r="AL253"/>
  <c r="AL252"/>
  <c r="AL251"/>
  <c r="AL250"/>
  <c r="AL249"/>
  <c r="AL248"/>
  <c r="AL247"/>
  <c r="AL246"/>
  <c r="AL245"/>
  <c r="AL244"/>
  <c r="AL243"/>
  <c r="AL242"/>
  <c r="AL241"/>
  <c r="AL240"/>
  <c r="AL239"/>
  <c r="AL238"/>
  <c r="AL237"/>
  <c r="AL236"/>
  <c r="AL235"/>
  <c r="AL234"/>
  <c r="AL233"/>
  <c r="AL232"/>
  <c r="AL231"/>
  <c r="AL230"/>
  <c r="AL229"/>
  <c r="AL228"/>
  <c r="AL227"/>
  <c r="AL226"/>
  <c r="AL225"/>
  <c r="AL224"/>
  <c r="AL223"/>
  <c r="AL222"/>
  <c r="AL221"/>
  <c r="AL220"/>
  <c r="AL219"/>
  <c r="AL218"/>
  <c r="AL217"/>
  <c r="AL216"/>
  <c r="AL215"/>
  <c r="AL214"/>
  <c r="AL213"/>
  <c r="AL212"/>
  <c r="AL211"/>
  <c r="AL210"/>
  <c r="AL209"/>
  <c r="AL208"/>
  <c r="AL207"/>
  <c r="AL206"/>
  <c r="AL205"/>
  <c r="AL204"/>
  <c r="AL203"/>
  <c r="AL202"/>
  <c r="AL201"/>
  <c r="AL200"/>
  <c r="AL199"/>
  <c r="AL198"/>
  <c r="AL197"/>
  <c r="AL196"/>
  <c r="AL195"/>
  <c r="AL194"/>
  <c r="AL193"/>
  <c r="AL192"/>
  <c r="AL191"/>
  <c r="AL190"/>
  <c r="AL189"/>
  <c r="AL188"/>
  <c r="AL187"/>
  <c r="AL186"/>
  <c r="AL185"/>
  <c r="AL184"/>
  <c r="AL183"/>
  <c r="AL182"/>
  <c r="AL181"/>
  <c r="AL180"/>
  <c r="AL179"/>
  <c r="AL178"/>
  <c r="AL177"/>
  <c r="AL176"/>
  <c r="AL175"/>
  <c r="AL174"/>
  <c r="AL173"/>
  <c r="AL172"/>
  <c r="AL171"/>
  <c r="AL170"/>
  <c r="AL169"/>
  <c r="AL168"/>
  <c r="AL167"/>
  <c r="AL166"/>
  <c r="AL165"/>
  <c r="AL164"/>
  <c r="AL163"/>
  <c r="AL162"/>
  <c r="AL161"/>
  <c r="AL160"/>
  <c r="AL159"/>
  <c r="AL158"/>
  <c r="AL157"/>
  <c r="AL156"/>
  <c r="AL155"/>
  <c r="AL154"/>
  <c r="AL153"/>
  <c r="AL152"/>
  <c r="AL151"/>
  <c r="AL150"/>
  <c r="AL149"/>
  <c r="AL148"/>
  <c r="AL147"/>
  <c r="AL146"/>
  <c r="AL145"/>
  <c r="AL144"/>
  <c r="AL143"/>
  <c r="AL142"/>
  <c r="AL141"/>
  <c r="AL140"/>
  <c r="AL139"/>
  <c r="AL138"/>
  <c r="AL137"/>
  <c r="AL136"/>
  <c r="AL135"/>
  <c r="AL134"/>
  <c r="AL133"/>
  <c r="AL132"/>
  <c r="AL131"/>
  <c r="AL130"/>
  <c r="AL129"/>
  <c r="AL128"/>
  <c r="AL127"/>
  <c r="AL126"/>
  <c r="AL125"/>
  <c r="AL124"/>
  <c r="AL123"/>
  <c r="AL122"/>
  <c r="AL121"/>
  <c r="AL120"/>
  <c r="AL119"/>
  <c r="AL118"/>
  <c r="AL117"/>
  <c r="AL116"/>
  <c r="AL115"/>
  <c r="AL114"/>
  <c r="AL113"/>
  <c r="AL112"/>
  <c r="AL111"/>
  <c r="AL110"/>
  <c r="AL109"/>
  <c r="AL108"/>
  <c r="AL107"/>
  <c r="AL106"/>
  <c r="AL105"/>
  <c r="AL104"/>
  <c r="AL103"/>
  <c r="AL102"/>
  <c r="AL101"/>
  <c r="AL100"/>
  <c r="AL99"/>
  <c r="AL98"/>
  <c r="AL97"/>
  <c r="AL96"/>
  <c r="AL95"/>
  <c r="AL94"/>
  <c r="AL93"/>
  <c r="AL92"/>
  <c r="AL91"/>
  <c r="AL90"/>
  <c r="AL89"/>
  <c r="AL88"/>
  <c r="AL87"/>
  <c r="AL86"/>
  <c r="AL85"/>
  <c r="AL84"/>
  <c r="AL83"/>
  <c r="AL82"/>
  <c r="AL81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M9" s="1"/>
  <c r="AL8"/>
  <c r="AM8" s="1"/>
  <c r="AL7"/>
  <c r="AM7" s="1"/>
  <c r="AL6"/>
  <c r="AM6" s="1"/>
  <c r="BD7"/>
  <c r="BE7" s="1"/>
  <c r="BD8"/>
  <c r="BE8" s="1"/>
  <c r="BD9"/>
  <c r="BE9" s="1"/>
  <c r="BD10"/>
  <c r="BD11"/>
  <c r="BD12"/>
  <c r="BD13"/>
  <c r="BD14"/>
  <c r="BD15"/>
  <c r="BD16"/>
  <c r="BD17"/>
  <c r="BD18"/>
  <c r="BD19"/>
  <c r="BD20"/>
  <c r="BD21"/>
  <c r="BD22"/>
  <c r="BD23"/>
  <c r="BD24"/>
  <c r="BD25"/>
  <c r="BD26"/>
  <c r="BD27"/>
  <c r="BD28"/>
  <c r="BD29"/>
  <c r="BD30"/>
  <c r="BD31"/>
  <c r="BD32"/>
  <c r="BD33"/>
  <c r="BD34"/>
  <c r="BD35"/>
  <c r="BD36"/>
  <c r="BD37"/>
  <c r="BD38"/>
  <c r="BD39"/>
  <c r="BD40"/>
  <c r="BD41"/>
  <c r="BD42"/>
  <c r="BD43"/>
  <c r="BD44"/>
  <c r="BD45"/>
  <c r="BD46"/>
  <c r="BD47"/>
  <c r="BD48"/>
  <c r="BD49"/>
  <c r="BD50"/>
  <c r="BD51"/>
  <c r="BD52"/>
  <c r="BD53"/>
  <c r="BD54"/>
  <c r="BD55"/>
  <c r="BD56"/>
  <c r="BD57"/>
  <c r="BD58"/>
  <c r="BD59"/>
  <c r="BD60"/>
  <c r="BD61"/>
  <c r="BD62"/>
  <c r="BD63"/>
  <c r="BD64"/>
  <c r="BD65"/>
  <c r="BD66"/>
  <c r="BD67"/>
  <c r="BD68"/>
  <c r="BD69"/>
  <c r="BD70"/>
  <c r="BD71"/>
  <c r="BD72"/>
  <c r="BD73"/>
  <c r="BD74"/>
  <c r="BD75"/>
  <c r="BD76"/>
  <c r="BD77"/>
  <c r="BD78"/>
  <c r="BD79"/>
  <c r="BD80"/>
  <c r="BD81"/>
  <c r="BD82"/>
  <c r="BD83"/>
  <c r="BD84"/>
  <c r="BD85"/>
  <c r="BD86"/>
  <c r="BD87"/>
  <c r="BD88"/>
  <c r="BD89"/>
  <c r="BD90"/>
  <c r="BD91"/>
  <c r="BD92"/>
  <c r="BD93"/>
  <c r="BD94"/>
  <c r="BD95"/>
  <c r="BD96"/>
  <c r="BD97"/>
  <c r="BD98"/>
  <c r="BD99"/>
  <c r="BD100"/>
  <c r="BD101"/>
  <c r="BD102"/>
  <c r="BD103"/>
  <c r="BD104"/>
  <c r="BD105"/>
  <c r="BD106"/>
  <c r="BD107"/>
  <c r="BD108"/>
  <c r="BD109"/>
  <c r="BD110"/>
  <c r="BD111"/>
  <c r="BD112"/>
  <c r="BD113"/>
  <c r="BD114"/>
  <c r="BD115"/>
  <c r="BD116"/>
  <c r="BD117"/>
  <c r="BD118"/>
  <c r="BD119"/>
  <c r="BD120"/>
  <c r="BD121"/>
  <c r="BD122"/>
  <c r="BD123"/>
  <c r="BD124"/>
  <c r="BD125"/>
  <c r="BD126"/>
  <c r="BD127"/>
  <c r="BD128"/>
  <c r="BD129"/>
  <c r="BD130"/>
  <c r="BD131"/>
  <c r="BD132"/>
  <c r="BD133"/>
  <c r="BD134"/>
  <c r="BD135"/>
  <c r="BD136"/>
  <c r="BD137"/>
  <c r="BD138"/>
  <c r="BD139"/>
  <c r="BD140"/>
  <c r="BD141"/>
  <c r="BD142"/>
  <c r="BD143"/>
  <c r="BD144"/>
  <c r="BD145"/>
  <c r="BD146"/>
  <c r="BD147"/>
  <c r="BD148"/>
  <c r="BD149"/>
  <c r="BD150"/>
  <c r="BD151"/>
  <c r="BD152"/>
  <c r="BD153"/>
  <c r="BD154"/>
  <c r="BD155"/>
  <c r="BD156"/>
  <c r="BD157"/>
  <c r="BD158"/>
  <c r="BD159"/>
  <c r="BD160"/>
  <c r="BD161"/>
  <c r="BD162"/>
  <c r="BD163"/>
  <c r="BD164"/>
  <c r="BD165"/>
  <c r="BD166"/>
  <c r="BD167"/>
  <c r="BD168"/>
  <c r="BD169"/>
  <c r="BD170"/>
  <c r="BD171"/>
  <c r="BD172"/>
  <c r="BD173"/>
  <c r="BD174"/>
  <c r="BD175"/>
  <c r="BD176"/>
  <c r="BD177"/>
  <c r="BD178"/>
  <c r="BD179"/>
  <c r="BD180"/>
  <c r="BD181"/>
  <c r="BD182"/>
  <c r="BD183"/>
  <c r="BD184"/>
  <c r="BD185"/>
  <c r="BD186"/>
  <c r="BD187"/>
  <c r="BD188"/>
  <c r="BD189"/>
  <c r="BD190"/>
  <c r="BD191"/>
  <c r="BD192"/>
  <c r="BD193"/>
  <c r="BD194"/>
  <c r="BD195"/>
  <c r="BD196"/>
  <c r="BD197"/>
  <c r="BD198"/>
  <c r="BD199"/>
  <c r="BD200"/>
  <c r="BD201"/>
  <c r="BD202"/>
  <c r="BD203"/>
  <c r="BD204"/>
  <c r="BD205"/>
  <c r="BD206"/>
  <c r="BD207"/>
  <c r="BD208"/>
  <c r="BD209"/>
  <c r="BD210"/>
  <c r="BD211"/>
  <c r="BD212"/>
  <c r="BD213"/>
  <c r="BD214"/>
  <c r="BD215"/>
  <c r="BD216"/>
  <c r="BD217"/>
  <c r="BD218"/>
  <c r="BD219"/>
  <c r="BD220"/>
  <c r="BD221"/>
  <c r="BD222"/>
  <c r="BD223"/>
  <c r="BD224"/>
  <c r="BD225"/>
  <c r="BD226"/>
  <c r="BD227"/>
  <c r="BD228"/>
  <c r="BD229"/>
  <c r="BD230"/>
  <c r="BD231"/>
  <c r="BD232"/>
  <c r="BD233"/>
  <c r="BD234"/>
  <c r="BD235"/>
  <c r="BD236"/>
  <c r="BD237"/>
  <c r="BD238"/>
  <c r="BD239"/>
  <c r="BD240"/>
  <c r="BD241"/>
  <c r="BD242"/>
  <c r="BD243"/>
  <c r="BD244"/>
  <c r="BD245"/>
  <c r="BD246"/>
  <c r="BD247"/>
  <c r="BD248"/>
  <c r="BD249"/>
  <c r="BD250"/>
  <c r="BD251"/>
  <c r="BD252"/>
  <c r="BD253"/>
  <c r="BD254"/>
  <c r="BD255"/>
  <c r="BD256"/>
  <c r="BD257"/>
  <c r="BD258"/>
  <c r="BD259"/>
  <c r="BD260"/>
  <c r="BD261"/>
  <c r="BD262"/>
  <c r="BD263"/>
  <c r="BD264"/>
  <c r="BD265"/>
  <c r="BD266"/>
  <c r="BD267"/>
  <c r="BD268"/>
  <c r="BD269"/>
  <c r="BD270"/>
  <c r="BD271"/>
  <c r="BD272"/>
  <c r="BD273"/>
  <c r="BD274"/>
  <c r="BD275"/>
  <c r="BD276"/>
  <c r="BD277"/>
  <c r="BD278"/>
  <c r="BD279"/>
  <c r="BD280"/>
  <c r="BD281"/>
  <c r="BD282"/>
  <c r="BD283"/>
  <c r="BD284"/>
  <c r="BD285"/>
  <c r="BD286"/>
  <c r="BD287"/>
  <c r="BD288"/>
  <c r="BD289"/>
  <c r="BD290"/>
  <c r="BD291"/>
  <c r="BD292"/>
  <c r="BD293"/>
  <c r="BD294"/>
  <c r="BD295"/>
  <c r="BD296"/>
  <c r="BD297"/>
  <c r="BD298"/>
  <c r="BD299"/>
  <c r="BD300"/>
  <c r="BD301"/>
  <c r="BD302"/>
  <c r="BD303"/>
  <c r="BD304"/>
  <c r="BD305"/>
  <c r="BD306"/>
  <c r="BD307"/>
  <c r="BD308"/>
  <c r="BD309"/>
  <c r="BD310"/>
  <c r="BD311"/>
  <c r="BD312"/>
  <c r="BD313"/>
  <c r="BD314"/>
  <c r="BD315"/>
  <c r="BD316"/>
  <c r="BD317"/>
  <c r="BD318"/>
  <c r="BD319"/>
  <c r="BD320"/>
  <c r="BD321"/>
  <c r="BD322"/>
  <c r="BD323"/>
  <c r="BD324"/>
  <c r="BD325"/>
  <c r="BD326"/>
  <c r="BD327"/>
  <c r="BD328"/>
  <c r="BD329"/>
  <c r="BD330"/>
  <c r="BD331"/>
  <c r="BD332"/>
  <c r="BD333"/>
  <c r="BD334"/>
  <c r="BD335"/>
  <c r="BD336"/>
  <c r="BD337"/>
  <c r="BD338"/>
  <c r="BD339"/>
  <c r="BD340"/>
  <c r="BD341"/>
  <c r="BD342"/>
  <c r="BD343"/>
  <c r="BD344"/>
  <c r="BD345"/>
  <c r="BD346"/>
  <c r="BD347"/>
  <c r="BD348"/>
  <c r="BD349"/>
  <c r="BD350"/>
  <c r="BD351"/>
  <c r="BD352"/>
  <c r="BD353"/>
  <c r="BD354"/>
  <c r="BD355"/>
  <c r="BD356"/>
  <c r="BD357"/>
  <c r="BD358"/>
  <c r="BD359"/>
  <c r="BD360"/>
  <c r="BD361"/>
  <c r="BD362"/>
  <c r="BD363"/>
  <c r="BD364"/>
  <c r="BD365"/>
  <c r="BD366"/>
  <c r="BD367"/>
  <c r="BD368"/>
  <c r="BD369"/>
  <c r="BD370"/>
  <c r="BD371"/>
  <c r="BD372"/>
  <c r="BD373"/>
  <c r="BD374"/>
  <c r="BD375"/>
  <c r="BD376"/>
  <c r="BD377"/>
  <c r="BD378"/>
  <c r="BD379"/>
  <c r="BD380"/>
  <c r="BD381"/>
  <c r="BD382"/>
  <c r="BD383"/>
  <c r="BD384"/>
  <c r="BD385"/>
  <c r="BD386"/>
  <c r="BD387"/>
  <c r="BD388"/>
  <c r="BD389"/>
  <c r="BD390"/>
  <c r="BD391"/>
  <c r="BD392"/>
  <c r="BD393"/>
  <c r="BD394"/>
  <c r="BD395"/>
  <c r="BD396"/>
  <c r="BD397"/>
  <c r="BD398"/>
  <c r="BD399"/>
  <c r="BD400"/>
  <c r="BD401"/>
  <c r="BD402"/>
  <c r="BD403"/>
  <c r="BD404"/>
  <c r="BD405"/>
  <c r="BD406"/>
  <c r="BD407"/>
  <c r="BD408"/>
  <c r="BD409"/>
  <c r="BD410"/>
  <c r="BD411"/>
  <c r="BD412"/>
  <c r="BD413"/>
  <c r="BD414"/>
  <c r="BD415"/>
  <c r="BD416"/>
  <c r="BD417"/>
  <c r="BD418"/>
  <c r="BD419"/>
  <c r="BD420"/>
  <c r="BD421"/>
  <c r="BD422"/>
  <c r="BD423"/>
  <c r="BD424"/>
  <c r="BD425"/>
  <c r="BD426"/>
  <c r="BD427"/>
  <c r="BD428"/>
  <c r="BD429"/>
  <c r="BD430"/>
  <c r="BD431"/>
  <c r="BD432"/>
  <c r="BD433"/>
  <c r="BD434"/>
  <c r="BD435"/>
  <c r="BD436"/>
  <c r="BD437"/>
  <c r="BD438"/>
  <c r="BD439"/>
  <c r="BD440"/>
  <c r="BD441"/>
  <c r="BD442"/>
  <c r="BD443"/>
  <c r="BD444"/>
  <c r="BD445"/>
  <c r="BD446"/>
  <c r="BD447"/>
  <c r="BD448"/>
  <c r="BD449"/>
  <c r="BD450"/>
  <c r="BD451"/>
  <c r="BD452"/>
  <c r="BD453"/>
  <c r="BD454"/>
  <c r="BD455"/>
  <c r="BD456"/>
  <c r="BD457"/>
  <c r="BD458"/>
  <c r="BD459"/>
  <c r="BD460"/>
  <c r="BD461"/>
  <c r="BD462"/>
  <c r="BD463"/>
  <c r="BD464"/>
  <c r="BD465"/>
  <c r="BD466"/>
  <c r="BD467"/>
  <c r="BD468"/>
  <c r="BD469"/>
  <c r="BD470"/>
  <c r="BD471"/>
  <c r="BD472"/>
  <c r="BD473"/>
  <c r="BD474"/>
  <c r="BD475"/>
  <c r="BD476"/>
  <c r="BD477"/>
  <c r="BD478"/>
  <c r="BD479"/>
  <c r="BD480"/>
  <c r="BD481"/>
  <c r="BD482"/>
  <c r="BD483"/>
  <c r="BD484"/>
  <c r="BD485"/>
  <c r="BD486"/>
  <c r="BD487"/>
  <c r="BD488"/>
  <c r="BD489"/>
  <c r="BD490"/>
  <c r="BD491"/>
  <c r="BD492"/>
  <c r="BD493"/>
  <c r="BD494"/>
  <c r="BD495"/>
  <c r="BD496"/>
  <c r="BD497"/>
  <c r="BD498"/>
  <c r="BD499"/>
  <c r="BD500"/>
  <c r="BD501"/>
  <c r="BD502"/>
  <c r="BD503"/>
  <c r="BD504"/>
  <c r="BD505"/>
  <c r="BD506"/>
  <c r="BD507"/>
  <c r="BD508"/>
  <c r="BD509"/>
  <c r="BD510"/>
  <c r="BD511"/>
  <c r="BD512"/>
  <c r="BD513"/>
  <c r="BD514"/>
  <c r="BD515"/>
  <c r="BD516"/>
  <c r="BD517"/>
  <c r="BD518"/>
  <c r="BD519"/>
  <c r="BD520"/>
  <c r="BD521"/>
  <c r="BD522"/>
  <c r="BD523"/>
  <c r="BD524"/>
  <c r="BD525"/>
  <c r="BD526"/>
  <c r="BD527"/>
  <c r="BD528"/>
  <c r="BD529"/>
  <c r="BD530"/>
  <c r="BD531"/>
  <c r="BD532"/>
  <c r="BD533"/>
  <c r="BD534"/>
  <c r="BD535"/>
  <c r="BD536"/>
  <c r="BD537"/>
  <c r="BD538"/>
  <c r="BD539"/>
  <c r="BD540"/>
  <c r="BD541"/>
  <c r="BD542"/>
  <c r="BD543"/>
  <c r="BD544"/>
  <c r="BD545"/>
  <c r="BD546"/>
  <c r="BD547"/>
  <c r="BD548"/>
  <c r="BD549"/>
  <c r="BD550"/>
  <c r="BD551"/>
  <c r="BD552"/>
  <c r="BD553"/>
  <c r="BD554"/>
  <c r="BD555"/>
  <c r="BD556"/>
  <c r="BD557"/>
  <c r="BD558"/>
  <c r="BD559"/>
  <c r="BD560"/>
  <c r="BD561"/>
  <c r="BD562"/>
  <c r="BD563"/>
  <c r="BD564"/>
  <c r="BD565"/>
  <c r="BD566"/>
  <c r="BD567"/>
  <c r="BD568"/>
  <c r="BD569"/>
  <c r="BD570"/>
  <c r="BD571"/>
  <c r="BD572"/>
  <c r="BD573"/>
  <c r="BD574"/>
  <c r="BD575"/>
  <c r="BD576"/>
  <c r="BD577"/>
  <c r="BD578"/>
  <c r="BD579"/>
  <c r="BD580"/>
  <c r="BD581"/>
  <c r="BD582"/>
  <c r="BD583"/>
  <c r="BD584"/>
  <c r="BD585"/>
  <c r="BD586"/>
  <c r="BD587"/>
  <c r="BD588"/>
  <c r="BD589"/>
  <c r="BD590"/>
  <c r="BD591"/>
  <c r="BD592"/>
  <c r="BD593"/>
  <c r="BD594"/>
  <c r="BD595"/>
  <c r="BD596"/>
  <c r="BD597"/>
  <c r="BD598"/>
  <c r="BD599"/>
  <c r="BD600"/>
  <c r="BD601"/>
  <c r="BD602"/>
  <c r="BD603"/>
  <c r="BD604"/>
  <c r="BD605"/>
  <c r="BD606"/>
  <c r="BD607"/>
  <c r="BD608"/>
  <c r="BD609"/>
  <c r="BD610"/>
  <c r="BD611"/>
  <c r="BD612"/>
  <c r="BD613"/>
  <c r="BD614"/>
  <c r="BD615"/>
  <c r="BD616"/>
  <c r="BD617"/>
  <c r="BD618"/>
  <c r="BD619"/>
  <c r="BD620"/>
  <c r="BD621"/>
  <c r="BD622"/>
  <c r="BD623"/>
  <c r="BD624"/>
  <c r="BD625"/>
  <c r="BD626"/>
  <c r="BD627"/>
  <c r="BD628"/>
  <c r="BD629"/>
  <c r="BD630"/>
  <c r="BD631"/>
  <c r="BD632"/>
  <c r="BD633"/>
  <c r="BD634"/>
  <c r="BD635"/>
  <c r="BD636"/>
  <c r="BD637"/>
  <c r="BD638"/>
  <c r="BD639"/>
  <c r="BD640"/>
  <c r="BD641"/>
  <c r="BD642"/>
  <c r="BD643"/>
  <c r="BD644"/>
  <c r="BD645"/>
  <c r="BD646"/>
  <c r="BD647"/>
  <c r="BD648"/>
  <c r="BD649"/>
  <c r="BD650"/>
  <c r="BD651"/>
  <c r="BD652"/>
  <c r="BD653"/>
  <c r="BD654"/>
  <c r="BD655"/>
  <c r="BD656"/>
  <c r="BD657"/>
  <c r="BD658"/>
  <c r="BD659"/>
  <c r="BD660"/>
  <c r="BD661"/>
  <c r="BD662"/>
  <c r="BD663"/>
  <c r="BD664"/>
  <c r="BD665"/>
  <c r="BD666"/>
  <c r="BD667"/>
  <c r="BD668"/>
  <c r="BD669"/>
  <c r="BD670"/>
  <c r="BD671"/>
  <c r="BD672"/>
  <c r="BD673"/>
  <c r="BD674"/>
  <c r="BD675"/>
  <c r="BD676"/>
  <c r="BD677"/>
  <c r="BD678"/>
  <c r="BD679"/>
  <c r="BD680"/>
  <c r="BD681"/>
  <c r="BD682"/>
  <c r="BD683"/>
  <c r="BD684"/>
  <c r="BD685"/>
  <c r="BD686"/>
  <c r="BD687"/>
  <c r="BD688"/>
  <c r="BD689"/>
  <c r="BD690"/>
  <c r="BD691"/>
  <c r="BD692"/>
  <c r="BD693"/>
  <c r="BD694"/>
  <c r="BD695"/>
  <c r="BD696"/>
  <c r="BD697"/>
  <c r="BD698"/>
  <c r="BD699"/>
  <c r="BD700"/>
  <c r="BD701"/>
  <c r="BD702"/>
  <c r="BD703"/>
  <c r="BD704"/>
  <c r="BD705"/>
  <c r="BD706"/>
  <c r="BD707"/>
  <c r="BD708"/>
  <c r="BD709"/>
  <c r="BD710"/>
  <c r="BD711"/>
  <c r="BD712"/>
  <c r="BD713"/>
  <c r="BD714"/>
  <c r="BD715"/>
  <c r="BD716"/>
  <c r="BD717"/>
  <c r="BD718"/>
  <c r="BD719"/>
  <c r="BD720"/>
  <c r="BD721"/>
  <c r="BD722"/>
  <c r="BD723"/>
  <c r="BD724"/>
  <c r="BD725"/>
  <c r="BD726"/>
  <c r="BD727"/>
  <c r="BD728"/>
  <c r="BD729"/>
  <c r="BD730"/>
  <c r="BD731"/>
  <c r="BD732"/>
  <c r="BD733"/>
  <c r="BD734"/>
  <c r="BD735"/>
  <c r="BD736"/>
  <c r="BD737"/>
  <c r="BD738"/>
  <c r="BD739"/>
  <c r="BD740"/>
  <c r="BD741"/>
  <c r="BD742"/>
  <c r="BD743"/>
  <c r="BD744"/>
  <c r="BD745"/>
  <c r="BD746"/>
  <c r="BD747"/>
  <c r="BD748"/>
  <c r="BD749"/>
  <c r="BD750"/>
  <c r="BD751"/>
  <c r="BD752"/>
  <c r="BD753"/>
  <c r="BD754"/>
  <c r="BD755"/>
  <c r="BD756"/>
  <c r="BD757"/>
  <c r="BD758"/>
  <c r="BD759"/>
  <c r="BD760"/>
  <c r="BD761"/>
  <c r="BD762"/>
  <c r="BD763"/>
  <c r="BD764"/>
  <c r="BD765"/>
  <c r="BD766"/>
  <c r="BD767"/>
  <c r="BD768"/>
  <c r="BD769"/>
  <c r="BD770"/>
  <c r="BD771"/>
  <c r="BD772"/>
  <c r="BD773"/>
  <c r="BD774"/>
  <c r="BD775"/>
  <c r="BD776"/>
  <c r="BD777"/>
  <c r="BD778"/>
  <c r="BD779"/>
  <c r="BD780"/>
  <c r="BD781"/>
  <c r="BD782"/>
  <c r="BD783"/>
  <c r="BD784"/>
  <c r="BD785"/>
  <c r="BD786"/>
  <c r="BD787"/>
  <c r="BD788"/>
  <c r="BD789"/>
  <c r="BD790"/>
  <c r="BD791"/>
  <c r="BD792"/>
  <c r="BD793"/>
  <c r="BD794"/>
  <c r="BD795"/>
  <c r="BD796"/>
  <c r="BD797"/>
  <c r="BD798"/>
  <c r="BD799"/>
  <c r="BD800"/>
  <c r="BD801"/>
  <c r="BD802"/>
  <c r="BD803"/>
  <c r="BD804"/>
  <c r="BD805"/>
  <c r="BD806"/>
  <c r="BD807"/>
  <c r="BD808"/>
  <c r="BD809"/>
  <c r="BD810"/>
  <c r="BD811"/>
  <c r="BD812"/>
  <c r="BD813"/>
  <c r="BD814"/>
  <c r="BD815"/>
  <c r="BD816"/>
  <c r="BD817"/>
  <c r="BD818"/>
  <c r="BD819"/>
  <c r="BD820"/>
  <c r="BD821"/>
  <c r="BD822"/>
  <c r="BD823"/>
  <c r="BD824"/>
  <c r="BD825"/>
  <c r="BD826"/>
  <c r="BD827"/>
  <c r="BD828"/>
  <c r="BD829"/>
  <c r="BD830"/>
  <c r="BD831"/>
  <c r="BD832"/>
  <c r="BD833"/>
  <c r="BD834"/>
  <c r="BD835"/>
  <c r="BD836"/>
  <c r="BD837"/>
  <c r="BD838"/>
  <c r="BD839"/>
  <c r="BD840"/>
  <c r="BD841"/>
  <c r="BD842"/>
  <c r="BD843"/>
  <c r="BD844"/>
  <c r="BD845"/>
  <c r="BD846"/>
  <c r="BD847"/>
  <c r="BD848"/>
  <c r="BD849"/>
  <c r="BD850"/>
  <c r="BD851"/>
  <c r="BD852"/>
  <c r="BD853"/>
  <c r="BD854"/>
  <c r="BD855"/>
  <c r="BD856"/>
  <c r="BD857"/>
  <c r="BD858"/>
  <c r="BD859"/>
  <c r="BD860"/>
  <c r="BD861"/>
  <c r="BD862"/>
  <c r="BD863"/>
  <c r="BD864"/>
  <c r="BD865"/>
  <c r="BD866"/>
  <c r="BD867"/>
  <c r="BD868"/>
  <c r="BD869"/>
  <c r="BD870"/>
  <c r="BD871"/>
  <c r="BD872"/>
  <c r="BD873"/>
  <c r="BD874"/>
  <c r="BD875"/>
  <c r="BD876"/>
  <c r="BD877"/>
  <c r="BD878"/>
  <c r="BD879"/>
  <c r="BD880"/>
  <c r="BD881"/>
  <c r="BD882"/>
  <c r="BD883"/>
  <c r="BD884"/>
  <c r="BD885"/>
  <c r="BD886"/>
  <c r="BD887"/>
  <c r="BD888"/>
  <c r="BD889"/>
  <c r="BD890"/>
  <c r="BD891"/>
  <c r="BD892"/>
  <c r="BD893"/>
  <c r="BD894"/>
  <c r="BD895"/>
  <c r="BD896"/>
  <c r="BD897"/>
  <c r="BD898"/>
  <c r="BD899"/>
  <c r="BD900"/>
  <c r="BD901"/>
  <c r="BD902"/>
  <c r="BD903"/>
  <c r="BD904"/>
  <c r="BD905"/>
  <c r="BD906"/>
  <c r="BD907"/>
  <c r="BD908"/>
  <c r="BD909"/>
  <c r="BD910"/>
  <c r="BD911"/>
  <c r="BD912"/>
  <c r="BD913"/>
  <c r="BD914"/>
  <c r="BD915"/>
  <c r="BD916"/>
  <c r="BD917"/>
  <c r="BD918"/>
  <c r="BD919"/>
  <c r="BD920"/>
  <c r="BD921"/>
  <c r="BD922"/>
  <c r="BD923"/>
  <c r="BD924"/>
  <c r="BD925"/>
  <c r="BD926"/>
  <c r="BD927"/>
  <c r="BD928"/>
  <c r="BD929"/>
  <c r="BD930"/>
  <c r="BD931"/>
  <c r="BD932"/>
  <c r="BD933"/>
  <c r="BD934"/>
  <c r="BD935"/>
  <c r="BD936"/>
  <c r="BD937"/>
  <c r="BD938"/>
  <c r="BD939"/>
  <c r="BD940"/>
  <c r="BD941"/>
  <c r="BD942"/>
  <c r="BD943"/>
  <c r="BD944"/>
  <c r="BD945"/>
  <c r="BD946"/>
  <c r="BD947"/>
  <c r="BD948"/>
  <c r="BD949"/>
  <c r="BD950"/>
  <c r="BD951"/>
  <c r="BD952"/>
  <c r="BD953"/>
  <c r="BD954"/>
  <c r="BD955"/>
  <c r="BD956"/>
  <c r="BD957"/>
  <c r="BD958"/>
  <c r="BD959"/>
  <c r="BD960"/>
  <c r="BD961"/>
  <c r="BD962"/>
  <c r="BD963"/>
  <c r="BD964"/>
  <c r="BD965"/>
  <c r="BD966"/>
  <c r="BD967"/>
  <c r="BD968"/>
  <c r="BD969"/>
  <c r="BD970"/>
  <c r="BD971"/>
  <c r="BD972"/>
  <c r="BD973"/>
  <c r="BD974"/>
  <c r="BD975"/>
  <c r="BD976"/>
  <c r="BD977"/>
  <c r="BD978"/>
  <c r="BD979"/>
  <c r="BD980"/>
  <c r="BD981"/>
  <c r="BD982"/>
  <c r="BD983"/>
  <c r="BD984"/>
  <c r="BD985"/>
  <c r="BD986"/>
  <c r="BD987"/>
  <c r="BD988"/>
  <c r="BD989"/>
  <c r="BD990"/>
  <c r="BD991"/>
  <c r="BD992"/>
  <c r="BD993"/>
  <c r="BD994"/>
  <c r="BD995"/>
  <c r="BD996"/>
  <c r="BD997"/>
  <c r="BD998"/>
  <c r="BD999"/>
  <c r="BD1000"/>
  <c r="BD1001"/>
  <c r="BD1002"/>
  <c r="BD1003"/>
  <c r="BD1004"/>
  <c r="BD1005"/>
  <c r="BD1006"/>
  <c r="BD1007"/>
  <c r="BD1008"/>
  <c r="BD1009"/>
  <c r="BD1010"/>
  <c r="BD1011"/>
  <c r="BD1012"/>
  <c r="BD1013"/>
  <c r="BD1014"/>
  <c r="BD1015"/>
  <c r="BD1016"/>
  <c r="BD1017"/>
  <c r="BD1018"/>
  <c r="BD1019"/>
  <c r="BD1020"/>
  <c r="BD1021"/>
  <c r="BD1022"/>
  <c r="BD1023"/>
  <c r="BD1024"/>
  <c r="BD1025"/>
  <c r="BD1026"/>
  <c r="BD1027"/>
  <c r="BD1028"/>
  <c r="BD1029"/>
  <c r="BD1030"/>
  <c r="BD1031"/>
  <c r="BD1032"/>
  <c r="BD1033"/>
  <c r="BD1034"/>
  <c r="BD1035"/>
  <c r="BD1036"/>
  <c r="BD1037"/>
  <c r="BD1038"/>
  <c r="BD1039"/>
  <c r="BD1040"/>
  <c r="BD1041"/>
  <c r="BD1042"/>
  <c r="BD1043"/>
  <c r="BD1044"/>
  <c r="BD1045"/>
  <c r="BD1046"/>
  <c r="BD1047"/>
  <c r="BD1048"/>
  <c r="BD1049"/>
  <c r="BD1050"/>
  <c r="BD1051"/>
  <c r="BD1052"/>
  <c r="BD1053"/>
  <c r="BD1054"/>
  <c r="BD1055"/>
  <c r="BD1056"/>
  <c r="BD1057"/>
  <c r="BD1058"/>
  <c r="BD1059"/>
  <c r="BD1060"/>
  <c r="BD1061"/>
  <c r="BD1062"/>
  <c r="BD1063"/>
  <c r="BD1064"/>
  <c r="BD1065"/>
  <c r="BD1066"/>
  <c r="BD1067"/>
  <c r="BD1068"/>
  <c r="BD1069"/>
  <c r="BD1070"/>
  <c r="BD1071"/>
  <c r="BD1072"/>
  <c r="BD1073"/>
  <c r="BD1074"/>
  <c r="BD1075"/>
  <c r="BD1076"/>
  <c r="BD1077"/>
  <c r="BD1078"/>
  <c r="BD1079"/>
  <c r="BD1080"/>
  <c r="BD1081"/>
  <c r="BD1082"/>
  <c r="BD1083"/>
  <c r="BD1084"/>
  <c r="BD1085"/>
  <c r="BD1086"/>
  <c r="BD1087"/>
  <c r="BD1088"/>
  <c r="BD1089"/>
  <c r="BD1090"/>
  <c r="BD1091"/>
  <c r="BD1092"/>
  <c r="BD1093"/>
  <c r="BD1094"/>
  <c r="BD1095"/>
  <c r="BD1096"/>
  <c r="BD1097"/>
  <c r="BD1098"/>
  <c r="BD1099"/>
  <c r="BD1100"/>
  <c r="BD1101"/>
  <c r="BD1102"/>
  <c r="BD1103"/>
  <c r="BD1104"/>
  <c r="BD1105"/>
  <c r="BD1106"/>
  <c r="BD1107"/>
  <c r="BD1108"/>
  <c r="BD1109"/>
  <c r="BD1110"/>
  <c r="BD1111"/>
  <c r="BD1112"/>
  <c r="BD1113"/>
  <c r="BD1114"/>
  <c r="BD1115"/>
  <c r="BD1116"/>
  <c r="BD1117"/>
  <c r="BD1118"/>
  <c r="BD1119"/>
  <c r="BD1120"/>
  <c r="BD1121"/>
  <c r="BD1122"/>
  <c r="BD1123"/>
  <c r="BD1124"/>
  <c r="BD1125"/>
  <c r="BD1126"/>
  <c r="BD1127"/>
  <c r="BD1128"/>
  <c r="BD1129"/>
  <c r="BD1130"/>
  <c r="BD1131"/>
  <c r="BD1132"/>
  <c r="BD1133"/>
  <c r="BD1134"/>
  <c r="BD1135"/>
  <c r="BD1136"/>
  <c r="BD1137"/>
  <c r="BD1138"/>
  <c r="BD1139"/>
  <c r="BD1140"/>
  <c r="BD1141"/>
  <c r="BD1142"/>
  <c r="BD1143"/>
  <c r="BD1144"/>
  <c r="BD1145"/>
  <c r="BD1146"/>
  <c r="BD1147"/>
  <c r="BD1148"/>
  <c r="BD1149"/>
  <c r="BD1150"/>
  <c r="BD1151"/>
  <c r="BD1152"/>
  <c r="BD1153"/>
  <c r="BD1154"/>
  <c r="BD1155"/>
  <c r="BD1156"/>
  <c r="BD1157"/>
  <c r="BD1158"/>
  <c r="BD1159"/>
  <c r="BD1160"/>
  <c r="BD1161"/>
  <c r="BD1162"/>
  <c r="BD1163"/>
  <c r="BD1164"/>
  <c r="BD1165"/>
  <c r="BD1166"/>
  <c r="BD1167"/>
  <c r="BD1168"/>
  <c r="BD1169"/>
  <c r="BD1170"/>
  <c r="BD1171"/>
  <c r="BD1172"/>
  <c r="BD1173"/>
  <c r="BD1174"/>
  <c r="BD1175"/>
  <c r="BD1176"/>
  <c r="BD1177"/>
  <c r="BD1178"/>
  <c r="BD1179"/>
  <c r="BD1180"/>
  <c r="BD1181"/>
  <c r="BD1182"/>
  <c r="BD1183"/>
  <c r="BD1184"/>
  <c r="BD1185"/>
  <c r="BD1186"/>
  <c r="BD1187"/>
  <c r="BD1188"/>
  <c r="BD1189"/>
  <c r="BD1190"/>
  <c r="BD1191"/>
  <c r="BD1192"/>
  <c r="BD1193"/>
  <c r="BD1194"/>
  <c r="BD1195"/>
  <c r="BD1196"/>
  <c r="BD1197"/>
  <c r="BD1198"/>
  <c r="BD1199"/>
  <c r="BD1200"/>
  <c r="BD1201"/>
  <c r="BD1202"/>
  <c r="BD1203"/>
  <c r="BD1204"/>
  <c r="BD1205"/>
  <c r="BD1206"/>
  <c r="BD1207"/>
  <c r="BD1208"/>
  <c r="BD1209"/>
  <c r="BD1210"/>
  <c r="BD1211"/>
  <c r="BD1212"/>
  <c r="BD1213"/>
  <c r="BD1214"/>
  <c r="BD1215"/>
  <c r="BD1216"/>
  <c r="BD1217"/>
  <c r="BD1218"/>
  <c r="BD1219"/>
  <c r="BD1220"/>
  <c r="BD1221"/>
  <c r="BD1222"/>
  <c r="BD1223"/>
  <c r="BD1224"/>
  <c r="BD1225"/>
  <c r="BD1226"/>
  <c r="BD1227"/>
  <c r="BD1228"/>
  <c r="BD1229"/>
  <c r="BD1230"/>
  <c r="BD1231"/>
  <c r="BD1232"/>
  <c r="BD1233"/>
  <c r="BD1234"/>
  <c r="BD1235"/>
  <c r="BD1236"/>
  <c r="BD1237"/>
  <c r="BD1238"/>
  <c r="BD1239"/>
  <c r="BD1240"/>
  <c r="BD1241"/>
  <c r="BD1242"/>
  <c r="BD1243"/>
  <c r="BD1244"/>
  <c r="BD1245"/>
  <c r="BD1246"/>
  <c r="BD1247"/>
  <c r="BD1248"/>
  <c r="BD1249"/>
  <c r="BD1250"/>
  <c r="BD1251"/>
  <c r="BD1252"/>
  <c r="BD1253"/>
  <c r="BD1254"/>
  <c r="BD1255"/>
  <c r="BD1256"/>
  <c r="BD1257"/>
  <c r="BD1258"/>
  <c r="BD1259"/>
  <c r="BD1260"/>
  <c r="BD1261"/>
  <c r="BD1262"/>
  <c r="BD1263"/>
  <c r="BD1264"/>
  <c r="BD1265"/>
  <c r="BD1266"/>
  <c r="BD1267"/>
  <c r="BD1268"/>
  <c r="BD1269"/>
  <c r="BD1270"/>
  <c r="BD1271"/>
  <c r="BD1272"/>
  <c r="BD1273"/>
  <c r="BD1274"/>
  <c r="BD1275"/>
  <c r="BD1276"/>
  <c r="BD1277"/>
  <c r="BD1278"/>
  <c r="BD1279"/>
  <c r="BD1280"/>
  <c r="BD1281"/>
  <c r="BD1282"/>
  <c r="BD1283"/>
  <c r="BD1284"/>
  <c r="BD1285"/>
  <c r="BD1286"/>
  <c r="BD1287"/>
  <c r="BD1288"/>
  <c r="BD1289"/>
  <c r="BD1290"/>
  <c r="BD1291"/>
  <c r="BD1292"/>
  <c r="BD1293"/>
  <c r="BD1294"/>
  <c r="BD1295"/>
  <c r="BD1296"/>
  <c r="BD1297"/>
  <c r="BD1298"/>
  <c r="BD1299"/>
  <c r="BD1300"/>
  <c r="BD1301"/>
  <c r="BD1302"/>
  <c r="BD1303"/>
  <c r="BD1304"/>
  <c r="BD1305"/>
  <c r="BD1306"/>
  <c r="BD1307"/>
  <c r="BD1308"/>
  <c r="BD1309"/>
  <c r="BD1310"/>
  <c r="BD1311"/>
  <c r="BD1312"/>
  <c r="BD1313"/>
  <c r="BD1314"/>
  <c r="BD1315"/>
  <c r="BD1316"/>
  <c r="BD1317"/>
  <c r="BD1318"/>
  <c r="BD1319"/>
  <c r="BD1320"/>
  <c r="BD1321"/>
  <c r="BD1322"/>
  <c r="BD1323"/>
  <c r="BD1324"/>
  <c r="BD1325"/>
  <c r="BD1326"/>
  <c r="BD1327"/>
  <c r="BD1328"/>
  <c r="BD1329"/>
  <c r="BD1330"/>
  <c r="BD1331"/>
  <c r="BD1332"/>
  <c r="BD1333"/>
  <c r="BD1334"/>
  <c r="BD1335"/>
  <c r="BD1336"/>
  <c r="BD1337"/>
  <c r="BD1338"/>
  <c r="BD1339"/>
  <c r="BD1340"/>
  <c r="BD1341"/>
  <c r="BD1342"/>
  <c r="BD1343"/>
  <c r="BD1344"/>
  <c r="BD1345"/>
  <c r="BD1346"/>
  <c r="BD1347"/>
  <c r="BD1348"/>
  <c r="BD1349"/>
  <c r="BD1350"/>
  <c r="BD1351"/>
  <c r="BD1352"/>
  <c r="BD1353"/>
  <c r="BD1354"/>
  <c r="BD1355"/>
  <c r="BD1356"/>
  <c r="BD1357"/>
  <c r="BD1358"/>
  <c r="BD1359"/>
  <c r="BD1360"/>
  <c r="BD1361"/>
  <c r="BD1362"/>
  <c r="BD1363"/>
  <c r="BD1364"/>
  <c r="BD1365"/>
  <c r="BD1366"/>
  <c r="BD1367"/>
  <c r="BD1368"/>
  <c r="BD1369"/>
  <c r="BD1370"/>
  <c r="BD1371"/>
  <c r="BD1372"/>
  <c r="BD1373"/>
  <c r="BD1374"/>
  <c r="BD1375"/>
  <c r="BD1376"/>
  <c r="BD1377"/>
  <c r="BD1378"/>
  <c r="BD1379"/>
  <c r="BD1380"/>
  <c r="BD1381"/>
  <c r="BD1382"/>
  <c r="BD1383"/>
  <c r="BD1384"/>
  <c r="BD1385"/>
  <c r="BD1386"/>
  <c r="BD1387"/>
  <c r="BD1388"/>
  <c r="BD1389"/>
  <c r="BD1390"/>
  <c r="BD1391"/>
  <c r="BD1392"/>
  <c r="BD1393"/>
  <c r="BD1394"/>
  <c r="BD1395"/>
  <c r="BD1396"/>
  <c r="BD1397"/>
  <c r="BD1398"/>
  <c r="BD1399"/>
  <c r="BD1400"/>
  <c r="BD1401"/>
  <c r="BD1402"/>
  <c r="BD1403"/>
  <c r="BD1404"/>
  <c r="BD1405"/>
  <c r="BD1406"/>
  <c r="BD1407"/>
  <c r="BD1408"/>
  <c r="BD1409"/>
  <c r="BD1410"/>
  <c r="BD1411"/>
  <c r="BD1412"/>
  <c r="BD1413"/>
  <c r="BD1414"/>
  <c r="BD1415"/>
  <c r="BD1416"/>
  <c r="BD1417"/>
  <c r="BD1418"/>
  <c r="BD1419"/>
  <c r="BD1420"/>
  <c r="BD1421"/>
  <c r="BD1422"/>
  <c r="BD1423"/>
  <c r="BD1424"/>
  <c r="BD1425"/>
  <c r="BD1426"/>
  <c r="BD1427"/>
  <c r="BD1428"/>
  <c r="BD1429"/>
  <c r="BD1430"/>
  <c r="BD1431"/>
  <c r="BD1432"/>
  <c r="BD1433"/>
  <c r="BD1434"/>
  <c r="BD1435"/>
  <c r="BD1436"/>
  <c r="BD1437"/>
  <c r="BD1438"/>
  <c r="BD1439"/>
  <c r="BD1440"/>
  <c r="BD1441"/>
  <c r="BD1442"/>
  <c r="BD1443"/>
  <c r="BD1444"/>
  <c r="BD1445"/>
  <c r="BD1446"/>
  <c r="BD1447"/>
  <c r="BD1448"/>
  <c r="BD1449"/>
  <c r="BD1450"/>
  <c r="BD1451"/>
  <c r="BD1452"/>
  <c r="BD1453"/>
  <c r="BD1454"/>
  <c r="BD1455"/>
  <c r="BD1456"/>
  <c r="BD1457"/>
  <c r="BD1458"/>
  <c r="BD1459"/>
  <c r="BD1460"/>
  <c r="BD1461"/>
  <c r="BD1462"/>
  <c r="BD1463"/>
  <c r="BD1464"/>
  <c r="BD1465"/>
  <c r="BD1466"/>
  <c r="BD1467"/>
  <c r="BD1468"/>
  <c r="BD1469"/>
  <c r="BD1470"/>
  <c r="BD1471"/>
  <c r="BD1472"/>
  <c r="BD1473"/>
  <c r="BD1474"/>
  <c r="BD1475"/>
  <c r="BD1476"/>
  <c r="BD1477"/>
  <c r="BD1478"/>
  <c r="BD1479"/>
  <c r="BD1480"/>
  <c r="BD1481"/>
  <c r="BD1482"/>
  <c r="BD1483"/>
  <c r="BD1484"/>
  <c r="BD1485"/>
  <c r="BD1486"/>
  <c r="BD1487"/>
  <c r="BD6"/>
  <c r="BE6" s="1"/>
  <c r="AZ1487" l="1"/>
  <c r="AZ1486"/>
  <c r="AZ1485"/>
  <c r="AZ1484"/>
  <c r="AZ1483"/>
  <c r="AZ1482"/>
  <c r="AZ1481"/>
  <c r="AZ1480"/>
  <c r="AZ1479"/>
  <c r="AZ1478"/>
  <c r="AZ1477"/>
  <c r="AZ1476"/>
  <c r="AZ1475"/>
  <c r="AZ1474"/>
  <c r="AZ1473"/>
  <c r="AZ1472"/>
  <c r="AZ1471"/>
  <c r="AZ1470"/>
  <c r="AZ1469"/>
  <c r="AZ1468"/>
  <c r="AZ1467"/>
  <c r="AZ1466"/>
  <c r="AZ1465"/>
  <c r="AZ1464"/>
  <c r="AZ1463"/>
  <c r="AZ1462"/>
  <c r="AZ1461"/>
  <c r="AZ1460"/>
  <c r="AZ1459"/>
  <c r="AZ1458"/>
  <c r="AZ1457"/>
  <c r="AZ1456"/>
  <c r="AZ1455"/>
  <c r="AZ1454"/>
  <c r="AZ1453"/>
  <c r="AZ1452"/>
  <c r="AZ1451"/>
  <c r="AZ1450"/>
  <c r="AZ1449"/>
  <c r="AZ1448"/>
  <c r="AZ1447"/>
  <c r="AZ1446"/>
  <c r="AZ1445"/>
  <c r="AZ1444"/>
  <c r="AZ1443"/>
  <c r="AZ1442"/>
  <c r="AZ1441"/>
  <c r="AZ1440"/>
  <c r="AZ1439"/>
  <c r="AZ1438"/>
  <c r="AZ1437"/>
  <c r="AZ1436"/>
  <c r="AZ1435"/>
  <c r="AZ1434"/>
  <c r="AZ1433"/>
  <c r="AZ1432"/>
  <c r="AZ1431"/>
  <c r="AZ1430"/>
  <c r="AZ1429"/>
  <c r="AZ1428"/>
  <c r="AZ1427"/>
  <c r="AZ1426"/>
  <c r="AZ1425"/>
  <c r="AZ1424"/>
  <c r="AZ1423"/>
  <c r="AZ1422"/>
  <c r="AZ1421"/>
  <c r="AZ1420"/>
  <c r="AZ1419"/>
  <c r="AZ1418"/>
  <c r="AZ1417"/>
  <c r="AZ1416"/>
  <c r="AZ1415"/>
  <c r="AZ1414"/>
  <c r="AZ1413"/>
  <c r="AZ1412"/>
  <c r="AZ1411"/>
  <c r="AZ1410"/>
  <c r="AZ1409"/>
  <c r="AZ1408"/>
  <c r="AZ1407"/>
  <c r="AZ1406"/>
  <c r="AZ1405"/>
  <c r="AZ1404"/>
  <c r="AZ1403"/>
  <c r="AZ1402"/>
  <c r="AZ1401"/>
  <c r="AZ1400"/>
  <c r="AZ1399"/>
  <c r="AZ1398"/>
  <c r="AZ1397"/>
  <c r="AZ1396"/>
  <c r="AZ1395"/>
  <c r="AZ1394"/>
  <c r="AZ1393"/>
  <c r="AZ1392"/>
  <c r="AZ1391"/>
  <c r="AZ1390"/>
  <c r="AZ1389"/>
  <c r="AZ1388"/>
  <c r="AZ1387"/>
  <c r="AZ1386"/>
  <c r="AZ1385"/>
  <c r="AZ1384"/>
  <c r="AZ1383"/>
  <c r="AZ1382"/>
  <c r="AZ1381"/>
  <c r="AZ1380"/>
  <c r="AZ1379"/>
  <c r="AZ1378"/>
  <c r="AZ1377"/>
  <c r="AZ1376"/>
  <c r="AZ1375"/>
  <c r="AZ1374"/>
  <c r="AZ1373"/>
  <c r="AZ1372"/>
  <c r="AZ1371"/>
  <c r="AZ1370"/>
  <c r="AZ1369"/>
  <c r="AZ1368"/>
  <c r="AZ1367"/>
  <c r="AZ1366"/>
  <c r="AZ1365"/>
  <c r="AZ1364"/>
  <c r="AZ1363"/>
  <c r="AZ1362"/>
  <c r="AZ1361"/>
  <c r="AZ1360"/>
  <c r="AZ1359"/>
  <c r="AZ1358"/>
  <c r="AZ1357"/>
  <c r="AZ1356"/>
  <c r="AZ1355"/>
  <c r="AZ1354"/>
  <c r="AZ1353"/>
  <c r="AZ1352"/>
  <c r="AZ1351"/>
  <c r="AZ1350"/>
  <c r="AZ1349"/>
  <c r="AZ1348"/>
  <c r="AZ1347"/>
  <c r="AZ1346"/>
  <c r="AZ1345"/>
  <c r="AZ1344"/>
  <c r="AZ1343"/>
  <c r="AZ1342"/>
  <c r="AZ1341"/>
  <c r="AZ1340"/>
  <c r="AZ1339"/>
  <c r="AZ1338"/>
  <c r="AZ1337"/>
  <c r="AZ1336"/>
  <c r="AZ1335"/>
  <c r="AZ1334"/>
  <c r="AZ1333"/>
  <c r="AZ1332"/>
  <c r="AZ1331"/>
  <c r="AZ1330"/>
  <c r="AZ1329"/>
  <c r="AZ1328"/>
  <c r="AZ1327"/>
  <c r="AZ1326"/>
  <c r="AZ1325"/>
  <c r="AZ1324"/>
  <c r="AZ1323"/>
  <c r="AZ1322"/>
  <c r="AZ1321"/>
  <c r="AZ1320"/>
  <c r="AZ1319"/>
  <c r="AZ1318"/>
  <c r="AZ1317"/>
  <c r="AZ1316"/>
  <c r="AZ1315"/>
  <c r="AZ1314"/>
  <c r="AZ1313"/>
  <c r="AZ1312"/>
  <c r="AZ1311"/>
  <c r="AZ1310"/>
  <c r="AZ1309"/>
  <c r="AZ1308"/>
  <c r="AZ1307"/>
  <c r="AZ1306"/>
  <c r="AZ1305"/>
  <c r="AZ1304"/>
  <c r="AZ1303"/>
  <c r="AZ1302"/>
  <c r="AZ1301"/>
  <c r="AZ1300"/>
  <c r="AZ1299"/>
  <c r="AZ1298"/>
  <c r="AZ1297"/>
  <c r="AZ1296"/>
  <c r="AZ1295"/>
  <c r="AZ1294"/>
  <c r="AZ1293"/>
  <c r="AZ1292"/>
  <c r="AZ1291"/>
  <c r="AZ1290"/>
  <c r="AZ1289"/>
  <c r="AZ1288"/>
  <c r="AZ1287"/>
  <c r="AZ1286"/>
  <c r="AZ1285"/>
  <c r="AZ1284"/>
  <c r="AZ1283"/>
  <c r="AZ1282"/>
  <c r="AZ1281"/>
  <c r="AZ1280"/>
  <c r="AZ1279"/>
  <c r="AZ1278"/>
  <c r="AZ1277"/>
  <c r="AZ1276"/>
  <c r="AZ1275"/>
  <c r="AZ1274"/>
  <c r="AZ1273"/>
  <c r="AZ1272"/>
  <c r="AZ1271"/>
  <c r="AZ1270"/>
  <c r="AZ1269"/>
  <c r="AZ1268"/>
  <c r="AZ1267"/>
  <c r="AZ1266"/>
  <c r="AZ1265"/>
  <c r="AZ1264"/>
  <c r="AZ1263"/>
  <c r="AZ1262"/>
  <c r="AZ1261"/>
  <c r="AZ1260"/>
  <c r="AZ1259"/>
  <c r="AZ1258"/>
  <c r="AZ1257"/>
  <c r="AZ1256"/>
  <c r="AZ1255"/>
  <c r="AZ1254"/>
  <c r="AZ1253"/>
  <c r="AZ1252"/>
  <c r="AZ1251"/>
  <c r="AZ1250"/>
  <c r="AZ1249"/>
  <c r="AZ1248"/>
  <c r="AZ1247"/>
  <c r="AZ1246"/>
  <c r="AZ1245"/>
  <c r="AZ1244"/>
  <c r="AZ1243"/>
  <c r="AZ1242"/>
  <c r="AZ1241"/>
  <c r="AZ1240"/>
  <c r="AZ1239"/>
  <c r="AZ1238"/>
  <c r="AZ1237"/>
  <c r="AZ1236"/>
  <c r="AZ1235"/>
  <c r="AZ1234"/>
  <c r="AZ1233"/>
  <c r="AZ1232"/>
  <c r="AZ1231"/>
  <c r="AZ1230"/>
  <c r="AZ1229"/>
  <c r="AZ1228"/>
  <c r="AZ1227"/>
  <c r="AZ1226"/>
  <c r="AZ1225"/>
  <c r="AZ1224"/>
  <c r="AZ1223"/>
  <c r="AZ1222"/>
  <c r="AZ1221"/>
  <c r="AZ1220"/>
  <c r="AZ1219"/>
  <c r="AZ1218"/>
  <c r="AZ1217"/>
  <c r="AZ1216"/>
  <c r="AZ1215"/>
  <c r="AZ1214"/>
  <c r="AZ1213"/>
  <c r="AZ1212"/>
  <c r="AZ1211"/>
  <c r="AZ1210"/>
  <c r="AZ1209"/>
  <c r="AZ1208"/>
  <c r="AZ1207"/>
  <c r="AZ1206"/>
  <c r="AZ1205"/>
  <c r="AZ1204"/>
  <c r="AZ1203"/>
  <c r="AZ1202"/>
  <c r="AZ1201"/>
  <c r="AZ1200"/>
  <c r="AZ1199"/>
  <c r="AZ1198"/>
  <c r="AZ1197"/>
  <c r="AZ1196"/>
  <c r="AZ1195"/>
  <c r="AZ1194"/>
  <c r="AZ1193"/>
  <c r="AZ1192"/>
  <c r="AZ1191"/>
  <c r="AZ1190"/>
  <c r="AZ1189"/>
  <c r="AZ1188"/>
  <c r="AZ1187"/>
  <c r="AZ1186"/>
  <c r="AZ1185"/>
  <c r="AZ1184"/>
  <c r="AZ1183"/>
  <c r="AZ1182"/>
  <c r="AZ1181"/>
  <c r="AZ1180"/>
  <c r="AZ1179"/>
  <c r="AZ1178"/>
  <c r="AZ1177"/>
  <c r="AZ1176"/>
  <c r="AZ1175"/>
  <c r="AZ1174"/>
  <c r="AZ1173"/>
  <c r="AZ1172"/>
  <c r="AZ1171"/>
  <c r="AZ1170"/>
  <c r="AZ1169"/>
  <c r="AZ1168"/>
  <c r="AZ1167"/>
  <c r="AZ1166"/>
  <c r="AZ1165"/>
  <c r="AZ1164"/>
  <c r="AZ1163"/>
  <c r="AZ1162"/>
  <c r="AZ1161"/>
  <c r="AZ1160"/>
  <c r="AZ1159"/>
  <c r="AZ1158"/>
  <c r="AZ1157"/>
  <c r="AZ1156"/>
  <c r="AZ1155"/>
  <c r="AZ1154"/>
  <c r="AZ1153"/>
  <c r="AZ1152"/>
  <c r="AZ1151"/>
  <c r="AZ1150"/>
  <c r="AZ1149"/>
  <c r="AZ1148"/>
  <c r="AZ1147"/>
  <c r="AZ1146"/>
  <c r="AZ1145"/>
  <c r="AZ1144"/>
  <c r="AZ1143"/>
  <c r="AZ1142"/>
  <c r="AZ1141"/>
  <c r="AZ1140"/>
  <c r="AZ1139"/>
  <c r="AZ1138"/>
  <c r="AZ1137"/>
  <c r="AZ1136"/>
  <c r="AZ1135"/>
  <c r="AZ1134"/>
  <c r="AZ1133"/>
  <c r="AZ1132"/>
  <c r="AZ1131"/>
  <c r="AZ1130"/>
  <c r="AZ1129"/>
  <c r="AZ1128"/>
  <c r="AZ1127"/>
  <c r="AZ1126"/>
  <c r="AZ1125"/>
  <c r="AZ1124"/>
  <c r="AZ1123"/>
  <c r="AZ1122"/>
  <c r="AZ1121"/>
  <c r="AZ1120"/>
  <c r="AZ1119"/>
  <c r="AZ1118"/>
  <c r="AZ1117"/>
  <c r="AZ1116"/>
  <c r="AZ1115"/>
  <c r="AZ1114"/>
  <c r="AZ1113"/>
  <c r="AZ1112"/>
  <c r="AZ1111"/>
  <c r="AZ1110"/>
  <c r="AZ1109"/>
  <c r="AZ1108"/>
  <c r="AZ1107"/>
  <c r="AZ1106"/>
  <c r="AZ1105"/>
  <c r="AZ1104"/>
  <c r="AZ1103"/>
  <c r="AZ1102"/>
  <c r="AZ1101"/>
  <c r="AZ1100"/>
  <c r="AZ1099"/>
  <c r="AZ1098"/>
  <c r="AZ1097"/>
  <c r="AZ1096"/>
  <c r="AZ1095"/>
  <c r="AZ1094"/>
  <c r="AZ1093"/>
  <c r="AZ1092"/>
  <c r="AZ1091"/>
  <c r="AZ1090"/>
  <c r="AZ1089"/>
  <c r="AZ1088"/>
  <c r="AZ1087"/>
  <c r="AZ1086"/>
  <c r="AZ1085"/>
  <c r="AZ1084"/>
  <c r="AZ1083"/>
  <c r="AZ1082"/>
  <c r="AZ1081"/>
  <c r="AZ1080"/>
  <c r="AZ1079"/>
  <c r="AZ1078"/>
  <c r="AZ1077"/>
  <c r="AZ1076"/>
  <c r="AZ1075"/>
  <c r="AZ1074"/>
  <c r="AZ1073"/>
  <c r="AZ1072"/>
  <c r="AZ1071"/>
  <c r="AZ1070"/>
  <c r="AZ1069"/>
  <c r="AZ1068"/>
  <c r="AZ1067"/>
  <c r="AZ1066"/>
  <c r="AZ1065"/>
  <c r="AZ1064"/>
  <c r="AZ1063"/>
  <c r="AZ1062"/>
  <c r="AZ1061"/>
  <c r="AZ1060"/>
  <c r="AZ1059"/>
  <c r="AZ1058"/>
  <c r="AZ1057"/>
  <c r="AZ1056"/>
  <c r="AZ1055"/>
  <c r="AZ1054"/>
  <c r="AZ1053"/>
  <c r="AZ1052"/>
  <c r="AZ1051"/>
  <c r="AZ1050"/>
  <c r="AZ1049"/>
  <c r="AZ1048"/>
  <c r="AZ1047"/>
  <c r="AZ1046"/>
  <c r="AZ1045"/>
  <c r="AZ1044"/>
  <c r="AZ1043"/>
  <c r="AZ1042"/>
  <c r="AZ1041"/>
  <c r="AZ1040"/>
  <c r="AZ1039"/>
  <c r="AZ1038"/>
  <c r="AZ1037"/>
  <c r="AZ1036"/>
  <c r="AZ1035"/>
  <c r="AZ1034"/>
  <c r="AZ1033"/>
  <c r="AZ1032"/>
  <c r="AZ1031"/>
  <c r="AZ1030"/>
  <c r="AZ1029"/>
  <c r="AZ1028"/>
  <c r="AZ1027"/>
  <c r="AZ1026"/>
  <c r="AZ1025"/>
  <c r="AZ1024"/>
  <c r="AZ1023"/>
  <c r="AZ1022"/>
  <c r="AZ1021"/>
  <c r="AZ1020"/>
  <c r="AZ1019"/>
  <c r="AZ1018"/>
  <c r="AZ1017"/>
  <c r="AZ1016"/>
  <c r="AZ1015"/>
  <c r="AZ1014"/>
  <c r="AZ1013"/>
  <c r="AZ1012"/>
  <c r="AZ1011"/>
  <c r="AZ1010"/>
  <c r="AZ1009"/>
  <c r="AZ1008"/>
  <c r="AZ1007"/>
  <c r="AZ1006"/>
  <c r="AZ1005"/>
  <c r="AZ1004"/>
  <c r="AZ1003"/>
  <c r="AZ1002"/>
  <c r="AZ1001"/>
  <c r="AZ1000"/>
  <c r="AZ999"/>
  <c r="AZ998"/>
  <c r="AZ997"/>
  <c r="AZ996"/>
  <c r="AZ995"/>
  <c r="AZ994"/>
  <c r="AZ993"/>
  <c r="AZ992"/>
  <c r="AZ991"/>
  <c r="AZ990"/>
  <c r="AZ989"/>
  <c r="AZ988"/>
  <c r="AZ987"/>
  <c r="AZ986"/>
  <c r="AZ985"/>
  <c r="AZ984"/>
  <c r="AZ983"/>
  <c r="AZ982"/>
  <c r="AZ981"/>
  <c r="AZ980"/>
  <c r="AZ979"/>
  <c r="AZ978"/>
  <c r="AZ977"/>
  <c r="AZ976"/>
  <c r="AZ975"/>
  <c r="AZ974"/>
  <c r="AZ973"/>
  <c r="AZ972"/>
  <c r="AZ971"/>
  <c r="AZ970"/>
  <c r="AZ969"/>
  <c r="AZ968"/>
  <c r="AZ967"/>
  <c r="AZ966"/>
  <c r="AZ965"/>
  <c r="AZ964"/>
  <c r="AZ963"/>
  <c r="AZ962"/>
  <c r="AZ961"/>
  <c r="AZ960"/>
  <c r="AZ959"/>
  <c r="AZ958"/>
  <c r="AZ957"/>
  <c r="AZ956"/>
  <c r="AZ955"/>
  <c r="AZ954"/>
  <c r="AZ953"/>
  <c r="AZ952"/>
  <c r="AZ951"/>
  <c r="AZ950"/>
  <c r="AZ949"/>
  <c r="AZ948"/>
  <c r="AZ947"/>
  <c r="AZ946"/>
  <c r="AZ945"/>
  <c r="AZ944"/>
  <c r="AZ943"/>
  <c r="AZ942"/>
  <c r="AZ941"/>
  <c r="AZ940"/>
  <c r="AZ939"/>
  <c r="AZ938"/>
  <c r="AZ937"/>
  <c r="AZ936"/>
  <c r="AZ935"/>
  <c r="AZ934"/>
  <c r="AZ933"/>
  <c r="AZ932"/>
  <c r="AZ931"/>
  <c r="AZ930"/>
  <c r="AZ929"/>
  <c r="AZ928"/>
  <c r="AZ927"/>
  <c r="AZ926"/>
  <c r="AZ925"/>
  <c r="AZ924"/>
  <c r="AZ923"/>
  <c r="AZ922"/>
  <c r="AZ921"/>
  <c r="AZ920"/>
  <c r="AZ919"/>
  <c r="AZ918"/>
  <c r="AZ917"/>
  <c r="AZ916"/>
  <c r="AZ915"/>
  <c r="AZ914"/>
  <c r="AZ913"/>
  <c r="AZ912"/>
  <c r="AZ911"/>
  <c r="AZ910"/>
  <c r="AZ909"/>
  <c r="AZ908"/>
  <c r="AZ907"/>
  <c r="AZ906"/>
  <c r="AZ905"/>
  <c r="AZ904"/>
  <c r="AZ903"/>
  <c r="AZ902"/>
  <c r="AZ901"/>
  <c r="AZ900"/>
  <c r="AZ899"/>
  <c r="AZ898"/>
  <c r="AZ897"/>
  <c r="AZ896"/>
  <c r="AZ895"/>
  <c r="AZ894"/>
  <c r="AZ893"/>
  <c r="AZ892"/>
  <c r="AZ891"/>
  <c r="AZ890"/>
  <c r="AZ889"/>
  <c r="AZ888"/>
  <c r="AZ887"/>
  <c r="AZ886"/>
  <c r="AZ885"/>
  <c r="AZ884"/>
  <c r="AZ883"/>
  <c r="AZ882"/>
  <c r="AZ881"/>
  <c r="AZ880"/>
  <c r="AZ879"/>
  <c r="AZ878"/>
  <c r="AZ877"/>
  <c r="AZ876"/>
  <c r="AZ875"/>
  <c r="AZ874"/>
  <c r="AZ873"/>
  <c r="AZ872"/>
  <c r="AZ871"/>
  <c r="AZ870"/>
  <c r="AZ869"/>
  <c r="AZ868"/>
  <c r="AZ867"/>
  <c r="AZ866"/>
  <c r="AZ865"/>
  <c r="AZ864"/>
  <c r="AZ863"/>
  <c r="AZ862"/>
  <c r="AZ861"/>
  <c r="AZ860"/>
  <c r="AZ859"/>
  <c r="AZ858"/>
  <c r="AZ857"/>
  <c r="AZ856"/>
  <c r="AZ855"/>
  <c r="AZ854"/>
  <c r="AZ853"/>
  <c r="AZ852"/>
  <c r="AZ851"/>
  <c r="AZ850"/>
  <c r="AZ849"/>
  <c r="AZ848"/>
  <c r="AZ847"/>
  <c r="AZ846"/>
  <c r="AZ845"/>
  <c r="AZ844"/>
  <c r="AZ843"/>
  <c r="AZ842"/>
  <c r="AZ841"/>
  <c r="AZ840"/>
  <c r="AZ839"/>
  <c r="AZ838"/>
  <c r="AZ837"/>
  <c r="AZ836"/>
  <c r="AZ835"/>
  <c r="AZ834"/>
  <c r="AZ833"/>
  <c r="AZ832"/>
  <c r="AZ831"/>
  <c r="AZ830"/>
  <c r="AZ829"/>
  <c r="AZ828"/>
  <c r="AZ827"/>
  <c r="AZ826"/>
  <c r="AZ825"/>
  <c r="AZ824"/>
  <c r="AZ823"/>
  <c r="AZ822"/>
  <c r="AZ821"/>
  <c r="AZ820"/>
  <c r="AZ819"/>
  <c r="AZ818"/>
  <c r="AZ817"/>
  <c r="AZ816"/>
  <c r="AZ815"/>
  <c r="AZ814"/>
  <c r="AZ813"/>
  <c r="AZ812"/>
  <c r="AZ811"/>
  <c r="AZ810"/>
  <c r="AZ809"/>
  <c r="AZ808"/>
  <c r="AZ807"/>
  <c r="AZ806"/>
  <c r="AZ805"/>
  <c r="AZ804"/>
  <c r="AZ803"/>
  <c r="AZ802"/>
  <c r="AZ801"/>
  <c r="AZ800"/>
  <c r="AZ799"/>
  <c r="AZ798"/>
  <c r="AZ797"/>
  <c r="AZ796"/>
  <c r="AZ795"/>
  <c r="AZ794"/>
  <c r="AZ793"/>
  <c r="AZ792"/>
  <c r="AZ791"/>
  <c r="AZ790"/>
  <c r="AZ789"/>
  <c r="AZ788"/>
  <c r="AZ787"/>
  <c r="AZ786"/>
  <c r="AZ785"/>
  <c r="AZ784"/>
  <c r="AZ783"/>
  <c r="AZ782"/>
  <c r="AZ781"/>
  <c r="AZ780"/>
  <c r="AZ779"/>
  <c r="AZ778"/>
  <c r="AZ777"/>
  <c r="AZ776"/>
  <c r="AZ775"/>
  <c r="AZ774"/>
  <c r="AZ773"/>
  <c r="AZ772"/>
  <c r="AZ771"/>
  <c r="AZ770"/>
  <c r="AZ769"/>
  <c r="AZ768"/>
  <c r="AZ767"/>
  <c r="AZ766"/>
  <c r="AZ765"/>
  <c r="AZ764"/>
  <c r="AZ763"/>
  <c r="AZ762"/>
  <c r="AZ761"/>
  <c r="AZ760"/>
  <c r="AZ759"/>
  <c r="AZ758"/>
  <c r="AZ757"/>
  <c r="AZ756"/>
  <c r="AZ755"/>
  <c r="AZ754"/>
  <c r="AZ753"/>
  <c r="AZ752"/>
  <c r="AZ751"/>
  <c r="AZ750"/>
  <c r="AZ749"/>
  <c r="AZ748"/>
  <c r="AZ747"/>
  <c r="AZ746"/>
  <c r="AZ745"/>
  <c r="AZ744"/>
  <c r="AZ743"/>
  <c r="AZ742"/>
  <c r="AZ741"/>
  <c r="AZ740"/>
  <c r="AZ739"/>
  <c r="AZ738"/>
  <c r="AZ737"/>
  <c r="AZ736"/>
  <c r="AZ735"/>
  <c r="AZ734"/>
  <c r="AZ733"/>
  <c r="AZ732"/>
  <c r="AZ731"/>
  <c r="AZ730"/>
  <c r="AZ729"/>
  <c r="AZ728"/>
  <c r="AZ727"/>
  <c r="AZ726"/>
  <c r="AZ725"/>
  <c r="AZ724"/>
  <c r="AZ723"/>
  <c r="AZ722"/>
  <c r="AZ721"/>
  <c r="AZ720"/>
  <c r="AZ719"/>
  <c r="AZ718"/>
  <c r="AZ717"/>
  <c r="AZ716"/>
  <c r="AZ715"/>
  <c r="AZ714"/>
  <c r="AZ713"/>
  <c r="AZ712"/>
  <c r="AZ711"/>
  <c r="AZ710"/>
  <c r="AZ709"/>
  <c r="AZ708"/>
  <c r="AZ707"/>
  <c r="AZ706"/>
  <c r="AZ705"/>
  <c r="AZ704"/>
  <c r="AZ703"/>
  <c r="AZ702"/>
  <c r="AZ701"/>
  <c r="AZ700"/>
  <c r="AZ699"/>
  <c r="AZ698"/>
  <c r="AZ697"/>
  <c r="AZ696"/>
  <c r="AZ695"/>
  <c r="AZ694"/>
  <c r="AZ693"/>
  <c r="AZ692"/>
  <c r="AZ691"/>
  <c r="AZ690"/>
  <c r="AZ689"/>
  <c r="AZ688"/>
  <c r="AZ687"/>
  <c r="AZ686"/>
  <c r="AZ685"/>
  <c r="AZ684"/>
  <c r="AZ683"/>
  <c r="AZ682"/>
  <c r="AZ681"/>
  <c r="AZ680"/>
  <c r="AZ679"/>
  <c r="AZ678"/>
  <c r="AZ677"/>
  <c r="AZ676"/>
  <c r="AZ675"/>
  <c r="AZ674"/>
  <c r="AZ673"/>
  <c r="AZ672"/>
  <c r="AZ671"/>
  <c r="AZ670"/>
  <c r="AZ669"/>
  <c r="AZ668"/>
  <c r="AZ667"/>
  <c r="AZ666"/>
  <c r="AZ665"/>
  <c r="AZ664"/>
  <c r="AZ663"/>
  <c r="AZ662"/>
  <c r="AZ661"/>
  <c r="AZ660"/>
  <c r="AZ659"/>
  <c r="AZ658"/>
  <c r="AZ657"/>
  <c r="AZ656"/>
  <c r="AZ655"/>
  <c r="AZ654"/>
  <c r="AZ653"/>
  <c r="AZ652"/>
  <c r="AZ651"/>
  <c r="AZ650"/>
  <c r="AZ649"/>
  <c r="AZ648"/>
  <c r="AZ647"/>
  <c r="AZ646"/>
  <c r="AZ645"/>
  <c r="AZ644"/>
  <c r="AZ643"/>
  <c r="AZ642"/>
  <c r="AZ641"/>
  <c r="AZ640"/>
  <c r="AZ639"/>
  <c r="AZ638"/>
  <c r="AZ637"/>
  <c r="AZ636"/>
  <c r="AZ635"/>
  <c r="AZ634"/>
  <c r="AZ633"/>
  <c r="AZ632"/>
  <c r="AZ631"/>
  <c r="AZ630"/>
  <c r="AZ629"/>
  <c r="AZ628"/>
  <c r="AZ627"/>
  <c r="AZ626"/>
  <c r="AZ625"/>
  <c r="AZ624"/>
  <c r="AZ623"/>
  <c r="AZ622"/>
  <c r="AZ621"/>
  <c r="AZ620"/>
  <c r="AZ619"/>
  <c r="AZ618"/>
  <c r="AZ617"/>
  <c r="AZ616"/>
  <c r="AZ615"/>
  <c r="AZ614"/>
  <c r="AZ613"/>
  <c r="AZ612"/>
  <c r="AZ611"/>
  <c r="AZ610"/>
  <c r="AZ609"/>
  <c r="AZ608"/>
  <c r="AZ607"/>
  <c r="AZ606"/>
  <c r="AZ605"/>
  <c r="AZ604"/>
  <c r="AZ603"/>
  <c r="AZ602"/>
  <c r="AZ601"/>
  <c r="AZ600"/>
  <c r="AZ599"/>
  <c r="AZ598"/>
  <c r="AZ597"/>
  <c r="AZ596"/>
  <c r="AZ595"/>
  <c r="AZ594"/>
  <c r="AZ593"/>
  <c r="AZ592"/>
  <c r="AZ591"/>
  <c r="AZ590"/>
  <c r="AZ589"/>
  <c r="AZ588"/>
  <c r="AZ587"/>
  <c r="AZ586"/>
  <c r="AZ585"/>
  <c r="AZ584"/>
  <c r="AZ583"/>
  <c r="AZ582"/>
  <c r="AZ581"/>
  <c r="AZ580"/>
  <c r="AZ579"/>
  <c r="AZ578"/>
  <c r="AZ577"/>
  <c r="AZ576"/>
  <c r="AZ575"/>
  <c r="AZ574"/>
  <c r="AZ573"/>
  <c r="AZ572"/>
  <c r="AZ571"/>
  <c r="AZ570"/>
  <c r="AZ569"/>
  <c r="AZ568"/>
  <c r="AZ567"/>
  <c r="AZ566"/>
  <c r="AZ565"/>
  <c r="AZ564"/>
  <c r="AZ563"/>
  <c r="AZ562"/>
  <c r="AZ561"/>
  <c r="AZ560"/>
  <c r="AZ559"/>
  <c r="AZ558"/>
  <c r="AZ557"/>
  <c r="AZ556"/>
  <c r="AZ555"/>
  <c r="AZ554"/>
  <c r="AZ553"/>
  <c r="AZ552"/>
  <c r="AZ551"/>
  <c r="AZ550"/>
  <c r="AZ549"/>
  <c r="AZ548"/>
  <c r="AZ547"/>
  <c r="AZ546"/>
  <c r="AZ545"/>
  <c r="AZ544"/>
  <c r="AZ543"/>
  <c r="AZ542"/>
  <c r="AZ541"/>
  <c r="AZ540"/>
  <c r="AZ539"/>
  <c r="AZ538"/>
  <c r="AZ537"/>
  <c r="AZ536"/>
  <c r="AZ535"/>
  <c r="AZ534"/>
  <c r="AZ533"/>
  <c r="AZ532"/>
  <c r="AZ531"/>
  <c r="AZ530"/>
  <c r="AZ529"/>
  <c r="AZ528"/>
  <c r="AZ527"/>
  <c r="AZ526"/>
  <c r="AZ525"/>
  <c r="AZ524"/>
  <c r="AZ523"/>
  <c r="AZ522"/>
  <c r="AZ521"/>
  <c r="AZ520"/>
  <c r="AZ519"/>
  <c r="AZ518"/>
  <c r="AZ517"/>
  <c r="AZ516"/>
  <c r="AZ515"/>
  <c r="AZ514"/>
  <c r="AZ513"/>
  <c r="AZ512"/>
  <c r="AZ511"/>
  <c r="AZ510"/>
  <c r="AZ509"/>
  <c r="AZ508"/>
  <c r="AZ507"/>
  <c r="AZ506"/>
  <c r="AZ505"/>
  <c r="AZ504"/>
  <c r="AZ503"/>
  <c r="AZ502"/>
  <c r="AZ501"/>
  <c r="AZ500"/>
  <c r="AZ499"/>
  <c r="AZ498"/>
  <c r="AZ497"/>
  <c r="AZ496"/>
  <c r="AZ495"/>
  <c r="AZ494"/>
  <c r="AZ493"/>
  <c r="AZ492"/>
  <c r="AZ491"/>
  <c r="AZ490"/>
  <c r="AZ489"/>
  <c r="AZ488"/>
  <c r="AZ487"/>
  <c r="AZ486"/>
  <c r="AZ485"/>
  <c r="AZ484"/>
  <c r="AZ483"/>
  <c r="AZ482"/>
  <c r="AZ481"/>
  <c r="AZ480"/>
  <c r="AZ479"/>
  <c r="AZ478"/>
  <c r="AZ477"/>
  <c r="AZ476"/>
  <c r="AZ475"/>
  <c r="AZ474"/>
  <c r="AZ473"/>
  <c r="AZ472"/>
  <c r="AZ471"/>
  <c r="AZ470"/>
  <c r="AZ469"/>
  <c r="AZ468"/>
  <c r="AZ467"/>
  <c r="AZ466"/>
  <c r="AZ465"/>
  <c r="AZ464"/>
  <c r="AZ463"/>
  <c r="AZ462"/>
  <c r="AZ461"/>
  <c r="AZ460"/>
  <c r="AZ459"/>
  <c r="AZ458"/>
  <c r="AZ457"/>
  <c r="AZ456"/>
  <c r="AZ455"/>
  <c r="AZ454"/>
  <c r="AZ453"/>
  <c r="AZ452"/>
  <c r="AZ451"/>
  <c r="AZ450"/>
  <c r="AZ449"/>
  <c r="AZ448"/>
  <c r="AZ447"/>
  <c r="AZ446"/>
  <c r="AZ445"/>
  <c r="AZ444"/>
  <c r="AZ443"/>
  <c r="AZ442"/>
  <c r="AZ441"/>
  <c r="AZ440"/>
  <c r="AZ439"/>
  <c r="AZ438"/>
  <c r="AZ437"/>
  <c r="AZ436"/>
  <c r="AZ435"/>
  <c r="AZ434"/>
  <c r="AZ433"/>
  <c r="AZ432"/>
  <c r="AZ431"/>
  <c r="AZ430"/>
  <c r="AZ429"/>
  <c r="AZ428"/>
  <c r="AZ427"/>
  <c r="AZ426"/>
  <c r="AZ425"/>
  <c r="AZ424"/>
  <c r="AZ423"/>
  <c r="AZ422"/>
  <c r="AZ421"/>
  <c r="AZ420"/>
  <c r="AZ419"/>
  <c r="AZ418"/>
  <c r="AZ417"/>
  <c r="AZ416"/>
  <c r="AZ415"/>
  <c r="AZ414"/>
  <c r="AZ413"/>
  <c r="AZ412"/>
  <c r="AZ411"/>
  <c r="AZ410"/>
  <c r="AZ409"/>
  <c r="AZ408"/>
  <c r="AZ407"/>
  <c r="AZ406"/>
  <c r="AZ405"/>
  <c r="AZ404"/>
  <c r="AZ403"/>
  <c r="AZ402"/>
  <c r="AZ401"/>
  <c r="AZ400"/>
  <c r="AZ399"/>
  <c r="AZ398"/>
  <c r="AZ397"/>
  <c r="AZ396"/>
  <c r="AZ395"/>
  <c r="AZ394"/>
  <c r="AZ393"/>
  <c r="AZ392"/>
  <c r="AZ391"/>
  <c r="AZ390"/>
  <c r="AZ389"/>
  <c r="AZ388"/>
  <c r="AZ387"/>
  <c r="AZ386"/>
  <c r="AZ385"/>
  <c r="AZ384"/>
  <c r="AZ383"/>
  <c r="AZ382"/>
  <c r="AZ381"/>
  <c r="AZ380"/>
  <c r="AZ379"/>
  <c r="AZ378"/>
  <c r="AZ377"/>
  <c r="AZ376"/>
  <c r="AZ375"/>
  <c r="AZ374"/>
  <c r="AZ373"/>
  <c r="AZ372"/>
  <c r="AZ371"/>
  <c r="AZ370"/>
  <c r="AZ369"/>
  <c r="AZ368"/>
  <c r="AZ367"/>
  <c r="AZ366"/>
  <c r="AZ365"/>
  <c r="AZ364"/>
  <c r="AZ363"/>
  <c r="AZ362"/>
  <c r="AZ361"/>
  <c r="AZ360"/>
  <c r="AZ359"/>
  <c r="AZ358"/>
  <c r="AZ357"/>
  <c r="AZ356"/>
  <c r="AZ355"/>
  <c r="AZ354"/>
  <c r="AZ353"/>
  <c r="AZ352"/>
  <c r="AZ351"/>
  <c r="AZ350"/>
  <c r="AZ349"/>
  <c r="AZ348"/>
  <c r="AZ347"/>
  <c r="AZ346"/>
  <c r="AZ345"/>
  <c r="AZ344"/>
  <c r="AZ343"/>
  <c r="AZ342"/>
  <c r="AZ341"/>
  <c r="AZ340"/>
  <c r="AZ339"/>
  <c r="AZ338"/>
  <c r="AZ337"/>
  <c r="AZ336"/>
  <c r="AZ335"/>
  <c r="AZ334"/>
  <c r="AZ333"/>
  <c r="AZ332"/>
  <c r="AZ331"/>
  <c r="AZ330"/>
  <c r="AZ329"/>
  <c r="AZ328"/>
  <c r="AZ327"/>
  <c r="AZ326"/>
  <c r="AZ325"/>
  <c r="AZ324"/>
  <c r="AZ323"/>
  <c r="AZ322"/>
  <c r="AZ321"/>
  <c r="AZ320"/>
  <c r="AZ319"/>
  <c r="AZ318"/>
  <c r="AZ317"/>
  <c r="AZ316"/>
  <c r="AZ315"/>
  <c r="AZ314"/>
  <c r="AZ313"/>
  <c r="AZ312"/>
  <c r="AZ311"/>
  <c r="AZ310"/>
  <c r="AZ309"/>
  <c r="AZ308"/>
  <c r="AZ307"/>
  <c r="AZ306"/>
  <c r="AZ305"/>
  <c r="AZ304"/>
  <c r="AZ303"/>
  <c r="AZ302"/>
  <c r="AZ301"/>
  <c r="AZ300"/>
  <c r="AZ299"/>
  <c r="AZ298"/>
  <c r="AZ297"/>
  <c r="AZ296"/>
  <c r="AZ295"/>
  <c r="AZ294"/>
  <c r="AZ293"/>
  <c r="AZ292"/>
  <c r="AZ291"/>
  <c r="AZ290"/>
  <c r="AZ289"/>
  <c r="AZ288"/>
  <c r="AZ287"/>
  <c r="AZ286"/>
  <c r="AZ285"/>
  <c r="AZ284"/>
  <c r="AZ283"/>
  <c r="AZ282"/>
  <c r="AZ281"/>
  <c r="AZ280"/>
  <c r="AZ279"/>
  <c r="AZ278"/>
  <c r="AZ277"/>
  <c r="AZ276"/>
  <c r="AZ275"/>
  <c r="AZ274"/>
  <c r="AZ273"/>
  <c r="AZ272"/>
  <c r="AZ271"/>
  <c r="AZ270"/>
  <c r="AZ269"/>
  <c r="AZ268"/>
  <c r="AZ267"/>
  <c r="AZ266"/>
  <c r="AZ265"/>
  <c r="AZ264"/>
  <c r="AZ263"/>
  <c r="AZ262"/>
  <c r="AZ261"/>
  <c r="AZ260"/>
  <c r="AZ259"/>
  <c r="AZ258"/>
  <c r="AZ257"/>
  <c r="AZ256"/>
  <c r="AZ255"/>
  <c r="AZ254"/>
  <c r="AZ253"/>
  <c r="AZ252"/>
  <c r="AZ251"/>
  <c r="AZ250"/>
  <c r="AZ249"/>
  <c r="AZ248"/>
  <c r="AZ247"/>
  <c r="AZ246"/>
  <c r="AZ245"/>
  <c r="AZ244"/>
  <c r="AZ243"/>
  <c r="AZ242"/>
  <c r="AZ241"/>
  <c r="AZ240"/>
  <c r="AZ239"/>
  <c r="AZ238"/>
  <c r="AZ237"/>
  <c r="AZ236"/>
  <c r="AZ235"/>
  <c r="AZ234"/>
  <c r="AZ233"/>
  <c r="AZ232"/>
  <c r="AZ231"/>
  <c r="AZ230"/>
  <c r="AZ229"/>
  <c r="AZ228"/>
  <c r="AZ227"/>
  <c r="AZ226"/>
  <c r="AZ225"/>
  <c r="AZ224"/>
  <c r="AZ223"/>
  <c r="AZ222"/>
  <c r="AZ221"/>
  <c r="AZ220"/>
  <c r="AZ219"/>
  <c r="AZ218"/>
  <c r="AZ217"/>
  <c r="AZ216"/>
  <c r="AZ215"/>
  <c r="AZ214"/>
  <c r="AZ213"/>
  <c r="AZ212"/>
  <c r="AZ211"/>
  <c r="AZ210"/>
  <c r="AZ209"/>
  <c r="AZ208"/>
  <c r="AZ207"/>
  <c r="AZ206"/>
  <c r="AZ205"/>
  <c r="AZ204"/>
  <c r="AZ203"/>
  <c r="AZ202"/>
  <c r="AZ201"/>
  <c r="AZ200"/>
  <c r="AZ199"/>
  <c r="AZ198"/>
  <c r="AZ197"/>
  <c r="AZ196"/>
  <c r="AZ195"/>
  <c r="AZ194"/>
  <c r="AZ193"/>
  <c r="AZ192"/>
  <c r="AZ191"/>
  <c r="AZ190"/>
  <c r="AZ189"/>
  <c r="AZ188"/>
  <c r="AZ187"/>
  <c r="AZ186"/>
  <c r="AZ185"/>
  <c r="AZ184"/>
  <c r="AZ183"/>
  <c r="AZ182"/>
  <c r="AZ181"/>
  <c r="AZ180"/>
  <c r="AZ179"/>
  <c r="AZ178"/>
  <c r="AZ177"/>
  <c r="AZ176"/>
  <c r="AZ175"/>
  <c r="AZ174"/>
  <c r="AZ173"/>
  <c r="AZ172"/>
  <c r="AZ171"/>
  <c r="AZ170"/>
  <c r="AZ169"/>
  <c r="AZ168"/>
  <c r="AZ167"/>
  <c r="AZ166"/>
  <c r="AZ165"/>
  <c r="AZ164"/>
  <c r="AZ163"/>
  <c r="AZ162"/>
  <c r="AZ161"/>
  <c r="AZ160"/>
  <c r="AZ159"/>
  <c r="AZ158"/>
  <c r="AZ157"/>
  <c r="AZ156"/>
  <c r="AZ155"/>
  <c r="AZ154"/>
  <c r="AZ153"/>
  <c r="AZ152"/>
  <c r="AZ151"/>
  <c r="AZ150"/>
  <c r="AZ149"/>
  <c r="AZ148"/>
  <c r="AZ147"/>
  <c r="AZ146"/>
  <c r="AZ145"/>
  <c r="AZ144"/>
  <c r="AZ143"/>
  <c r="AZ142"/>
  <c r="AZ141"/>
  <c r="AZ140"/>
  <c r="AZ139"/>
  <c r="AZ138"/>
  <c r="AZ137"/>
  <c r="AZ136"/>
  <c r="AZ135"/>
  <c r="AZ134"/>
  <c r="AZ133"/>
  <c r="AZ132"/>
  <c r="AZ131"/>
  <c r="AZ130"/>
  <c r="AZ129"/>
  <c r="AZ128"/>
  <c r="AZ127"/>
  <c r="AZ126"/>
  <c r="AZ125"/>
  <c r="AZ124"/>
  <c r="AZ123"/>
  <c r="AZ122"/>
  <c r="AZ121"/>
  <c r="AZ120"/>
  <c r="AZ119"/>
  <c r="AZ118"/>
  <c r="AZ117"/>
  <c r="AZ116"/>
  <c r="AZ115"/>
  <c r="AZ114"/>
  <c r="AZ113"/>
  <c r="AZ112"/>
  <c r="AZ111"/>
  <c r="AZ110"/>
  <c r="AZ109"/>
  <c r="AZ108"/>
  <c r="AZ107"/>
  <c r="AZ106"/>
  <c r="AZ105"/>
  <c r="AZ104"/>
  <c r="AZ103"/>
  <c r="AZ102"/>
  <c r="AZ101"/>
  <c r="AZ100"/>
  <c r="AZ99"/>
  <c r="AZ98"/>
  <c r="AZ97"/>
  <c r="AZ96"/>
  <c r="AZ95"/>
  <c r="AZ94"/>
  <c r="AZ93"/>
  <c r="AZ92"/>
  <c r="AZ91"/>
  <c r="AZ90"/>
  <c r="AZ89"/>
  <c r="AZ88"/>
  <c r="AZ87"/>
  <c r="AZ86"/>
  <c r="AZ85"/>
  <c r="AZ84"/>
  <c r="AZ83"/>
  <c r="AZ82"/>
  <c r="AZ81"/>
  <c r="AZ80"/>
  <c r="AZ79"/>
  <c r="AZ78"/>
  <c r="AZ77"/>
  <c r="AZ76"/>
  <c r="AZ75"/>
  <c r="AZ74"/>
  <c r="AZ73"/>
  <c r="AZ72"/>
  <c r="AZ71"/>
  <c r="AZ70"/>
  <c r="AZ69"/>
  <c r="AZ68"/>
  <c r="AZ67"/>
  <c r="AZ66"/>
  <c r="AZ65"/>
  <c r="AZ64"/>
  <c r="AZ63"/>
  <c r="AZ62"/>
  <c r="AZ61"/>
  <c r="AZ60"/>
  <c r="AZ59"/>
  <c r="AZ58"/>
  <c r="AZ57"/>
  <c r="AZ56"/>
  <c r="AZ55"/>
  <c r="AZ54"/>
  <c r="AZ53"/>
  <c r="AZ52"/>
  <c r="AZ51"/>
  <c r="AZ50"/>
  <c r="AZ49"/>
  <c r="AZ48"/>
  <c r="AZ47"/>
  <c r="AZ46"/>
  <c r="AZ45"/>
  <c r="AZ44"/>
  <c r="AZ43"/>
  <c r="AZ42"/>
  <c r="AZ41"/>
  <c r="AZ40"/>
  <c r="AZ39"/>
  <c r="AZ38"/>
  <c r="AZ37"/>
  <c r="AZ36"/>
  <c r="AZ35"/>
  <c r="AZ34"/>
  <c r="AZ33"/>
  <c r="AZ32"/>
  <c r="AZ31"/>
  <c r="AZ30"/>
  <c r="AZ29"/>
  <c r="AZ28"/>
  <c r="AZ27"/>
  <c r="AZ26"/>
  <c r="AZ25"/>
  <c r="AZ24"/>
  <c r="AZ23"/>
  <c r="AZ22"/>
  <c r="AZ21"/>
  <c r="AZ20"/>
  <c r="AZ19"/>
  <c r="AZ18"/>
  <c r="AZ17"/>
  <c r="AZ16"/>
  <c r="AZ15"/>
  <c r="AZ14"/>
  <c r="AZ13"/>
  <c r="AZ12"/>
  <c r="AZ11"/>
  <c r="AZ10"/>
  <c r="AZ9"/>
  <c r="AZ8"/>
  <c r="AZ7"/>
  <c r="AZ6"/>
  <c r="BY7" l="1"/>
  <c r="BZ7" s="1"/>
  <c r="BY8"/>
  <c r="BZ8" s="1"/>
  <c r="BY9"/>
  <c r="BZ9" s="1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BY48"/>
  <c r="BY49"/>
  <c r="BY50"/>
  <c r="BY51"/>
  <c r="BY52"/>
  <c r="BY53"/>
  <c r="BY54"/>
  <c r="BY55"/>
  <c r="BY56"/>
  <c r="BY57"/>
  <c r="BY58"/>
  <c r="BY59"/>
  <c r="BY60"/>
  <c r="BY61"/>
  <c r="BY62"/>
  <c r="BY63"/>
  <c r="BY64"/>
  <c r="BY65"/>
  <c r="BY66"/>
  <c r="BY67"/>
  <c r="BY68"/>
  <c r="BY69"/>
  <c r="BY70"/>
  <c r="BY71"/>
  <c r="BY72"/>
  <c r="BY73"/>
  <c r="BY74"/>
  <c r="BY75"/>
  <c r="BY76"/>
  <c r="BY77"/>
  <c r="BY78"/>
  <c r="BY79"/>
  <c r="BY80"/>
  <c r="BY81"/>
  <c r="BY82"/>
  <c r="BY83"/>
  <c r="BY84"/>
  <c r="BY85"/>
  <c r="BY86"/>
  <c r="BY87"/>
  <c r="BY88"/>
  <c r="BY89"/>
  <c r="BY90"/>
  <c r="BY91"/>
  <c r="BY92"/>
  <c r="BY93"/>
  <c r="BY94"/>
  <c r="BY95"/>
  <c r="BY96"/>
  <c r="BY97"/>
  <c r="BY98"/>
  <c r="BY99"/>
  <c r="BY100"/>
  <c r="BY101"/>
  <c r="BY102"/>
  <c r="BY103"/>
  <c r="BY104"/>
  <c r="BY105"/>
  <c r="BY106"/>
  <c r="BY107"/>
  <c r="BY108"/>
  <c r="BY109"/>
  <c r="BY110"/>
  <c r="BY111"/>
  <c r="BY112"/>
  <c r="BY113"/>
  <c r="BY114"/>
  <c r="BY115"/>
  <c r="BY116"/>
  <c r="BY117"/>
  <c r="BY118"/>
  <c r="BY119"/>
  <c r="BY120"/>
  <c r="BY121"/>
  <c r="BY122"/>
  <c r="BY123"/>
  <c r="BY124"/>
  <c r="BY125"/>
  <c r="BY126"/>
  <c r="BY127"/>
  <c r="BY128"/>
  <c r="BY129"/>
  <c r="BY130"/>
  <c r="BY131"/>
  <c r="BY132"/>
  <c r="BY133"/>
  <c r="BY134"/>
  <c r="BY135"/>
  <c r="BY136"/>
  <c r="BY137"/>
  <c r="BY138"/>
  <c r="BY139"/>
  <c r="BY140"/>
  <c r="BY141"/>
  <c r="BY142"/>
  <c r="BY143"/>
  <c r="BY144"/>
  <c r="BY145"/>
  <c r="BY146"/>
  <c r="BY147"/>
  <c r="BY148"/>
  <c r="BY149"/>
  <c r="BY150"/>
  <c r="BY151"/>
  <c r="BY152"/>
  <c r="BY153"/>
  <c r="BY154"/>
  <c r="BY155"/>
  <c r="BY156"/>
  <c r="BY157"/>
  <c r="BY158"/>
  <c r="BY159"/>
  <c r="BY160"/>
  <c r="BY161"/>
  <c r="BY162"/>
  <c r="BY163"/>
  <c r="BY164"/>
  <c r="BY165"/>
  <c r="BY166"/>
  <c r="BY167"/>
  <c r="BY168"/>
  <c r="BY169"/>
  <c r="BY170"/>
  <c r="BY171"/>
  <c r="BY172"/>
  <c r="BY173"/>
  <c r="BY174"/>
  <c r="BY175"/>
  <c r="BY176"/>
  <c r="BY177"/>
  <c r="BY178"/>
  <c r="BY179"/>
  <c r="BY180"/>
  <c r="BY181"/>
  <c r="BY182"/>
  <c r="BY183"/>
  <c r="BY184"/>
  <c r="BY185"/>
  <c r="BY186"/>
  <c r="BY187"/>
  <c r="BY188"/>
  <c r="BY189"/>
  <c r="BY190"/>
  <c r="BY191"/>
  <c r="BY192"/>
  <c r="BY193"/>
  <c r="BY194"/>
  <c r="BY195"/>
  <c r="BY196"/>
  <c r="BY197"/>
  <c r="BY198"/>
  <c r="BY199"/>
  <c r="BY200"/>
  <c r="BY201"/>
  <c r="BY202"/>
  <c r="BY203"/>
  <c r="BY204"/>
  <c r="BY205"/>
  <c r="BY206"/>
  <c r="BY207"/>
  <c r="BY208"/>
  <c r="BY209"/>
  <c r="BY210"/>
  <c r="BY211"/>
  <c r="BY212"/>
  <c r="BY213"/>
  <c r="BY214"/>
  <c r="BY215"/>
  <c r="BY216"/>
  <c r="BY217"/>
  <c r="BY218"/>
  <c r="BY219"/>
  <c r="BY220"/>
  <c r="BY221"/>
  <c r="BY222"/>
  <c r="BY223"/>
  <c r="BY224"/>
  <c r="BY225"/>
  <c r="BY226"/>
  <c r="BY227"/>
  <c r="BY228"/>
  <c r="BY229"/>
  <c r="BY230"/>
  <c r="BY231"/>
  <c r="BY232"/>
  <c r="BY233"/>
  <c r="BY234"/>
  <c r="BY235"/>
  <c r="BY236"/>
  <c r="BY237"/>
  <c r="BY238"/>
  <c r="BY239"/>
  <c r="BY240"/>
  <c r="BY241"/>
  <c r="BY242"/>
  <c r="BY243"/>
  <c r="BY244"/>
  <c r="BY245"/>
  <c r="BY246"/>
  <c r="BY247"/>
  <c r="BY248"/>
  <c r="BY249"/>
  <c r="BY250"/>
  <c r="BY251"/>
  <c r="BY252"/>
  <c r="BY253"/>
  <c r="BY254"/>
  <c r="BY255"/>
  <c r="BY256"/>
  <c r="BY257"/>
  <c r="BY258"/>
  <c r="BY259"/>
  <c r="BY260"/>
  <c r="BY261"/>
  <c r="BY262"/>
  <c r="BY263"/>
  <c r="BY264"/>
  <c r="BY265"/>
  <c r="BY266"/>
  <c r="BY267"/>
  <c r="BY268"/>
  <c r="BY269"/>
  <c r="BY270"/>
  <c r="BY271"/>
  <c r="BY272"/>
  <c r="BY273"/>
  <c r="BY274"/>
  <c r="BY275"/>
  <c r="BY276"/>
  <c r="BY277"/>
  <c r="BY278"/>
  <c r="BY279"/>
  <c r="BY280"/>
  <c r="BY281"/>
  <c r="BY282"/>
  <c r="BY283"/>
  <c r="BY284"/>
  <c r="BY285"/>
  <c r="BY286"/>
  <c r="BY287"/>
  <c r="BY288"/>
  <c r="BY289"/>
  <c r="BY290"/>
  <c r="BY291"/>
  <c r="BY292"/>
  <c r="BY293"/>
  <c r="BY294"/>
  <c r="BY295"/>
  <c r="BY296"/>
  <c r="BY297"/>
  <c r="BY298"/>
  <c r="BY299"/>
  <c r="BY300"/>
  <c r="BY301"/>
  <c r="BY302"/>
  <c r="BY303"/>
  <c r="BY304"/>
  <c r="BY305"/>
  <c r="BY306"/>
  <c r="BY307"/>
  <c r="BY308"/>
  <c r="BY309"/>
  <c r="BY310"/>
  <c r="BY311"/>
  <c r="BY312"/>
  <c r="BY313"/>
  <c r="BY314"/>
  <c r="BY315"/>
  <c r="BY316"/>
  <c r="BY317"/>
  <c r="BY318"/>
  <c r="BY319"/>
  <c r="BY320"/>
  <c r="BY321"/>
  <c r="BY322"/>
  <c r="BY323"/>
  <c r="BY324"/>
  <c r="BY325"/>
  <c r="BY326"/>
  <c r="BY327"/>
  <c r="BY328"/>
  <c r="BY329"/>
  <c r="BY330"/>
  <c r="BY331"/>
  <c r="BY332"/>
  <c r="BY333"/>
  <c r="BY334"/>
  <c r="BY335"/>
  <c r="BY336"/>
  <c r="BY337"/>
  <c r="BY338"/>
  <c r="BY339"/>
  <c r="BY340"/>
  <c r="BY341"/>
  <c r="BY342"/>
  <c r="BY343"/>
  <c r="BY344"/>
  <c r="BY345"/>
  <c r="BY346"/>
  <c r="BY347"/>
  <c r="BY348"/>
  <c r="BY349"/>
  <c r="BY350"/>
  <c r="BY351"/>
  <c r="BY352"/>
  <c r="BY353"/>
  <c r="BY354"/>
  <c r="BY355"/>
  <c r="BY356"/>
  <c r="BY357"/>
  <c r="BY358"/>
  <c r="BY359"/>
  <c r="BY360"/>
  <c r="BY361"/>
  <c r="BY362"/>
  <c r="BY363"/>
  <c r="BY364"/>
  <c r="BY365"/>
  <c r="BY366"/>
  <c r="BY367"/>
  <c r="BY368"/>
  <c r="BY369"/>
  <c r="BY370"/>
  <c r="BY371"/>
  <c r="BY372"/>
  <c r="BY373"/>
  <c r="BY374"/>
  <c r="BY375"/>
  <c r="BY376"/>
  <c r="BY377"/>
  <c r="BY378"/>
  <c r="BY379"/>
  <c r="BY380"/>
  <c r="BY381"/>
  <c r="BY382"/>
  <c r="BY383"/>
  <c r="BY384"/>
  <c r="BY385"/>
  <c r="BY386"/>
  <c r="BY387"/>
  <c r="BY388"/>
  <c r="BY389"/>
  <c r="BY390"/>
  <c r="BY391"/>
  <c r="BY392"/>
  <c r="BY393"/>
  <c r="BY394"/>
  <c r="BY395"/>
  <c r="BY396"/>
  <c r="BY397"/>
  <c r="BY398"/>
  <c r="BY399"/>
  <c r="BY400"/>
  <c r="BY401"/>
  <c r="BY402"/>
  <c r="BY403"/>
  <c r="BY404"/>
  <c r="BY405"/>
  <c r="BY406"/>
  <c r="BY407"/>
  <c r="BY408"/>
  <c r="BY409"/>
  <c r="BY410"/>
  <c r="BY411"/>
  <c r="BY412"/>
  <c r="BY413"/>
  <c r="BY414"/>
  <c r="BY415"/>
  <c r="BY416"/>
  <c r="BY417"/>
  <c r="BY418"/>
  <c r="BY419"/>
  <c r="BY420"/>
  <c r="BY421"/>
  <c r="BY422"/>
  <c r="BY423"/>
  <c r="BY424"/>
  <c r="BY425"/>
  <c r="BY426"/>
  <c r="BY427"/>
  <c r="BY428"/>
  <c r="BY429"/>
  <c r="BY430"/>
  <c r="BY431"/>
  <c r="BY432"/>
  <c r="BY433"/>
  <c r="BY434"/>
  <c r="BY435"/>
  <c r="BY436"/>
  <c r="BY437"/>
  <c r="BY438"/>
  <c r="BY439"/>
  <c r="BY440"/>
  <c r="BY441"/>
  <c r="BY442"/>
  <c r="BY443"/>
  <c r="BY444"/>
  <c r="BY445"/>
  <c r="BY446"/>
  <c r="BY447"/>
  <c r="BY448"/>
  <c r="BY449"/>
  <c r="BY450"/>
  <c r="BY451"/>
  <c r="BY452"/>
  <c r="BY453"/>
  <c r="BY454"/>
  <c r="BY455"/>
  <c r="BY456"/>
  <c r="BY457"/>
  <c r="BY458"/>
  <c r="BY459"/>
  <c r="BY460"/>
  <c r="BY461"/>
  <c r="BY462"/>
  <c r="BY463"/>
  <c r="BY464"/>
  <c r="BY465"/>
  <c r="BY466"/>
  <c r="BY467"/>
  <c r="BY468"/>
  <c r="BY469"/>
  <c r="BY470"/>
  <c r="BY471"/>
  <c r="BY472"/>
  <c r="BY473"/>
  <c r="BY474"/>
  <c r="BY475"/>
  <c r="BY476"/>
  <c r="BY477"/>
  <c r="BY478"/>
  <c r="BY479"/>
  <c r="BY480"/>
  <c r="BY481"/>
  <c r="BY482"/>
  <c r="BY483"/>
  <c r="BY484"/>
  <c r="BY485"/>
  <c r="BY486"/>
  <c r="BY487"/>
  <c r="BY488"/>
  <c r="BY489"/>
  <c r="BY490"/>
  <c r="BY491"/>
  <c r="BY492"/>
  <c r="BY493"/>
  <c r="BY494"/>
  <c r="BY495"/>
  <c r="BY496"/>
  <c r="BY497"/>
  <c r="BY498"/>
  <c r="BY499"/>
  <c r="BY500"/>
  <c r="BY501"/>
  <c r="BY502"/>
  <c r="BY503"/>
  <c r="BY504"/>
  <c r="BY505"/>
  <c r="BY506"/>
  <c r="BY507"/>
  <c r="BY508"/>
  <c r="BY509"/>
  <c r="BY510"/>
  <c r="BY511"/>
  <c r="BY512"/>
  <c r="BY513"/>
  <c r="BY514"/>
  <c r="BY515"/>
  <c r="BY516"/>
  <c r="BY517"/>
  <c r="BY518"/>
  <c r="BY519"/>
  <c r="BY520"/>
  <c r="BY521"/>
  <c r="BY522"/>
  <c r="BY523"/>
  <c r="BY524"/>
  <c r="BY525"/>
  <c r="BY526"/>
  <c r="BY527"/>
  <c r="BY528"/>
  <c r="BY529"/>
  <c r="BY530"/>
  <c r="BY531"/>
  <c r="BY532"/>
  <c r="BY533"/>
  <c r="BY534"/>
  <c r="BY535"/>
  <c r="BY536"/>
  <c r="BY537"/>
  <c r="BY538"/>
  <c r="BY539"/>
  <c r="BY540"/>
  <c r="BY541"/>
  <c r="BY542"/>
  <c r="BY543"/>
  <c r="BY544"/>
  <c r="BY545"/>
  <c r="BY546"/>
  <c r="BY547"/>
  <c r="BY548"/>
  <c r="BY549"/>
  <c r="BY550"/>
  <c r="BY551"/>
  <c r="BY552"/>
  <c r="BY553"/>
  <c r="BY554"/>
  <c r="BY555"/>
  <c r="BY556"/>
  <c r="BY557"/>
  <c r="BY558"/>
  <c r="BY559"/>
  <c r="BY560"/>
  <c r="BY561"/>
  <c r="BY562"/>
  <c r="BY563"/>
  <c r="BY564"/>
  <c r="BY565"/>
  <c r="BY566"/>
  <c r="BY567"/>
  <c r="BY568"/>
  <c r="BY569"/>
  <c r="BY570"/>
  <c r="BY571"/>
  <c r="BY572"/>
  <c r="BY573"/>
  <c r="BY574"/>
  <c r="BY575"/>
  <c r="BY576"/>
  <c r="BY577"/>
  <c r="BY578"/>
  <c r="BY579"/>
  <c r="BY580"/>
  <c r="BY581"/>
  <c r="BY582"/>
  <c r="BY583"/>
  <c r="BY584"/>
  <c r="BY585"/>
  <c r="BY586"/>
  <c r="BY587"/>
  <c r="BY588"/>
  <c r="BY589"/>
  <c r="BY590"/>
  <c r="BY591"/>
  <c r="BY592"/>
  <c r="BY593"/>
  <c r="BY594"/>
  <c r="BY595"/>
  <c r="BY596"/>
  <c r="BY597"/>
  <c r="BY598"/>
  <c r="BY599"/>
  <c r="BY600"/>
  <c r="BY601"/>
  <c r="BY602"/>
  <c r="BY603"/>
  <c r="BY604"/>
  <c r="BY605"/>
  <c r="BY606"/>
  <c r="BY607"/>
  <c r="BY608"/>
  <c r="BY609"/>
  <c r="BY610"/>
  <c r="BY611"/>
  <c r="BY612"/>
  <c r="BY613"/>
  <c r="BY614"/>
  <c r="BY615"/>
  <c r="BY616"/>
  <c r="BY617"/>
  <c r="BY618"/>
  <c r="BY619"/>
  <c r="BY620"/>
  <c r="BY621"/>
  <c r="BY622"/>
  <c r="BY623"/>
  <c r="BY624"/>
  <c r="BY625"/>
  <c r="BY626"/>
  <c r="BY627"/>
  <c r="BY628"/>
  <c r="BY629"/>
  <c r="BY630"/>
  <c r="BY631"/>
  <c r="BY632"/>
  <c r="BY633"/>
  <c r="BY634"/>
  <c r="BY635"/>
  <c r="BY636"/>
  <c r="BY637"/>
  <c r="BY638"/>
  <c r="BY639"/>
  <c r="BY640"/>
  <c r="BY641"/>
  <c r="BY642"/>
  <c r="BY643"/>
  <c r="BY644"/>
  <c r="BY645"/>
  <c r="BY646"/>
  <c r="BY647"/>
  <c r="BY648"/>
  <c r="BY649"/>
  <c r="BY650"/>
  <c r="BY651"/>
  <c r="BY652"/>
  <c r="BY653"/>
  <c r="BY654"/>
  <c r="BY655"/>
  <c r="BY656"/>
  <c r="BY657"/>
  <c r="BY658"/>
  <c r="BY659"/>
  <c r="BY660"/>
  <c r="BY661"/>
  <c r="BY662"/>
  <c r="BY663"/>
  <c r="BY664"/>
  <c r="BY665"/>
  <c r="BY666"/>
  <c r="BY667"/>
  <c r="BY668"/>
  <c r="BY669"/>
  <c r="BY670"/>
  <c r="BY671"/>
  <c r="BY672"/>
  <c r="BY673"/>
  <c r="BY674"/>
  <c r="BY675"/>
  <c r="BY676"/>
  <c r="BY677"/>
  <c r="BY678"/>
  <c r="BY679"/>
  <c r="BY680"/>
  <c r="BY681"/>
  <c r="BY682"/>
  <c r="BY683"/>
  <c r="BY684"/>
  <c r="BY685"/>
  <c r="BY686"/>
  <c r="BY687"/>
  <c r="BY688"/>
  <c r="BY689"/>
  <c r="BY690"/>
  <c r="BY691"/>
  <c r="BY692"/>
  <c r="BY693"/>
  <c r="BY694"/>
  <c r="BY695"/>
  <c r="BY696"/>
  <c r="BY697"/>
  <c r="BY698"/>
  <c r="BY699"/>
  <c r="BY700"/>
  <c r="BY701"/>
  <c r="BY702"/>
  <c r="BY703"/>
  <c r="BY704"/>
  <c r="BY705"/>
  <c r="BY706"/>
  <c r="BY707"/>
  <c r="BY708"/>
  <c r="BY709"/>
  <c r="BY710"/>
  <c r="BY711"/>
  <c r="BY712"/>
  <c r="BY713"/>
  <c r="BY714"/>
  <c r="BY715"/>
  <c r="BY716"/>
  <c r="BY717"/>
  <c r="BY718"/>
  <c r="BY719"/>
  <c r="BY720"/>
  <c r="BY721"/>
  <c r="BY722"/>
  <c r="BY723"/>
  <c r="BY724"/>
  <c r="BY725"/>
  <c r="BY726"/>
  <c r="BY727"/>
  <c r="BY728"/>
  <c r="BY729"/>
  <c r="BY730"/>
  <c r="BY731"/>
  <c r="BY732"/>
  <c r="BY733"/>
  <c r="BY734"/>
  <c r="BY735"/>
  <c r="BY736"/>
  <c r="BY737"/>
  <c r="BY738"/>
  <c r="BY739"/>
  <c r="BY740"/>
  <c r="BY741"/>
  <c r="BY742"/>
  <c r="BY743"/>
  <c r="BY744"/>
  <c r="BY745"/>
  <c r="BY746"/>
  <c r="BY747"/>
  <c r="BY748"/>
  <c r="BY749"/>
  <c r="BY750"/>
  <c r="BY751"/>
  <c r="BY752"/>
  <c r="BY753"/>
  <c r="BY754"/>
  <c r="BY755"/>
  <c r="BY756"/>
  <c r="BY757"/>
  <c r="BY758"/>
  <c r="BY759"/>
  <c r="BY760"/>
  <c r="BY761"/>
  <c r="BY762"/>
  <c r="BY763"/>
  <c r="BY764"/>
  <c r="BY765"/>
  <c r="BY766"/>
  <c r="BY767"/>
  <c r="BY768"/>
  <c r="BY769"/>
  <c r="BY770"/>
  <c r="BY771"/>
  <c r="BY772"/>
  <c r="BY773"/>
  <c r="BY774"/>
  <c r="BY775"/>
  <c r="BY776"/>
  <c r="BY777"/>
  <c r="BY778"/>
  <c r="BY779"/>
  <c r="BY780"/>
  <c r="BY781"/>
  <c r="BY782"/>
  <c r="BY783"/>
  <c r="BY784"/>
  <c r="BY785"/>
  <c r="BY786"/>
  <c r="BY787"/>
  <c r="BY788"/>
  <c r="BY789"/>
  <c r="BY790"/>
  <c r="BY791"/>
  <c r="BY792"/>
  <c r="BY793"/>
  <c r="BY794"/>
  <c r="BY795"/>
  <c r="BY796"/>
  <c r="BY797"/>
  <c r="BY798"/>
  <c r="BY799"/>
  <c r="BY800"/>
  <c r="BY801"/>
  <c r="BY802"/>
  <c r="BY803"/>
  <c r="BY804"/>
  <c r="BY805"/>
  <c r="BY806"/>
  <c r="BY807"/>
  <c r="BY808"/>
  <c r="BY809"/>
  <c r="BY810"/>
  <c r="BY811"/>
  <c r="BY812"/>
  <c r="BY813"/>
  <c r="BY814"/>
  <c r="BY815"/>
  <c r="BY816"/>
  <c r="BY817"/>
  <c r="BY818"/>
  <c r="BY819"/>
  <c r="BY820"/>
  <c r="BY821"/>
  <c r="BY822"/>
  <c r="BY823"/>
  <c r="BY824"/>
  <c r="BY825"/>
  <c r="BY826"/>
  <c r="BY827"/>
  <c r="BY828"/>
  <c r="BY829"/>
  <c r="BY830"/>
  <c r="BY831"/>
  <c r="BY832"/>
  <c r="BY833"/>
  <c r="BY834"/>
  <c r="BY835"/>
  <c r="BY836"/>
  <c r="BY837"/>
  <c r="BY838"/>
  <c r="BY839"/>
  <c r="BY840"/>
  <c r="BY841"/>
  <c r="BY842"/>
  <c r="BY843"/>
  <c r="BY844"/>
  <c r="BY845"/>
  <c r="BY846"/>
  <c r="BY847"/>
  <c r="BY848"/>
  <c r="BY849"/>
  <c r="BY850"/>
  <c r="BY851"/>
  <c r="BY852"/>
  <c r="BY853"/>
  <c r="BY854"/>
  <c r="BY855"/>
  <c r="BY856"/>
  <c r="BY857"/>
  <c r="BY858"/>
  <c r="BY859"/>
  <c r="BY860"/>
  <c r="BY861"/>
  <c r="BY862"/>
  <c r="BY863"/>
  <c r="BY864"/>
  <c r="BY865"/>
  <c r="BY866"/>
  <c r="BY867"/>
  <c r="BY868"/>
  <c r="BY869"/>
  <c r="BY870"/>
  <c r="BY871"/>
  <c r="BY872"/>
  <c r="BY873"/>
  <c r="BY874"/>
  <c r="BY875"/>
  <c r="BY876"/>
  <c r="BY877"/>
  <c r="BY878"/>
  <c r="BY879"/>
  <c r="BY880"/>
  <c r="BY881"/>
  <c r="BY882"/>
  <c r="BY883"/>
  <c r="BY884"/>
  <c r="BY885"/>
  <c r="BY886"/>
  <c r="BY887"/>
  <c r="BY888"/>
  <c r="BY889"/>
  <c r="BY890"/>
  <c r="BY891"/>
  <c r="BY892"/>
  <c r="BY893"/>
  <c r="BY894"/>
  <c r="BY895"/>
  <c r="BY896"/>
  <c r="BY897"/>
  <c r="BY898"/>
  <c r="BY899"/>
  <c r="BY900"/>
  <c r="BY901"/>
  <c r="BY902"/>
  <c r="BY903"/>
  <c r="BY904"/>
  <c r="BY905"/>
  <c r="BY906"/>
  <c r="BY907"/>
  <c r="BY908"/>
  <c r="BY909"/>
  <c r="BY910"/>
  <c r="BY911"/>
  <c r="BY912"/>
  <c r="BY913"/>
  <c r="BY914"/>
  <c r="BY915"/>
  <c r="BY916"/>
  <c r="BY917"/>
  <c r="BY918"/>
  <c r="BY919"/>
  <c r="BY920"/>
  <c r="BY921"/>
  <c r="BY922"/>
  <c r="BY923"/>
  <c r="BY924"/>
  <c r="BY925"/>
  <c r="BY926"/>
  <c r="BY927"/>
  <c r="BY928"/>
  <c r="BY929"/>
  <c r="BY930"/>
  <c r="BY931"/>
  <c r="BY932"/>
  <c r="BY933"/>
  <c r="BY934"/>
  <c r="BY935"/>
  <c r="BY936"/>
  <c r="BY937"/>
  <c r="BY938"/>
  <c r="BY939"/>
  <c r="BY940"/>
  <c r="BY941"/>
  <c r="BY942"/>
  <c r="BY943"/>
  <c r="BY944"/>
  <c r="BY945"/>
  <c r="BY946"/>
  <c r="BY947"/>
  <c r="BY948"/>
  <c r="BY949"/>
  <c r="BY950"/>
  <c r="BY951"/>
  <c r="BY952"/>
  <c r="BY953"/>
  <c r="BY954"/>
  <c r="BY955"/>
  <c r="BY956"/>
  <c r="BY957"/>
  <c r="BY958"/>
  <c r="BY959"/>
  <c r="BY960"/>
  <c r="BY961"/>
  <c r="BY962"/>
  <c r="BY963"/>
  <c r="BY964"/>
  <c r="BY965"/>
  <c r="BY966"/>
  <c r="BY967"/>
  <c r="BY968"/>
  <c r="BY969"/>
  <c r="BY970"/>
  <c r="BY971"/>
  <c r="BY972"/>
  <c r="BY973"/>
  <c r="BY974"/>
  <c r="BY975"/>
  <c r="BY976"/>
  <c r="BY977"/>
  <c r="BY978"/>
  <c r="BY979"/>
  <c r="BY980"/>
  <c r="BY981"/>
  <c r="BY982"/>
  <c r="BY983"/>
  <c r="BY984"/>
  <c r="BY985"/>
  <c r="BY986"/>
  <c r="BY987"/>
  <c r="BY988"/>
  <c r="BY989"/>
  <c r="BY990"/>
  <c r="BY991"/>
  <c r="BY992"/>
  <c r="BY993"/>
  <c r="BY994"/>
  <c r="BY995"/>
  <c r="BY996"/>
  <c r="BY997"/>
  <c r="BY998"/>
  <c r="BY999"/>
  <c r="BY1000"/>
  <c r="BY1001"/>
  <c r="BY1002"/>
  <c r="BY1003"/>
  <c r="BY1004"/>
  <c r="BY1005"/>
  <c r="BY1006"/>
  <c r="BY1007"/>
  <c r="BY1008"/>
  <c r="BY1009"/>
  <c r="BY1010"/>
  <c r="BY1011"/>
  <c r="BY1012"/>
  <c r="BY1013"/>
  <c r="BY1014"/>
  <c r="BY1015"/>
  <c r="BY1016"/>
  <c r="BY1017"/>
  <c r="BY1018"/>
  <c r="BY1019"/>
  <c r="BY1020"/>
  <c r="BY1021"/>
  <c r="BY1022"/>
  <c r="BY1023"/>
  <c r="BY1024"/>
  <c r="BY1025"/>
  <c r="BY1026"/>
  <c r="BY1027"/>
  <c r="BY1028"/>
  <c r="BY1029"/>
  <c r="BY1030"/>
  <c r="BY1031"/>
  <c r="BY1032"/>
  <c r="BY1033"/>
  <c r="BY1034"/>
  <c r="BY1035"/>
  <c r="BY1036"/>
  <c r="BY1037"/>
  <c r="BY1038"/>
  <c r="BY1039"/>
  <c r="BY1040"/>
  <c r="BY1041"/>
  <c r="BY1042"/>
  <c r="BY1043"/>
  <c r="BY1044"/>
  <c r="BY1045"/>
  <c r="BY1046"/>
  <c r="BY1047"/>
  <c r="BY1048"/>
  <c r="BY1049"/>
  <c r="BY1050"/>
  <c r="BY1051"/>
  <c r="BY1052"/>
  <c r="BY1053"/>
  <c r="BY1054"/>
  <c r="BY1055"/>
  <c r="BY1056"/>
  <c r="BY1057"/>
  <c r="BY1058"/>
  <c r="BY1059"/>
  <c r="BY1060"/>
  <c r="BY1061"/>
  <c r="BY1062"/>
  <c r="BY1063"/>
  <c r="BY1064"/>
  <c r="BY1065"/>
  <c r="BY1066"/>
  <c r="BY1067"/>
  <c r="BY1068"/>
  <c r="BY1069"/>
  <c r="BY1070"/>
  <c r="BY1071"/>
  <c r="BY1072"/>
  <c r="BY1073"/>
  <c r="BY1074"/>
  <c r="BY1075"/>
  <c r="BY1076"/>
  <c r="BY1077"/>
  <c r="BY1078"/>
  <c r="BY1079"/>
  <c r="BY1080"/>
  <c r="BY1081"/>
  <c r="BY1082"/>
  <c r="BY1083"/>
  <c r="BY1084"/>
  <c r="BY1085"/>
  <c r="BY1086"/>
  <c r="BY1087"/>
  <c r="BY1088"/>
  <c r="BY1089"/>
  <c r="BY1090"/>
  <c r="BY1091"/>
  <c r="BY1092"/>
  <c r="BY1093"/>
  <c r="BY1094"/>
  <c r="BY1095"/>
  <c r="BY1096"/>
  <c r="BY1097"/>
  <c r="BY1098"/>
  <c r="BY1099"/>
  <c r="BY1100"/>
  <c r="BY1101"/>
  <c r="BY1102"/>
  <c r="BY1103"/>
  <c r="BY1104"/>
  <c r="BY1105"/>
  <c r="BY1106"/>
  <c r="BY1107"/>
  <c r="BY1108"/>
  <c r="BY1109"/>
  <c r="BY1110"/>
  <c r="BY1111"/>
  <c r="BY1112"/>
  <c r="BY1113"/>
  <c r="BY1114"/>
  <c r="BY1115"/>
  <c r="BY1116"/>
  <c r="BY1117"/>
  <c r="BY1118"/>
  <c r="BY1119"/>
  <c r="BY1120"/>
  <c r="BY1121"/>
  <c r="BY1122"/>
  <c r="BY1123"/>
  <c r="BY1124"/>
  <c r="BY1125"/>
  <c r="BY1126"/>
  <c r="BY1127"/>
  <c r="BY1128"/>
  <c r="BY1129"/>
  <c r="BY1130"/>
  <c r="BY1131"/>
  <c r="BY1132"/>
  <c r="BY1133"/>
  <c r="BY1134"/>
  <c r="BY1135"/>
  <c r="BY1136"/>
  <c r="BY1137"/>
  <c r="BY1138"/>
  <c r="BY1139"/>
  <c r="BY1140"/>
  <c r="BY1141"/>
  <c r="BY1142"/>
  <c r="BY1143"/>
  <c r="BY1144"/>
  <c r="BY1145"/>
  <c r="BY1146"/>
  <c r="BY1147"/>
  <c r="BY1148"/>
  <c r="BY1149"/>
  <c r="BY1150"/>
  <c r="BY1151"/>
  <c r="BY1152"/>
  <c r="BY1153"/>
  <c r="BY1154"/>
  <c r="BY1155"/>
  <c r="BY1156"/>
  <c r="BY1157"/>
  <c r="BY1158"/>
  <c r="BY1159"/>
  <c r="BY1160"/>
  <c r="BY1161"/>
  <c r="BY1162"/>
  <c r="BY1163"/>
  <c r="BY1164"/>
  <c r="BY1165"/>
  <c r="BY1166"/>
  <c r="BY1167"/>
  <c r="BY1168"/>
  <c r="BY1169"/>
  <c r="BY1170"/>
  <c r="BY1171"/>
  <c r="BY1172"/>
  <c r="BY1173"/>
  <c r="BY1174"/>
  <c r="BY1175"/>
  <c r="BY1176"/>
  <c r="BY1177"/>
  <c r="BY1178"/>
  <c r="BY1179"/>
  <c r="BY1180"/>
  <c r="BY1181"/>
  <c r="BY1182"/>
  <c r="BY1183"/>
  <c r="BY1184"/>
  <c r="BY1185"/>
  <c r="BY1186"/>
  <c r="BY1187"/>
  <c r="BY1188"/>
  <c r="BY1189"/>
  <c r="BY1190"/>
  <c r="BY1191"/>
  <c r="BY1192"/>
  <c r="BY1193"/>
  <c r="BY1194"/>
  <c r="BY1195"/>
  <c r="BY1196"/>
  <c r="BY1197"/>
  <c r="BY1198"/>
  <c r="BY1199"/>
  <c r="BY1200"/>
  <c r="BY1201"/>
  <c r="BY1202"/>
  <c r="BY1203"/>
  <c r="BY1204"/>
  <c r="BY1205"/>
  <c r="BY1206"/>
  <c r="BY1207"/>
  <c r="BY1208"/>
  <c r="BY1209"/>
  <c r="BY1210"/>
  <c r="BY1211"/>
  <c r="BY1212"/>
  <c r="BY1213"/>
  <c r="BY1214"/>
  <c r="BY1215"/>
  <c r="BY1216"/>
  <c r="BY1217"/>
  <c r="BY1218"/>
  <c r="BY1219"/>
  <c r="BY1220"/>
  <c r="BY1221"/>
  <c r="BY1222"/>
  <c r="BY1223"/>
  <c r="BY1224"/>
  <c r="BY1225"/>
  <c r="BY1226"/>
  <c r="BY1227"/>
  <c r="BY1228"/>
  <c r="BY1229"/>
  <c r="BY1230"/>
  <c r="BY1231"/>
  <c r="BY1232"/>
  <c r="BY1233"/>
  <c r="BY1234"/>
  <c r="BY1235"/>
  <c r="BY1236"/>
  <c r="BY1237"/>
  <c r="BY1238"/>
  <c r="BY1239"/>
  <c r="BY1240"/>
  <c r="BY1241"/>
  <c r="BY1242"/>
  <c r="BY1243"/>
  <c r="BY1244"/>
  <c r="BY1245"/>
  <c r="BY1246"/>
  <c r="BY1247"/>
  <c r="BY1248"/>
  <c r="BY1249"/>
  <c r="BY1250"/>
  <c r="BY1251"/>
  <c r="BY1252"/>
  <c r="BY1253"/>
  <c r="BY1254"/>
  <c r="BY1255"/>
  <c r="BY1256"/>
  <c r="BY1257"/>
  <c r="BY1258"/>
  <c r="BY1259"/>
  <c r="BY1260"/>
  <c r="BY1261"/>
  <c r="BY1262"/>
  <c r="BY1263"/>
  <c r="BY1264"/>
  <c r="BY1265"/>
  <c r="BY1266"/>
  <c r="BY1267"/>
  <c r="BY1268"/>
  <c r="BY1269"/>
  <c r="BY1270"/>
  <c r="BY1271"/>
  <c r="BY1272"/>
  <c r="BY1273"/>
  <c r="BY1274"/>
  <c r="BY1275"/>
  <c r="BY1276"/>
  <c r="BY1277"/>
  <c r="BY1278"/>
  <c r="BY1279"/>
  <c r="BY1280"/>
  <c r="BY1281"/>
  <c r="BY1282"/>
  <c r="BY1283"/>
  <c r="BY1284"/>
  <c r="BY1285"/>
  <c r="BY1286"/>
  <c r="BY1287"/>
  <c r="BY1288"/>
  <c r="BY1289"/>
  <c r="BY1290"/>
  <c r="BY1291"/>
  <c r="BY1292"/>
  <c r="BY1293"/>
  <c r="BY1294"/>
  <c r="BY1295"/>
  <c r="BY1296"/>
  <c r="BY1297"/>
  <c r="BY1298"/>
  <c r="BY1299"/>
  <c r="BY1300"/>
  <c r="BY1301"/>
  <c r="BY1302"/>
  <c r="BY1303"/>
  <c r="BY1304"/>
  <c r="BY1305"/>
  <c r="BY1306"/>
  <c r="BY1307"/>
  <c r="BY1308"/>
  <c r="BY1309"/>
  <c r="BY1310"/>
  <c r="BY1311"/>
  <c r="BY1312"/>
  <c r="BY1313"/>
  <c r="BY1314"/>
  <c r="BY1315"/>
  <c r="BY1316"/>
  <c r="BY1317"/>
  <c r="BY1318"/>
  <c r="BY1319"/>
  <c r="BY1320"/>
  <c r="BY1321"/>
  <c r="BY1322"/>
  <c r="BY1323"/>
  <c r="BY1324"/>
  <c r="BY1325"/>
  <c r="BY1326"/>
  <c r="BY1327"/>
  <c r="BY1328"/>
  <c r="BY1329"/>
  <c r="BY1330"/>
  <c r="BY1331"/>
  <c r="BY1332"/>
  <c r="BY1333"/>
  <c r="BY1334"/>
  <c r="BY1335"/>
  <c r="BY1336"/>
  <c r="BY1337"/>
  <c r="BY1338"/>
  <c r="BY1339"/>
  <c r="BY1340"/>
  <c r="BY1341"/>
  <c r="BY1342"/>
  <c r="BY1343"/>
  <c r="BY1344"/>
  <c r="BY1345"/>
  <c r="BY1346"/>
  <c r="BY1347"/>
  <c r="BY1348"/>
  <c r="BY1349"/>
  <c r="BY1350"/>
  <c r="BY1351"/>
  <c r="BY1352"/>
  <c r="BY1353"/>
  <c r="BY1354"/>
  <c r="BY1355"/>
  <c r="BY1356"/>
  <c r="BY1357"/>
  <c r="BY1358"/>
  <c r="BY1359"/>
  <c r="BY1360"/>
  <c r="BY1361"/>
  <c r="BY1362"/>
  <c r="BY1363"/>
  <c r="BY1364"/>
  <c r="BY1365"/>
  <c r="BY1366"/>
  <c r="BY1367"/>
  <c r="BY1368"/>
  <c r="BY1369"/>
  <c r="BY1370"/>
  <c r="BY1371"/>
  <c r="BY1372"/>
  <c r="BY1373"/>
  <c r="BY1374"/>
  <c r="BY1375"/>
  <c r="BY1376"/>
  <c r="BY1377"/>
  <c r="BY1378"/>
  <c r="BY1379"/>
  <c r="BY1380"/>
  <c r="BY1381"/>
  <c r="BY1382"/>
  <c r="BY1383"/>
  <c r="BY1384"/>
  <c r="BY1385"/>
  <c r="BY1386"/>
  <c r="BY1387"/>
  <c r="BY1388"/>
  <c r="BY1389"/>
  <c r="BY1390"/>
  <c r="BY1391"/>
  <c r="BY1392"/>
  <c r="BY1393"/>
  <c r="BY1394"/>
  <c r="BY1395"/>
  <c r="BY1396"/>
  <c r="BY1397"/>
  <c r="BY1398"/>
  <c r="BY1399"/>
  <c r="BY1400"/>
  <c r="BY1401"/>
  <c r="BY1402"/>
  <c r="BY1403"/>
  <c r="BY1404"/>
  <c r="BY1405"/>
  <c r="BY1406"/>
  <c r="BY1407"/>
  <c r="BY1408"/>
  <c r="BY1409"/>
  <c r="BY1410"/>
  <c r="BY1411"/>
  <c r="BY1412"/>
  <c r="BY1413"/>
  <c r="BY1414"/>
  <c r="BY1415"/>
  <c r="BY1416"/>
  <c r="BY1417"/>
  <c r="BY1418"/>
  <c r="BY1419"/>
  <c r="BY1420"/>
  <c r="BY1421"/>
  <c r="BY1422"/>
  <c r="BY1423"/>
  <c r="BY1424"/>
  <c r="BY1425"/>
  <c r="BY1426"/>
  <c r="BY1427"/>
  <c r="BY1428"/>
  <c r="BY1429"/>
  <c r="BY1430"/>
  <c r="BY1431"/>
  <c r="BY1432"/>
  <c r="BY1433"/>
  <c r="BY1434"/>
  <c r="BY1435"/>
  <c r="BY1436"/>
  <c r="BY1437"/>
  <c r="BY1438"/>
  <c r="BY1439"/>
  <c r="BY1440"/>
  <c r="BY1441"/>
  <c r="BY1442"/>
  <c r="BY1443"/>
  <c r="BY1444"/>
  <c r="BY1445"/>
  <c r="BY1446"/>
  <c r="BY1447"/>
  <c r="BY1448"/>
  <c r="BY1449"/>
  <c r="BY1450"/>
  <c r="BY1451"/>
  <c r="BY1452"/>
  <c r="BY1453"/>
  <c r="BY1454"/>
  <c r="BY1455"/>
  <c r="BY1456"/>
  <c r="BY1457"/>
  <c r="BY1458"/>
  <c r="BY1459"/>
  <c r="BY1460"/>
  <c r="BY1461"/>
  <c r="BY1462"/>
  <c r="BY1463"/>
  <c r="BY1464"/>
  <c r="BY1465"/>
  <c r="BY1466"/>
  <c r="BY1467"/>
  <c r="BY1468"/>
  <c r="BY1469"/>
  <c r="BY1470"/>
  <c r="BY1471"/>
  <c r="BY1472"/>
  <c r="BY1473"/>
  <c r="BY1474"/>
  <c r="BY1475"/>
  <c r="BY1476"/>
  <c r="BY1477"/>
  <c r="BY1478"/>
  <c r="BY1479"/>
  <c r="BY1480"/>
  <c r="BY1481"/>
  <c r="BY1482"/>
  <c r="BY1483"/>
  <c r="BY1484"/>
  <c r="BY1485"/>
  <c r="BY1486"/>
  <c r="BY1487"/>
  <c r="CA7"/>
  <c r="CA8"/>
  <c r="CA9"/>
  <c r="CA10"/>
  <c r="CA11"/>
  <c r="CA12"/>
  <c r="CA13"/>
  <c r="CA14"/>
  <c r="CA15"/>
  <c r="CA16"/>
  <c r="CA17"/>
  <c r="CA18"/>
  <c r="CA19"/>
  <c r="CA20"/>
  <c r="CA21"/>
  <c r="CA22"/>
  <c r="CA23"/>
  <c r="CA24"/>
  <c r="CA25"/>
  <c r="CA26"/>
  <c r="CA27"/>
  <c r="CA28"/>
  <c r="CA29"/>
  <c r="CA30"/>
  <c r="CA31"/>
  <c r="CA32"/>
  <c r="CA33"/>
  <c r="CA34"/>
  <c r="CA35"/>
  <c r="CA36"/>
  <c r="CA37"/>
  <c r="CA38"/>
  <c r="CA39"/>
  <c r="CA40"/>
  <c r="CA41"/>
  <c r="CA42"/>
  <c r="CA43"/>
  <c r="CA44"/>
  <c r="CA45"/>
  <c r="CA46"/>
  <c r="CA47"/>
  <c r="CA48"/>
  <c r="CA49"/>
  <c r="CA50"/>
  <c r="CA51"/>
  <c r="CA52"/>
  <c r="CA53"/>
  <c r="CA54"/>
  <c r="CA55"/>
  <c r="CA56"/>
  <c r="CA57"/>
  <c r="CA58"/>
  <c r="CA59"/>
  <c r="CA60"/>
  <c r="CA61"/>
  <c r="CA62"/>
  <c r="CA63"/>
  <c r="CA64"/>
  <c r="CA65"/>
  <c r="CA66"/>
  <c r="CA67"/>
  <c r="CA68"/>
  <c r="CA69"/>
  <c r="CA70"/>
  <c r="CA71"/>
  <c r="CA72"/>
  <c r="CA73"/>
  <c r="CA74"/>
  <c r="CA75"/>
  <c r="CA76"/>
  <c r="CA77"/>
  <c r="CA78"/>
  <c r="CA79"/>
  <c r="CA80"/>
  <c r="CA81"/>
  <c r="CA82"/>
  <c r="CA83"/>
  <c r="CA84"/>
  <c r="CA85"/>
  <c r="CA86"/>
  <c r="CA87"/>
  <c r="CA88"/>
  <c r="CA89"/>
  <c r="CA90"/>
  <c r="CA91"/>
  <c r="CA92"/>
  <c r="CA93"/>
  <c r="CA94"/>
  <c r="CA95"/>
  <c r="CA96"/>
  <c r="CA97"/>
  <c r="CA98"/>
  <c r="CA99"/>
  <c r="CA100"/>
  <c r="CA101"/>
  <c r="CA102"/>
  <c r="CA103"/>
  <c r="CA104"/>
  <c r="CA105"/>
  <c r="CA106"/>
  <c r="CA107"/>
  <c r="CA108"/>
  <c r="CA109"/>
  <c r="CA110"/>
  <c r="CA111"/>
  <c r="CA112"/>
  <c r="CA113"/>
  <c r="CA114"/>
  <c r="CA115"/>
  <c r="CA116"/>
  <c r="CA117"/>
  <c r="CA118"/>
  <c r="CA119"/>
  <c r="CA120"/>
  <c r="CA121"/>
  <c r="CA122"/>
  <c r="CA123"/>
  <c r="CA124"/>
  <c r="CA125"/>
  <c r="CA126"/>
  <c r="CA127"/>
  <c r="CA128"/>
  <c r="CA129"/>
  <c r="CA130"/>
  <c r="CA131"/>
  <c r="CA132"/>
  <c r="CA133"/>
  <c r="CA134"/>
  <c r="CA135"/>
  <c r="CA136"/>
  <c r="CA137"/>
  <c r="CA138"/>
  <c r="CA139"/>
  <c r="CA140"/>
  <c r="CA141"/>
  <c r="CA142"/>
  <c r="CA143"/>
  <c r="CA144"/>
  <c r="CA145"/>
  <c r="CA146"/>
  <c r="CA147"/>
  <c r="CA148"/>
  <c r="CA149"/>
  <c r="CA150"/>
  <c r="CA151"/>
  <c r="CA152"/>
  <c r="CA153"/>
  <c r="CA154"/>
  <c r="CA155"/>
  <c r="CA156"/>
  <c r="CA157"/>
  <c r="CA158"/>
  <c r="CA159"/>
  <c r="CA160"/>
  <c r="CA161"/>
  <c r="CA162"/>
  <c r="CA163"/>
  <c r="CA164"/>
  <c r="CA165"/>
  <c r="CA166"/>
  <c r="CA167"/>
  <c r="CA168"/>
  <c r="CA169"/>
  <c r="CA170"/>
  <c r="CA171"/>
  <c r="CA172"/>
  <c r="CA173"/>
  <c r="CA174"/>
  <c r="CA175"/>
  <c r="CA176"/>
  <c r="CA177"/>
  <c r="CA178"/>
  <c r="CA179"/>
  <c r="CA180"/>
  <c r="CA181"/>
  <c r="CA182"/>
  <c r="CA183"/>
  <c r="CA184"/>
  <c r="CA185"/>
  <c r="CA186"/>
  <c r="CA187"/>
  <c r="CA188"/>
  <c r="CA189"/>
  <c r="CA190"/>
  <c r="CA191"/>
  <c r="CA192"/>
  <c r="CA193"/>
  <c r="CA194"/>
  <c r="CA195"/>
  <c r="CA196"/>
  <c r="CA197"/>
  <c r="CA198"/>
  <c r="CA199"/>
  <c r="CA200"/>
  <c r="CA201"/>
  <c r="CA202"/>
  <c r="CA203"/>
  <c r="CA204"/>
  <c r="CA205"/>
  <c r="CA206"/>
  <c r="CA207"/>
  <c r="CA208"/>
  <c r="CA209"/>
  <c r="CA210"/>
  <c r="CA211"/>
  <c r="CA212"/>
  <c r="CA213"/>
  <c r="CA214"/>
  <c r="CA215"/>
  <c r="CA216"/>
  <c r="CA217"/>
  <c r="CA218"/>
  <c r="CA219"/>
  <c r="CA220"/>
  <c r="CA221"/>
  <c r="CA222"/>
  <c r="CA223"/>
  <c r="CA224"/>
  <c r="CA225"/>
  <c r="CA226"/>
  <c r="CA227"/>
  <c r="CA228"/>
  <c r="CA229"/>
  <c r="CA230"/>
  <c r="CA231"/>
  <c r="CA232"/>
  <c r="CA233"/>
  <c r="CA234"/>
  <c r="CA235"/>
  <c r="CA236"/>
  <c r="CA237"/>
  <c r="CA238"/>
  <c r="CA239"/>
  <c r="CA240"/>
  <c r="CA241"/>
  <c r="CA242"/>
  <c r="CA243"/>
  <c r="CA244"/>
  <c r="CA245"/>
  <c r="CA246"/>
  <c r="CA247"/>
  <c r="CA248"/>
  <c r="CA249"/>
  <c r="CA250"/>
  <c r="CA251"/>
  <c r="CA252"/>
  <c r="CA253"/>
  <c r="CA254"/>
  <c r="CA255"/>
  <c r="CA256"/>
  <c r="CA257"/>
  <c r="CA258"/>
  <c r="CA259"/>
  <c r="CA260"/>
  <c r="CA261"/>
  <c r="CA262"/>
  <c r="CA263"/>
  <c r="CA264"/>
  <c r="CA265"/>
  <c r="CA266"/>
  <c r="CA267"/>
  <c r="CA268"/>
  <c r="CA269"/>
  <c r="CA270"/>
  <c r="CA271"/>
  <c r="CA272"/>
  <c r="CA273"/>
  <c r="CA274"/>
  <c r="CA275"/>
  <c r="CA276"/>
  <c r="CA277"/>
  <c r="CA278"/>
  <c r="CA279"/>
  <c r="CA280"/>
  <c r="CA281"/>
  <c r="CA282"/>
  <c r="CA283"/>
  <c r="CA284"/>
  <c r="CA285"/>
  <c r="CA286"/>
  <c r="CA287"/>
  <c r="CA288"/>
  <c r="CA289"/>
  <c r="CA290"/>
  <c r="CA291"/>
  <c r="CA292"/>
  <c r="CA293"/>
  <c r="CA294"/>
  <c r="CA295"/>
  <c r="CA296"/>
  <c r="CA297"/>
  <c r="CA298"/>
  <c r="CA299"/>
  <c r="CA300"/>
  <c r="CA301"/>
  <c r="CA302"/>
  <c r="CA303"/>
  <c r="CA304"/>
  <c r="CA305"/>
  <c r="CA306"/>
  <c r="CA307"/>
  <c r="CA308"/>
  <c r="CA309"/>
  <c r="CA310"/>
  <c r="CA311"/>
  <c r="CA312"/>
  <c r="CA313"/>
  <c r="CA314"/>
  <c r="CA315"/>
  <c r="CA316"/>
  <c r="CA317"/>
  <c r="CA318"/>
  <c r="CA319"/>
  <c r="CA320"/>
  <c r="CA321"/>
  <c r="CA322"/>
  <c r="CA323"/>
  <c r="CA324"/>
  <c r="CA325"/>
  <c r="CA326"/>
  <c r="CA327"/>
  <c r="CA328"/>
  <c r="CA329"/>
  <c r="CA330"/>
  <c r="CA331"/>
  <c r="CA332"/>
  <c r="CA333"/>
  <c r="CA334"/>
  <c r="CA335"/>
  <c r="CA336"/>
  <c r="CA337"/>
  <c r="CA338"/>
  <c r="CA339"/>
  <c r="CA340"/>
  <c r="CA341"/>
  <c r="CA342"/>
  <c r="CA343"/>
  <c r="CA344"/>
  <c r="CA345"/>
  <c r="CA346"/>
  <c r="CA347"/>
  <c r="CA348"/>
  <c r="CA349"/>
  <c r="CA350"/>
  <c r="CA351"/>
  <c r="CA352"/>
  <c r="CA353"/>
  <c r="CA354"/>
  <c r="CA355"/>
  <c r="CA356"/>
  <c r="CA357"/>
  <c r="CA358"/>
  <c r="CA359"/>
  <c r="CA360"/>
  <c r="CA361"/>
  <c r="CA362"/>
  <c r="CA363"/>
  <c r="CA364"/>
  <c r="CA365"/>
  <c r="CA366"/>
  <c r="CA367"/>
  <c r="CA368"/>
  <c r="CA369"/>
  <c r="CA370"/>
  <c r="CA371"/>
  <c r="CA372"/>
  <c r="CA373"/>
  <c r="CA374"/>
  <c r="CA375"/>
  <c r="CA376"/>
  <c r="CA377"/>
  <c r="CA378"/>
  <c r="CA379"/>
  <c r="CA380"/>
  <c r="CA381"/>
  <c r="CA382"/>
  <c r="CA383"/>
  <c r="CA384"/>
  <c r="CA385"/>
  <c r="CA386"/>
  <c r="CA387"/>
  <c r="CA388"/>
  <c r="CA389"/>
  <c r="CA390"/>
  <c r="CA391"/>
  <c r="CA392"/>
  <c r="CA393"/>
  <c r="CA394"/>
  <c r="CA395"/>
  <c r="CA396"/>
  <c r="CA397"/>
  <c r="CA398"/>
  <c r="CA399"/>
  <c r="CA400"/>
  <c r="CA401"/>
  <c r="CA402"/>
  <c r="CA403"/>
  <c r="CA404"/>
  <c r="CA405"/>
  <c r="CA406"/>
  <c r="CA407"/>
  <c r="CA408"/>
  <c r="CA409"/>
  <c r="CA410"/>
  <c r="CA411"/>
  <c r="CA412"/>
  <c r="CA413"/>
  <c r="CA414"/>
  <c r="CA415"/>
  <c r="CA416"/>
  <c r="CA417"/>
  <c r="CA418"/>
  <c r="CA419"/>
  <c r="CA420"/>
  <c r="CA421"/>
  <c r="CA422"/>
  <c r="CA423"/>
  <c r="CA424"/>
  <c r="CA425"/>
  <c r="CA426"/>
  <c r="CA427"/>
  <c r="CA428"/>
  <c r="CA429"/>
  <c r="CA430"/>
  <c r="CA431"/>
  <c r="CA432"/>
  <c r="CA433"/>
  <c r="CA434"/>
  <c r="CA435"/>
  <c r="CA436"/>
  <c r="CA437"/>
  <c r="CA438"/>
  <c r="CA439"/>
  <c r="CA440"/>
  <c r="CA441"/>
  <c r="CA442"/>
  <c r="CA443"/>
  <c r="CA444"/>
  <c r="CA445"/>
  <c r="CA446"/>
  <c r="CA447"/>
  <c r="CA448"/>
  <c r="CA449"/>
  <c r="CA450"/>
  <c r="CA451"/>
  <c r="CA452"/>
  <c r="CA453"/>
  <c r="CA454"/>
  <c r="CA455"/>
  <c r="CA456"/>
  <c r="CA457"/>
  <c r="CA458"/>
  <c r="CA459"/>
  <c r="CA460"/>
  <c r="CA461"/>
  <c r="CA462"/>
  <c r="CA463"/>
  <c r="CA464"/>
  <c r="CA465"/>
  <c r="CA466"/>
  <c r="CA467"/>
  <c r="CA468"/>
  <c r="CA469"/>
  <c r="CA470"/>
  <c r="CA471"/>
  <c r="CA472"/>
  <c r="CA473"/>
  <c r="CA474"/>
  <c r="CA475"/>
  <c r="CA476"/>
  <c r="CA477"/>
  <c r="CA478"/>
  <c r="CA479"/>
  <c r="CA480"/>
  <c r="CA481"/>
  <c r="CA482"/>
  <c r="CA483"/>
  <c r="CA484"/>
  <c r="CA485"/>
  <c r="CA486"/>
  <c r="CA487"/>
  <c r="CA488"/>
  <c r="CA489"/>
  <c r="CA490"/>
  <c r="CA491"/>
  <c r="CA492"/>
  <c r="CA493"/>
  <c r="CA494"/>
  <c r="CA495"/>
  <c r="CA496"/>
  <c r="CA497"/>
  <c r="CA498"/>
  <c r="CA499"/>
  <c r="CA500"/>
  <c r="CA501"/>
  <c r="CA502"/>
  <c r="CA503"/>
  <c r="CA504"/>
  <c r="CA505"/>
  <c r="CA506"/>
  <c r="CA507"/>
  <c r="CA508"/>
  <c r="CA509"/>
  <c r="CA510"/>
  <c r="CA511"/>
  <c r="CA512"/>
  <c r="CA513"/>
  <c r="CA514"/>
  <c r="CA515"/>
  <c r="CA516"/>
  <c r="CA517"/>
  <c r="CA518"/>
  <c r="CA519"/>
  <c r="CA520"/>
  <c r="CA521"/>
  <c r="CA522"/>
  <c r="CA523"/>
  <c r="CA524"/>
  <c r="CA525"/>
  <c r="CA526"/>
  <c r="CA527"/>
  <c r="CA528"/>
  <c r="CA529"/>
  <c r="CA530"/>
  <c r="CA531"/>
  <c r="CA532"/>
  <c r="CA533"/>
  <c r="CA534"/>
  <c r="CA535"/>
  <c r="CA536"/>
  <c r="CA537"/>
  <c r="CA538"/>
  <c r="CA539"/>
  <c r="CA540"/>
  <c r="CA541"/>
  <c r="CA542"/>
  <c r="CA543"/>
  <c r="CA544"/>
  <c r="CA545"/>
  <c r="CA546"/>
  <c r="CA547"/>
  <c r="CA548"/>
  <c r="CA549"/>
  <c r="CA550"/>
  <c r="CA551"/>
  <c r="CA552"/>
  <c r="CA553"/>
  <c r="CA554"/>
  <c r="CA555"/>
  <c r="CA556"/>
  <c r="CA557"/>
  <c r="CA558"/>
  <c r="CA559"/>
  <c r="CA560"/>
  <c r="CA561"/>
  <c r="CA562"/>
  <c r="CA563"/>
  <c r="CA564"/>
  <c r="CA565"/>
  <c r="CA566"/>
  <c r="CA567"/>
  <c r="CA568"/>
  <c r="CA569"/>
  <c r="CA570"/>
  <c r="CA571"/>
  <c r="CA572"/>
  <c r="CA573"/>
  <c r="CA574"/>
  <c r="CA575"/>
  <c r="CA576"/>
  <c r="CA577"/>
  <c r="CA578"/>
  <c r="CA579"/>
  <c r="CA580"/>
  <c r="CA581"/>
  <c r="CA582"/>
  <c r="CA583"/>
  <c r="CA584"/>
  <c r="CA585"/>
  <c r="CA586"/>
  <c r="CA587"/>
  <c r="CA588"/>
  <c r="CA589"/>
  <c r="CA590"/>
  <c r="CA591"/>
  <c r="CA592"/>
  <c r="CA593"/>
  <c r="CA594"/>
  <c r="CA595"/>
  <c r="CA596"/>
  <c r="CA597"/>
  <c r="CA598"/>
  <c r="CA599"/>
  <c r="CA600"/>
  <c r="CA601"/>
  <c r="CA602"/>
  <c r="CA603"/>
  <c r="CA604"/>
  <c r="CA605"/>
  <c r="CA606"/>
  <c r="CA607"/>
  <c r="CA608"/>
  <c r="CA609"/>
  <c r="CA610"/>
  <c r="CA611"/>
  <c r="CA612"/>
  <c r="CA613"/>
  <c r="CA614"/>
  <c r="CA615"/>
  <c r="CA616"/>
  <c r="CA617"/>
  <c r="CA618"/>
  <c r="CA619"/>
  <c r="CA620"/>
  <c r="CA621"/>
  <c r="CA622"/>
  <c r="CA623"/>
  <c r="CA624"/>
  <c r="CA625"/>
  <c r="CA626"/>
  <c r="CA627"/>
  <c r="CA628"/>
  <c r="CA629"/>
  <c r="CA630"/>
  <c r="CA631"/>
  <c r="CA632"/>
  <c r="CA633"/>
  <c r="CA634"/>
  <c r="CA635"/>
  <c r="CA636"/>
  <c r="CA637"/>
  <c r="CA638"/>
  <c r="CA639"/>
  <c r="CA640"/>
  <c r="CA641"/>
  <c r="CA642"/>
  <c r="CA643"/>
  <c r="CA644"/>
  <c r="CA645"/>
  <c r="CA646"/>
  <c r="CA647"/>
  <c r="CA648"/>
  <c r="CA649"/>
  <c r="CA650"/>
  <c r="CA651"/>
  <c r="CA652"/>
  <c r="CA653"/>
  <c r="CA654"/>
  <c r="CA655"/>
  <c r="CA656"/>
  <c r="CA657"/>
  <c r="CA658"/>
  <c r="CA659"/>
  <c r="CA660"/>
  <c r="CA661"/>
  <c r="CA662"/>
  <c r="CA663"/>
  <c r="CA664"/>
  <c r="CA665"/>
  <c r="CA666"/>
  <c r="CA667"/>
  <c r="CA668"/>
  <c r="CA669"/>
  <c r="CA670"/>
  <c r="CA671"/>
  <c r="CA672"/>
  <c r="CA673"/>
  <c r="CA674"/>
  <c r="CA675"/>
  <c r="CA676"/>
  <c r="CA677"/>
  <c r="CA678"/>
  <c r="CA679"/>
  <c r="CA680"/>
  <c r="CA681"/>
  <c r="CA682"/>
  <c r="CA683"/>
  <c r="CA684"/>
  <c r="CA685"/>
  <c r="CA686"/>
  <c r="CA687"/>
  <c r="CA688"/>
  <c r="CA689"/>
  <c r="CA690"/>
  <c r="CA691"/>
  <c r="CA692"/>
  <c r="CA693"/>
  <c r="CA694"/>
  <c r="CA695"/>
  <c r="CA696"/>
  <c r="CA697"/>
  <c r="CA698"/>
  <c r="CA699"/>
  <c r="CA700"/>
  <c r="CA701"/>
  <c r="CA702"/>
  <c r="CA703"/>
  <c r="CA704"/>
  <c r="CA705"/>
  <c r="CA706"/>
  <c r="CA707"/>
  <c r="CA708"/>
  <c r="CA709"/>
  <c r="CA710"/>
  <c r="CA711"/>
  <c r="CA712"/>
  <c r="CA713"/>
  <c r="CA714"/>
  <c r="CA715"/>
  <c r="CA716"/>
  <c r="CA717"/>
  <c r="CA718"/>
  <c r="CA719"/>
  <c r="CA720"/>
  <c r="CA721"/>
  <c r="CA722"/>
  <c r="CA723"/>
  <c r="CA724"/>
  <c r="CA725"/>
  <c r="CA726"/>
  <c r="CA727"/>
  <c r="CA728"/>
  <c r="CA729"/>
  <c r="CA730"/>
  <c r="CA731"/>
  <c r="CA732"/>
  <c r="CA733"/>
  <c r="CA734"/>
  <c r="CA735"/>
  <c r="CA736"/>
  <c r="CA737"/>
  <c r="CA738"/>
  <c r="CA739"/>
  <c r="CA740"/>
  <c r="CA741"/>
  <c r="CA742"/>
  <c r="CA743"/>
  <c r="CA744"/>
  <c r="CA745"/>
  <c r="CA746"/>
  <c r="CA747"/>
  <c r="CA748"/>
  <c r="CA749"/>
  <c r="CA750"/>
  <c r="CA751"/>
  <c r="CA752"/>
  <c r="CA753"/>
  <c r="CA754"/>
  <c r="CA755"/>
  <c r="CA756"/>
  <c r="CA757"/>
  <c r="CA758"/>
  <c r="CA759"/>
  <c r="CA760"/>
  <c r="CA761"/>
  <c r="CA762"/>
  <c r="CA763"/>
  <c r="CA764"/>
  <c r="CA765"/>
  <c r="CA766"/>
  <c r="CA767"/>
  <c r="CA768"/>
  <c r="CA769"/>
  <c r="CA770"/>
  <c r="CA771"/>
  <c r="CA772"/>
  <c r="CA773"/>
  <c r="CA774"/>
  <c r="CA775"/>
  <c r="CA776"/>
  <c r="CA777"/>
  <c r="CA778"/>
  <c r="CA779"/>
  <c r="CA780"/>
  <c r="CA781"/>
  <c r="CA782"/>
  <c r="CA783"/>
  <c r="CA784"/>
  <c r="CA785"/>
  <c r="CA786"/>
  <c r="CA787"/>
  <c r="CA788"/>
  <c r="CA789"/>
  <c r="CA790"/>
  <c r="CA791"/>
  <c r="CA792"/>
  <c r="CA793"/>
  <c r="CA794"/>
  <c r="CA795"/>
  <c r="CA796"/>
  <c r="CA797"/>
  <c r="CA798"/>
  <c r="CA799"/>
  <c r="CA800"/>
  <c r="CA801"/>
  <c r="CA802"/>
  <c r="CA803"/>
  <c r="CA804"/>
  <c r="CA805"/>
  <c r="CA806"/>
  <c r="CA807"/>
  <c r="CA808"/>
  <c r="CA809"/>
  <c r="CA810"/>
  <c r="CA811"/>
  <c r="CA812"/>
  <c r="CA813"/>
  <c r="CA814"/>
  <c r="CA815"/>
  <c r="CA816"/>
  <c r="CA817"/>
  <c r="CA818"/>
  <c r="CA819"/>
  <c r="CA820"/>
  <c r="CA821"/>
  <c r="CA822"/>
  <c r="CA823"/>
  <c r="CA824"/>
  <c r="CA825"/>
  <c r="CA826"/>
  <c r="CA827"/>
  <c r="CA828"/>
  <c r="CA829"/>
  <c r="CA830"/>
  <c r="CA831"/>
  <c r="CA832"/>
  <c r="CA833"/>
  <c r="CA834"/>
  <c r="CA835"/>
  <c r="CA836"/>
  <c r="CA837"/>
  <c r="CA838"/>
  <c r="CA839"/>
  <c r="CA840"/>
  <c r="CA841"/>
  <c r="CA842"/>
  <c r="CA843"/>
  <c r="CA844"/>
  <c r="CA845"/>
  <c r="CA846"/>
  <c r="CA847"/>
  <c r="CA848"/>
  <c r="CA849"/>
  <c r="CA850"/>
  <c r="CA851"/>
  <c r="CA852"/>
  <c r="CA853"/>
  <c r="CA854"/>
  <c r="CA855"/>
  <c r="CA856"/>
  <c r="CA857"/>
  <c r="CA858"/>
  <c r="CA859"/>
  <c r="CA860"/>
  <c r="CA861"/>
  <c r="CA862"/>
  <c r="CA863"/>
  <c r="CA864"/>
  <c r="CA865"/>
  <c r="CA866"/>
  <c r="CA867"/>
  <c r="CA868"/>
  <c r="CA869"/>
  <c r="CA870"/>
  <c r="CA871"/>
  <c r="CA872"/>
  <c r="CA873"/>
  <c r="CA874"/>
  <c r="CA875"/>
  <c r="CA876"/>
  <c r="CA877"/>
  <c r="CA878"/>
  <c r="CA879"/>
  <c r="CA880"/>
  <c r="CA881"/>
  <c r="CA882"/>
  <c r="CA883"/>
  <c r="CA884"/>
  <c r="CA885"/>
  <c r="CA886"/>
  <c r="CA887"/>
  <c r="CA888"/>
  <c r="CA889"/>
  <c r="CA890"/>
  <c r="CA891"/>
  <c r="CA892"/>
  <c r="CA893"/>
  <c r="CA894"/>
  <c r="CA895"/>
  <c r="CA896"/>
  <c r="CA897"/>
  <c r="CA898"/>
  <c r="CA899"/>
  <c r="CA900"/>
  <c r="CA901"/>
  <c r="CA902"/>
  <c r="CA903"/>
  <c r="CA904"/>
  <c r="CA905"/>
  <c r="CA906"/>
  <c r="CA907"/>
  <c r="CA908"/>
  <c r="CA909"/>
  <c r="CA910"/>
  <c r="CA911"/>
  <c r="CA912"/>
  <c r="CA913"/>
  <c r="CA914"/>
  <c r="CA915"/>
  <c r="CA916"/>
  <c r="CA917"/>
  <c r="CA918"/>
  <c r="CA919"/>
  <c r="CA920"/>
  <c r="CA921"/>
  <c r="CA922"/>
  <c r="CA923"/>
  <c r="CA924"/>
  <c r="CA925"/>
  <c r="CA926"/>
  <c r="CA927"/>
  <c r="CA928"/>
  <c r="CA929"/>
  <c r="CA930"/>
  <c r="CA931"/>
  <c r="CA932"/>
  <c r="CA933"/>
  <c r="CA934"/>
  <c r="CA935"/>
  <c r="CA936"/>
  <c r="CA937"/>
  <c r="CA938"/>
  <c r="CA939"/>
  <c r="CA940"/>
  <c r="CA941"/>
  <c r="CA942"/>
  <c r="CA943"/>
  <c r="CA944"/>
  <c r="CA945"/>
  <c r="CA946"/>
  <c r="CA947"/>
  <c r="CA948"/>
  <c r="CA949"/>
  <c r="CA950"/>
  <c r="CA951"/>
  <c r="CA952"/>
  <c r="CA953"/>
  <c r="CA954"/>
  <c r="CA955"/>
  <c r="CA956"/>
  <c r="CA957"/>
  <c r="CA958"/>
  <c r="CA959"/>
  <c r="CA960"/>
  <c r="CA961"/>
  <c r="CA962"/>
  <c r="CA963"/>
  <c r="CA964"/>
  <c r="CA965"/>
  <c r="CA966"/>
  <c r="CA967"/>
  <c r="CA968"/>
  <c r="CA969"/>
  <c r="CA970"/>
  <c r="CA971"/>
  <c r="CA972"/>
  <c r="CA973"/>
  <c r="CA974"/>
  <c r="CA975"/>
  <c r="CA976"/>
  <c r="CA977"/>
  <c r="CA978"/>
  <c r="CA979"/>
  <c r="CA980"/>
  <c r="CA981"/>
  <c r="CA982"/>
  <c r="CA983"/>
  <c r="CA984"/>
  <c r="CA985"/>
  <c r="CA986"/>
  <c r="CA987"/>
  <c r="CA988"/>
  <c r="CA989"/>
  <c r="CA990"/>
  <c r="CA991"/>
  <c r="CA992"/>
  <c r="CA993"/>
  <c r="CA994"/>
  <c r="CA995"/>
  <c r="CA996"/>
  <c r="CA997"/>
  <c r="CA998"/>
  <c r="CA999"/>
  <c r="CA1000"/>
  <c r="CA1001"/>
  <c r="CA1002"/>
  <c r="CA1003"/>
  <c r="CA1004"/>
  <c r="CA1005"/>
  <c r="CA1006"/>
  <c r="CA1007"/>
  <c r="CA1008"/>
  <c r="CA1009"/>
  <c r="CA1010"/>
  <c r="CA1011"/>
  <c r="CA1012"/>
  <c r="CA1013"/>
  <c r="CA1014"/>
  <c r="CA1015"/>
  <c r="CA1016"/>
  <c r="CA1017"/>
  <c r="CA1018"/>
  <c r="CA1019"/>
  <c r="CA1020"/>
  <c r="CA1021"/>
  <c r="CA1022"/>
  <c r="CA1023"/>
  <c r="CA1024"/>
  <c r="CA1025"/>
  <c r="CA1026"/>
  <c r="CA1027"/>
  <c r="CA1028"/>
  <c r="CA1029"/>
  <c r="CA1030"/>
  <c r="CA1031"/>
  <c r="CA1032"/>
  <c r="CA1033"/>
  <c r="CA1034"/>
  <c r="CA1035"/>
  <c r="CA1036"/>
  <c r="CA1037"/>
  <c r="CA1038"/>
  <c r="CA1039"/>
  <c r="CA1040"/>
  <c r="CA1041"/>
  <c r="CA1042"/>
  <c r="CA1043"/>
  <c r="CA1044"/>
  <c r="CA1045"/>
  <c r="CA1046"/>
  <c r="CA1047"/>
  <c r="CA1048"/>
  <c r="CA1049"/>
  <c r="CA1050"/>
  <c r="CA1051"/>
  <c r="CA1052"/>
  <c r="CA1053"/>
  <c r="CA1054"/>
  <c r="CA1055"/>
  <c r="CA1056"/>
  <c r="CA1057"/>
  <c r="CA1058"/>
  <c r="CA1059"/>
  <c r="CA1060"/>
  <c r="CA1061"/>
  <c r="CA1062"/>
  <c r="CA1063"/>
  <c r="CA1064"/>
  <c r="CA1065"/>
  <c r="CA1066"/>
  <c r="CA1067"/>
  <c r="CA1068"/>
  <c r="CA1069"/>
  <c r="CA1070"/>
  <c r="CA1071"/>
  <c r="CA1072"/>
  <c r="CA1073"/>
  <c r="CA1074"/>
  <c r="CA1075"/>
  <c r="CA1076"/>
  <c r="CA1077"/>
  <c r="CA1078"/>
  <c r="CA1079"/>
  <c r="CA1080"/>
  <c r="CA1081"/>
  <c r="CA1082"/>
  <c r="CA1083"/>
  <c r="CA1084"/>
  <c r="CA1085"/>
  <c r="CA1086"/>
  <c r="CA1087"/>
  <c r="CA1088"/>
  <c r="CA1089"/>
  <c r="CA1090"/>
  <c r="CA1091"/>
  <c r="CA1092"/>
  <c r="CA1093"/>
  <c r="CA1094"/>
  <c r="CA1095"/>
  <c r="CA1096"/>
  <c r="CA1097"/>
  <c r="CA1098"/>
  <c r="CA1099"/>
  <c r="CA1100"/>
  <c r="CA1101"/>
  <c r="CA1102"/>
  <c r="CA1103"/>
  <c r="CA1104"/>
  <c r="CA1105"/>
  <c r="CA1106"/>
  <c r="CA1107"/>
  <c r="CA1108"/>
  <c r="CA1109"/>
  <c r="CA1110"/>
  <c r="CA1111"/>
  <c r="CA1112"/>
  <c r="CA1113"/>
  <c r="CA1114"/>
  <c r="CA1115"/>
  <c r="CA1116"/>
  <c r="CA1117"/>
  <c r="CA1118"/>
  <c r="CA1119"/>
  <c r="CA1120"/>
  <c r="CA1121"/>
  <c r="CA1122"/>
  <c r="CA1123"/>
  <c r="CA1124"/>
  <c r="CA1125"/>
  <c r="CA1126"/>
  <c r="CA1127"/>
  <c r="CA1128"/>
  <c r="CA1129"/>
  <c r="CA1130"/>
  <c r="CA1131"/>
  <c r="CA1132"/>
  <c r="CA1133"/>
  <c r="CA1134"/>
  <c r="CA1135"/>
  <c r="CA1136"/>
  <c r="CA1137"/>
  <c r="CA1138"/>
  <c r="CA1139"/>
  <c r="CA1140"/>
  <c r="CA1141"/>
  <c r="CA1142"/>
  <c r="CA1143"/>
  <c r="CA1144"/>
  <c r="CA1145"/>
  <c r="CA1146"/>
  <c r="CA1147"/>
  <c r="CA1148"/>
  <c r="CA1149"/>
  <c r="CA1150"/>
  <c r="CA1151"/>
  <c r="CA1152"/>
  <c r="CA1153"/>
  <c r="CA1154"/>
  <c r="CA1155"/>
  <c r="CA1156"/>
  <c r="CA1157"/>
  <c r="CA1158"/>
  <c r="CA1159"/>
  <c r="CA1160"/>
  <c r="CA1161"/>
  <c r="CA1162"/>
  <c r="CA1163"/>
  <c r="CA1164"/>
  <c r="CA1165"/>
  <c r="CA1166"/>
  <c r="CA1167"/>
  <c r="CA1168"/>
  <c r="CA1169"/>
  <c r="CA1170"/>
  <c r="CA1171"/>
  <c r="CA1172"/>
  <c r="CA1173"/>
  <c r="CA1174"/>
  <c r="CA1175"/>
  <c r="CA1176"/>
  <c r="CA1177"/>
  <c r="CA1178"/>
  <c r="CA1179"/>
  <c r="CA1180"/>
  <c r="CA1181"/>
  <c r="CA1182"/>
  <c r="CA1183"/>
  <c r="CA1184"/>
  <c r="CA1185"/>
  <c r="CA1186"/>
  <c r="CA1187"/>
  <c r="CA1188"/>
  <c r="CA1189"/>
  <c r="CA1190"/>
  <c r="CA1191"/>
  <c r="CA1192"/>
  <c r="CA1193"/>
  <c r="CA1194"/>
  <c r="CA1195"/>
  <c r="CA1196"/>
  <c r="CA1197"/>
  <c r="CA1198"/>
  <c r="CA1199"/>
  <c r="CA1200"/>
  <c r="CA1201"/>
  <c r="CA1202"/>
  <c r="CA1203"/>
  <c r="CA1204"/>
  <c r="CA1205"/>
  <c r="CA1206"/>
  <c r="CA1207"/>
  <c r="CA1208"/>
  <c r="CA1209"/>
  <c r="CA1210"/>
  <c r="CA1211"/>
  <c r="CA1212"/>
  <c r="CA1213"/>
  <c r="CA1214"/>
  <c r="CA1215"/>
  <c r="CA1216"/>
  <c r="CA1217"/>
  <c r="CA1218"/>
  <c r="CA1219"/>
  <c r="CA1220"/>
  <c r="CA1221"/>
  <c r="CA1222"/>
  <c r="CA1223"/>
  <c r="CA1224"/>
  <c r="CA1225"/>
  <c r="CA1226"/>
  <c r="CA1227"/>
  <c r="CA1228"/>
  <c r="CA1229"/>
  <c r="CA1230"/>
  <c r="CA1231"/>
  <c r="CA1232"/>
  <c r="CA1233"/>
  <c r="CA1234"/>
  <c r="CA1235"/>
  <c r="CA1236"/>
  <c r="CA1237"/>
  <c r="CA1238"/>
  <c r="CA1239"/>
  <c r="CA1240"/>
  <c r="CA1241"/>
  <c r="CA1242"/>
  <c r="CA1243"/>
  <c r="CA1244"/>
  <c r="CA1245"/>
  <c r="CA1246"/>
  <c r="CA1247"/>
  <c r="CA1248"/>
  <c r="CA1249"/>
  <c r="CA1250"/>
  <c r="CA1251"/>
  <c r="CA1252"/>
  <c r="CA1253"/>
  <c r="CA1254"/>
  <c r="CA1255"/>
  <c r="CA1256"/>
  <c r="CA1257"/>
  <c r="CA1258"/>
  <c r="CA1259"/>
  <c r="CA1260"/>
  <c r="CA1261"/>
  <c r="CA1262"/>
  <c r="CA1263"/>
  <c r="CA1264"/>
  <c r="CA1265"/>
  <c r="CA1266"/>
  <c r="CA1267"/>
  <c r="CA1268"/>
  <c r="CA1269"/>
  <c r="CA1270"/>
  <c r="CA1271"/>
  <c r="CA1272"/>
  <c r="CA1273"/>
  <c r="CA1274"/>
  <c r="CA1275"/>
  <c r="CA1276"/>
  <c r="CA1277"/>
  <c r="CA1278"/>
  <c r="CA1279"/>
  <c r="CA1280"/>
  <c r="CA1281"/>
  <c r="CA1282"/>
  <c r="CA1283"/>
  <c r="CA1284"/>
  <c r="CA1285"/>
  <c r="CA1286"/>
  <c r="CA1287"/>
  <c r="CA1288"/>
  <c r="CA1289"/>
  <c r="CA1290"/>
  <c r="CA1291"/>
  <c r="CA1292"/>
  <c r="CA1293"/>
  <c r="CA1294"/>
  <c r="CA1295"/>
  <c r="CA1296"/>
  <c r="CA1297"/>
  <c r="CA1298"/>
  <c r="CA1299"/>
  <c r="CA1300"/>
  <c r="CA1301"/>
  <c r="CA1302"/>
  <c r="CA1303"/>
  <c r="CA1304"/>
  <c r="CA1305"/>
  <c r="CA1306"/>
  <c r="CA1307"/>
  <c r="CA1308"/>
  <c r="CA1309"/>
  <c r="CA1310"/>
  <c r="CA1311"/>
  <c r="CA1312"/>
  <c r="CA1313"/>
  <c r="CA1314"/>
  <c r="CA1315"/>
  <c r="CA1316"/>
  <c r="CA1317"/>
  <c r="CA1318"/>
  <c r="CA1319"/>
  <c r="CA1320"/>
  <c r="CA1321"/>
  <c r="CA1322"/>
  <c r="CA1323"/>
  <c r="CA1324"/>
  <c r="CA1325"/>
  <c r="CA1326"/>
  <c r="CA1327"/>
  <c r="CA1328"/>
  <c r="CA1329"/>
  <c r="CA1330"/>
  <c r="CA1331"/>
  <c r="CA1332"/>
  <c r="CA1333"/>
  <c r="CA1334"/>
  <c r="CA1335"/>
  <c r="CA1336"/>
  <c r="CA1337"/>
  <c r="CA1338"/>
  <c r="CA1339"/>
  <c r="CA1340"/>
  <c r="CA1341"/>
  <c r="CA1342"/>
  <c r="CA1343"/>
  <c r="CA1344"/>
  <c r="CA1345"/>
  <c r="CA1346"/>
  <c r="CA1347"/>
  <c r="CA1348"/>
  <c r="CA1349"/>
  <c r="CA1350"/>
  <c r="CA1351"/>
  <c r="CA1352"/>
  <c r="CA1353"/>
  <c r="CA1354"/>
  <c r="CA1355"/>
  <c r="CA1356"/>
  <c r="CA1357"/>
  <c r="CA1358"/>
  <c r="CA1359"/>
  <c r="CA1360"/>
  <c r="CA1361"/>
  <c r="CA1362"/>
  <c r="CA1363"/>
  <c r="CA1364"/>
  <c r="CA1365"/>
  <c r="CA1366"/>
  <c r="CA1367"/>
  <c r="CA1368"/>
  <c r="CA1369"/>
  <c r="CA1370"/>
  <c r="CA1371"/>
  <c r="CA1372"/>
  <c r="CA1373"/>
  <c r="CA1374"/>
  <c r="CA1375"/>
  <c r="CA1376"/>
  <c r="CA1377"/>
  <c r="CA1378"/>
  <c r="CA1379"/>
  <c r="CA1380"/>
  <c r="CA1381"/>
  <c r="CA1382"/>
  <c r="CA1383"/>
  <c r="CA1384"/>
  <c r="CA1385"/>
  <c r="CA1386"/>
  <c r="CA1387"/>
  <c r="CA1388"/>
  <c r="CA1389"/>
  <c r="CA1390"/>
  <c r="CA1391"/>
  <c r="CA1392"/>
  <c r="CA1393"/>
  <c r="CA1394"/>
  <c r="CA1395"/>
  <c r="CA1396"/>
  <c r="CA1397"/>
  <c r="CA1398"/>
  <c r="CA1399"/>
  <c r="CA1400"/>
  <c r="CA1401"/>
  <c r="CA1402"/>
  <c r="CA1403"/>
  <c r="CA1404"/>
  <c r="CA1405"/>
  <c r="CA1406"/>
  <c r="CA1407"/>
  <c r="CA1408"/>
  <c r="CA1409"/>
  <c r="CA1410"/>
  <c r="CA1411"/>
  <c r="CA1412"/>
  <c r="CA1413"/>
  <c r="CA1414"/>
  <c r="CA1415"/>
  <c r="CA1416"/>
  <c r="CA1417"/>
  <c r="CA1418"/>
  <c r="CA1419"/>
  <c r="CA1420"/>
  <c r="CA1421"/>
  <c r="CA1422"/>
  <c r="CA1423"/>
  <c r="CA1424"/>
  <c r="CA1425"/>
  <c r="CA1426"/>
  <c r="CA1427"/>
  <c r="CA1428"/>
  <c r="CA1429"/>
  <c r="CA1430"/>
  <c r="CA1431"/>
  <c r="CA1432"/>
  <c r="CA1433"/>
  <c r="CA1434"/>
  <c r="CA1435"/>
  <c r="CA1436"/>
  <c r="CA1437"/>
  <c r="CA1438"/>
  <c r="CA1439"/>
  <c r="CA1440"/>
  <c r="CA1441"/>
  <c r="CA1442"/>
  <c r="CA1443"/>
  <c r="CA1444"/>
  <c r="CA1445"/>
  <c r="CA1446"/>
  <c r="CA1447"/>
  <c r="CA1448"/>
  <c r="CA1449"/>
  <c r="CA1450"/>
  <c r="CA1451"/>
  <c r="CA1452"/>
  <c r="CA1453"/>
  <c r="CA1454"/>
  <c r="CA1455"/>
  <c r="CA1456"/>
  <c r="CA1457"/>
  <c r="CA1458"/>
  <c r="CA1459"/>
  <c r="CA1460"/>
  <c r="CA1461"/>
  <c r="CA1462"/>
  <c r="CA1463"/>
  <c r="CA1464"/>
  <c r="CA1465"/>
  <c r="CA1466"/>
  <c r="CA1467"/>
  <c r="CA1468"/>
  <c r="CA1469"/>
  <c r="CA1470"/>
  <c r="CA1471"/>
  <c r="CA1472"/>
  <c r="CA1473"/>
  <c r="CA1474"/>
  <c r="CA1475"/>
  <c r="CA1476"/>
  <c r="CA1477"/>
  <c r="CA1478"/>
  <c r="CA1479"/>
  <c r="CA1480"/>
  <c r="CA1481"/>
  <c r="CA1482"/>
  <c r="CA1483"/>
  <c r="CA1484"/>
  <c r="CA1485"/>
  <c r="CA1486"/>
  <c r="CA1487"/>
  <c r="BY6"/>
  <c r="BZ6" s="1"/>
  <c r="CA6"/>
  <c r="BA10"/>
  <c r="BA11"/>
  <c r="BA12"/>
  <c r="BA13"/>
  <c r="BA14"/>
  <c r="BA15"/>
  <c r="BA16"/>
  <c r="BA17"/>
  <c r="BA18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BA104"/>
  <c r="BA105"/>
  <c r="BA106"/>
  <c r="BA107"/>
  <c r="BA108"/>
  <c r="BA109"/>
  <c r="BA110"/>
  <c r="BA11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BA152"/>
  <c r="BA153"/>
  <c r="BA154"/>
  <c r="BA155"/>
  <c r="BA156"/>
  <c r="BA157"/>
  <c r="BA158"/>
  <c r="BA159"/>
  <c r="BA160"/>
  <c r="BA161"/>
  <c r="BA162"/>
  <c r="BA163"/>
  <c r="BA164"/>
  <c r="BA165"/>
  <c r="BA166"/>
  <c r="BA167"/>
  <c r="BA168"/>
  <c r="BA169"/>
  <c r="BA170"/>
  <c r="BA171"/>
  <c r="BA172"/>
  <c r="BA173"/>
  <c r="BA174"/>
  <c r="BA175"/>
  <c r="BA176"/>
  <c r="BA177"/>
  <c r="BA178"/>
  <c r="BA179"/>
  <c r="BA180"/>
  <c r="BA181"/>
  <c r="BA182"/>
  <c r="BA183"/>
  <c r="BA184"/>
  <c r="BA185"/>
  <c r="BA186"/>
  <c r="BA187"/>
  <c r="BA188"/>
  <c r="BA189"/>
  <c r="BA190"/>
  <c r="BA191"/>
  <c r="BA192"/>
  <c r="BA193"/>
  <c r="BA194"/>
  <c r="BA195"/>
  <c r="BA196"/>
  <c r="BA197"/>
  <c r="BA198"/>
  <c r="BA199"/>
  <c r="BA200"/>
  <c r="BA201"/>
  <c r="BA202"/>
  <c r="BA203"/>
  <c r="BA204"/>
  <c r="BA205"/>
  <c r="BA206"/>
  <c r="BA207"/>
  <c r="BA208"/>
  <c r="BA209"/>
  <c r="BA210"/>
  <c r="BA211"/>
  <c r="BA212"/>
  <c r="BA213"/>
  <c r="BA214"/>
  <c r="BA215"/>
  <c r="BA216"/>
  <c r="BA217"/>
  <c r="BA218"/>
  <c r="BA219"/>
  <c r="BA220"/>
  <c r="BA221"/>
  <c r="BA222"/>
  <c r="BA223"/>
  <c r="BA224"/>
  <c r="BA225"/>
  <c r="BA226"/>
  <c r="BA227"/>
  <c r="BA228"/>
  <c r="BA229"/>
  <c r="BA230"/>
  <c r="BA231"/>
  <c r="BA232"/>
  <c r="BA233"/>
  <c r="BA234"/>
  <c r="BA235"/>
  <c r="BA236"/>
  <c r="BA237"/>
  <c r="BA238"/>
  <c r="BA239"/>
  <c r="BA240"/>
  <c r="BA241"/>
  <c r="BA242"/>
  <c r="BA243"/>
  <c r="BA244"/>
  <c r="BA245"/>
  <c r="BA246"/>
  <c r="BA247"/>
  <c r="BA248"/>
  <c r="BA249"/>
  <c r="BA250"/>
  <c r="BA251"/>
  <c r="BA252"/>
  <c r="BA253"/>
  <c r="BA254"/>
  <c r="BA255"/>
  <c r="BA256"/>
  <c r="BA257"/>
  <c r="BA258"/>
  <c r="BA259"/>
  <c r="BA260"/>
  <c r="BA261"/>
  <c r="BA262"/>
  <c r="BA263"/>
  <c r="BA264"/>
  <c r="BA265"/>
  <c r="BA266"/>
  <c r="BA267"/>
  <c r="BA268"/>
  <c r="BA269"/>
  <c r="BA270"/>
  <c r="BA271"/>
  <c r="BA272"/>
  <c r="BA273"/>
  <c r="BA274"/>
  <c r="BA275"/>
  <c r="BA276"/>
  <c r="BA277"/>
  <c r="BA278"/>
  <c r="BA279"/>
  <c r="BA280"/>
  <c r="BA281"/>
  <c r="BA282"/>
  <c r="BA283"/>
  <c r="BA284"/>
  <c r="BA285"/>
  <c r="BA286"/>
  <c r="BA287"/>
  <c r="BA288"/>
  <c r="BA289"/>
  <c r="BA290"/>
  <c r="BA291"/>
  <c r="BA292"/>
  <c r="BA293"/>
  <c r="BA294"/>
  <c r="BA295"/>
  <c r="BA296"/>
  <c r="BA297"/>
  <c r="BA298"/>
  <c r="BA299"/>
  <c r="BA300"/>
  <c r="BA301"/>
  <c r="BA302"/>
  <c r="BA303"/>
  <c r="BA304"/>
  <c r="BA305"/>
  <c r="BA306"/>
  <c r="BA307"/>
  <c r="BA308"/>
  <c r="BA309"/>
  <c r="BA310"/>
  <c r="BA311"/>
  <c r="BA312"/>
  <c r="BA313"/>
  <c r="BA314"/>
  <c r="BA315"/>
  <c r="BA316"/>
  <c r="BA317"/>
  <c r="BA318"/>
  <c r="BA319"/>
  <c r="BA320"/>
  <c r="BA321"/>
  <c r="BA322"/>
  <c r="BA323"/>
  <c r="BA324"/>
  <c r="BA325"/>
  <c r="BA326"/>
  <c r="BA327"/>
  <c r="BA328"/>
  <c r="BA329"/>
  <c r="BA330"/>
  <c r="BA331"/>
  <c r="BA332"/>
  <c r="BA333"/>
  <c r="BA334"/>
  <c r="BA335"/>
  <c r="BA336"/>
  <c r="BA337"/>
  <c r="BA338"/>
  <c r="BA339"/>
  <c r="BA340"/>
  <c r="BA341"/>
  <c r="BA342"/>
  <c r="BA343"/>
  <c r="BA344"/>
  <c r="BA345"/>
  <c r="BA346"/>
  <c r="BA347"/>
  <c r="BA348"/>
  <c r="BA349"/>
  <c r="BA350"/>
  <c r="BA351"/>
  <c r="BA352"/>
  <c r="BA353"/>
  <c r="BA354"/>
  <c r="BA355"/>
  <c r="BA356"/>
  <c r="BA357"/>
  <c r="BA358"/>
  <c r="BA359"/>
  <c r="BA360"/>
  <c r="BA361"/>
  <c r="BA362"/>
  <c r="BA363"/>
  <c r="BA364"/>
  <c r="BA365"/>
  <c r="BA366"/>
  <c r="BA367"/>
  <c r="BA368"/>
  <c r="BA369"/>
  <c r="BA370"/>
  <c r="BA371"/>
  <c r="BA372"/>
  <c r="BA373"/>
  <c r="BA374"/>
  <c r="BA375"/>
  <c r="BA376"/>
  <c r="BA377"/>
  <c r="BA378"/>
  <c r="BA379"/>
  <c r="BA380"/>
  <c r="BA381"/>
  <c r="BA382"/>
  <c r="BA383"/>
  <c r="BA384"/>
  <c r="BA385"/>
  <c r="BA386"/>
  <c r="BA387"/>
  <c r="BA388"/>
  <c r="BA389"/>
  <c r="BA390"/>
  <c r="BA391"/>
  <c r="BA392"/>
  <c r="BA393"/>
  <c r="BA394"/>
  <c r="BA395"/>
  <c r="BA396"/>
  <c r="BA397"/>
  <c r="BA398"/>
  <c r="BA399"/>
  <c r="BA400"/>
  <c r="BA401"/>
  <c r="BA402"/>
  <c r="BA403"/>
  <c r="BA404"/>
  <c r="BA405"/>
  <c r="BA406"/>
  <c r="BA407"/>
  <c r="BA408"/>
  <c r="BA409"/>
  <c r="BA410"/>
  <c r="BA411"/>
  <c r="BA412"/>
  <c r="BA413"/>
  <c r="BA414"/>
  <c r="BA415"/>
  <c r="BA416"/>
  <c r="BA417"/>
  <c r="BA418"/>
  <c r="BA419"/>
  <c r="BA420"/>
  <c r="BA421"/>
  <c r="BA422"/>
  <c r="BA423"/>
  <c r="BA424"/>
  <c r="BA425"/>
  <c r="BA426"/>
  <c r="BA427"/>
  <c r="BA428"/>
  <c r="BA429"/>
  <c r="BA430"/>
  <c r="BA431"/>
  <c r="BA432"/>
  <c r="BA433"/>
  <c r="BA434"/>
  <c r="BA435"/>
  <c r="BA436"/>
  <c r="BA437"/>
  <c r="BA438"/>
  <c r="BA439"/>
  <c r="BA440"/>
  <c r="BA441"/>
  <c r="BA442"/>
  <c r="BA443"/>
  <c r="BA444"/>
  <c r="BA445"/>
  <c r="BA446"/>
  <c r="BA447"/>
  <c r="BA448"/>
  <c r="BA449"/>
  <c r="BA450"/>
  <c r="BA451"/>
  <c r="BA452"/>
  <c r="BA453"/>
  <c r="BA454"/>
  <c r="BA455"/>
  <c r="BA456"/>
  <c r="BA457"/>
  <c r="BA458"/>
  <c r="BA459"/>
  <c r="BA460"/>
  <c r="BA461"/>
  <c r="BA462"/>
  <c r="BA463"/>
  <c r="BA464"/>
  <c r="BA465"/>
  <c r="BA466"/>
  <c r="BA467"/>
  <c r="BA468"/>
  <c r="BA469"/>
  <c r="BA470"/>
  <c r="BA471"/>
  <c r="BA472"/>
  <c r="BA473"/>
  <c r="BA474"/>
  <c r="BA475"/>
  <c r="BA476"/>
  <c r="BA477"/>
  <c r="BA478"/>
  <c r="BA479"/>
  <c r="BA480"/>
  <c r="BA481"/>
  <c r="BA482"/>
  <c r="BA483"/>
  <c r="BA484"/>
  <c r="BA485"/>
  <c r="BA486"/>
  <c r="BA487"/>
  <c r="BA488"/>
  <c r="BA489"/>
  <c r="BA490"/>
  <c r="BA491"/>
  <c r="BA492"/>
  <c r="BA493"/>
  <c r="BA494"/>
  <c r="BA495"/>
  <c r="BA496"/>
  <c r="BA497"/>
  <c r="BA498"/>
  <c r="BA499"/>
  <c r="BA500"/>
  <c r="BA501"/>
  <c r="BA502"/>
  <c r="BA503"/>
  <c r="BA504"/>
  <c r="BA505"/>
  <c r="BA506"/>
  <c r="BA507"/>
  <c r="BA508"/>
  <c r="BA509"/>
  <c r="BA510"/>
  <c r="BA511"/>
  <c r="BA512"/>
  <c r="BA513"/>
  <c r="BA514"/>
  <c r="BA515"/>
  <c r="BA516"/>
  <c r="BA517"/>
  <c r="BA518"/>
  <c r="BA519"/>
  <c r="BA520"/>
  <c r="BA521"/>
  <c r="BA522"/>
  <c r="BA523"/>
  <c r="BA524"/>
  <c r="BA525"/>
  <c r="BA526"/>
  <c r="BA527"/>
  <c r="BA528"/>
  <c r="BA529"/>
  <c r="BA530"/>
  <c r="BA531"/>
  <c r="BA532"/>
  <c r="BA533"/>
  <c r="BA534"/>
  <c r="BA535"/>
  <c r="BA536"/>
  <c r="BA537"/>
  <c r="BA538"/>
  <c r="BA539"/>
  <c r="BA540"/>
  <c r="BA541"/>
  <c r="BA542"/>
  <c r="BA543"/>
  <c r="BA544"/>
  <c r="BA545"/>
  <c r="BA546"/>
  <c r="BA547"/>
  <c r="BA548"/>
  <c r="BA549"/>
  <c r="BA550"/>
  <c r="BA551"/>
  <c r="BA552"/>
  <c r="BA553"/>
  <c r="BA554"/>
  <c r="BA555"/>
  <c r="BA556"/>
  <c r="BA557"/>
  <c r="BA558"/>
  <c r="BA559"/>
  <c r="BA560"/>
  <c r="BA561"/>
  <c r="BA562"/>
  <c r="BA563"/>
  <c r="BA564"/>
  <c r="BA565"/>
  <c r="BA566"/>
  <c r="BA567"/>
  <c r="BA568"/>
  <c r="BA569"/>
  <c r="BA570"/>
  <c r="BA571"/>
  <c r="BA572"/>
  <c r="BA573"/>
  <c r="BA574"/>
  <c r="BA575"/>
  <c r="BA576"/>
  <c r="BA577"/>
  <c r="BA578"/>
  <c r="BA579"/>
  <c r="BA580"/>
  <c r="BA581"/>
  <c r="BA582"/>
  <c r="BA583"/>
  <c r="BA584"/>
  <c r="BA585"/>
  <c r="BA586"/>
  <c r="BA587"/>
  <c r="BA588"/>
  <c r="BA589"/>
  <c r="BA590"/>
  <c r="BA591"/>
  <c r="BA592"/>
  <c r="BA593"/>
  <c r="BA594"/>
  <c r="BA595"/>
  <c r="BA596"/>
  <c r="BA597"/>
  <c r="BA598"/>
  <c r="BA599"/>
  <c r="BA600"/>
  <c r="BA601"/>
  <c r="BA602"/>
  <c r="BA603"/>
  <c r="BA604"/>
  <c r="BA605"/>
  <c r="BA606"/>
  <c r="BA607"/>
  <c r="BA608"/>
  <c r="BA609"/>
  <c r="BA610"/>
  <c r="BA611"/>
  <c r="BA612"/>
  <c r="BA613"/>
  <c r="BA614"/>
  <c r="BA615"/>
  <c r="BA616"/>
  <c r="BA617"/>
  <c r="BA618"/>
  <c r="BA619"/>
  <c r="BA620"/>
  <c r="BA621"/>
  <c r="BA622"/>
  <c r="BA623"/>
  <c r="BA624"/>
  <c r="BA625"/>
  <c r="BA626"/>
  <c r="BA627"/>
  <c r="BA628"/>
  <c r="BA629"/>
  <c r="BA630"/>
  <c r="BA631"/>
  <c r="BA632"/>
  <c r="BA633"/>
  <c r="BA634"/>
  <c r="BA635"/>
  <c r="BA636"/>
  <c r="BA637"/>
  <c r="BA638"/>
  <c r="BA639"/>
  <c r="BA640"/>
  <c r="BA641"/>
  <c r="BA642"/>
  <c r="BA643"/>
  <c r="BA644"/>
  <c r="BA645"/>
  <c r="BA646"/>
  <c r="BA647"/>
  <c r="BA648"/>
  <c r="BA649"/>
  <c r="BA650"/>
  <c r="BA651"/>
  <c r="BA652"/>
  <c r="BA653"/>
  <c r="BA654"/>
  <c r="BA655"/>
  <c r="BA656"/>
  <c r="BA657"/>
  <c r="BA658"/>
  <c r="BA659"/>
  <c r="BA660"/>
  <c r="BA661"/>
  <c r="BA662"/>
  <c r="BA663"/>
  <c r="BA664"/>
  <c r="BA665"/>
  <c r="BA666"/>
  <c r="BA667"/>
  <c r="BA668"/>
  <c r="BA669"/>
  <c r="BA670"/>
  <c r="BA671"/>
  <c r="BA672"/>
  <c r="BA673"/>
  <c r="BA674"/>
  <c r="BA675"/>
  <c r="BA676"/>
  <c r="BA677"/>
  <c r="BA678"/>
  <c r="BA679"/>
  <c r="BA680"/>
  <c r="BA681"/>
  <c r="BA682"/>
  <c r="BA683"/>
  <c r="BA684"/>
  <c r="BA685"/>
  <c r="BA686"/>
  <c r="BA687"/>
  <c r="BA688"/>
  <c r="BA689"/>
  <c r="BA690"/>
  <c r="BA691"/>
  <c r="BA692"/>
  <c r="BA693"/>
  <c r="BA694"/>
  <c r="BA695"/>
  <c r="BA696"/>
  <c r="BA697"/>
  <c r="BA698"/>
  <c r="BA699"/>
  <c r="BA700"/>
  <c r="BA701"/>
  <c r="BA702"/>
  <c r="BA703"/>
  <c r="BA704"/>
  <c r="BA705"/>
  <c r="BA706"/>
  <c r="BA707"/>
  <c r="BA708"/>
  <c r="BA709"/>
  <c r="BA710"/>
  <c r="BA711"/>
  <c r="BA712"/>
  <c r="BA713"/>
  <c r="BA714"/>
  <c r="BA715"/>
  <c r="BA716"/>
  <c r="BA717"/>
  <c r="BA718"/>
  <c r="BA719"/>
  <c r="BA720"/>
  <c r="BA721"/>
  <c r="BA722"/>
  <c r="BA723"/>
  <c r="BA724"/>
  <c r="BA725"/>
  <c r="BA726"/>
  <c r="BA727"/>
  <c r="BA728"/>
  <c r="BA729"/>
  <c r="BA730"/>
  <c r="BA731"/>
  <c r="BA732"/>
  <c r="BA733"/>
  <c r="BA734"/>
  <c r="BA735"/>
  <c r="BA736"/>
  <c r="BA737"/>
  <c r="BA738"/>
  <c r="BA739"/>
  <c r="BA740"/>
  <c r="BA741"/>
  <c r="BA742"/>
  <c r="BA743"/>
  <c r="BA744"/>
  <c r="BA745"/>
  <c r="BA746"/>
  <c r="BA747"/>
  <c r="BA748"/>
  <c r="BA749"/>
  <c r="BA750"/>
  <c r="BA751"/>
  <c r="BA752"/>
  <c r="BA753"/>
  <c r="BA754"/>
  <c r="BA755"/>
  <c r="BA756"/>
  <c r="BA757"/>
  <c r="BA758"/>
  <c r="BA759"/>
  <c r="BA760"/>
  <c r="BA761"/>
  <c r="BA762"/>
  <c r="BA763"/>
  <c r="BA764"/>
  <c r="BA765"/>
  <c r="BA766"/>
  <c r="BA767"/>
  <c r="BA768"/>
  <c r="BA769"/>
  <c r="BA770"/>
  <c r="BA771"/>
  <c r="BA772"/>
  <c r="BA773"/>
  <c r="BA774"/>
  <c r="BA775"/>
  <c r="BA776"/>
  <c r="BA777"/>
  <c r="BA778"/>
  <c r="BA779"/>
  <c r="BA780"/>
  <c r="BA781"/>
  <c r="BA782"/>
  <c r="BA783"/>
  <c r="BA784"/>
  <c r="BA785"/>
  <c r="BA786"/>
  <c r="BA787"/>
  <c r="BA788"/>
  <c r="BA789"/>
  <c r="BA790"/>
  <c r="BA791"/>
  <c r="BA792"/>
  <c r="BA793"/>
  <c r="BA794"/>
  <c r="BA795"/>
  <c r="BA796"/>
  <c r="BA797"/>
  <c r="BA798"/>
  <c r="BA799"/>
  <c r="BA800"/>
  <c r="BA801"/>
  <c r="BA802"/>
  <c r="BA803"/>
  <c r="BA804"/>
  <c r="BA805"/>
  <c r="BA806"/>
  <c r="BA807"/>
  <c r="BA808"/>
  <c r="BA809"/>
  <c r="BA810"/>
  <c r="BA811"/>
  <c r="BA812"/>
  <c r="BA813"/>
  <c r="BA814"/>
  <c r="BA815"/>
  <c r="BA816"/>
  <c r="BA817"/>
  <c r="BA818"/>
  <c r="BA819"/>
  <c r="BA820"/>
  <c r="BA821"/>
  <c r="BA822"/>
  <c r="BA823"/>
  <c r="BA824"/>
  <c r="BA825"/>
  <c r="BA826"/>
  <c r="BA827"/>
  <c r="BA828"/>
  <c r="BA829"/>
  <c r="BA830"/>
  <c r="BA831"/>
  <c r="BA832"/>
  <c r="BA833"/>
  <c r="BA834"/>
  <c r="BA835"/>
  <c r="BA836"/>
  <c r="BA837"/>
  <c r="BA838"/>
  <c r="BA839"/>
  <c r="BA840"/>
  <c r="BA841"/>
  <c r="BA842"/>
  <c r="BA843"/>
  <c r="BA844"/>
  <c r="BA845"/>
  <c r="BA846"/>
  <c r="BA847"/>
  <c r="BA848"/>
  <c r="BA849"/>
  <c r="BA850"/>
  <c r="BA851"/>
  <c r="BA852"/>
  <c r="BA853"/>
  <c r="BA854"/>
  <c r="BA855"/>
  <c r="BA856"/>
  <c r="BA857"/>
  <c r="BA858"/>
  <c r="BA859"/>
  <c r="BA860"/>
  <c r="BA861"/>
  <c r="BA862"/>
  <c r="BA863"/>
  <c r="BA864"/>
  <c r="BA865"/>
  <c r="BA866"/>
  <c r="BA867"/>
  <c r="BA868"/>
  <c r="BA869"/>
  <c r="BA870"/>
  <c r="BA871"/>
  <c r="BA872"/>
  <c r="BA873"/>
  <c r="BA874"/>
  <c r="BA875"/>
  <c r="BA876"/>
  <c r="BA877"/>
  <c r="BA878"/>
  <c r="BA879"/>
  <c r="BA880"/>
  <c r="BA881"/>
  <c r="BA882"/>
  <c r="BA883"/>
  <c r="BA884"/>
  <c r="BA885"/>
  <c r="BA886"/>
  <c r="BA887"/>
  <c r="BA888"/>
  <c r="BA889"/>
  <c r="BA890"/>
  <c r="BA891"/>
  <c r="BA892"/>
  <c r="BA893"/>
  <c r="BA894"/>
  <c r="BA895"/>
  <c r="BA896"/>
  <c r="BA897"/>
  <c r="BA898"/>
  <c r="BA899"/>
  <c r="BA900"/>
  <c r="BA901"/>
  <c r="BA902"/>
  <c r="BA903"/>
  <c r="BA904"/>
  <c r="BA905"/>
  <c r="BA906"/>
  <c r="BA907"/>
  <c r="BA908"/>
  <c r="BA909"/>
  <c r="BA910"/>
  <c r="BA911"/>
  <c r="BA912"/>
  <c r="BA913"/>
  <c r="BA914"/>
  <c r="BA915"/>
  <c r="BA916"/>
  <c r="BA917"/>
  <c r="BA918"/>
  <c r="BA919"/>
  <c r="BA920"/>
  <c r="BA921"/>
  <c r="BA922"/>
  <c r="BA923"/>
  <c r="BA924"/>
  <c r="BA925"/>
  <c r="BA926"/>
  <c r="BA927"/>
  <c r="BA928"/>
  <c r="BA929"/>
  <c r="BA930"/>
  <c r="BA931"/>
  <c r="BA932"/>
  <c r="BA933"/>
  <c r="BA934"/>
  <c r="BA935"/>
  <c r="BA936"/>
  <c r="BA937"/>
  <c r="BA938"/>
  <c r="BA939"/>
  <c r="BA940"/>
  <c r="BA941"/>
  <c r="BA942"/>
  <c r="BA943"/>
  <c r="BA944"/>
  <c r="BA945"/>
  <c r="BA946"/>
  <c r="BA947"/>
  <c r="BA948"/>
  <c r="BA949"/>
  <c r="BA950"/>
  <c r="BA951"/>
  <c r="BA952"/>
  <c r="BA953"/>
  <c r="BA954"/>
  <c r="BA955"/>
  <c r="BA956"/>
  <c r="BA957"/>
  <c r="BA958"/>
  <c r="BA959"/>
  <c r="BA960"/>
  <c r="BA961"/>
  <c r="BA962"/>
  <c r="BA963"/>
  <c r="BA964"/>
  <c r="BA965"/>
  <c r="BA966"/>
  <c r="BA967"/>
  <c r="BA968"/>
  <c r="BA969"/>
  <c r="BA970"/>
  <c r="BA971"/>
  <c r="BA972"/>
  <c r="BA973"/>
  <c r="BA974"/>
  <c r="BA975"/>
  <c r="BA976"/>
  <c r="BA977"/>
  <c r="BA978"/>
  <c r="BA979"/>
  <c r="BA980"/>
  <c r="BA981"/>
  <c r="BA982"/>
  <c r="BA983"/>
  <c r="BA984"/>
  <c r="BA985"/>
  <c r="BA986"/>
  <c r="BA987"/>
  <c r="BA988"/>
  <c r="BA989"/>
  <c r="BA990"/>
  <c r="BA991"/>
  <c r="BA992"/>
  <c r="BA993"/>
  <c r="BA994"/>
  <c r="BA995"/>
  <c r="BA996"/>
  <c r="BA997"/>
  <c r="BA998"/>
  <c r="BA999"/>
  <c r="BA1000"/>
  <c r="BA1001"/>
  <c r="BA1002"/>
  <c r="BA1003"/>
  <c r="BA1004"/>
  <c r="BA1005"/>
  <c r="BA1006"/>
  <c r="BA1007"/>
  <c r="BA1008"/>
  <c r="BA1009"/>
  <c r="BA1010"/>
  <c r="BA1011"/>
  <c r="BA1012"/>
  <c r="BA1013"/>
  <c r="BA1014"/>
  <c r="BA1015"/>
  <c r="BA1016"/>
  <c r="BA1017"/>
  <c r="BA1018"/>
  <c r="BA1019"/>
  <c r="BA1020"/>
  <c r="BA1021"/>
  <c r="BA1022"/>
  <c r="BA1023"/>
  <c r="BA1024"/>
  <c r="BA1025"/>
  <c r="BA1026"/>
  <c r="BA1027"/>
  <c r="BA1028"/>
  <c r="BA1029"/>
  <c r="BA1030"/>
  <c r="BA1031"/>
  <c r="BA1032"/>
  <c r="BA1033"/>
  <c r="BA1034"/>
  <c r="BA1035"/>
  <c r="BA1036"/>
  <c r="BA1037"/>
  <c r="BA1038"/>
  <c r="BA1039"/>
  <c r="BA1040"/>
  <c r="BA1041"/>
  <c r="BA1042"/>
  <c r="BA1043"/>
  <c r="BA1044"/>
  <c r="BA1045"/>
  <c r="BA1046"/>
  <c r="BA1047"/>
  <c r="BA1048"/>
  <c r="BA1049"/>
  <c r="BA1050"/>
  <c r="BA1051"/>
  <c r="BA1052"/>
  <c r="BA1053"/>
  <c r="BA1054"/>
  <c r="BA1055"/>
  <c r="BA1056"/>
  <c r="BA1057"/>
  <c r="BA1058"/>
  <c r="BA1059"/>
  <c r="BA1060"/>
  <c r="BA1061"/>
  <c r="BA1062"/>
  <c r="BA1063"/>
  <c r="BA1064"/>
  <c r="BA1065"/>
  <c r="BA1066"/>
  <c r="BA1067"/>
  <c r="BA1068"/>
  <c r="BA1069"/>
  <c r="BA1070"/>
  <c r="BA1071"/>
  <c r="BA1072"/>
  <c r="BA1073"/>
  <c r="BA1074"/>
  <c r="BA1075"/>
  <c r="BA1076"/>
  <c r="BA1077"/>
  <c r="BA1078"/>
  <c r="BA1079"/>
  <c r="BA1080"/>
  <c r="BA1081"/>
  <c r="BA1082"/>
  <c r="BA1083"/>
  <c r="BA1084"/>
  <c r="BA1085"/>
  <c r="BA1086"/>
  <c r="BA1087"/>
  <c r="BA1088"/>
  <c r="BA1089"/>
  <c r="BA1090"/>
  <c r="BA1091"/>
  <c r="BA1092"/>
  <c r="BA1093"/>
  <c r="BA1094"/>
  <c r="BA1095"/>
  <c r="BA1096"/>
  <c r="BA1097"/>
  <c r="BA1098"/>
  <c r="BA1099"/>
  <c r="BA1100"/>
  <c r="BA1101"/>
  <c r="BA1102"/>
  <c r="BA1103"/>
  <c r="BA1104"/>
  <c r="BA1105"/>
  <c r="BA1106"/>
  <c r="BA1107"/>
  <c r="BA1108"/>
  <c r="BA1109"/>
  <c r="BA1110"/>
  <c r="BA1111"/>
  <c r="BA1112"/>
  <c r="BA1113"/>
  <c r="BA1114"/>
  <c r="BA1115"/>
  <c r="BA1116"/>
  <c r="BA1117"/>
  <c r="BA1118"/>
  <c r="BA1119"/>
  <c r="BA1120"/>
  <c r="BA1121"/>
  <c r="BA1122"/>
  <c r="BA1123"/>
  <c r="BA1124"/>
  <c r="BA1125"/>
  <c r="BA1126"/>
  <c r="BA1127"/>
  <c r="BA1128"/>
  <c r="BA1129"/>
  <c r="BA1130"/>
  <c r="BA1131"/>
  <c r="BA1132"/>
  <c r="BA1133"/>
  <c r="BA1134"/>
  <c r="BA1135"/>
  <c r="BA1136"/>
  <c r="BA1137"/>
  <c r="BA1138"/>
  <c r="BA1139"/>
  <c r="BA1140"/>
  <c r="BA1141"/>
  <c r="BA1142"/>
  <c r="BA1143"/>
  <c r="BA1144"/>
  <c r="BA1145"/>
  <c r="BA1146"/>
  <c r="BA1147"/>
  <c r="BA1148"/>
  <c r="BA1149"/>
  <c r="BA1150"/>
  <c r="BA1151"/>
  <c r="BA1152"/>
  <c r="BA1153"/>
  <c r="BA1154"/>
  <c r="BA1155"/>
  <c r="BA1156"/>
  <c r="BA1157"/>
  <c r="BA1158"/>
  <c r="BA1159"/>
  <c r="BA1160"/>
  <c r="BA1161"/>
  <c r="BA1162"/>
  <c r="BA1163"/>
  <c r="BA1164"/>
  <c r="BA1165"/>
  <c r="BA1166"/>
  <c r="BA1167"/>
  <c r="BA1168"/>
  <c r="BA1169"/>
  <c r="BA1170"/>
  <c r="BA1171"/>
  <c r="BA1172"/>
  <c r="BA1173"/>
  <c r="BA1174"/>
  <c r="BA1175"/>
  <c r="BA1176"/>
  <c r="BA1177"/>
  <c r="BA1178"/>
  <c r="BA1179"/>
  <c r="BA1180"/>
  <c r="BA1181"/>
  <c r="BA1182"/>
  <c r="BA1183"/>
  <c r="BA1184"/>
  <c r="BA1185"/>
  <c r="BA1186"/>
  <c r="BA1187"/>
  <c r="BA1188"/>
  <c r="BA1189"/>
  <c r="BA1190"/>
  <c r="BA1191"/>
  <c r="BA1192"/>
  <c r="BA1193"/>
  <c r="BA1194"/>
  <c r="BA1195"/>
  <c r="BA1196"/>
  <c r="BA1197"/>
  <c r="BA1198"/>
  <c r="BA1199"/>
  <c r="BA1200"/>
  <c r="BA1201"/>
  <c r="BA1202"/>
  <c r="BA1203"/>
  <c r="BA1204"/>
  <c r="BA1205"/>
  <c r="BA1206"/>
  <c r="BA1207"/>
  <c r="BA1208"/>
  <c r="BA1209"/>
  <c r="BA1210"/>
  <c r="BA1211"/>
  <c r="BA1212"/>
  <c r="BA1213"/>
  <c r="BA1214"/>
  <c r="BA1215"/>
  <c r="BA1216"/>
  <c r="BA1217"/>
  <c r="BA1218"/>
  <c r="BA1219"/>
  <c r="BA1220"/>
  <c r="BA1221"/>
  <c r="BA1222"/>
  <c r="BA1223"/>
  <c r="BA1224"/>
  <c r="BA1225"/>
  <c r="BA1226"/>
  <c r="BA1227"/>
  <c r="BA1228"/>
  <c r="BA1229"/>
  <c r="BA1230"/>
  <c r="BA1231"/>
  <c r="BA1232"/>
  <c r="BA1233"/>
  <c r="BA1234"/>
  <c r="BA1235"/>
  <c r="BA1236"/>
  <c r="BA1237"/>
  <c r="BA1238"/>
  <c r="BA1239"/>
  <c r="BA1240"/>
  <c r="BA1241"/>
  <c r="BA1242"/>
  <c r="BA1243"/>
  <c r="BA1244"/>
  <c r="BA1245"/>
  <c r="BA1246"/>
  <c r="BA1247"/>
  <c r="BA1248"/>
  <c r="BA1249"/>
  <c r="BA1250"/>
  <c r="BA1251"/>
  <c r="BA1252"/>
  <c r="BA1253"/>
  <c r="BA1254"/>
  <c r="BA1255"/>
  <c r="BA1256"/>
  <c r="BA1257"/>
  <c r="BA1258"/>
  <c r="BA1259"/>
  <c r="BA1260"/>
  <c r="BA1261"/>
  <c r="BA1262"/>
  <c r="BA1263"/>
  <c r="BA1264"/>
  <c r="BA1265"/>
  <c r="BA1266"/>
  <c r="BA1267"/>
  <c r="BA1268"/>
  <c r="BA1269"/>
  <c r="BA1270"/>
  <c r="BA1271"/>
  <c r="BA1272"/>
  <c r="BA1273"/>
  <c r="BA1274"/>
  <c r="BA1275"/>
  <c r="BA1276"/>
  <c r="BA1277"/>
  <c r="BA1278"/>
  <c r="BA1279"/>
  <c r="BA1280"/>
  <c r="BA1281"/>
  <c r="BA1282"/>
  <c r="BA1283"/>
  <c r="BA1284"/>
  <c r="BA1285"/>
  <c r="BA1286"/>
  <c r="BA1287"/>
  <c r="BA1288"/>
  <c r="BA1289"/>
  <c r="BA1290"/>
  <c r="BA1291"/>
  <c r="BA1292"/>
  <c r="BA1293"/>
  <c r="BA1294"/>
  <c r="BA1295"/>
  <c r="BA1296"/>
  <c r="BA1297"/>
  <c r="BA1298"/>
  <c r="BA1299"/>
  <c r="BA1300"/>
  <c r="BA1301"/>
  <c r="BA1302"/>
  <c r="BA1303"/>
  <c r="BA1304"/>
  <c r="BA1305"/>
  <c r="BA1306"/>
  <c r="BA1307"/>
  <c r="BA1308"/>
  <c r="BA1309"/>
  <c r="BA1310"/>
  <c r="BA1311"/>
  <c r="BA1312"/>
  <c r="BA1313"/>
  <c r="BA1314"/>
  <c r="BA1315"/>
  <c r="BA1316"/>
  <c r="BA1317"/>
  <c r="BA1318"/>
  <c r="BA1319"/>
  <c r="BA1320"/>
  <c r="BA1321"/>
  <c r="BA1322"/>
  <c r="BA1323"/>
  <c r="BA1324"/>
  <c r="BA1325"/>
  <c r="BA1326"/>
  <c r="BA1327"/>
  <c r="BA1328"/>
  <c r="BA1329"/>
  <c r="BA1330"/>
  <c r="BA1331"/>
  <c r="BA1332"/>
  <c r="BA1333"/>
  <c r="BA1334"/>
  <c r="BA1335"/>
  <c r="BA1336"/>
  <c r="BA1337"/>
  <c r="BA1338"/>
  <c r="BA1339"/>
  <c r="BA1340"/>
  <c r="BA1341"/>
  <c r="BA1342"/>
  <c r="BA1343"/>
  <c r="BA1344"/>
  <c r="BA1345"/>
  <c r="BA1346"/>
  <c r="BA1347"/>
  <c r="BA1348"/>
  <c r="BA1349"/>
  <c r="BA1350"/>
  <c r="BA1351"/>
  <c r="BA1352"/>
  <c r="BA1353"/>
  <c r="BA1354"/>
  <c r="BA1355"/>
  <c r="BA1356"/>
  <c r="BA1357"/>
  <c r="BA1358"/>
  <c r="BA1359"/>
  <c r="BA1360"/>
  <c r="BA1361"/>
  <c r="BA1362"/>
  <c r="BA1363"/>
  <c r="BA1364"/>
  <c r="BA1365"/>
  <c r="BA1366"/>
  <c r="BA1367"/>
  <c r="BA1368"/>
  <c r="BA1369"/>
  <c r="BA1370"/>
  <c r="BA1371"/>
  <c r="BA1372"/>
  <c r="BA1373"/>
  <c r="BA1374"/>
  <c r="BA1375"/>
  <c r="BA1376"/>
  <c r="BA1377"/>
  <c r="BA1378"/>
  <c r="BA1379"/>
  <c r="BA1380"/>
  <c r="BA1381"/>
  <c r="BA1382"/>
  <c r="BA1383"/>
  <c r="BA1384"/>
  <c r="BA1385"/>
  <c r="BA1386"/>
  <c r="BA1387"/>
  <c r="BA1388"/>
  <c r="BA1389"/>
  <c r="BA1390"/>
  <c r="BA1391"/>
  <c r="BA1392"/>
  <c r="BA1393"/>
  <c r="BA1394"/>
  <c r="BA1395"/>
  <c r="BA1396"/>
  <c r="BA1397"/>
  <c r="BA1398"/>
  <c r="BA1399"/>
  <c r="BA1400"/>
  <c r="BA1401"/>
  <c r="BA1402"/>
  <c r="BA1403"/>
  <c r="BA1404"/>
  <c r="BA1405"/>
  <c r="BA1406"/>
  <c r="BA1407"/>
  <c r="BA1408"/>
  <c r="BA1409"/>
  <c r="BA1410"/>
  <c r="BA1411"/>
  <c r="BA1412"/>
  <c r="BA1413"/>
  <c r="BA1414"/>
  <c r="BA1415"/>
  <c r="BA1416"/>
  <c r="BA1417"/>
  <c r="BA1418"/>
  <c r="BA1419"/>
  <c r="BA1420"/>
  <c r="BA1421"/>
  <c r="BA1422"/>
  <c r="BA1423"/>
  <c r="BA1424"/>
  <c r="BA1425"/>
  <c r="BA1426"/>
  <c r="BA1427"/>
  <c r="BA1428"/>
  <c r="BA1429"/>
  <c r="BA1430"/>
  <c r="BA1431"/>
  <c r="BA1432"/>
  <c r="BA1433"/>
  <c r="BA1434"/>
  <c r="BA1435"/>
  <c r="BA1436"/>
  <c r="BA1437"/>
  <c r="BA1438"/>
  <c r="BA1439"/>
  <c r="BA1440"/>
  <c r="BA1441"/>
  <c r="BA1442"/>
  <c r="BA1443"/>
  <c r="BA1444"/>
  <c r="BA1445"/>
  <c r="BA1446"/>
  <c r="BA1447"/>
  <c r="BA1448"/>
  <c r="BA1449"/>
  <c r="BA1450"/>
  <c r="BA1451"/>
  <c r="BA1452"/>
  <c r="BA1453"/>
  <c r="BA1454"/>
  <c r="BA1455"/>
  <c r="BA1456"/>
  <c r="BA1457"/>
  <c r="BA1458"/>
  <c r="BA1459"/>
  <c r="BA1460"/>
  <c r="BA1461"/>
  <c r="BA1462"/>
  <c r="BA1463"/>
  <c r="BA1464"/>
  <c r="BA1465"/>
  <c r="BA1466"/>
  <c r="BA1467"/>
  <c r="BA1468"/>
  <c r="BA1469"/>
  <c r="BA1470"/>
  <c r="BA1471"/>
  <c r="BA1472"/>
  <c r="BA1473"/>
  <c r="BA1474"/>
  <c r="BA1475"/>
  <c r="BA1476"/>
  <c r="BA1477"/>
  <c r="BA1478"/>
  <c r="BA1479"/>
  <c r="BA1480"/>
  <c r="BA1481"/>
  <c r="BA1482"/>
  <c r="BA1483"/>
  <c r="BA1484"/>
  <c r="BA1485"/>
  <c r="BA1486"/>
  <c r="BA1487"/>
  <c r="BA7"/>
  <c r="BA8"/>
  <c r="BA9"/>
  <c r="BA6"/>
  <c r="CI1487" l="1"/>
  <c r="CI1486"/>
  <c r="CI1485"/>
  <c r="CI1484"/>
  <c r="CI1483"/>
  <c r="CI1482"/>
  <c r="CI1481"/>
  <c r="CI1480"/>
  <c r="CI1479"/>
  <c r="CI1478"/>
  <c r="CI1477"/>
  <c r="CI1476"/>
  <c r="CI1475"/>
  <c r="CI1474"/>
  <c r="CI1473"/>
  <c r="CI1472"/>
  <c r="CI1471"/>
  <c r="CI1470"/>
  <c r="CI1469"/>
  <c r="CI1468"/>
  <c r="CI1467"/>
  <c r="CI1466"/>
  <c r="CI1465"/>
  <c r="CI1464"/>
  <c r="CI1463"/>
  <c r="CI1462"/>
  <c r="CI1461"/>
  <c r="CI1460"/>
  <c r="CI1459"/>
  <c r="CI1458"/>
  <c r="CI1457"/>
  <c r="CI1456"/>
  <c r="CI1455"/>
  <c r="CI1454"/>
  <c r="CI1453"/>
  <c r="CI1452"/>
  <c r="CI1451"/>
  <c r="CI1450"/>
  <c r="CI1449"/>
  <c r="CI1448"/>
  <c r="CI1447"/>
  <c r="CI1446"/>
  <c r="CI1445"/>
  <c r="CI1444"/>
  <c r="CI1443"/>
  <c r="CI1442"/>
  <c r="CI1441"/>
  <c r="CI1440"/>
  <c r="CI1439"/>
  <c r="CI1438"/>
  <c r="CI1437"/>
  <c r="CI1436"/>
  <c r="CI1435"/>
  <c r="CI1434"/>
  <c r="CI1433"/>
  <c r="CI1432"/>
  <c r="CI1431"/>
  <c r="CI1430"/>
  <c r="CI1429"/>
  <c r="CI1428"/>
  <c r="CI1427"/>
  <c r="CI1426"/>
  <c r="CI1425"/>
  <c r="CI1424"/>
  <c r="CI1423"/>
  <c r="CI1422"/>
  <c r="CI1421"/>
  <c r="CI1420"/>
  <c r="CI1419"/>
  <c r="CI1418"/>
  <c r="CI1417"/>
  <c r="CI1416"/>
  <c r="CI1415"/>
  <c r="CI1414"/>
  <c r="CI1413"/>
  <c r="CI1412"/>
  <c r="CI1411"/>
  <c r="CI1410"/>
  <c r="CI1409"/>
  <c r="CI1408"/>
  <c r="CI1407"/>
  <c r="CI1406"/>
  <c r="CI1405"/>
  <c r="CI1404"/>
  <c r="CI1403"/>
  <c r="CI1402"/>
  <c r="CI1401"/>
  <c r="CI1400"/>
  <c r="CI1399"/>
  <c r="CI1398"/>
  <c r="CI1397"/>
  <c r="CI1396"/>
  <c r="CI1395"/>
  <c r="CI1394"/>
  <c r="CI1393"/>
  <c r="CI1392"/>
  <c r="CI1391"/>
  <c r="CI1390"/>
  <c r="CI1389"/>
  <c r="CI1388"/>
  <c r="CI1387"/>
  <c r="CI1386"/>
  <c r="CI1385"/>
  <c r="CI1384"/>
  <c r="CI1383"/>
  <c r="CI1382"/>
  <c r="CI1381"/>
  <c r="CI1380"/>
  <c r="CI1379"/>
  <c r="CI1378"/>
  <c r="CI1377"/>
  <c r="CI1376"/>
  <c r="CI1375"/>
  <c r="CI1374"/>
  <c r="CI1373"/>
  <c r="CI1372"/>
  <c r="CI1371"/>
  <c r="CI1370"/>
  <c r="CI1369"/>
  <c r="CI1368"/>
  <c r="CI1367"/>
  <c r="CI1366"/>
  <c r="CI1365"/>
  <c r="CI1364"/>
  <c r="CI1363"/>
  <c r="CI1362"/>
  <c r="CI1361"/>
  <c r="CI1360"/>
  <c r="CI1359"/>
  <c r="CI1358"/>
  <c r="CI1357"/>
  <c r="CI1356"/>
  <c r="CI1355"/>
  <c r="CI1354"/>
  <c r="CI1353"/>
  <c r="CI1352"/>
  <c r="CI1351"/>
  <c r="CI1350"/>
  <c r="CI1349"/>
  <c r="CI1348"/>
  <c r="CI1347"/>
  <c r="CI1346"/>
  <c r="CI1345"/>
  <c r="CI1344"/>
  <c r="CI1343"/>
  <c r="CI1342"/>
  <c r="CI1341"/>
  <c r="CI1340"/>
  <c r="CI1339"/>
  <c r="CI1338"/>
  <c r="CI1337"/>
  <c r="CI1336"/>
  <c r="CI1335"/>
  <c r="CI1334"/>
  <c r="CI1333"/>
  <c r="CI1332"/>
  <c r="CI1331"/>
  <c r="CI1330"/>
  <c r="CI1329"/>
  <c r="CI1328"/>
  <c r="CI1327"/>
  <c r="CI1326"/>
  <c r="CI1325"/>
  <c r="CI1324"/>
  <c r="CI1323"/>
  <c r="CI1322"/>
  <c r="CI1321"/>
  <c r="CI1320"/>
  <c r="CI1319"/>
  <c r="CI1318"/>
  <c r="CI1317"/>
  <c r="CI1316"/>
  <c r="CI1315"/>
  <c r="CI1314"/>
  <c r="CI1313"/>
  <c r="CI1312"/>
  <c r="CI1311"/>
  <c r="CI1310"/>
  <c r="CI1309"/>
  <c r="CI1308"/>
  <c r="CI1307"/>
  <c r="CI1306"/>
  <c r="CI1305"/>
  <c r="CI1304"/>
  <c r="CI1303"/>
  <c r="CI1302"/>
  <c r="CI1301"/>
  <c r="CI1300"/>
  <c r="CI1299"/>
  <c r="CI1298"/>
  <c r="CI1297"/>
  <c r="CI1296"/>
  <c r="CI1295"/>
  <c r="CI1294"/>
  <c r="CI1293"/>
  <c r="CI1292"/>
  <c r="CI1291"/>
  <c r="CI1290"/>
  <c r="CI1289"/>
  <c r="CI1288"/>
  <c r="CI1287"/>
  <c r="CI1286"/>
  <c r="CI1285"/>
  <c r="CI1284"/>
  <c r="CI1283"/>
  <c r="CI1282"/>
  <c r="CI1281"/>
  <c r="CI1280"/>
  <c r="CI1279"/>
  <c r="CI1278"/>
  <c r="CI1277"/>
  <c r="CI1276"/>
  <c r="CI1275"/>
  <c r="CI1274"/>
  <c r="CI1273"/>
  <c r="CI1272"/>
  <c r="CI1271"/>
  <c r="CI1270"/>
  <c r="CI1269"/>
  <c r="CI1268"/>
  <c r="CI1267"/>
  <c r="CI1266"/>
  <c r="CI1265"/>
  <c r="CI1264"/>
  <c r="CI1263"/>
  <c r="CI1262"/>
  <c r="CI1261"/>
  <c r="CI1260"/>
  <c r="CI1259"/>
  <c r="CI1258"/>
  <c r="CI1257"/>
  <c r="CI1256"/>
  <c r="CI1255"/>
  <c r="CI1254"/>
  <c r="CI1253"/>
  <c r="CI1252"/>
  <c r="CI1251"/>
  <c r="CI1250"/>
  <c r="CI1249"/>
  <c r="CI1248"/>
  <c r="CI1247"/>
  <c r="CI1246"/>
  <c r="CI1245"/>
  <c r="CI1244"/>
  <c r="CI1243"/>
  <c r="CI1242"/>
  <c r="CI1241"/>
  <c r="CI1240"/>
  <c r="CI1239"/>
  <c r="CI1238"/>
  <c r="CI1237"/>
  <c r="CI1236"/>
  <c r="CI1235"/>
  <c r="CI1234"/>
  <c r="CI1233"/>
  <c r="CI1232"/>
  <c r="CI1231"/>
  <c r="CI1230"/>
  <c r="CI1229"/>
  <c r="CI1228"/>
  <c r="CI1227"/>
  <c r="CI1226"/>
  <c r="CI1225"/>
  <c r="CI1224"/>
  <c r="CI1223"/>
  <c r="CI1222"/>
  <c r="CI1221"/>
  <c r="CI1220"/>
  <c r="CI1219"/>
  <c r="CI1218"/>
  <c r="CI1217"/>
  <c r="CI1216"/>
  <c r="CI1215"/>
  <c r="CI1214"/>
  <c r="CI1213"/>
  <c r="CI1212"/>
  <c r="CI1211"/>
  <c r="CI1210"/>
  <c r="CI1209"/>
  <c r="CI1208"/>
  <c r="CI1207"/>
  <c r="CI1206"/>
  <c r="CI1205"/>
  <c r="CI1204"/>
  <c r="CI1203"/>
  <c r="CI1202"/>
  <c r="CI1201"/>
  <c r="CI1200"/>
  <c r="CI1199"/>
  <c r="CI1198"/>
  <c r="CI1197"/>
  <c r="CI1196"/>
  <c r="CI1195"/>
  <c r="CI1194"/>
  <c r="CI1193"/>
  <c r="CI1192"/>
  <c r="CI1191"/>
  <c r="CI1190"/>
  <c r="CI1189"/>
  <c r="CI1188"/>
  <c r="CI1187"/>
  <c r="CI1186"/>
  <c r="CI1185"/>
  <c r="CI1184"/>
  <c r="CI1183"/>
  <c r="CI1182"/>
  <c r="CI1181"/>
  <c r="CI1180"/>
  <c r="CI1179"/>
  <c r="CI1178"/>
  <c r="CI1177"/>
  <c r="CI1176"/>
  <c r="CI1175"/>
  <c r="CI1174"/>
  <c r="CI1173"/>
  <c r="CI1172"/>
  <c r="CI1171"/>
  <c r="CI1170"/>
  <c r="CI1169"/>
  <c r="CI1168"/>
  <c r="CI1167"/>
  <c r="CI1166"/>
  <c r="CI1165"/>
  <c r="CI1164"/>
  <c r="CI1163"/>
  <c r="CI1162"/>
  <c r="CI1161"/>
  <c r="CI1160"/>
  <c r="CI1159"/>
  <c r="CI1158"/>
  <c r="CI1157"/>
  <c r="CI1156"/>
  <c r="CI1155"/>
  <c r="CI1154"/>
  <c r="CI1153"/>
  <c r="CI1152"/>
  <c r="CI1151"/>
  <c r="CI1150"/>
  <c r="CI1149"/>
  <c r="CI1148"/>
  <c r="CI1147"/>
  <c r="CI1146"/>
  <c r="CI1145"/>
  <c r="CI1144"/>
  <c r="CI1143"/>
  <c r="CI1142"/>
  <c r="CI1141"/>
  <c r="CI1140"/>
  <c r="CI1139"/>
  <c r="CI1138"/>
  <c r="CI1137"/>
  <c r="CI1136"/>
  <c r="CI1135"/>
  <c r="CI1134"/>
  <c r="CI1133"/>
  <c r="CI1132"/>
  <c r="CI1131"/>
  <c r="CI1130"/>
  <c r="CI1129"/>
  <c r="CI1128"/>
  <c r="CI1127"/>
  <c r="CI1126"/>
  <c r="CI1125"/>
  <c r="CI1124"/>
  <c r="CI1123"/>
  <c r="CI1122"/>
  <c r="CI1121"/>
  <c r="CI1120"/>
  <c r="CI1119"/>
  <c r="CI1118"/>
  <c r="CI1117"/>
  <c r="CI1116"/>
  <c r="CI1115"/>
  <c r="CI1114"/>
  <c r="CI1113"/>
  <c r="CI1112"/>
  <c r="CI1111"/>
  <c r="CI1110"/>
  <c r="CI1109"/>
  <c r="CI1108"/>
  <c r="CI1107"/>
  <c r="CI1106"/>
  <c r="CI1105"/>
  <c r="CI1104"/>
  <c r="CI1103"/>
  <c r="CI1102"/>
  <c r="CI1101"/>
  <c r="CI1100"/>
  <c r="CI1099"/>
  <c r="CI1098"/>
  <c r="CI1097"/>
  <c r="CI1096"/>
  <c r="CI1095"/>
  <c r="CI1094"/>
  <c r="CI1093"/>
  <c r="CI1092"/>
  <c r="CI1091"/>
  <c r="CI1090"/>
  <c r="CI1089"/>
  <c r="CI1088"/>
  <c r="CI1087"/>
  <c r="CI1086"/>
  <c r="CI1085"/>
  <c r="CI1084"/>
  <c r="CI1083"/>
  <c r="CI1082"/>
  <c r="CI1081"/>
  <c r="CI1080"/>
  <c r="CI1079"/>
  <c r="CI1078"/>
  <c r="CI1077"/>
  <c r="CI1076"/>
  <c r="CI1075"/>
  <c r="CI1074"/>
  <c r="CI1073"/>
  <c r="CI1072"/>
  <c r="CI1071"/>
  <c r="CI1070"/>
  <c r="CI1069"/>
  <c r="CI1068"/>
  <c r="CI1067"/>
  <c r="CI1066"/>
  <c r="CI1065"/>
  <c r="CI1064"/>
  <c r="CI1063"/>
  <c r="CI1062"/>
  <c r="CI1061"/>
  <c r="CI1060"/>
  <c r="CI1059"/>
  <c r="CI1058"/>
  <c r="CI1057"/>
  <c r="CI1056"/>
  <c r="CI1055"/>
  <c r="CI1054"/>
  <c r="CI1053"/>
  <c r="CI1052"/>
  <c r="CI1051"/>
  <c r="CI1050"/>
  <c r="CI1049"/>
  <c r="CI1048"/>
  <c r="CI1047"/>
  <c r="CI1046"/>
  <c r="CI1045"/>
  <c r="CI1044"/>
  <c r="CI1043"/>
  <c r="CI1042"/>
  <c r="CI1041"/>
  <c r="CI1040"/>
  <c r="CI1039"/>
  <c r="CI1038"/>
  <c r="CI1037"/>
  <c r="CI1036"/>
  <c r="CI1035"/>
  <c r="CI1034"/>
  <c r="CI1033"/>
  <c r="CI1032"/>
  <c r="CI1031"/>
  <c r="CI1030"/>
  <c r="CI1029"/>
  <c r="CI1028"/>
  <c r="CI1027"/>
  <c r="CI1026"/>
  <c r="CI1025"/>
  <c r="CI1024"/>
  <c r="CI1023"/>
  <c r="CI1022"/>
  <c r="CI1021"/>
  <c r="CI1020"/>
  <c r="CI1019"/>
  <c r="CI1018"/>
  <c r="CI1017"/>
  <c r="CI1016"/>
  <c r="CI1015"/>
  <c r="CI1014"/>
  <c r="CI1013"/>
  <c r="CI1012"/>
  <c r="CI1011"/>
  <c r="CI1010"/>
  <c r="CI1009"/>
  <c r="CI1008"/>
  <c r="CI1007"/>
  <c r="CI1006"/>
  <c r="CI1005"/>
  <c r="CI1004"/>
  <c r="CI1003"/>
  <c r="CI1002"/>
  <c r="CI1001"/>
  <c r="CI1000"/>
  <c r="CI999"/>
  <c r="CI998"/>
  <c r="CI997"/>
  <c r="CI996"/>
  <c r="CI995"/>
  <c r="CI994"/>
  <c r="CI993"/>
  <c r="CI992"/>
  <c r="CI991"/>
  <c r="CI990"/>
  <c r="CI989"/>
  <c r="CI988"/>
  <c r="CI987"/>
  <c r="CI986"/>
  <c r="CI985"/>
  <c r="CI984"/>
  <c r="CI983"/>
  <c r="CI982"/>
  <c r="CI981"/>
  <c r="CI980"/>
  <c r="CI979"/>
  <c r="CI978"/>
  <c r="CI977"/>
  <c r="CI976"/>
  <c r="CI975"/>
  <c r="CI974"/>
  <c r="CI973"/>
  <c r="CI972"/>
  <c r="CI971"/>
  <c r="CI970"/>
  <c r="CI969"/>
  <c r="CI968"/>
  <c r="CI967"/>
  <c r="CI966"/>
  <c r="CI965"/>
  <c r="CI964"/>
  <c r="CI963"/>
  <c r="CI962"/>
  <c r="CI961"/>
  <c r="CI960"/>
  <c r="CI959"/>
  <c r="CI958"/>
  <c r="CI957"/>
  <c r="CI956"/>
  <c r="CI955"/>
  <c r="CI954"/>
  <c r="CI953"/>
  <c r="CI952"/>
  <c r="CI951"/>
  <c r="CI950"/>
  <c r="CI949"/>
  <c r="CI948"/>
  <c r="CI947"/>
  <c r="CI946"/>
  <c r="CI945"/>
  <c r="CI944"/>
  <c r="CI943"/>
  <c r="CI942"/>
  <c r="CI941"/>
  <c r="CI940"/>
  <c r="CI939"/>
  <c r="CI938"/>
  <c r="CI937"/>
  <c r="CI936"/>
  <c r="CI935"/>
  <c r="CI934"/>
  <c r="CI933"/>
  <c r="CI932"/>
  <c r="CI931"/>
  <c r="CI930"/>
  <c r="CI929"/>
  <c r="CI928"/>
  <c r="CI927"/>
  <c r="CI926"/>
  <c r="CI925"/>
  <c r="CI924"/>
  <c r="CI923"/>
  <c r="CI922"/>
  <c r="CI921"/>
  <c r="CI920"/>
  <c r="CI919"/>
  <c r="CI918"/>
  <c r="CI917"/>
  <c r="CI916"/>
  <c r="CI915"/>
  <c r="CI914"/>
  <c r="CI913"/>
  <c r="CI912"/>
  <c r="CI911"/>
  <c r="CI910"/>
  <c r="CI909"/>
  <c r="CI908"/>
  <c r="CI907"/>
  <c r="CI906"/>
  <c r="CI905"/>
  <c r="CI904"/>
  <c r="CI903"/>
  <c r="CI902"/>
  <c r="CI901"/>
  <c r="CI900"/>
  <c r="CI899"/>
  <c r="CI898"/>
  <c r="CI897"/>
  <c r="CI896"/>
  <c r="CI895"/>
  <c r="CI894"/>
  <c r="CI893"/>
  <c r="CI892"/>
  <c r="CI891"/>
  <c r="CI890"/>
  <c r="CI889"/>
  <c r="CI888"/>
  <c r="CI887"/>
  <c r="CI886"/>
  <c r="CI885"/>
  <c r="CI884"/>
  <c r="CI883"/>
  <c r="CI882"/>
  <c r="CI881"/>
  <c r="CI880"/>
  <c r="CI879"/>
  <c r="CI878"/>
  <c r="CI877"/>
  <c r="CI876"/>
  <c r="CI875"/>
  <c r="CI874"/>
  <c r="CI873"/>
  <c r="CI872"/>
  <c r="CI871"/>
  <c r="CI870"/>
  <c r="CI869"/>
  <c r="CI868"/>
  <c r="CI867"/>
  <c r="CI866"/>
  <c r="CI865"/>
  <c r="CI864"/>
  <c r="CI863"/>
  <c r="CI862"/>
  <c r="CI861"/>
  <c r="CI860"/>
  <c r="CI859"/>
  <c r="CI858"/>
  <c r="CI857"/>
  <c r="CI856"/>
  <c r="CI855"/>
  <c r="CI854"/>
  <c r="CI853"/>
  <c r="CI852"/>
  <c r="CI851"/>
  <c r="CI850"/>
  <c r="CI849"/>
  <c r="CI848"/>
  <c r="CI847"/>
  <c r="CI846"/>
  <c r="CI845"/>
  <c r="CI844"/>
  <c r="CI843"/>
  <c r="CI842"/>
  <c r="CI841"/>
  <c r="CI840"/>
  <c r="CI839"/>
  <c r="CI838"/>
  <c r="CI837"/>
  <c r="CI836"/>
  <c r="CI835"/>
  <c r="CI834"/>
  <c r="CI833"/>
  <c r="CI832"/>
  <c r="CI831"/>
  <c r="CI830"/>
  <c r="CI829"/>
  <c r="CI828"/>
  <c r="CI827"/>
  <c r="CI826"/>
  <c r="CI825"/>
  <c r="CI824"/>
  <c r="CI823"/>
  <c r="CI822"/>
  <c r="CI821"/>
  <c r="CI820"/>
  <c r="CI819"/>
  <c r="CI818"/>
  <c r="CI817"/>
  <c r="CI816"/>
  <c r="CI815"/>
  <c r="CI814"/>
  <c r="CI813"/>
  <c r="CI812"/>
  <c r="CI811"/>
  <c r="CI810"/>
  <c r="CI809"/>
  <c r="CI808"/>
  <c r="CI807"/>
  <c r="CI806"/>
  <c r="CI805"/>
  <c r="CI804"/>
  <c r="CI803"/>
  <c r="CI802"/>
  <c r="CI801"/>
  <c r="CI800"/>
  <c r="CI799"/>
  <c r="CI798"/>
  <c r="CI797"/>
  <c r="CI796"/>
  <c r="CI795"/>
  <c r="CI794"/>
  <c r="CI793"/>
  <c r="CI792"/>
  <c r="CI791"/>
  <c r="CI790"/>
  <c r="CI789"/>
  <c r="CI788"/>
  <c r="CI787"/>
  <c r="CI786"/>
  <c r="CI785"/>
  <c r="CI784"/>
  <c r="CI783"/>
  <c r="CI782"/>
  <c r="CI781"/>
  <c r="CI780"/>
  <c r="CI779"/>
  <c r="CI778"/>
  <c r="CI777"/>
  <c r="CI776"/>
  <c r="CI775"/>
  <c r="CI774"/>
  <c r="CI773"/>
  <c r="CI772"/>
  <c r="CI771"/>
  <c r="CI770"/>
  <c r="CI769"/>
  <c r="CI768"/>
  <c r="CI767"/>
  <c r="CI766"/>
  <c r="CI765"/>
  <c r="CI764"/>
  <c r="CI763"/>
  <c r="CI762"/>
  <c r="CI761"/>
  <c r="CI760"/>
  <c r="CI759"/>
  <c r="CI758"/>
  <c r="CI757"/>
  <c r="CI756"/>
  <c r="CI755"/>
  <c r="CI754"/>
  <c r="CI753"/>
  <c r="CI752"/>
  <c r="CI751"/>
  <c r="CI750"/>
  <c r="CI749"/>
  <c r="CI748"/>
  <c r="CI747"/>
  <c r="CI746"/>
  <c r="CI745"/>
  <c r="CI744"/>
  <c r="CI743"/>
  <c r="CI742"/>
  <c r="CI741"/>
  <c r="CI740"/>
  <c r="CI739"/>
  <c r="CI738"/>
  <c r="CI737"/>
  <c r="CI736"/>
  <c r="CI735"/>
  <c r="CI734"/>
  <c r="CI733"/>
  <c r="CI732"/>
  <c r="CI731"/>
  <c r="CI730"/>
  <c r="CI729"/>
  <c r="CI728"/>
  <c r="CI727"/>
  <c r="CI726"/>
  <c r="CI725"/>
  <c r="CI724"/>
  <c r="CI723"/>
  <c r="CI722"/>
  <c r="CI721"/>
  <c r="CI720"/>
  <c r="CI719"/>
  <c r="CI718"/>
  <c r="CI717"/>
  <c r="CI716"/>
  <c r="CI715"/>
  <c r="CI714"/>
  <c r="CI713"/>
  <c r="CI712"/>
  <c r="CI711"/>
  <c r="CI710"/>
  <c r="CI709"/>
  <c r="CI708"/>
  <c r="CI707"/>
  <c r="CI706"/>
  <c r="CI705"/>
  <c r="CI704"/>
  <c r="CI703"/>
  <c r="CI702"/>
  <c r="CI701"/>
  <c r="CI700"/>
  <c r="CI699"/>
  <c r="CI698"/>
  <c r="CI697"/>
  <c r="CI696"/>
  <c r="CI695"/>
  <c r="CI694"/>
  <c r="CI693"/>
  <c r="CI692"/>
  <c r="CI691"/>
  <c r="CI690"/>
  <c r="CI689"/>
  <c r="CI688"/>
  <c r="CI687"/>
  <c r="CI686"/>
  <c r="CI685"/>
  <c r="CI684"/>
  <c r="CI683"/>
  <c r="CI682"/>
  <c r="CI681"/>
  <c r="CI680"/>
  <c r="CI679"/>
  <c r="CI678"/>
  <c r="CI677"/>
  <c r="CI676"/>
  <c r="CI675"/>
  <c r="CI674"/>
  <c r="CI673"/>
  <c r="CI672"/>
  <c r="CI671"/>
  <c r="CI670"/>
  <c r="CI669"/>
  <c r="CI668"/>
  <c r="CI667"/>
  <c r="CI666"/>
  <c r="CI665"/>
  <c r="CI664"/>
  <c r="CI663"/>
  <c r="CI662"/>
  <c r="CI661"/>
  <c r="CI660"/>
  <c r="CI659"/>
  <c r="CI658"/>
  <c r="CI657"/>
  <c r="CI656"/>
  <c r="CI655"/>
  <c r="CI654"/>
  <c r="CI653"/>
  <c r="CI652"/>
  <c r="CI651"/>
  <c r="CI650"/>
  <c r="CI649"/>
  <c r="CI648"/>
  <c r="CI647"/>
  <c r="CI646"/>
  <c r="CI645"/>
  <c r="CI644"/>
  <c r="CI643"/>
  <c r="CI642"/>
  <c r="CI641"/>
  <c r="CI640"/>
  <c r="CI639"/>
  <c r="CI638"/>
  <c r="CI637"/>
  <c r="CI636"/>
  <c r="CI635"/>
  <c r="CI634"/>
  <c r="CI633"/>
  <c r="CI632"/>
  <c r="CI631"/>
  <c r="CI630"/>
  <c r="CI629"/>
  <c r="CI628"/>
  <c r="CI627"/>
  <c r="CI626"/>
  <c r="CI625"/>
  <c r="CI624"/>
  <c r="CI623"/>
  <c r="CI622"/>
  <c r="CI621"/>
  <c r="CI620"/>
  <c r="CI619"/>
  <c r="CI618"/>
  <c r="CI617"/>
  <c r="CI616"/>
  <c r="CI615"/>
  <c r="CI614"/>
  <c r="CI613"/>
  <c r="CI612"/>
  <c r="CI611"/>
  <c r="CI610"/>
  <c r="CI609"/>
  <c r="CI608"/>
  <c r="CI607"/>
  <c r="CI606"/>
  <c r="CI605"/>
  <c r="CI604"/>
  <c r="CI603"/>
  <c r="CI602"/>
  <c r="CI601"/>
  <c r="CI600"/>
  <c r="CI599"/>
  <c r="CI598"/>
  <c r="CI597"/>
  <c r="CI596"/>
  <c r="CI595"/>
  <c r="CI594"/>
  <c r="CI593"/>
  <c r="CI592"/>
  <c r="CI591"/>
  <c r="CI590"/>
  <c r="CI589"/>
  <c r="CI588"/>
  <c r="CI587"/>
  <c r="CI586"/>
  <c r="CI585"/>
  <c r="CI584"/>
  <c r="CI583"/>
  <c r="CI582"/>
  <c r="CI581"/>
  <c r="CI580"/>
  <c r="CI579"/>
  <c r="CI578"/>
  <c r="CI577"/>
  <c r="CI576"/>
  <c r="CI575"/>
  <c r="CI574"/>
  <c r="CI573"/>
  <c r="CI572"/>
  <c r="CI571"/>
  <c r="CI570"/>
  <c r="CI569"/>
  <c r="CI568"/>
  <c r="CI567"/>
  <c r="CI566"/>
  <c r="CI565"/>
  <c r="CI564"/>
  <c r="CI563"/>
  <c r="CI562"/>
  <c r="CI561"/>
  <c r="CI560"/>
  <c r="CI559"/>
  <c r="CI558"/>
  <c r="CI557"/>
  <c r="CI556"/>
  <c r="CI555"/>
  <c r="CI554"/>
  <c r="CI553"/>
  <c r="CI552"/>
  <c r="CI551"/>
  <c r="CI550"/>
  <c r="CI549"/>
  <c r="CI548"/>
  <c r="CI547"/>
  <c r="CI546"/>
  <c r="CI545"/>
  <c r="CI544"/>
  <c r="CI543"/>
  <c r="CI542"/>
  <c r="CI541"/>
  <c r="CI540"/>
  <c r="CI539"/>
  <c r="CI538"/>
  <c r="CI537"/>
  <c r="CI536"/>
  <c r="CI535"/>
  <c r="CI534"/>
  <c r="CI533"/>
  <c r="CI532"/>
  <c r="CI531"/>
  <c r="CI530"/>
  <c r="CI529"/>
  <c r="CI528"/>
  <c r="CI527"/>
  <c r="CI526"/>
  <c r="CI525"/>
  <c r="CI524"/>
  <c r="CI523"/>
  <c r="CI522"/>
  <c r="CI521"/>
  <c r="CI520"/>
  <c r="CI519"/>
  <c r="CI518"/>
  <c r="CI517"/>
  <c r="CI516"/>
  <c r="CI515"/>
  <c r="CI514"/>
  <c r="CI513"/>
  <c r="CI512"/>
  <c r="CI511"/>
  <c r="CI510"/>
  <c r="CI509"/>
  <c r="CI508"/>
  <c r="CI507"/>
  <c r="CI506"/>
  <c r="CI505"/>
  <c r="CI504"/>
  <c r="CI503"/>
  <c r="CI502"/>
  <c r="CI501"/>
  <c r="CI500"/>
  <c r="CI499"/>
  <c r="CI498"/>
  <c r="CI497"/>
  <c r="CI496"/>
  <c r="CI495"/>
  <c r="CI494"/>
  <c r="CI493"/>
  <c r="CI492"/>
  <c r="CI491"/>
  <c r="CI490"/>
  <c r="CI489"/>
  <c r="CI488"/>
  <c r="CI487"/>
  <c r="CI486"/>
  <c r="CI485"/>
  <c r="CI484"/>
  <c r="CI483"/>
  <c r="CI482"/>
  <c r="CI481"/>
  <c r="CI480"/>
  <c r="CI479"/>
  <c r="CI478"/>
  <c r="CI477"/>
  <c r="CI476"/>
  <c r="CI475"/>
  <c r="CI474"/>
  <c r="CI473"/>
  <c r="CI472"/>
  <c r="CI471"/>
  <c r="CI470"/>
  <c r="CI469"/>
  <c r="CI468"/>
  <c r="CI467"/>
  <c r="CI466"/>
  <c r="CI465"/>
  <c r="CI464"/>
  <c r="CI463"/>
  <c r="CI462"/>
  <c r="CI461"/>
  <c r="CI460"/>
  <c r="CI459"/>
  <c r="CI458"/>
  <c r="CI457"/>
  <c r="CI456"/>
  <c r="CI455"/>
  <c r="CI454"/>
  <c r="CI453"/>
  <c r="CI452"/>
  <c r="CI451"/>
  <c r="CI450"/>
  <c r="CI449"/>
  <c r="CI448"/>
  <c r="CI447"/>
  <c r="CI446"/>
  <c r="CI445"/>
  <c r="CI444"/>
  <c r="CI443"/>
  <c r="CI442"/>
  <c r="CI441"/>
  <c r="CI440"/>
  <c r="CI439"/>
  <c r="CI438"/>
  <c r="CI437"/>
  <c r="CI436"/>
  <c r="CI435"/>
  <c r="CI434"/>
  <c r="CI433"/>
  <c r="CI432"/>
  <c r="CI431"/>
  <c r="CI430"/>
  <c r="CI429"/>
  <c r="CI428"/>
  <c r="CI427"/>
  <c r="CI426"/>
  <c r="CI425"/>
  <c r="CI424"/>
  <c r="CI423"/>
  <c r="CI422"/>
  <c r="CI421"/>
  <c r="CI420"/>
  <c r="CI419"/>
  <c r="CI418"/>
  <c r="CI417"/>
  <c r="CI416"/>
  <c r="CI415"/>
  <c r="CI414"/>
  <c r="CI413"/>
  <c r="CI412"/>
  <c r="CI411"/>
  <c r="CI410"/>
  <c r="CI409"/>
  <c r="CI408"/>
  <c r="CI407"/>
  <c r="CI406"/>
  <c r="CI405"/>
  <c r="CI404"/>
  <c r="CI403"/>
  <c r="CI402"/>
  <c r="CI401"/>
  <c r="CI400"/>
  <c r="CI399"/>
  <c r="CI398"/>
  <c r="CI397"/>
  <c r="CI396"/>
  <c r="CI395"/>
  <c r="CI394"/>
  <c r="CI393"/>
  <c r="CI392"/>
  <c r="CI391"/>
  <c r="CI390"/>
  <c r="CI389"/>
  <c r="CI388"/>
  <c r="CI387"/>
  <c r="CI386"/>
  <c r="CI385"/>
  <c r="CI384"/>
  <c r="CI383"/>
  <c r="CI382"/>
  <c r="CI381"/>
  <c r="CI380"/>
  <c r="CI379"/>
  <c r="CI378"/>
  <c r="CI377"/>
  <c r="CI376"/>
  <c r="CI375"/>
  <c r="CI374"/>
  <c r="CI373"/>
  <c r="CI372"/>
  <c r="CI371"/>
  <c r="CI370"/>
  <c r="CI369"/>
  <c r="CI368"/>
  <c r="CI367"/>
  <c r="CI366"/>
  <c r="CI365"/>
  <c r="CI364"/>
  <c r="CI363"/>
  <c r="CI362"/>
  <c r="CI361"/>
  <c r="CI360"/>
  <c r="CI359"/>
  <c r="CI358"/>
  <c r="CI357"/>
  <c r="CI356"/>
  <c r="CI355"/>
  <c r="CI354"/>
  <c r="CI353"/>
  <c r="CI352"/>
  <c r="CI351"/>
  <c r="CI350"/>
  <c r="CI349"/>
  <c r="CI348"/>
  <c r="CI347"/>
  <c r="CI346"/>
  <c r="CI345"/>
  <c r="CI344"/>
  <c r="CI343"/>
  <c r="CI342"/>
  <c r="CI341"/>
  <c r="CI340"/>
  <c r="CI339"/>
  <c r="CI338"/>
  <c r="CI337"/>
  <c r="CI336"/>
  <c r="CI335"/>
  <c r="CI334"/>
  <c r="CI333"/>
  <c r="CI332"/>
  <c r="CI331"/>
  <c r="CI330"/>
  <c r="CI329"/>
  <c r="CI328"/>
  <c r="CI327"/>
  <c r="CI326"/>
  <c r="CI325"/>
  <c r="CI324"/>
  <c r="CI323"/>
  <c r="CI322"/>
  <c r="CI321"/>
  <c r="CI320"/>
  <c r="CI319"/>
  <c r="CI318"/>
  <c r="CI317"/>
  <c r="CI316"/>
  <c r="CI315"/>
  <c r="CI314"/>
  <c r="CI313"/>
  <c r="CI312"/>
  <c r="CI311"/>
  <c r="CI310"/>
  <c r="CI309"/>
  <c r="CI308"/>
  <c r="CI307"/>
  <c r="CI306"/>
  <c r="CI305"/>
  <c r="CI304"/>
  <c r="CI303"/>
  <c r="CI302"/>
  <c r="CI301"/>
  <c r="CI300"/>
  <c r="CI299"/>
  <c r="CI298"/>
  <c r="CI297"/>
  <c r="CI296"/>
  <c r="CI295"/>
  <c r="CI294"/>
  <c r="CI293"/>
  <c r="CI292"/>
  <c r="CI291"/>
  <c r="CI290"/>
  <c r="CI289"/>
  <c r="CI288"/>
  <c r="CI287"/>
  <c r="CI286"/>
  <c r="CI285"/>
  <c r="CI284"/>
  <c r="CI283"/>
  <c r="CI282"/>
  <c r="CI281"/>
  <c r="CI280"/>
  <c r="CI279"/>
  <c r="CI278"/>
  <c r="CI277"/>
  <c r="CI276"/>
  <c r="CI275"/>
  <c r="CI274"/>
  <c r="CI273"/>
  <c r="CI272"/>
  <c r="CI271"/>
  <c r="CI270"/>
  <c r="CI269"/>
  <c r="CI268"/>
  <c r="CI267"/>
  <c r="CI266"/>
  <c r="CI265"/>
  <c r="CI264"/>
  <c r="CI263"/>
  <c r="CI262"/>
  <c r="CI261"/>
  <c r="CI260"/>
  <c r="CI259"/>
  <c r="CI258"/>
  <c r="CI257"/>
  <c r="CI256"/>
  <c r="CI255"/>
  <c r="CI254"/>
  <c r="CI253"/>
  <c r="CI252"/>
  <c r="CI251"/>
  <c r="CI250"/>
  <c r="CI249"/>
  <c r="CI248"/>
  <c r="CI247"/>
  <c r="CI246"/>
  <c r="CI245"/>
  <c r="CI244"/>
  <c r="CI243"/>
  <c r="CI242"/>
  <c r="CI241"/>
  <c r="CI240"/>
  <c r="CI239"/>
  <c r="CI238"/>
  <c r="CI237"/>
  <c r="CI236"/>
  <c r="CI235"/>
  <c r="CI234"/>
  <c r="CI233"/>
  <c r="CI232"/>
  <c r="CI231"/>
  <c r="CI230"/>
  <c r="CI229"/>
  <c r="CI228"/>
  <c r="CI227"/>
  <c r="CI226"/>
  <c r="CI225"/>
  <c r="CI224"/>
  <c r="CI223"/>
  <c r="CI222"/>
  <c r="CI221"/>
  <c r="CI220"/>
  <c r="CI219"/>
  <c r="CI218"/>
  <c r="CI217"/>
  <c r="CI216"/>
  <c r="CI215"/>
  <c r="CI214"/>
  <c r="CI213"/>
  <c r="CI212"/>
  <c r="CI211"/>
  <c r="CI210"/>
  <c r="CI209"/>
  <c r="CI208"/>
  <c r="CI207"/>
  <c r="CI206"/>
  <c r="CI205"/>
  <c r="CI204"/>
  <c r="CI203"/>
  <c r="CI202"/>
  <c r="CI201"/>
  <c r="CI200"/>
  <c r="CI199"/>
  <c r="CI198"/>
  <c r="CI197"/>
  <c r="CI196"/>
  <c r="CI195"/>
  <c r="CI194"/>
  <c r="CI193"/>
  <c r="CI192"/>
  <c r="CI191"/>
  <c r="CI190"/>
  <c r="CI189"/>
  <c r="CI188"/>
  <c r="CI187"/>
  <c r="CI186"/>
  <c r="CI185"/>
  <c r="CI184"/>
  <c r="CI183"/>
  <c r="CI182"/>
  <c r="CI181"/>
  <c r="CI180"/>
  <c r="CI179"/>
  <c r="CI178"/>
  <c r="CI177"/>
  <c r="CI176"/>
  <c r="CI175"/>
  <c r="CI174"/>
  <c r="CI173"/>
  <c r="CI172"/>
  <c r="CI171"/>
  <c r="CI170"/>
  <c r="CI169"/>
  <c r="CI168"/>
  <c r="CI167"/>
  <c r="CI166"/>
  <c r="CI165"/>
  <c r="CI164"/>
  <c r="CI163"/>
  <c r="CI162"/>
  <c r="CI161"/>
  <c r="CI160"/>
  <c r="CI159"/>
  <c r="CI158"/>
  <c r="CI157"/>
  <c r="CI156"/>
  <c r="CI155"/>
  <c r="CI154"/>
  <c r="CI153"/>
  <c r="CI152"/>
  <c r="CI151"/>
  <c r="CI150"/>
  <c r="CI149"/>
  <c r="CI148"/>
  <c r="CI147"/>
  <c r="CI146"/>
  <c r="CI145"/>
  <c r="CI144"/>
  <c r="CI143"/>
  <c r="CI142"/>
  <c r="CI141"/>
  <c r="CI140"/>
  <c r="CI139"/>
  <c r="CI138"/>
  <c r="CI137"/>
  <c r="CI136"/>
  <c r="CI135"/>
  <c r="CI134"/>
  <c r="CI133"/>
  <c r="CI132"/>
  <c r="CI131"/>
  <c r="CI130"/>
  <c r="CI129"/>
  <c r="CI128"/>
  <c r="CI127"/>
  <c r="CI126"/>
  <c r="CI125"/>
  <c r="CI124"/>
  <c r="CI123"/>
  <c r="CI122"/>
  <c r="CI121"/>
  <c r="CI120"/>
  <c r="CI119"/>
  <c r="CI118"/>
  <c r="CI117"/>
  <c r="CI116"/>
  <c r="CI115"/>
  <c r="CI114"/>
  <c r="CI113"/>
  <c r="CI112"/>
  <c r="CI111"/>
  <c r="CI110"/>
  <c r="CI109"/>
  <c r="CI108"/>
  <c r="CI107"/>
  <c r="CI106"/>
  <c r="CI105"/>
  <c r="CI104"/>
  <c r="CI103"/>
  <c r="CI102"/>
  <c r="CI101"/>
  <c r="CI100"/>
  <c r="CI99"/>
  <c r="CI98"/>
  <c r="CI97"/>
  <c r="CI96"/>
  <c r="CI95"/>
  <c r="CI94"/>
  <c r="CI93"/>
  <c r="CI92"/>
  <c r="CI91"/>
  <c r="CI90"/>
  <c r="CI89"/>
  <c r="CI88"/>
  <c r="CI87"/>
  <c r="CI86"/>
  <c r="CI85"/>
  <c r="CI84"/>
  <c r="CI83"/>
  <c r="CI82"/>
  <c r="CI81"/>
  <c r="CI80"/>
  <c r="CI79"/>
  <c r="CI78"/>
  <c r="CI77"/>
  <c r="CI76"/>
  <c r="CI75"/>
  <c r="CI74"/>
  <c r="CI73"/>
  <c r="CI72"/>
  <c r="CI71"/>
  <c r="CI70"/>
  <c r="CI69"/>
  <c r="CI68"/>
  <c r="CI67"/>
  <c r="CI66"/>
  <c r="CI65"/>
  <c r="CI64"/>
  <c r="CI63"/>
  <c r="CI62"/>
  <c r="CI61"/>
  <c r="CI60"/>
  <c r="CI59"/>
  <c r="CI58"/>
  <c r="CI57"/>
  <c r="CI56"/>
  <c r="CI55"/>
  <c r="CI54"/>
  <c r="CI53"/>
  <c r="CI52"/>
  <c r="CI51"/>
  <c r="CI50"/>
  <c r="CI49"/>
  <c r="CI48"/>
  <c r="CI47"/>
  <c r="CI46"/>
  <c r="CI45"/>
  <c r="CI44"/>
  <c r="CI43"/>
  <c r="CI42"/>
  <c r="CI41"/>
  <c r="CI40"/>
  <c r="CI39"/>
  <c r="CI38"/>
  <c r="CI37"/>
  <c r="CI36"/>
  <c r="CI35"/>
  <c r="CI34"/>
  <c r="CI33"/>
  <c r="CI32"/>
  <c r="CI31"/>
  <c r="CI30"/>
  <c r="CI29"/>
  <c r="CI28"/>
  <c r="CI27"/>
  <c r="CI26"/>
  <c r="CI25"/>
  <c r="CI24"/>
  <c r="CI23"/>
  <c r="CI22"/>
  <c r="CI21"/>
  <c r="CI20"/>
  <c r="CI19"/>
  <c r="CI18"/>
  <c r="CI17"/>
  <c r="CI16"/>
  <c r="CI15"/>
  <c r="CI14"/>
  <c r="CI13"/>
  <c r="CI12"/>
  <c r="CI11"/>
  <c r="CI10"/>
  <c r="AH1487"/>
  <c r="AH1486"/>
  <c r="AH1485"/>
  <c r="AH1484"/>
  <c r="AH1483"/>
  <c r="AH1482"/>
  <c r="AH1481"/>
  <c r="AH1480"/>
  <c r="AH1479"/>
  <c r="AH1478"/>
  <c r="AH1477"/>
  <c r="AH1476"/>
  <c r="AH1475"/>
  <c r="AH1474"/>
  <c r="AH1473"/>
  <c r="AH1472"/>
  <c r="AH1471"/>
  <c r="AH1470"/>
  <c r="AH1469"/>
  <c r="AH1468"/>
  <c r="AH1467"/>
  <c r="AH1466"/>
  <c r="AH1465"/>
  <c r="AH1464"/>
  <c r="AH1463"/>
  <c r="AH1462"/>
  <c r="AH1461"/>
  <c r="AH1460"/>
  <c r="AH1459"/>
  <c r="AH1458"/>
  <c r="AH1457"/>
  <c r="AH1456"/>
  <c r="AH1455"/>
  <c r="AH1454"/>
  <c r="AH1453"/>
  <c r="AH1452"/>
  <c r="AH1451"/>
  <c r="AH1450"/>
  <c r="AH1449"/>
  <c r="AH1448"/>
  <c r="AH1447"/>
  <c r="AH1446"/>
  <c r="AH1445"/>
  <c r="AH1444"/>
  <c r="AH1443"/>
  <c r="AH1442"/>
  <c r="AH1441"/>
  <c r="AH1440"/>
  <c r="AH1439"/>
  <c r="AH1438"/>
  <c r="AH1437"/>
  <c r="AH1436"/>
  <c r="AH1435"/>
  <c r="AH1434"/>
  <c r="AH1433"/>
  <c r="AH1432"/>
  <c r="AH1431"/>
  <c r="AH1430"/>
  <c r="AH1429"/>
  <c r="AH1428"/>
  <c r="AH1427"/>
  <c r="AH1426"/>
  <c r="AH1425"/>
  <c r="AH1424"/>
  <c r="AH1423"/>
  <c r="AH1422"/>
  <c r="AH1421"/>
  <c r="AH1420"/>
  <c r="AH1419"/>
  <c r="AH1418"/>
  <c r="AH1417"/>
  <c r="AH1416"/>
  <c r="AH1415"/>
  <c r="AH1414"/>
  <c r="AH1413"/>
  <c r="AH1412"/>
  <c r="AH1411"/>
  <c r="AH1410"/>
  <c r="AH1409"/>
  <c r="AH1408"/>
  <c r="AH1407"/>
  <c r="AH1406"/>
  <c r="AH1405"/>
  <c r="AH1404"/>
  <c r="AH1403"/>
  <c r="AH1402"/>
  <c r="AH1401"/>
  <c r="AH1400"/>
  <c r="AH1399"/>
  <c r="AH1398"/>
  <c r="AH1397"/>
  <c r="AH1396"/>
  <c r="AH1395"/>
  <c r="AH1394"/>
  <c r="AH1393"/>
  <c r="AH1392"/>
  <c r="AH1391"/>
  <c r="AH1390"/>
  <c r="AH1389"/>
  <c r="AH1388"/>
  <c r="AH1387"/>
  <c r="AH1386"/>
  <c r="AH1385"/>
  <c r="AH1384"/>
  <c r="AH1383"/>
  <c r="AH1382"/>
  <c r="AH1381"/>
  <c r="AH1380"/>
  <c r="AH1379"/>
  <c r="AH1378"/>
  <c r="AH1377"/>
  <c r="AH1376"/>
  <c r="AH1375"/>
  <c r="AH1374"/>
  <c r="AH1373"/>
  <c r="AH1372"/>
  <c r="AH1371"/>
  <c r="AH1370"/>
  <c r="AH1369"/>
  <c r="AH1368"/>
  <c r="AH1367"/>
  <c r="AH1366"/>
  <c r="AH1365"/>
  <c r="AH1364"/>
  <c r="AH1363"/>
  <c r="AH1362"/>
  <c r="AH1361"/>
  <c r="AH1360"/>
  <c r="AH1359"/>
  <c r="AH1358"/>
  <c r="AH1357"/>
  <c r="AH1356"/>
  <c r="AH1355"/>
  <c r="AH1354"/>
  <c r="AH1353"/>
  <c r="AH1352"/>
  <c r="AH1351"/>
  <c r="AH1350"/>
  <c r="AH1349"/>
  <c r="AH1348"/>
  <c r="AH1347"/>
  <c r="AH1346"/>
  <c r="AH1345"/>
  <c r="AH1344"/>
  <c r="AH1343"/>
  <c r="AH1342"/>
  <c r="AH1341"/>
  <c r="AH1340"/>
  <c r="AH1339"/>
  <c r="AH1338"/>
  <c r="AH1337"/>
  <c r="AH1336"/>
  <c r="AH1335"/>
  <c r="AH1334"/>
  <c r="AH1333"/>
  <c r="AH1332"/>
  <c r="AH1331"/>
  <c r="AH1330"/>
  <c r="AH1329"/>
  <c r="AH1328"/>
  <c r="AH1327"/>
  <c r="AH1326"/>
  <c r="AH1325"/>
  <c r="AH1324"/>
  <c r="AH1323"/>
  <c r="AH1322"/>
  <c r="AH1321"/>
  <c r="AH1320"/>
  <c r="AH1319"/>
  <c r="AH1318"/>
  <c r="AH1317"/>
  <c r="AH1316"/>
  <c r="AH1315"/>
  <c r="AH1314"/>
  <c r="AH1313"/>
  <c r="AH1312"/>
  <c r="AH1311"/>
  <c r="AH1310"/>
  <c r="AH1309"/>
  <c r="AH1308"/>
  <c r="AH1307"/>
  <c r="AH1306"/>
  <c r="AH1305"/>
  <c r="AH1304"/>
  <c r="AH1303"/>
  <c r="AH1302"/>
  <c r="AH1301"/>
  <c r="AH1300"/>
  <c r="AH1299"/>
  <c r="AH1298"/>
  <c r="AH1297"/>
  <c r="AH1296"/>
  <c r="AH1295"/>
  <c r="AH1294"/>
  <c r="AH1293"/>
  <c r="AH1292"/>
  <c r="AH1291"/>
  <c r="AH1290"/>
  <c r="AH1289"/>
  <c r="AH1288"/>
  <c r="AH1287"/>
  <c r="AH1286"/>
  <c r="AH1285"/>
  <c r="AH1284"/>
  <c r="AH1283"/>
  <c r="AH1282"/>
  <c r="AH1281"/>
  <c r="AH1280"/>
  <c r="AH1279"/>
  <c r="AH1278"/>
  <c r="AH1277"/>
  <c r="AH1276"/>
  <c r="AH1275"/>
  <c r="AH1274"/>
  <c r="AH1273"/>
  <c r="AH1272"/>
  <c r="AH1271"/>
  <c r="AH1270"/>
  <c r="AH1269"/>
  <c r="AH1268"/>
  <c r="AH1267"/>
  <c r="AH1266"/>
  <c r="AH1265"/>
  <c r="AH1264"/>
  <c r="AH1263"/>
  <c r="AH1262"/>
  <c r="AH1261"/>
  <c r="AH1260"/>
  <c r="AH1259"/>
  <c r="AH1258"/>
  <c r="AH1257"/>
  <c r="AH1256"/>
  <c r="AH1255"/>
  <c r="AH1254"/>
  <c r="AH1253"/>
  <c r="AH1252"/>
  <c r="AH1251"/>
  <c r="AH1250"/>
  <c r="AH1249"/>
  <c r="AH1248"/>
  <c r="AH1247"/>
  <c r="AH1246"/>
  <c r="AH1245"/>
  <c r="AH1244"/>
  <c r="AH1243"/>
  <c r="AH1242"/>
  <c r="AH1241"/>
  <c r="AH1240"/>
  <c r="AH1239"/>
  <c r="AH1238"/>
  <c r="AH1237"/>
  <c r="AH1236"/>
  <c r="AH1235"/>
  <c r="AH1234"/>
  <c r="AH1233"/>
  <c r="AH1232"/>
  <c r="AH1231"/>
  <c r="AH1230"/>
  <c r="AH1229"/>
  <c r="AH1228"/>
  <c r="AH1227"/>
  <c r="AH1226"/>
  <c r="AH1225"/>
  <c r="AH1224"/>
  <c r="AH1223"/>
  <c r="AH1222"/>
  <c r="AH1221"/>
  <c r="AH1220"/>
  <c r="AH1219"/>
  <c r="AH1218"/>
  <c r="AH1217"/>
  <c r="AH1216"/>
  <c r="AH1215"/>
  <c r="AH1214"/>
  <c r="AH1213"/>
  <c r="AH1212"/>
  <c r="AH1211"/>
  <c r="AH1210"/>
  <c r="AH1209"/>
  <c r="AH1208"/>
  <c r="AH1207"/>
  <c r="AH1206"/>
  <c r="AH1205"/>
  <c r="AH1204"/>
  <c r="AH1203"/>
  <c r="AH1202"/>
  <c r="AH1201"/>
  <c r="AH1200"/>
  <c r="AH1199"/>
  <c r="AH1198"/>
  <c r="AH1197"/>
  <c r="AH1196"/>
  <c r="AH1195"/>
  <c r="AH1194"/>
  <c r="AH1193"/>
  <c r="AH1192"/>
  <c r="AH1191"/>
  <c r="AH1190"/>
  <c r="AH1189"/>
  <c r="AH1188"/>
  <c r="AH1187"/>
  <c r="AH1186"/>
  <c r="AH1185"/>
  <c r="AH1184"/>
  <c r="AH1183"/>
  <c r="AH1182"/>
  <c r="AH1181"/>
  <c r="AH1180"/>
  <c r="AH1179"/>
  <c r="AH1178"/>
  <c r="AH1177"/>
  <c r="AH1176"/>
  <c r="AH1175"/>
  <c r="AH1174"/>
  <c r="AH1173"/>
  <c r="AH1172"/>
  <c r="AH1171"/>
  <c r="AH1170"/>
  <c r="AH1169"/>
  <c r="AH1168"/>
  <c r="AH1167"/>
  <c r="AH1166"/>
  <c r="AH1165"/>
  <c r="AH1164"/>
  <c r="AH1163"/>
  <c r="AH1162"/>
  <c r="AH1161"/>
  <c r="AH1160"/>
  <c r="AH1159"/>
  <c r="AH1158"/>
  <c r="AH1157"/>
  <c r="AH1156"/>
  <c r="AH1155"/>
  <c r="AH1154"/>
  <c r="AH1153"/>
  <c r="AH1152"/>
  <c r="AH1151"/>
  <c r="AH1150"/>
  <c r="AH1149"/>
  <c r="AH1148"/>
  <c r="AH1147"/>
  <c r="AH1146"/>
  <c r="AH1145"/>
  <c r="AH1144"/>
  <c r="AH1143"/>
  <c r="AH1142"/>
  <c r="AH1141"/>
  <c r="AH1140"/>
  <c r="AH1139"/>
  <c r="AH1138"/>
  <c r="AH1137"/>
  <c r="AH1136"/>
  <c r="AH1135"/>
  <c r="AH1134"/>
  <c r="AH1133"/>
  <c r="AH1132"/>
  <c r="AH1131"/>
  <c r="AH1130"/>
  <c r="AH1129"/>
  <c r="AH1128"/>
  <c r="AH1127"/>
  <c r="AH1126"/>
  <c r="AH1125"/>
  <c r="AH1124"/>
  <c r="AH1123"/>
  <c r="AH1122"/>
  <c r="AH1121"/>
  <c r="AH1120"/>
  <c r="AH1119"/>
  <c r="AH1118"/>
  <c r="AH1117"/>
  <c r="AH1116"/>
  <c r="AH1115"/>
  <c r="AH1114"/>
  <c r="AH1113"/>
  <c r="AH1112"/>
  <c r="AH1111"/>
  <c r="AH1110"/>
  <c r="AH1109"/>
  <c r="AH1108"/>
  <c r="AH1107"/>
  <c r="AH1106"/>
  <c r="AH1105"/>
  <c r="AH1104"/>
  <c r="AH1103"/>
  <c r="AH1102"/>
  <c r="AH1101"/>
  <c r="AH1100"/>
  <c r="AH1099"/>
  <c r="AH1098"/>
  <c r="AH1097"/>
  <c r="AH1096"/>
  <c r="AH1095"/>
  <c r="AH1094"/>
  <c r="AH1093"/>
  <c r="AH1092"/>
  <c r="AH1091"/>
  <c r="AH1090"/>
  <c r="AH1089"/>
  <c r="AH1088"/>
  <c r="AH1087"/>
  <c r="AH1086"/>
  <c r="AH1085"/>
  <c r="AH1084"/>
  <c r="AH1083"/>
  <c r="AH1082"/>
  <c r="AH1081"/>
  <c r="AH1080"/>
  <c r="AH1079"/>
  <c r="AH1078"/>
  <c r="AH1077"/>
  <c r="AH1076"/>
  <c r="AH1075"/>
  <c r="AH1074"/>
  <c r="AH1073"/>
  <c r="AH1072"/>
  <c r="AH1071"/>
  <c r="AH1070"/>
  <c r="AH1069"/>
  <c r="AH1068"/>
  <c r="AH1067"/>
  <c r="AH1066"/>
  <c r="AH1065"/>
  <c r="AH1064"/>
  <c r="AH1063"/>
  <c r="AH1062"/>
  <c r="AH1061"/>
  <c r="AH1060"/>
  <c r="AH1059"/>
  <c r="AH1058"/>
  <c r="AH1057"/>
  <c r="AH1056"/>
  <c r="AH1055"/>
  <c r="AH1054"/>
  <c r="AH1053"/>
  <c r="AH1052"/>
  <c r="AH1051"/>
  <c r="AH1050"/>
  <c r="AH1049"/>
  <c r="AH1048"/>
  <c r="AH1047"/>
  <c r="AH1046"/>
  <c r="AH1045"/>
  <c r="AH1044"/>
  <c r="AH1043"/>
  <c r="AH1042"/>
  <c r="AH1041"/>
  <c r="AH1040"/>
  <c r="AH1039"/>
  <c r="AH1038"/>
  <c r="AH1037"/>
  <c r="AH1036"/>
  <c r="AH1035"/>
  <c r="AH1034"/>
  <c r="AH1033"/>
  <c r="AH1032"/>
  <c r="AH1031"/>
  <c r="AH1030"/>
  <c r="AH1029"/>
  <c r="AH1028"/>
  <c r="AH1027"/>
  <c r="AH1026"/>
  <c r="AH1025"/>
  <c r="AH1024"/>
  <c r="AH1023"/>
  <c r="AH1022"/>
  <c r="AH1021"/>
  <c r="AH1020"/>
  <c r="AH1019"/>
  <c r="AH1018"/>
  <c r="AH1017"/>
  <c r="AH1016"/>
  <c r="AH1015"/>
  <c r="AH1014"/>
  <c r="AH1013"/>
  <c r="AH1012"/>
  <c r="AH1011"/>
  <c r="AH1010"/>
  <c r="AH1009"/>
  <c r="AH1008"/>
  <c r="AH1007"/>
  <c r="AH1006"/>
  <c r="AH1005"/>
  <c r="AH1004"/>
  <c r="AH1003"/>
  <c r="AH1002"/>
  <c r="AH1001"/>
  <c r="AH1000"/>
  <c r="AH999"/>
  <c r="AH998"/>
  <c r="AH997"/>
  <c r="AH996"/>
  <c r="AH995"/>
  <c r="AH994"/>
  <c r="AH993"/>
  <c r="AH992"/>
  <c r="AH991"/>
  <c r="AH990"/>
  <c r="AH989"/>
  <c r="AH988"/>
  <c r="AH987"/>
  <c r="AH986"/>
  <c r="AH985"/>
  <c r="AH984"/>
  <c r="AH983"/>
  <c r="AH982"/>
  <c r="AH981"/>
  <c r="AH980"/>
  <c r="AH979"/>
  <c r="AH978"/>
  <c r="AH977"/>
  <c r="AH976"/>
  <c r="AH975"/>
  <c r="AH974"/>
  <c r="AH973"/>
  <c r="AH972"/>
  <c r="AH971"/>
  <c r="AH970"/>
  <c r="AH969"/>
  <c r="AH968"/>
  <c r="AH967"/>
  <c r="AH966"/>
  <c r="AH965"/>
  <c r="AH964"/>
  <c r="AH963"/>
  <c r="AH962"/>
  <c r="AH961"/>
  <c r="AH960"/>
  <c r="AH959"/>
  <c r="AH958"/>
  <c r="AH957"/>
  <c r="AH956"/>
  <c r="AH955"/>
  <c r="AH954"/>
  <c r="AH953"/>
  <c r="AH952"/>
  <c r="AH951"/>
  <c r="AH950"/>
  <c r="AH949"/>
  <c r="AH948"/>
  <c r="AH947"/>
  <c r="AH946"/>
  <c r="AH945"/>
  <c r="AH944"/>
  <c r="AH943"/>
  <c r="AH942"/>
  <c r="AH941"/>
  <c r="AH940"/>
  <c r="AH939"/>
  <c r="AH938"/>
  <c r="AH937"/>
  <c r="AH936"/>
  <c r="AH935"/>
  <c r="AH934"/>
  <c r="AH933"/>
  <c r="AH932"/>
  <c r="AH931"/>
  <c r="AH930"/>
  <c r="AH929"/>
  <c r="AH928"/>
  <c r="AH927"/>
  <c r="AH926"/>
  <c r="AH925"/>
  <c r="AH924"/>
  <c r="AH923"/>
  <c r="AH922"/>
  <c r="AH921"/>
  <c r="AH920"/>
  <c r="AH919"/>
  <c r="AH918"/>
  <c r="AH917"/>
  <c r="AH916"/>
  <c r="AH915"/>
  <c r="AH914"/>
  <c r="AH913"/>
  <c r="AH912"/>
  <c r="AH911"/>
  <c r="AH910"/>
  <c r="AH909"/>
  <c r="AH908"/>
  <c r="AH907"/>
  <c r="AH906"/>
  <c r="AH905"/>
  <c r="AH904"/>
  <c r="AH903"/>
  <c r="AH902"/>
  <c r="AH901"/>
  <c r="AH900"/>
  <c r="AH899"/>
  <c r="AH898"/>
  <c r="AH897"/>
  <c r="AH896"/>
  <c r="AH895"/>
  <c r="AH894"/>
  <c r="AH893"/>
  <c r="AH892"/>
  <c r="AH891"/>
  <c r="AH890"/>
  <c r="AH889"/>
  <c r="AH888"/>
  <c r="AH887"/>
  <c r="AH886"/>
  <c r="AH885"/>
  <c r="AH884"/>
  <c r="AH883"/>
  <c r="AH882"/>
  <c r="AH881"/>
  <c r="AH880"/>
  <c r="AH879"/>
  <c r="AH878"/>
  <c r="AH877"/>
  <c r="AH876"/>
  <c r="AH875"/>
  <c r="AH874"/>
  <c r="AH873"/>
  <c r="AH872"/>
  <c r="AH871"/>
  <c r="AH870"/>
  <c r="AH869"/>
  <c r="AH868"/>
  <c r="AH867"/>
  <c r="AH866"/>
  <c r="AH865"/>
  <c r="AH864"/>
  <c r="AH863"/>
  <c r="AH862"/>
  <c r="AH861"/>
  <c r="AH860"/>
  <c r="AH859"/>
  <c r="AH858"/>
  <c r="AH857"/>
  <c r="AH856"/>
  <c r="AH855"/>
  <c r="AH854"/>
  <c r="AH853"/>
  <c r="AH852"/>
  <c r="AH851"/>
  <c r="AH850"/>
  <c r="AH849"/>
  <c r="AH848"/>
  <c r="AH847"/>
  <c r="AH846"/>
  <c r="AH845"/>
  <c r="AH844"/>
  <c r="AH843"/>
  <c r="AH842"/>
  <c r="AH841"/>
  <c r="AH840"/>
  <c r="AH839"/>
  <c r="AH838"/>
  <c r="AH837"/>
  <c r="AH836"/>
  <c r="AH835"/>
  <c r="AH834"/>
  <c r="AH833"/>
  <c r="AH832"/>
  <c r="AH831"/>
  <c r="AH830"/>
  <c r="AH829"/>
  <c r="AH828"/>
  <c r="AH827"/>
  <c r="AH826"/>
  <c r="AH825"/>
  <c r="AH824"/>
  <c r="AH823"/>
  <c r="AH822"/>
  <c r="AH821"/>
  <c r="AH820"/>
  <c r="AH819"/>
  <c r="AH818"/>
  <c r="AH817"/>
  <c r="AH816"/>
  <c r="AH815"/>
  <c r="AH814"/>
  <c r="AH813"/>
  <c r="AH812"/>
  <c r="AH811"/>
  <c r="AH810"/>
  <c r="AH809"/>
  <c r="AH808"/>
  <c r="AH807"/>
  <c r="AH806"/>
  <c r="AH805"/>
  <c r="AH804"/>
  <c r="AH803"/>
  <c r="AH802"/>
  <c r="AH801"/>
  <c r="AH800"/>
  <c r="AH799"/>
  <c r="AH798"/>
  <c r="AH797"/>
  <c r="AH796"/>
  <c r="AH795"/>
  <c r="AH794"/>
  <c r="AH793"/>
  <c r="AH792"/>
  <c r="AH791"/>
  <c r="AH790"/>
  <c r="AH789"/>
  <c r="AH788"/>
  <c r="AH787"/>
  <c r="AH786"/>
  <c r="AH785"/>
  <c r="AH784"/>
  <c r="AH783"/>
  <c r="AH782"/>
  <c r="AH781"/>
  <c r="AH780"/>
  <c r="AH779"/>
  <c r="AH778"/>
  <c r="AH777"/>
  <c r="AH776"/>
  <c r="AH775"/>
  <c r="AH774"/>
  <c r="AH773"/>
  <c r="AH772"/>
  <c r="AH771"/>
  <c r="AH770"/>
  <c r="AH769"/>
  <c r="AH768"/>
  <c r="AH767"/>
  <c r="AH766"/>
  <c r="AH765"/>
  <c r="AH764"/>
  <c r="AH763"/>
  <c r="AH762"/>
  <c r="AH761"/>
  <c r="AH760"/>
  <c r="AH759"/>
  <c r="AH758"/>
  <c r="AH757"/>
  <c r="AH756"/>
  <c r="AH755"/>
  <c r="AH754"/>
  <c r="AH753"/>
  <c r="AH752"/>
  <c r="AH751"/>
  <c r="AH750"/>
  <c r="AH749"/>
  <c r="AH748"/>
  <c r="AH747"/>
  <c r="AH746"/>
  <c r="AH745"/>
  <c r="AH744"/>
  <c r="AH743"/>
  <c r="AH742"/>
  <c r="AH741"/>
  <c r="AH740"/>
  <c r="AH739"/>
  <c r="AH738"/>
  <c r="AH737"/>
  <c r="AH736"/>
  <c r="AH735"/>
  <c r="AH734"/>
  <c r="AH733"/>
  <c r="AH732"/>
  <c r="AH731"/>
  <c r="AH730"/>
  <c r="AH729"/>
  <c r="AH728"/>
  <c r="AH727"/>
  <c r="AH726"/>
  <c r="AH725"/>
  <c r="AH724"/>
  <c r="AH723"/>
  <c r="AH722"/>
  <c r="AH721"/>
  <c r="AH720"/>
  <c r="AH719"/>
  <c r="AH718"/>
  <c r="AH717"/>
  <c r="AH716"/>
  <c r="AH715"/>
  <c r="AH714"/>
  <c r="AH713"/>
  <c r="AH712"/>
  <c r="AH711"/>
  <c r="AH710"/>
  <c r="AH709"/>
  <c r="AH708"/>
  <c r="AH707"/>
  <c r="AH706"/>
  <c r="AH705"/>
  <c r="AH704"/>
  <c r="AH703"/>
  <c r="AH702"/>
  <c r="AH701"/>
  <c r="AH700"/>
  <c r="AH699"/>
  <c r="AH698"/>
  <c r="AH697"/>
  <c r="AH696"/>
  <c r="AH695"/>
  <c r="AH694"/>
  <c r="AH693"/>
  <c r="AH692"/>
  <c r="AH691"/>
  <c r="AH690"/>
  <c r="AH689"/>
  <c r="AH688"/>
  <c r="AH687"/>
  <c r="AH686"/>
  <c r="AH685"/>
  <c r="AH684"/>
  <c r="AH683"/>
  <c r="AH682"/>
  <c r="AH681"/>
  <c r="AH680"/>
  <c r="AH679"/>
  <c r="AH678"/>
  <c r="AH677"/>
  <c r="AH676"/>
  <c r="AH675"/>
  <c r="AH674"/>
  <c r="AH673"/>
  <c r="AH672"/>
  <c r="AH671"/>
  <c r="AH670"/>
  <c r="AH669"/>
  <c r="AH668"/>
  <c r="AH667"/>
  <c r="AH666"/>
  <c r="AH665"/>
  <c r="AH664"/>
  <c r="AH663"/>
  <c r="AH662"/>
  <c r="AH661"/>
  <c r="AH660"/>
  <c r="AH659"/>
  <c r="AH658"/>
  <c r="AH657"/>
  <c r="AH656"/>
  <c r="AH655"/>
  <c r="AH654"/>
  <c r="AH653"/>
  <c r="AH652"/>
  <c r="AH651"/>
  <c r="AH650"/>
  <c r="AH649"/>
  <c r="AH648"/>
  <c r="AH647"/>
  <c r="AH646"/>
  <c r="AH645"/>
  <c r="AH644"/>
  <c r="AH643"/>
  <c r="AH642"/>
  <c r="AH641"/>
  <c r="AH640"/>
  <c r="AH639"/>
  <c r="AH638"/>
  <c r="AH637"/>
  <c r="AH636"/>
  <c r="AH635"/>
  <c r="AH634"/>
  <c r="AH633"/>
  <c r="AH632"/>
  <c r="AH631"/>
  <c r="AH630"/>
  <c r="AH629"/>
  <c r="AH628"/>
  <c r="AH627"/>
  <c r="AH626"/>
  <c r="AH625"/>
  <c r="AH624"/>
  <c r="AH623"/>
  <c r="AH622"/>
  <c r="AH621"/>
  <c r="AH620"/>
  <c r="AH619"/>
  <c r="AH618"/>
  <c r="AH617"/>
  <c r="AH616"/>
  <c r="AH615"/>
  <c r="AH614"/>
  <c r="AH613"/>
  <c r="AH612"/>
  <c r="AH611"/>
  <c r="AH610"/>
  <c r="AH609"/>
  <c r="AH608"/>
  <c r="AH607"/>
  <c r="AH606"/>
  <c r="AH605"/>
  <c r="AH604"/>
  <c r="AH603"/>
  <c r="AH602"/>
  <c r="AH601"/>
  <c r="AH600"/>
  <c r="AH599"/>
  <c r="AH598"/>
  <c r="AH597"/>
  <c r="AH596"/>
  <c r="AH595"/>
  <c r="AH594"/>
  <c r="AH593"/>
  <c r="AH592"/>
  <c r="AH591"/>
  <c r="AH590"/>
  <c r="AH589"/>
  <c r="AH588"/>
  <c r="AH587"/>
  <c r="AH586"/>
  <c r="AH585"/>
  <c r="AH584"/>
  <c r="AH583"/>
  <c r="AH582"/>
  <c r="AH581"/>
  <c r="AH580"/>
  <c r="AH579"/>
  <c r="AH578"/>
  <c r="AH577"/>
  <c r="AH576"/>
  <c r="AH575"/>
  <c r="AH574"/>
  <c r="AH573"/>
  <c r="AH572"/>
  <c r="AH571"/>
  <c r="AH570"/>
  <c r="AH569"/>
  <c r="AH568"/>
  <c r="AH567"/>
  <c r="AH566"/>
  <c r="AH565"/>
  <c r="AH564"/>
  <c r="AH563"/>
  <c r="AH562"/>
  <c r="AH561"/>
  <c r="AH560"/>
  <c r="AH559"/>
  <c r="AH558"/>
  <c r="AH557"/>
  <c r="AH556"/>
  <c r="AH555"/>
  <c r="AH554"/>
  <c r="AH553"/>
  <c r="AH552"/>
  <c r="AH551"/>
  <c r="AH550"/>
  <c r="AH549"/>
  <c r="AH548"/>
  <c r="AH547"/>
  <c r="AH546"/>
  <c r="AH545"/>
  <c r="AH544"/>
  <c r="AH543"/>
  <c r="AH542"/>
  <c r="AH541"/>
  <c r="AH540"/>
  <c r="AH539"/>
  <c r="AH538"/>
  <c r="AH537"/>
  <c r="AH536"/>
  <c r="AH535"/>
  <c r="AH534"/>
  <c r="AH533"/>
  <c r="AH532"/>
  <c r="AH531"/>
  <c r="AH530"/>
  <c r="AH529"/>
  <c r="AH528"/>
  <c r="AH527"/>
  <c r="AH526"/>
  <c r="AH525"/>
  <c r="AH524"/>
  <c r="AH523"/>
  <c r="AH522"/>
  <c r="AH521"/>
  <c r="AH520"/>
  <c r="AH519"/>
  <c r="AH518"/>
  <c r="AH517"/>
  <c r="AH516"/>
  <c r="AH515"/>
  <c r="AH514"/>
  <c r="AH513"/>
  <c r="AH512"/>
  <c r="AH511"/>
  <c r="AH510"/>
  <c r="AH509"/>
  <c r="AH508"/>
  <c r="AH507"/>
  <c r="AH506"/>
  <c r="AH505"/>
  <c r="AH504"/>
  <c r="AH503"/>
  <c r="AH502"/>
  <c r="AH501"/>
  <c r="AH500"/>
  <c r="AH499"/>
  <c r="AH498"/>
  <c r="AH497"/>
  <c r="AH496"/>
  <c r="AH495"/>
  <c r="AH494"/>
  <c r="AH493"/>
  <c r="AH492"/>
  <c r="AH491"/>
  <c r="AH490"/>
  <c r="AH489"/>
  <c r="AH488"/>
  <c r="AH487"/>
  <c r="AH486"/>
  <c r="AH485"/>
  <c r="AH484"/>
  <c r="AH483"/>
  <c r="AH482"/>
  <c r="AH481"/>
  <c r="AH480"/>
  <c r="AH479"/>
  <c r="AH478"/>
  <c r="AH477"/>
  <c r="AH476"/>
  <c r="AH475"/>
  <c r="AH474"/>
  <c r="AH473"/>
  <c r="AH472"/>
  <c r="AH471"/>
  <c r="AH470"/>
  <c r="AH469"/>
  <c r="AH468"/>
  <c r="AH467"/>
  <c r="AH466"/>
  <c r="AH465"/>
  <c r="AH464"/>
  <c r="AH463"/>
  <c r="AH462"/>
  <c r="AH461"/>
  <c r="AH460"/>
  <c r="AH459"/>
  <c r="AH458"/>
  <c r="AH457"/>
  <c r="AH456"/>
  <c r="AH455"/>
  <c r="AH454"/>
  <c r="AH453"/>
  <c r="AH452"/>
  <c r="AH451"/>
  <c r="AH450"/>
  <c r="AH449"/>
  <c r="AH448"/>
  <c r="AH447"/>
  <c r="AH446"/>
  <c r="AH445"/>
  <c r="AH444"/>
  <c r="AH443"/>
  <c r="AH442"/>
  <c r="AH441"/>
  <c r="AH440"/>
  <c r="AH439"/>
  <c r="AH438"/>
  <c r="AH437"/>
  <c r="AH436"/>
  <c r="AH435"/>
  <c r="AH434"/>
  <c r="AH433"/>
  <c r="AH432"/>
  <c r="AH431"/>
  <c r="AH430"/>
  <c r="AH429"/>
  <c r="AH428"/>
  <c r="AH427"/>
  <c r="AH426"/>
  <c r="AH425"/>
  <c r="AH424"/>
  <c r="AH423"/>
  <c r="AH422"/>
  <c r="AH421"/>
  <c r="AH420"/>
  <c r="AH419"/>
  <c r="AH418"/>
  <c r="AH417"/>
  <c r="AH416"/>
  <c r="AH415"/>
  <c r="AH414"/>
  <c r="AH413"/>
  <c r="AH412"/>
  <c r="AH411"/>
  <c r="AH410"/>
  <c r="AH409"/>
  <c r="AH408"/>
  <c r="AH407"/>
  <c r="AH406"/>
  <c r="AH405"/>
  <c r="AH404"/>
  <c r="AH403"/>
  <c r="AH402"/>
  <c r="AH401"/>
  <c r="AH400"/>
  <c r="AH399"/>
  <c r="AH398"/>
  <c r="AH397"/>
  <c r="AH396"/>
  <c r="AH395"/>
  <c r="AH394"/>
  <c r="AH393"/>
  <c r="AH392"/>
  <c r="AH391"/>
  <c r="AH390"/>
  <c r="AH389"/>
  <c r="AH388"/>
  <c r="AH387"/>
  <c r="AH386"/>
  <c r="AH385"/>
  <c r="AH384"/>
  <c r="AH383"/>
  <c r="AH382"/>
  <c r="AH381"/>
  <c r="AH380"/>
  <c r="AH379"/>
  <c r="AH378"/>
  <c r="AH377"/>
  <c r="AH376"/>
  <c r="AH375"/>
  <c r="AH374"/>
  <c r="AH373"/>
  <c r="AH372"/>
  <c r="AH371"/>
  <c r="AH370"/>
  <c r="AH369"/>
  <c r="AH368"/>
  <c r="AH367"/>
  <c r="AH366"/>
  <c r="AH365"/>
  <c r="AH364"/>
  <c r="AH363"/>
  <c r="AH362"/>
  <c r="AH361"/>
  <c r="AH360"/>
  <c r="AH359"/>
  <c r="AH358"/>
  <c r="AH357"/>
  <c r="AH356"/>
  <c r="AH355"/>
  <c r="AH354"/>
  <c r="AH353"/>
  <c r="AH352"/>
  <c r="AH351"/>
  <c r="AH350"/>
  <c r="AH349"/>
  <c r="AH348"/>
  <c r="AH347"/>
  <c r="AH346"/>
  <c r="AH345"/>
  <c r="AH344"/>
  <c r="AH343"/>
  <c r="AH342"/>
  <c r="AH341"/>
  <c r="AH340"/>
  <c r="AH339"/>
  <c r="AH338"/>
  <c r="AH337"/>
  <c r="AH336"/>
  <c r="AH335"/>
  <c r="AH334"/>
  <c r="AH333"/>
  <c r="AH332"/>
  <c r="AH331"/>
  <c r="AH330"/>
  <c r="AH329"/>
  <c r="AH328"/>
  <c r="AH327"/>
  <c r="AH326"/>
  <c r="AH325"/>
  <c r="AH324"/>
  <c r="AH323"/>
  <c r="AH322"/>
  <c r="AH321"/>
  <c r="AH320"/>
  <c r="AH319"/>
  <c r="AH318"/>
  <c r="AH317"/>
  <c r="AH316"/>
  <c r="AH315"/>
  <c r="AH314"/>
  <c r="AH313"/>
  <c r="AH312"/>
  <c r="AH311"/>
  <c r="AH310"/>
  <c r="AH309"/>
  <c r="AH308"/>
  <c r="AH307"/>
  <c r="AH306"/>
  <c r="AH305"/>
  <c r="AH304"/>
  <c r="AH303"/>
  <c r="AH302"/>
  <c r="AH301"/>
  <c r="AH300"/>
  <c r="AH299"/>
  <c r="AH298"/>
  <c r="AH297"/>
  <c r="AH296"/>
  <c r="AH295"/>
  <c r="AH294"/>
  <c r="AH293"/>
  <c r="AH292"/>
  <c r="AH291"/>
  <c r="AH290"/>
  <c r="AH289"/>
  <c r="AH288"/>
  <c r="AH287"/>
  <c r="AH286"/>
  <c r="AH285"/>
  <c r="AH284"/>
  <c r="AH283"/>
  <c r="AH282"/>
  <c r="AH281"/>
  <c r="AH280"/>
  <c r="AH279"/>
  <c r="AH278"/>
  <c r="AH277"/>
  <c r="AH276"/>
  <c r="AH275"/>
  <c r="AH274"/>
  <c r="AH273"/>
  <c r="AH272"/>
  <c r="AH271"/>
  <c r="AH270"/>
  <c r="AH269"/>
  <c r="AH268"/>
  <c r="AH267"/>
  <c r="AH266"/>
  <c r="AH265"/>
  <c r="AH264"/>
  <c r="AH263"/>
  <c r="AH262"/>
  <c r="AH261"/>
  <c r="AH260"/>
  <c r="AH259"/>
  <c r="AH258"/>
  <c r="AH257"/>
  <c r="AH256"/>
  <c r="AH255"/>
  <c r="AH254"/>
  <c r="AH253"/>
  <c r="AH252"/>
  <c r="AH251"/>
  <c r="AH250"/>
  <c r="AH249"/>
  <c r="AH248"/>
  <c r="AH247"/>
  <c r="AH246"/>
  <c r="AH245"/>
  <c r="AH244"/>
  <c r="AH243"/>
  <c r="AH242"/>
  <c r="AH241"/>
  <c r="AH240"/>
  <c r="AH239"/>
  <c r="AH238"/>
  <c r="AH237"/>
  <c r="AH236"/>
  <c r="AH235"/>
  <c r="AH234"/>
  <c r="AH233"/>
  <c r="AH232"/>
  <c r="AH231"/>
  <c r="AH230"/>
  <c r="AH229"/>
  <c r="AH228"/>
  <c r="AH227"/>
  <c r="AH226"/>
  <c r="AH225"/>
  <c r="AH224"/>
  <c r="AH223"/>
  <c r="AH222"/>
  <c r="AH221"/>
  <c r="AH220"/>
  <c r="AH219"/>
  <c r="AH218"/>
  <c r="AH217"/>
  <c r="AH216"/>
  <c r="AH215"/>
  <c r="AH214"/>
  <c r="AH213"/>
  <c r="AH212"/>
  <c r="AH211"/>
  <c r="AH210"/>
  <c r="AH209"/>
  <c r="AH208"/>
  <c r="AH207"/>
  <c r="AH206"/>
  <c r="AH205"/>
  <c r="AH204"/>
  <c r="AH203"/>
  <c r="AH202"/>
  <c r="AH201"/>
  <c r="AH200"/>
  <c r="AH199"/>
  <c r="AH198"/>
  <c r="AH197"/>
  <c r="AH196"/>
  <c r="AH195"/>
  <c r="AH194"/>
  <c r="AH193"/>
  <c r="AH192"/>
  <c r="AH191"/>
  <c r="AH190"/>
  <c r="AH189"/>
  <c r="AH188"/>
  <c r="AH187"/>
  <c r="AH186"/>
  <c r="AH185"/>
  <c r="AH184"/>
  <c r="AH183"/>
  <c r="AH182"/>
  <c r="AH181"/>
  <c r="AH180"/>
  <c r="AH179"/>
  <c r="AH178"/>
  <c r="AH177"/>
  <c r="AH176"/>
  <c r="AH175"/>
  <c r="AH174"/>
  <c r="AH173"/>
  <c r="AH172"/>
  <c r="AH171"/>
  <c r="AH170"/>
  <c r="AH169"/>
  <c r="AH168"/>
  <c r="AH167"/>
  <c r="AH166"/>
  <c r="AH165"/>
  <c r="AH164"/>
  <c r="AH163"/>
  <c r="AH162"/>
  <c r="AH161"/>
  <c r="AH160"/>
  <c r="AH159"/>
  <c r="AH158"/>
  <c r="AH157"/>
  <c r="AH156"/>
  <c r="AH155"/>
  <c r="AH154"/>
  <c r="AH153"/>
  <c r="AH152"/>
  <c r="AH151"/>
  <c r="AH150"/>
  <c r="AH149"/>
  <c r="AH148"/>
  <c r="AH147"/>
  <c r="AH146"/>
  <c r="AH145"/>
  <c r="AH144"/>
  <c r="AH143"/>
  <c r="AH142"/>
  <c r="AH141"/>
  <c r="AH140"/>
  <c r="AH139"/>
  <c r="AH138"/>
  <c r="AH137"/>
  <c r="AH136"/>
  <c r="AH135"/>
  <c r="AH134"/>
  <c r="AH133"/>
  <c r="AH132"/>
  <c r="AH131"/>
  <c r="AH130"/>
  <c r="AH129"/>
  <c r="AH128"/>
  <c r="AH127"/>
  <c r="AH126"/>
  <c r="AH125"/>
  <c r="AH124"/>
  <c r="AH123"/>
  <c r="AH122"/>
  <c r="AH121"/>
  <c r="AH120"/>
  <c r="AH119"/>
  <c r="AH118"/>
  <c r="AH117"/>
  <c r="AH116"/>
  <c r="AH115"/>
  <c r="AH114"/>
  <c r="AH113"/>
  <c r="AH112"/>
  <c r="AH111"/>
  <c r="AH110"/>
  <c r="AH109"/>
  <c r="AH108"/>
  <c r="AH107"/>
  <c r="AH106"/>
  <c r="AH105"/>
  <c r="AH104"/>
  <c r="AH103"/>
  <c r="AH102"/>
  <c r="AH101"/>
  <c r="AH100"/>
  <c r="AH99"/>
  <c r="AH98"/>
  <c r="AH97"/>
  <c r="AH96"/>
  <c r="AH95"/>
  <c r="AH94"/>
  <c r="AH93"/>
  <c r="AH92"/>
  <c r="AH91"/>
  <c r="AH90"/>
  <c r="AH89"/>
  <c r="AH88"/>
  <c r="AH87"/>
  <c r="AH86"/>
  <c r="AH85"/>
  <c r="AH84"/>
  <c r="AH83"/>
  <c r="AH82"/>
  <c r="AH81"/>
  <c r="AH80"/>
  <c r="AH79"/>
  <c r="AH78"/>
  <c r="AH77"/>
  <c r="AH76"/>
  <c r="AH75"/>
  <c r="AH74"/>
  <c r="AH73"/>
  <c r="AH72"/>
  <c r="AH71"/>
  <c r="AH70"/>
  <c r="AH69"/>
  <c r="AH68"/>
  <c r="AH67"/>
  <c r="AH66"/>
  <c r="AH65"/>
  <c r="AH64"/>
  <c r="AH63"/>
  <c r="AH62"/>
  <c r="AH61"/>
  <c r="AH60"/>
  <c r="AH59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R7"/>
  <c r="AS7" s="1"/>
  <c r="AR8"/>
  <c r="AS8" s="1"/>
  <c r="AR9"/>
  <c r="AS9" s="1"/>
  <c r="AR10"/>
  <c r="AR11"/>
  <c r="AR12"/>
  <c r="AR13"/>
  <c r="AR14"/>
  <c r="AR15"/>
  <c r="AR16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R515"/>
  <c r="AR516"/>
  <c r="AR517"/>
  <c r="AR518"/>
  <c r="AR519"/>
  <c r="AR520"/>
  <c r="AR521"/>
  <c r="AR522"/>
  <c r="AR523"/>
  <c r="AR524"/>
  <c r="AR525"/>
  <c r="AR526"/>
  <c r="AR527"/>
  <c r="AR528"/>
  <c r="AR529"/>
  <c r="AR530"/>
  <c r="AR531"/>
  <c r="AR532"/>
  <c r="AR533"/>
  <c r="AR534"/>
  <c r="AR535"/>
  <c r="AR536"/>
  <c r="AR537"/>
  <c r="AR538"/>
  <c r="AR539"/>
  <c r="AR540"/>
  <c r="AR541"/>
  <c r="AR542"/>
  <c r="AR543"/>
  <c r="AR544"/>
  <c r="AR545"/>
  <c r="AR546"/>
  <c r="AR547"/>
  <c r="AR548"/>
  <c r="AR549"/>
  <c r="AR550"/>
  <c r="AR551"/>
  <c r="AR552"/>
  <c r="AR553"/>
  <c r="AR554"/>
  <c r="AR555"/>
  <c r="AR556"/>
  <c r="AR557"/>
  <c r="AR558"/>
  <c r="AR559"/>
  <c r="AR560"/>
  <c r="AR561"/>
  <c r="AR562"/>
  <c r="AR563"/>
  <c r="AR564"/>
  <c r="AR565"/>
  <c r="AR566"/>
  <c r="AR567"/>
  <c r="AR568"/>
  <c r="AR569"/>
  <c r="AR570"/>
  <c r="AR571"/>
  <c r="AR572"/>
  <c r="AR573"/>
  <c r="AR574"/>
  <c r="AR575"/>
  <c r="AR576"/>
  <c r="AR577"/>
  <c r="AR578"/>
  <c r="AR579"/>
  <c r="AR580"/>
  <c r="AR581"/>
  <c r="AR582"/>
  <c r="AR583"/>
  <c r="AR584"/>
  <c r="AR585"/>
  <c r="AR586"/>
  <c r="AR587"/>
  <c r="AR588"/>
  <c r="AR589"/>
  <c r="AR590"/>
  <c r="AR591"/>
  <c r="AR592"/>
  <c r="AR593"/>
  <c r="AR594"/>
  <c r="AR595"/>
  <c r="AR596"/>
  <c r="AR597"/>
  <c r="AR598"/>
  <c r="AR599"/>
  <c r="AR600"/>
  <c r="AR601"/>
  <c r="AR602"/>
  <c r="AR603"/>
  <c r="AR604"/>
  <c r="AR605"/>
  <c r="AR606"/>
  <c r="AR607"/>
  <c r="AR608"/>
  <c r="AR609"/>
  <c r="AR610"/>
  <c r="AR611"/>
  <c r="AR612"/>
  <c r="AR613"/>
  <c r="AR614"/>
  <c r="AR615"/>
  <c r="AR616"/>
  <c r="AR617"/>
  <c r="AR618"/>
  <c r="AR619"/>
  <c r="AR620"/>
  <c r="AR621"/>
  <c r="AR622"/>
  <c r="AR623"/>
  <c r="AR624"/>
  <c r="AR625"/>
  <c r="AR626"/>
  <c r="AR627"/>
  <c r="AR628"/>
  <c r="AR629"/>
  <c r="AR630"/>
  <c r="AR631"/>
  <c r="AR632"/>
  <c r="AR633"/>
  <c r="AR634"/>
  <c r="AR635"/>
  <c r="AR636"/>
  <c r="AR637"/>
  <c r="AR638"/>
  <c r="AR639"/>
  <c r="AR640"/>
  <c r="AR641"/>
  <c r="AR642"/>
  <c r="AR643"/>
  <c r="AR644"/>
  <c r="AR645"/>
  <c r="AR646"/>
  <c r="AR647"/>
  <c r="AR648"/>
  <c r="AR649"/>
  <c r="AR650"/>
  <c r="AR651"/>
  <c r="AR652"/>
  <c r="AR653"/>
  <c r="AR654"/>
  <c r="AR655"/>
  <c r="AR656"/>
  <c r="AR657"/>
  <c r="AR658"/>
  <c r="AR659"/>
  <c r="AR660"/>
  <c r="AR661"/>
  <c r="AR662"/>
  <c r="AR663"/>
  <c r="AR664"/>
  <c r="AR665"/>
  <c r="AR666"/>
  <c r="AR667"/>
  <c r="AR668"/>
  <c r="AR669"/>
  <c r="AR670"/>
  <c r="AR671"/>
  <c r="AR672"/>
  <c r="AR673"/>
  <c r="AR674"/>
  <c r="AR675"/>
  <c r="AR676"/>
  <c r="AR677"/>
  <c r="AR678"/>
  <c r="AR679"/>
  <c r="AR680"/>
  <c r="AR681"/>
  <c r="AR682"/>
  <c r="AR683"/>
  <c r="AR684"/>
  <c r="AR685"/>
  <c r="AR686"/>
  <c r="AR687"/>
  <c r="AR688"/>
  <c r="AR689"/>
  <c r="AR690"/>
  <c r="AR691"/>
  <c r="AR692"/>
  <c r="AR693"/>
  <c r="AR694"/>
  <c r="AR695"/>
  <c r="AR696"/>
  <c r="AR697"/>
  <c r="AR698"/>
  <c r="AR699"/>
  <c r="AR700"/>
  <c r="AR701"/>
  <c r="AR702"/>
  <c r="AR703"/>
  <c r="AR704"/>
  <c r="AR705"/>
  <c r="AR706"/>
  <c r="AR707"/>
  <c r="AR708"/>
  <c r="AR709"/>
  <c r="AR710"/>
  <c r="AR711"/>
  <c r="AR712"/>
  <c r="AR713"/>
  <c r="AR714"/>
  <c r="AR715"/>
  <c r="AR716"/>
  <c r="AR717"/>
  <c r="AR718"/>
  <c r="AR719"/>
  <c r="AR720"/>
  <c r="AR721"/>
  <c r="AR722"/>
  <c r="AR723"/>
  <c r="AR724"/>
  <c r="AR725"/>
  <c r="AR726"/>
  <c r="AR727"/>
  <c r="AR728"/>
  <c r="AR729"/>
  <c r="AR730"/>
  <c r="AR731"/>
  <c r="AR732"/>
  <c r="AR733"/>
  <c r="AR734"/>
  <c r="AR735"/>
  <c r="AR736"/>
  <c r="AR737"/>
  <c r="AR738"/>
  <c r="AR739"/>
  <c r="AR740"/>
  <c r="AR741"/>
  <c r="AR742"/>
  <c r="AR743"/>
  <c r="AR744"/>
  <c r="AR745"/>
  <c r="AR746"/>
  <c r="AR747"/>
  <c r="AR748"/>
  <c r="AR749"/>
  <c r="AR750"/>
  <c r="AR751"/>
  <c r="AR752"/>
  <c r="AR753"/>
  <c r="AR754"/>
  <c r="AR755"/>
  <c r="AR756"/>
  <c r="AR757"/>
  <c r="AR758"/>
  <c r="AR759"/>
  <c r="AR760"/>
  <c r="AR761"/>
  <c r="AR762"/>
  <c r="AR763"/>
  <c r="AR764"/>
  <c r="AR765"/>
  <c r="AR766"/>
  <c r="AR767"/>
  <c r="AR768"/>
  <c r="AR769"/>
  <c r="AR770"/>
  <c r="AR771"/>
  <c r="AR772"/>
  <c r="AR773"/>
  <c r="AR774"/>
  <c r="AR775"/>
  <c r="AR776"/>
  <c r="AR777"/>
  <c r="AR778"/>
  <c r="AR779"/>
  <c r="AR780"/>
  <c r="AR781"/>
  <c r="AR782"/>
  <c r="AR783"/>
  <c r="AR784"/>
  <c r="AR785"/>
  <c r="AR786"/>
  <c r="AR787"/>
  <c r="AR788"/>
  <c r="AR789"/>
  <c r="AR790"/>
  <c r="AR791"/>
  <c r="AR792"/>
  <c r="AR793"/>
  <c r="AR794"/>
  <c r="AR795"/>
  <c r="AR796"/>
  <c r="AR797"/>
  <c r="AR798"/>
  <c r="AR799"/>
  <c r="AR800"/>
  <c r="AR801"/>
  <c r="AR802"/>
  <c r="AR803"/>
  <c r="AR804"/>
  <c r="AR805"/>
  <c r="AR806"/>
  <c r="AR807"/>
  <c r="AR808"/>
  <c r="AR809"/>
  <c r="AR810"/>
  <c r="AR811"/>
  <c r="AR812"/>
  <c r="AR813"/>
  <c r="AR814"/>
  <c r="AR815"/>
  <c r="AR816"/>
  <c r="AR817"/>
  <c r="AR818"/>
  <c r="AR819"/>
  <c r="AR820"/>
  <c r="AR821"/>
  <c r="AR822"/>
  <c r="AR823"/>
  <c r="AR824"/>
  <c r="AR825"/>
  <c r="AR826"/>
  <c r="AR827"/>
  <c r="AR828"/>
  <c r="AR829"/>
  <c r="AR830"/>
  <c r="AR831"/>
  <c r="AR832"/>
  <c r="AR833"/>
  <c r="AR834"/>
  <c r="AR835"/>
  <c r="AR836"/>
  <c r="AR837"/>
  <c r="AR838"/>
  <c r="AR839"/>
  <c r="AR840"/>
  <c r="AR841"/>
  <c r="AR842"/>
  <c r="AR843"/>
  <c r="AR844"/>
  <c r="AR845"/>
  <c r="AR846"/>
  <c r="AR847"/>
  <c r="AR848"/>
  <c r="AR849"/>
  <c r="AR850"/>
  <c r="AR851"/>
  <c r="AR852"/>
  <c r="AR853"/>
  <c r="AR854"/>
  <c r="AR855"/>
  <c r="AR856"/>
  <c r="AR857"/>
  <c r="AR858"/>
  <c r="AR859"/>
  <c r="AR860"/>
  <c r="AR861"/>
  <c r="AR862"/>
  <c r="AR863"/>
  <c r="AR864"/>
  <c r="AR865"/>
  <c r="AR866"/>
  <c r="AR867"/>
  <c r="AR868"/>
  <c r="AR869"/>
  <c r="AR870"/>
  <c r="AR871"/>
  <c r="AR872"/>
  <c r="AR873"/>
  <c r="AR874"/>
  <c r="AR875"/>
  <c r="AR876"/>
  <c r="AR877"/>
  <c r="AR878"/>
  <c r="AR879"/>
  <c r="AR880"/>
  <c r="AR881"/>
  <c r="AR882"/>
  <c r="AR883"/>
  <c r="AR884"/>
  <c r="AR885"/>
  <c r="AR886"/>
  <c r="AR887"/>
  <c r="AR888"/>
  <c r="AR889"/>
  <c r="AR890"/>
  <c r="AR891"/>
  <c r="AR892"/>
  <c r="AR893"/>
  <c r="AR894"/>
  <c r="AR895"/>
  <c r="AR896"/>
  <c r="AR897"/>
  <c r="AR898"/>
  <c r="AR899"/>
  <c r="AR900"/>
  <c r="AR901"/>
  <c r="AR902"/>
  <c r="AR903"/>
  <c r="AR904"/>
  <c r="AR905"/>
  <c r="AR906"/>
  <c r="AR907"/>
  <c r="AR908"/>
  <c r="AR909"/>
  <c r="AR910"/>
  <c r="AR911"/>
  <c r="AR912"/>
  <c r="AR913"/>
  <c r="AR914"/>
  <c r="AR915"/>
  <c r="AR916"/>
  <c r="AR917"/>
  <c r="AR918"/>
  <c r="AR919"/>
  <c r="AR920"/>
  <c r="AR921"/>
  <c r="AR922"/>
  <c r="AR923"/>
  <c r="AR924"/>
  <c r="AR925"/>
  <c r="AR926"/>
  <c r="AR927"/>
  <c r="AR928"/>
  <c r="AR929"/>
  <c r="AR930"/>
  <c r="AR931"/>
  <c r="AR932"/>
  <c r="AR933"/>
  <c r="AR934"/>
  <c r="AR935"/>
  <c r="AR936"/>
  <c r="AR937"/>
  <c r="AR938"/>
  <c r="AR939"/>
  <c r="AR940"/>
  <c r="AR941"/>
  <c r="AR942"/>
  <c r="AR943"/>
  <c r="AR944"/>
  <c r="AR945"/>
  <c r="AR946"/>
  <c r="AR947"/>
  <c r="AR948"/>
  <c r="AR949"/>
  <c r="AR950"/>
  <c r="AR951"/>
  <c r="AR952"/>
  <c r="AR953"/>
  <c r="AR954"/>
  <c r="AR955"/>
  <c r="AR956"/>
  <c r="AR957"/>
  <c r="AR958"/>
  <c r="AR959"/>
  <c r="AR960"/>
  <c r="AR961"/>
  <c r="AR962"/>
  <c r="AR963"/>
  <c r="AR964"/>
  <c r="AR965"/>
  <c r="AR966"/>
  <c r="AR967"/>
  <c r="AR968"/>
  <c r="AR969"/>
  <c r="AR970"/>
  <c r="AR971"/>
  <c r="AR972"/>
  <c r="AR973"/>
  <c r="AR974"/>
  <c r="AR975"/>
  <c r="AR976"/>
  <c r="AR977"/>
  <c r="AR978"/>
  <c r="AR979"/>
  <c r="AR980"/>
  <c r="AR981"/>
  <c r="AR982"/>
  <c r="AR983"/>
  <c r="AR984"/>
  <c r="AR985"/>
  <c r="AR986"/>
  <c r="AR987"/>
  <c r="AR988"/>
  <c r="AR989"/>
  <c r="AR990"/>
  <c r="AR991"/>
  <c r="AR992"/>
  <c r="AR993"/>
  <c r="AR994"/>
  <c r="AR995"/>
  <c r="AR996"/>
  <c r="AR997"/>
  <c r="AR998"/>
  <c r="AR999"/>
  <c r="AR1000"/>
  <c r="AR1001"/>
  <c r="AR1002"/>
  <c r="AR1003"/>
  <c r="AR1004"/>
  <c r="AR1005"/>
  <c r="AR1006"/>
  <c r="AR1007"/>
  <c r="AR1008"/>
  <c r="AR1009"/>
  <c r="AR1010"/>
  <c r="AR1011"/>
  <c r="AR1012"/>
  <c r="AR1013"/>
  <c r="AR1014"/>
  <c r="AR1015"/>
  <c r="AR1016"/>
  <c r="AR1017"/>
  <c r="AR1018"/>
  <c r="AR1019"/>
  <c r="AR1020"/>
  <c r="AR1021"/>
  <c r="AR1022"/>
  <c r="AR1023"/>
  <c r="AR1024"/>
  <c r="AR1025"/>
  <c r="AR1026"/>
  <c r="AR1027"/>
  <c r="AR1028"/>
  <c r="AR1029"/>
  <c r="AR1030"/>
  <c r="AR1031"/>
  <c r="AR1032"/>
  <c r="AR1033"/>
  <c r="AR1034"/>
  <c r="AR1035"/>
  <c r="AR1036"/>
  <c r="AR1037"/>
  <c r="AR1038"/>
  <c r="AR1039"/>
  <c r="AR1040"/>
  <c r="AR1041"/>
  <c r="AR1042"/>
  <c r="AR1043"/>
  <c r="AR1044"/>
  <c r="AR1045"/>
  <c r="AR1046"/>
  <c r="AR1047"/>
  <c r="AR1048"/>
  <c r="AR1049"/>
  <c r="AR1050"/>
  <c r="AR1051"/>
  <c r="AR1052"/>
  <c r="AR1053"/>
  <c r="AR1054"/>
  <c r="AR1055"/>
  <c r="AR1056"/>
  <c r="AR1057"/>
  <c r="AR1058"/>
  <c r="AR1059"/>
  <c r="AR1060"/>
  <c r="AR1061"/>
  <c r="AR1062"/>
  <c r="AR1063"/>
  <c r="AR1064"/>
  <c r="AR1065"/>
  <c r="AR1066"/>
  <c r="AR1067"/>
  <c r="AR1068"/>
  <c r="AR1069"/>
  <c r="AR1070"/>
  <c r="AR1071"/>
  <c r="AR1072"/>
  <c r="AR1073"/>
  <c r="AR1074"/>
  <c r="AR1075"/>
  <c r="AR1076"/>
  <c r="AR1077"/>
  <c r="AR1078"/>
  <c r="AR1079"/>
  <c r="AR1080"/>
  <c r="AR1081"/>
  <c r="AR1082"/>
  <c r="AR1083"/>
  <c r="AR1084"/>
  <c r="AR1085"/>
  <c r="AR1086"/>
  <c r="AR1087"/>
  <c r="AR1088"/>
  <c r="AR1089"/>
  <c r="AR1090"/>
  <c r="AR1091"/>
  <c r="AR1092"/>
  <c r="AR1093"/>
  <c r="AR1094"/>
  <c r="AR1095"/>
  <c r="AR1096"/>
  <c r="AR1097"/>
  <c r="AR1098"/>
  <c r="AR1099"/>
  <c r="AR1100"/>
  <c r="AR1101"/>
  <c r="AR1102"/>
  <c r="AR1103"/>
  <c r="AR1104"/>
  <c r="AR1105"/>
  <c r="AR1106"/>
  <c r="AR1107"/>
  <c r="AR1108"/>
  <c r="AR1109"/>
  <c r="AR1110"/>
  <c r="AR1111"/>
  <c r="AR1112"/>
  <c r="AR1113"/>
  <c r="AR1114"/>
  <c r="AR1115"/>
  <c r="AR1116"/>
  <c r="AR1117"/>
  <c r="AR1118"/>
  <c r="AR1119"/>
  <c r="AR1120"/>
  <c r="AR1121"/>
  <c r="AR1122"/>
  <c r="AR1123"/>
  <c r="AR1124"/>
  <c r="AR1125"/>
  <c r="AR1126"/>
  <c r="AR1127"/>
  <c r="AR1128"/>
  <c r="AR1129"/>
  <c r="AR1130"/>
  <c r="AR1131"/>
  <c r="AR1132"/>
  <c r="AR1133"/>
  <c r="AR1134"/>
  <c r="AR1135"/>
  <c r="AR1136"/>
  <c r="AR1137"/>
  <c r="AR1138"/>
  <c r="AR1139"/>
  <c r="AR1140"/>
  <c r="AR1141"/>
  <c r="AR1142"/>
  <c r="AR1143"/>
  <c r="AR1144"/>
  <c r="AR1145"/>
  <c r="AR1146"/>
  <c r="AR1147"/>
  <c r="AR1148"/>
  <c r="AR1149"/>
  <c r="AR1150"/>
  <c r="AR1151"/>
  <c r="AR1152"/>
  <c r="AR1153"/>
  <c r="AR1154"/>
  <c r="AR1155"/>
  <c r="AR1156"/>
  <c r="AR1157"/>
  <c r="AR1158"/>
  <c r="AR1159"/>
  <c r="AR1160"/>
  <c r="AR1161"/>
  <c r="AR1162"/>
  <c r="AR1163"/>
  <c r="AR1164"/>
  <c r="AR1165"/>
  <c r="AR1166"/>
  <c r="AR1167"/>
  <c r="AR1168"/>
  <c r="AR1169"/>
  <c r="AR1170"/>
  <c r="AR1171"/>
  <c r="AR1172"/>
  <c r="AR1173"/>
  <c r="AR1174"/>
  <c r="AR1175"/>
  <c r="AR1176"/>
  <c r="AR1177"/>
  <c r="AR1178"/>
  <c r="AR1179"/>
  <c r="AR1180"/>
  <c r="AR1181"/>
  <c r="AR1182"/>
  <c r="AR1183"/>
  <c r="AR1184"/>
  <c r="AR1185"/>
  <c r="AR1186"/>
  <c r="AR1187"/>
  <c r="AR1188"/>
  <c r="AR1189"/>
  <c r="AR1190"/>
  <c r="AR1191"/>
  <c r="AR1192"/>
  <c r="AR1193"/>
  <c r="AR1194"/>
  <c r="AR1195"/>
  <c r="AR1196"/>
  <c r="AR1197"/>
  <c r="AR1198"/>
  <c r="AR1199"/>
  <c r="AR1200"/>
  <c r="AR1201"/>
  <c r="AR1202"/>
  <c r="AR1203"/>
  <c r="AR1204"/>
  <c r="AR1205"/>
  <c r="AR1206"/>
  <c r="AR1207"/>
  <c r="AR1208"/>
  <c r="AR1209"/>
  <c r="AR1210"/>
  <c r="AR1211"/>
  <c r="AR1212"/>
  <c r="AR1213"/>
  <c r="AR1214"/>
  <c r="AR1215"/>
  <c r="AR1216"/>
  <c r="AR1217"/>
  <c r="AR1218"/>
  <c r="AR1219"/>
  <c r="AR1220"/>
  <c r="AR1221"/>
  <c r="AR1222"/>
  <c r="AR1223"/>
  <c r="AR1224"/>
  <c r="AR1225"/>
  <c r="AR1226"/>
  <c r="AR1227"/>
  <c r="AR1228"/>
  <c r="AR1229"/>
  <c r="AR1230"/>
  <c r="AR1231"/>
  <c r="AR1232"/>
  <c r="AR1233"/>
  <c r="AR1234"/>
  <c r="AR1235"/>
  <c r="AR1236"/>
  <c r="AR1237"/>
  <c r="AR1238"/>
  <c r="AR1239"/>
  <c r="AR1240"/>
  <c r="AR1241"/>
  <c r="AR1242"/>
  <c r="AR1243"/>
  <c r="AR1244"/>
  <c r="AR1245"/>
  <c r="AR1246"/>
  <c r="AR1247"/>
  <c r="AR1248"/>
  <c r="AR1249"/>
  <c r="AR1250"/>
  <c r="AR1251"/>
  <c r="AR1252"/>
  <c r="AR1253"/>
  <c r="AR1254"/>
  <c r="AR1255"/>
  <c r="AR1256"/>
  <c r="AR1257"/>
  <c r="AR1258"/>
  <c r="AR1259"/>
  <c r="AR1260"/>
  <c r="AR1261"/>
  <c r="AR1262"/>
  <c r="AR1263"/>
  <c r="AR1264"/>
  <c r="AR1265"/>
  <c r="AR1266"/>
  <c r="AR1267"/>
  <c r="AR1268"/>
  <c r="AR1269"/>
  <c r="AR1270"/>
  <c r="AR1271"/>
  <c r="AR1272"/>
  <c r="AR1273"/>
  <c r="AR1274"/>
  <c r="AR1275"/>
  <c r="AR1276"/>
  <c r="AR1277"/>
  <c r="AR1278"/>
  <c r="AR1279"/>
  <c r="AR1280"/>
  <c r="AR1281"/>
  <c r="AR1282"/>
  <c r="AR1283"/>
  <c r="AR1284"/>
  <c r="AR1285"/>
  <c r="AR1286"/>
  <c r="AR1287"/>
  <c r="AR1288"/>
  <c r="AR1289"/>
  <c r="AR1290"/>
  <c r="AR1291"/>
  <c r="AR1292"/>
  <c r="AR1293"/>
  <c r="AR1294"/>
  <c r="AR1295"/>
  <c r="AR1296"/>
  <c r="AR1297"/>
  <c r="AR1298"/>
  <c r="AR1299"/>
  <c r="AR1300"/>
  <c r="AR1301"/>
  <c r="AR1302"/>
  <c r="AR1303"/>
  <c r="AR1304"/>
  <c r="AR1305"/>
  <c r="AR1306"/>
  <c r="AR1307"/>
  <c r="AR1308"/>
  <c r="AR1309"/>
  <c r="AR1310"/>
  <c r="AR1311"/>
  <c r="AR1312"/>
  <c r="AR1313"/>
  <c r="AR1314"/>
  <c r="AR1315"/>
  <c r="AR1316"/>
  <c r="AR1317"/>
  <c r="AR1318"/>
  <c r="AR1319"/>
  <c r="AR1320"/>
  <c r="AR1321"/>
  <c r="AR1322"/>
  <c r="AR1323"/>
  <c r="AR1324"/>
  <c r="AR1325"/>
  <c r="AR1326"/>
  <c r="AR1327"/>
  <c r="AR1328"/>
  <c r="AR1329"/>
  <c r="AR1330"/>
  <c r="AR1331"/>
  <c r="AR1332"/>
  <c r="AR1333"/>
  <c r="AR1334"/>
  <c r="AR1335"/>
  <c r="AR1336"/>
  <c r="AR1337"/>
  <c r="AR1338"/>
  <c r="AR1339"/>
  <c r="AR1340"/>
  <c r="AR1341"/>
  <c r="AR1342"/>
  <c r="AR1343"/>
  <c r="AR1344"/>
  <c r="AR1345"/>
  <c r="AR1346"/>
  <c r="AR1347"/>
  <c r="AR1348"/>
  <c r="AR1349"/>
  <c r="AR1350"/>
  <c r="AR1351"/>
  <c r="AR1352"/>
  <c r="AR1353"/>
  <c r="AR1354"/>
  <c r="AR1355"/>
  <c r="AR1356"/>
  <c r="AR1357"/>
  <c r="AR1358"/>
  <c r="AR1359"/>
  <c r="AR1360"/>
  <c r="AR1361"/>
  <c r="AR1362"/>
  <c r="AR1363"/>
  <c r="AR1364"/>
  <c r="AR1365"/>
  <c r="AR1366"/>
  <c r="AR1367"/>
  <c r="AR1368"/>
  <c r="AR1369"/>
  <c r="AR1370"/>
  <c r="AR1371"/>
  <c r="AR1372"/>
  <c r="AR1373"/>
  <c r="AR1374"/>
  <c r="AR1375"/>
  <c r="AR1376"/>
  <c r="AR1377"/>
  <c r="AR1378"/>
  <c r="AR1379"/>
  <c r="AR1380"/>
  <c r="AR1381"/>
  <c r="AR1382"/>
  <c r="AR1383"/>
  <c r="AR1384"/>
  <c r="AR1385"/>
  <c r="AR1386"/>
  <c r="AR1387"/>
  <c r="AR1388"/>
  <c r="AR1389"/>
  <c r="AR1390"/>
  <c r="AR1391"/>
  <c r="AR1392"/>
  <c r="AR1393"/>
  <c r="AR1394"/>
  <c r="AR1395"/>
  <c r="AR1396"/>
  <c r="AR1397"/>
  <c r="AR1398"/>
  <c r="AR1399"/>
  <c r="AR1400"/>
  <c r="AR1401"/>
  <c r="AR1402"/>
  <c r="AR1403"/>
  <c r="AR1404"/>
  <c r="AR1405"/>
  <c r="AR1406"/>
  <c r="AR1407"/>
  <c r="AR1408"/>
  <c r="AR1409"/>
  <c r="AR1410"/>
  <c r="AR1411"/>
  <c r="AR1412"/>
  <c r="AR1413"/>
  <c r="AR1414"/>
  <c r="AR1415"/>
  <c r="AR1416"/>
  <c r="AR1417"/>
  <c r="AR1418"/>
  <c r="AR1419"/>
  <c r="AR1420"/>
  <c r="AR1421"/>
  <c r="AR1422"/>
  <c r="AR1423"/>
  <c r="AR1424"/>
  <c r="AR1425"/>
  <c r="AR1426"/>
  <c r="AR1427"/>
  <c r="AR1428"/>
  <c r="AR1429"/>
  <c r="AR1430"/>
  <c r="AR1431"/>
  <c r="AR1432"/>
  <c r="AR1433"/>
  <c r="AR1434"/>
  <c r="AR1435"/>
  <c r="AR1436"/>
  <c r="AR1437"/>
  <c r="AR1438"/>
  <c r="AR1439"/>
  <c r="AR1440"/>
  <c r="AR1441"/>
  <c r="AR1442"/>
  <c r="AR1443"/>
  <c r="AR1444"/>
  <c r="AR1445"/>
  <c r="AR1446"/>
  <c r="AR1447"/>
  <c r="AR1448"/>
  <c r="AR1449"/>
  <c r="AR1450"/>
  <c r="AR1451"/>
  <c r="AR1452"/>
  <c r="AR1453"/>
  <c r="AR1454"/>
  <c r="AR1455"/>
  <c r="AR1456"/>
  <c r="AR1457"/>
  <c r="AR1458"/>
  <c r="AR1459"/>
  <c r="AR1460"/>
  <c r="AR1461"/>
  <c r="AR1462"/>
  <c r="AR1463"/>
  <c r="AR1464"/>
  <c r="AR1465"/>
  <c r="AR1466"/>
  <c r="AR1467"/>
  <c r="AR1468"/>
  <c r="AR1469"/>
  <c r="AR1470"/>
  <c r="AR1471"/>
  <c r="AR1472"/>
  <c r="AR1473"/>
  <c r="AR1474"/>
  <c r="AR1475"/>
  <c r="AR1476"/>
  <c r="AR1477"/>
  <c r="AR1478"/>
  <c r="AR1479"/>
  <c r="AR1480"/>
  <c r="AR1481"/>
  <c r="AR1482"/>
  <c r="AR1483"/>
  <c r="AR1484"/>
  <c r="AR1485"/>
  <c r="AR1486"/>
  <c r="AR1487"/>
  <c r="AR6"/>
  <c r="AS6" s="1"/>
  <c r="AF7" l="1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F515"/>
  <c r="AF516"/>
  <c r="AF517"/>
  <c r="AF518"/>
  <c r="AF519"/>
  <c r="AF520"/>
  <c r="AF521"/>
  <c r="AF522"/>
  <c r="AF523"/>
  <c r="AF524"/>
  <c r="AF525"/>
  <c r="AF526"/>
  <c r="AF527"/>
  <c r="AF528"/>
  <c r="AF529"/>
  <c r="AF530"/>
  <c r="AF531"/>
  <c r="AF532"/>
  <c r="AF533"/>
  <c r="AF534"/>
  <c r="AF535"/>
  <c r="AF536"/>
  <c r="AF537"/>
  <c r="AF538"/>
  <c r="AF539"/>
  <c r="AF540"/>
  <c r="AF541"/>
  <c r="AF542"/>
  <c r="AF543"/>
  <c r="AF544"/>
  <c r="AF545"/>
  <c r="AF546"/>
  <c r="AF547"/>
  <c r="AF548"/>
  <c r="AF549"/>
  <c r="AF550"/>
  <c r="AF551"/>
  <c r="AF552"/>
  <c r="AF553"/>
  <c r="AF554"/>
  <c r="AF555"/>
  <c r="AF556"/>
  <c r="AF557"/>
  <c r="AF558"/>
  <c r="AF559"/>
  <c r="AF560"/>
  <c r="AF561"/>
  <c r="AF562"/>
  <c r="AF563"/>
  <c r="AF564"/>
  <c r="AF565"/>
  <c r="AF566"/>
  <c r="AF567"/>
  <c r="AF568"/>
  <c r="AF569"/>
  <c r="AF570"/>
  <c r="AF571"/>
  <c r="AF572"/>
  <c r="AF573"/>
  <c r="AF574"/>
  <c r="AF575"/>
  <c r="AF576"/>
  <c r="AF577"/>
  <c r="AF578"/>
  <c r="AF579"/>
  <c r="AF580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768"/>
  <c r="AF769"/>
  <c r="AF770"/>
  <c r="AF771"/>
  <c r="AF772"/>
  <c r="AF773"/>
  <c r="AF774"/>
  <c r="AF775"/>
  <c r="AF776"/>
  <c r="AF777"/>
  <c r="AF778"/>
  <c r="AF779"/>
  <c r="AF780"/>
  <c r="AF781"/>
  <c r="AF782"/>
  <c r="AF783"/>
  <c r="AF784"/>
  <c r="AF785"/>
  <c r="AF786"/>
  <c r="AF787"/>
  <c r="AF788"/>
  <c r="AF789"/>
  <c r="AF790"/>
  <c r="AF791"/>
  <c r="AF792"/>
  <c r="AF793"/>
  <c r="AF794"/>
  <c r="AF795"/>
  <c r="AF796"/>
  <c r="AF797"/>
  <c r="AF798"/>
  <c r="AF799"/>
  <c r="AF800"/>
  <c r="AF801"/>
  <c r="AF802"/>
  <c r="AF803"/>
  <c r="AF804"/>
  <c r="AF805"/>
  <c r="AF806"/>
  <c r="AF807"/>
  <c r="AF808"/>
  <c r="AF809"/>
  <c r="AF810"/>
  <c r="AF811"/>
  <c r="AF812"/>
  <c r="AF813"/>
  <c r="AF814"/>
  <c r="AF815"/>
  <c r="AF816"/>
  <c r="AF817"/>
  <c r="AF818"/>
  <c r="AF819"/>
  <c r="AF820"/>
  <c r="AF821"/>
  <c r="AF822"/>
  <c r="AF823"/>
  <c r="AF824"/>
  <c r="AF825"/>
  <c r="AF826"/>
  <c r="AF827"/>
  <c r="AF828"/>
  <c r="AF829"/>
  <c r="AF830"/>
  <c r="AF831"/>
  <c r="AF832"/>
  <c r="AF833"/>
  <c r="AF834"/>
  <c r="AF835"/>
  <c r="AF836"/>
  <c r="AF837"/>
  <c r="AF838"/>
  <c r="AF839"/>
  <c r="AF840"/>
  <c r="AF841"/>
  <c r="AF842"/>
  <c r="AF843"/>
  <c r="AF844"/>
  <c r="AF845"/>
  <c r="AF846"/>
  <c r="AF847"/>
  <c r="AF848"/>
  <c r="AF849"/>
  <c r="AF850"/>
  <c r="AF851"/>
  <c r="AF852"/>
  <c r="AF853"/>
  <c r="AF854"/>
  <c r="AF855"/>
  <c r="AF856"/>
  <c r="AF857"/>
  <c r="AF858"/>
  <c r="AF859"/>
  <c r="AF860"/>
  <c r="AF861"/>
  <c r="AF862"/>
  <c r="AF863"/>
  <c r="AF864"/>
  <c r="AF865"/>
  <c r="AF866"/>
  <c r="AF867"/>
  <c r="AF868"/>
  <c r="AF869"/>
  <c r="AF870"/>
  <c r="AF871"/>
  <c r="AF872"/>
  <c r="AF873"/>
  <c r="AF874"/>
  <c r="AF875"/>
  <c r="AF876"/>
  <c r="AF877"/>
  <c r="AF878"/>
  <c r="AF879"/>
  <c r="AF880"/>
  <c r="AF881"/>
  <c r="AF882"/>
  <c r="AF883"/>
  <c r="AF884"/>
  <c r="AF885"/>
  <c r="AF886"/>
  <c r="AF887"/>
  <c r="AF888"/>
  <c r="AF889"/>
  <c r="AF890"/>
  <c r="AF891"/>
  <c r="AF892"/>
  <c r="AF893"/>
  <c r="AF894"/>
  <c r="AF895"/>
  <c r="AF896"/>
  <c r="AF897"/>
  <c r="AF898"/>
  <c r="AF899"/>
  <c r="AF900"/>
  <c r="AF901"/>
  <c r="AF902"/>
  <c r="AF903"/>
  <c r="AF904"/>
  <c r="AF905"/>
  <c r="AF906"/>
  <c r="AF907"/>
  <c r="AF908"/>
  <c r="AF909"/>
  <c r="AF910"/>
  <c r="AF911"/>
  <c r="AF912"/>
  <c r="AF913"/>
  <c r="AF914"/>
  <c r="AF915"/>
  <c r="AF916"/>
  <c r="AF917"/>
  <c r="AF918"/>
  <c r="AF919"/>
  <c r="AF920"/>
  <c r="AF921"/>
  <c r="AF922"/>
  <c r="AF923"/>
  <c r="AF924"/>
  <c r="AF925"/>
  <c r="AF926"/>
  <c r="AF927"/>
  <c r="AF928"/>
  <c r="AF929"/>
  <c r="AF930"/>
  <c r="AF931"/>
  <c r="AF932"/>
  <c r="AF933"/>
  <c r="AF934"/>
  <c r="AF935"/>
  <c r="AF936"/>
  <c r="AF937"/>
  <c r="AF938"/>
  <c r="AF939"/>
  <c r="AF940"/>
  <c r="AF941"/>
  <c r="AF942"/>
  <c r="AF943"/>
  <c r="AF944"/>
  <c r="AF945"/>
  <c r="AF946"/>
  <c r="AF947"/>
  <c r="AF948"/>
  <c r="AF949"/>
  <c r="AF950"/>
  <c r="AF951"/>
  <c r="AF952"/>
  <c r="AF953"/>
  <c r="AF954"/>
  <c r="AF955"/>
  <c r="AF956"/>
  <c r="AF957"/>
  <c r="AF958"/>
  <c r="AF959"/>
  <c r="AF960"/>
  <c r="AF961"/>
  <c r="AF962"/>
  <c r="AF963"/>
  <c r="AF964"/>
  <c r="AF965"/>
  <c r="AF966"/>
  <c r="AF967"/>
  <c r="AF968"/>
  <c r="AF969"/>
  <c r="AF970"/>
  <c r="AF971"/>
  <c r="AF972"/>
  <c r="AF973"/>
  <c r="AF974"/>
  <c r="AF975"/>
  <c r="AF976"/>
  <c r="AF977"/>
  <c r="AF978"/>
  <c r="AF979"/>
  <c r="AF980"/>
  <c r="AF981"/>
  <c r="AF982"/>
  <c r="AF983"/>
  <c r="AF984"/>
  <c r="AF985"/>
  <c r="AF986"/>
  <c r="AF987"/>
  <c r="AF988"/>
  <c r="AF989"/>
  <c r="AF990"/>
  <c r="AF991"/>
  <c r="AF992"/>
  <c r="AF993"/>
  <c r="AF994"/>
  <c r="AF995"/>
  <c r="AF996"/>
  <c r="AF997"/>
  <c r="AF998"/>
  <c r="AF999"/>
  <c r="AF1000"/>
  <c r="AF1001"/>
  <c r="AF1002"/>
  <c r="AF1003"/>
  <c r="AF1004"/>
  <c r="AF1005"/>
  <c r="AF1006"/>
  <c r="AF1007"/>
  <c r="AF1008"/>
  <c r="AF1009"/>
  <c r="AF1010"/>
  <c r="AF1011"/>
  <c r="AF1012"/>
  <c r="AF1013"/>
  <c r="AF1014"/>
  <c r="AF1015"/>
  <c r="AF1016"/>
  <c r="AF1017"/>
  <c r="AF1018"/>
  <c r="AF1019"/>
  <c r="AF1020"/>
  <c r="AF1021"/>
  <c r="AF1022"/>
  <c r="AF1023"/>
  <c r="AF1024"/>
  <c r="AF1025"/>
  <c r="AF1026"/>
  <c r="AF1027"/>
  <c r="AF1028"/>
  <c r="AF1029"/>
  <c r="AF1030"/>
  <c r="AF1031"/>
  <c r="AF1032"/>
  <c r="AF1033"/>
  <c r="AF1034"/>
  <c r="AF1035"/>
  <c r="AF1036"/>
  <c r="AF1037"/>
  <c r="AF1038"/>
  <c r="AF1039"/>
  <c r="AF1040"/>
  <c r="AF1041"/>
  <c r="AF1042"/>
  <c r="AF1043"/>
  <c r="AF1044"/>
  <c r="AF1045"/>
  <c r="AF1046"/>
  <c r="AF1047"/>
  <c r="AF1048"/>
  <c r="AF1049"/>
  <c r="AF1050"/>
  <c r="AF1051"/>
  <c r="AF1052"/>
  <c r="AF1053"/>
  <c r="AF1054"/>
  <c r="AF1055"/>
  <c r="AF1056"/>
  <c r="AF1057"/>
  <c r="AF1058"/>
  <c r="AF1059"/>
  <c r="AF1060"/>
  <c r="AF1061"/>
  <c r="AF1062"/>
  <c r="AF1063"/>
  <c r="AF1064"/>
  <c r="AF1065"/>
  <c r="AF1066"/>
  <c r="AF1067"/>
  <c r="AF1068"/>
  <c r="AF1069"/>
  <c r="AF1070"/>
  <c r="AF1071"/>
  <c r="AF1072"/>
  <c r="AF1073"/>
  <c r="AF1074"/>
  <c r="AF1075"/>
  <c r="AF1076"/>
  <c r="AF1077"/>
  <c r="AF1078"/>
  <c r="AF1079"/>
  <c r="AF1080"/>
  <c r="AF1081"/>
  <c r="AF1082"/>
  <c r="AF1083"/>
  <c r="AF1084"/>
  <c r="AF1085"/>
  <c r="AF1086"/>
  <c r="AF1087"/>
  <c r="AF1088"/>
  <c r="AF1089"/>
  <c r="AF1090"/>
  <c r="AF1091"/>
  <c r="AF1092"/>
  <c r="AF1093"/>
  <c r="AF1094"/>
  <c r="AF1095"/>
  <c r="AF1096"/>
  <c r="AF1097"/>
  <c r="AF1098"/>
  <c r="AF1099"/>
  <c r="AF1100"/>
  <c r="AF1101"/>
  <c r="AF1102"/>
  <c r="AF1103"/>
  <c r="AF1104"/>
  <c r="AF1105"/>
  <c r="AF1106"/>
  <c r="AF1107"/>
  <c r="AF1108"/>
  <c r="AF1109"/>
  <c r="AF1110"/>
  <c r="AF1111"/>
  <c r="AF1112"/>
  <c r="AF1113"/>
  <c r="AF1114"/>
  <c r="AF1115"/>
  <c r="AF1116"/>
  <c r="AF1117"/>
  <c r="AF1118"/>
  <c r="AF1119"/>
  <c r="AF1120"/>
  <c r="AF1121"/>
  <c r="AF1122"/>
  <c r="AF1123"/>
  <c r="AF1124"/>
  <c r="AF1125"/>
  <c r="AF1126"/>
  <c r="AF1127"/>
  <c r="AF1128"/>
  <c r="AF1129"/>
  <c r="AF1130"/>
  <c r="AF1131"/>
  <c r="AF1132"/>
  <c r="AF1133"/>
  <c r="AF1134"/>
  <c r="AF1135"/>
  <c r="AF1136"/>
  <c r="AF1137"/>
  <c r="AF1138"/>
  <c r="AF1139"/>
  <c r="AF1140"/>
  <c r="AF1141"/>
  <c r="AF1142"/>
  <c r="AF1143"/>
  <c r="AF1144"/>
  <c r="AF1145"/>
  <c r="AF1146"/>
  <c r="AF1147"/>
  <c r="AF1148"/>
  <c r="AF1149"/>
  <c r="AF1150"/>
  <c r="AF1151"/>
  <c r="AF1152"/>
  <c r="AF1153"/>
  <c r="AF1154"/>
  <c r="AF1155"/>
  <c r="AF1156"/>
  <c r="AF1157"/>
  <c r="AF1158"/>
  <c r="AF1159"/>
  <c r="AF1160"/>
  <c r="AF1161"/>
  <c r="AF1162"/>
  <c r="AF1163"/>
  <c r="AF1164"/>
  <c r="AF1165"/>
  <c r="AF1166"/>
  <c r="AF1167"/>
  <c r="AF1168"/>
  <c r="AF1169"/>
  <c r="AF1170"/>
  <c r="AF1171"/>
  <c r="AF1172"/>
  <c r="AF1173"/>
  <c r="AF1174"/>
  <c r="AF1175"/>
  <c r="AF1176"/>
  <c r="AF1177"/>
  <c r="AF1178"/>
  <c r="AF1179"/>
  <c r="AF1180"/>
  <c r="AF1181"/>
  <c r="AF1182"/>
  <c r="AF1183"/>
  <c r="AF1184"/>
  <c r="AF1185"/>
  <c r="AF1186"/>
  <c r="AF1187"/>
  <c r="AF1188"/>
  <c r="AF1189"/>
  <c r="AF1190"/>
  <c r="AF1191"/>
  <c r="AF1192"/>
  <c r="AF1193"/>
  <c r="AF1194"/>
  <c r="AF1195"/>
  <c r="AF1196"/>
  <c r="AF1197"/>
  <c r="AF1198"/>
  <c r="AF1199"/>
  <c r="AF1200"/>
  <c r="AF1201"/>
  <c r="AF1202"/>
  <c r="AF1203"/>
  <c r="AF1204"/>
  <c r="AF1205"/>
  <c r="AF1206"/>
  <c r="AF1207"/>
  <c r="AF1208"/>
  <c r="AF1209"/>
  <c r="AF1210"/>
  <c r="AF1211"/>
  <c r="AF1212"/>
  <c r="AF1213"/>
  <c r="AF1214"/>
  <c r="AF1215"/>
  <c r="AF1216"/>
  <c r="AF1217"/>
  <c r="AF1218"/>
  <c r="AF1219"/>
  <c r="AF1220"/>
  <c r="AF1221"/>
  <c r="AF1222"/>
  <c r="AF1223"/>
  <c r="AF1224"/>
  <c r="AF1225"/>
  <c r="AF1226"/>
  <c r="AF1227"/>
  <c r="AF1228"/>
  <c r="AF1229"/>
  <c r="AF1230"/>
  <c r="AF1231"/>
  <c r="AF1232"/>
  <c r="AF1233"/>
  <c r="AF1234"/>
  <c r="AF1235"/>
  <c r="AF1236"/>
  <c r="AF1237"/>
  <c r="AF1238"/>
  <c r="AF1239"/>
  <c r="AF1240"/>
  <c r="AF1241"/>
  <c r="AF1242"/>
  <c r="AF1243"/>
  <c r="AF1244"/>
  <c r="AF1245"/>
  <c r="AF1246"/>
  <c r="AF1247"/>
  <c r="AF1248"/>
  <c r="AF1249"/>
  <c r="AF1250"/>
  <c r="AF1251"/>
  <c r="AF1252"/>
  <c r="AF1253"/>
  <c r="AF1254"/>
  <c r="AF1255"/>
  <c r="AF1256"/>
  <c r="AF1257"/>
  <c r="AF1258"/>
  <c r="AF1259"/>
  <c r="AF1260"/>
  <c r="AF1261"/>
  <c r="AF1262"/>
  <c r="AF1263"/>
  <c r="AF1264"/>
  <c r="AF1265"/>
  <c r="AF1266"/>
  <c r="AF1267"/>
  <c r="AF1268"/>
  <c r="AF1269"/>
  <c r="AF1270"/>
  <c r="AF1271"/>
  <c r="AF1272"/>
  <c r="AF1273"/>
  <c r="AF1274"/>
  <c r="AF1275"/>
  <c r="AF1276"/>
  <c r="AF1277"/>
  <c r="AF1278"/>
  <c r="AF1279"/>
  <c r="AF1280"/>
  <c r="AF1281"/>
  <c r="AF1282"/>
  <c r="AF1283"/>
  <c r="AF1284"/>
  <c r="AF1285"/>
  <c r="AF1286"/>
  <c r="AF1287"/>
  <c r="AF1288"/>
  <c r="AF1289"/>
  <c r="AF1290"/>
  <c r="AF1291"/>
  <c r="AF1292"/>
  <c r="AF1293"/>
  <c r="AF1294"/>
  <c r="AF1295"/>
  <c r="AF1296"/>
  <c r="AF1297"/>
  <c r="AF1298"/>
  <c r="AF1299"/>
  <c r="AF1300"/>
  <c r="AF1301"/>
  <c r="AF1302"/>
  <c r="AF1303"/>
  <c r="AF1304"/>
  <c r="AF1305"/>
  <c r="AF1306"/>
  <c r="AF1307"/>
  <c r="AF1308"/>
  <c r="AF1309"/>
  <c r="AF1310"/>
  <c r="AF1311"/>
  <c r="AF1312"/>
  <c r="AF1313"/>
  <c r="AF1314"/>
  <c r="AF1315"/>
  <c r="AF1316"/>
  <c r="AF1317"/>
  <c r="AF1318"/>
  <c r="AF1319"/>
  <c r="AF1320"/>
  <c r="AF1321"/>
  <c r="AF1322"/>
  <c r="AF1323"/>
  <c r="AF1324"/>
  <c r="AF1325"/>
  <c r="AF1326"/>
  <c r="AF1327"/>
  <c r="AF1328"/>
  <c r="AF1329"/>
  <c r="AF1330"/>
  <c r="AF1331"/>
  <c r="AF1332"/>
  <c r="AF1333"/>
  <c r="AF1334"/>
  <c r="AF1335"/>
  <c r="AF1336"/>
  <c r="AF1337"/>
  <c r="AF1338"/>
  <c r="AF1339"/>
  <c r="AF1340"/>
  <c r="AF1341"/>
  <c r="AF1342"/>
  <c r="AF1343"/>
  <c r="AF1344"/>
  <c r="AF1345"/>
  <c r="AF1346"/>
  <c r="AF1347"/>
  <c r="AF1348"/>
  <c r="AF1349"/>
  <c r="AF1350"/>
  <c r="AF1351"/>
  <c r="AF1352"/>
  <c r="AF1353"/>
  <c r="AF1354"/>
  <c r="AF1355"/>
  <c r="AF1356"/>
  <c r="AF1357"/>
  <c r="AF1358"/>
  <c r="AF1359"/>
  <c r="AF1360"/>
  <c r="AF1361"/>
  <c r="AF1362"/>
  <c r="AF1363"/>
  <c r="AF1364"/>
  <c r="AF1365"/>
  <c r="AF1366"/>
  <c r="AF1367"/>
  <c r="AF1368"/>
  <c r="AF1369"/>
  <c r="AF1370"/>
  <c r="AF1371"/>
  <c r="AF1372"/>
  <c r="AF1373"/>
  <c r="AF1374"/>
  <c r="AF1375"/>
  <c r="AF1376"/>
  <c r="AF1377"/>
  <c r="AF1378"/>
  <c r="AF1379"/>
  <c r="AF1380"/>
  <c r="AF1381"/>
  <c r="AF1382"/>
  <c r="AF1383"/>
  <c r="AF1384"/>
  <c r="AF1385"/>
  <c r="AF1386"/>
  <c r="AF1387"/>
  <c r="AF1388"/>
  <c r="AF1389"/>
  <c r="AF1390"/>
  <c r="AF1391"/>
  <c r="AF1392"/>
  <c r="AF1393"/>
  <c r="AF1394"/>
  <c r="AF1395"/>
  <c r="AF1396"/>
  <c r="AF1397"/>
  <c r="AF1398"/>
  <c r="AF1399"/>
  <c r="AF1400"/>
  <c r="AF1401"/>
  <c r="AF1402"/>
  <c r="AF1403"/>
  <c r="AF1404"/>
  <c r="AF1405"/>
  <c r="AF1406"/>
  <c r="AF1407"/>
  <c r="AF1408"/>
  <c r="AF1409"/>
  <c r="AF1410"/>
  <c r="AF1411"/>
  <c r="AF1412"/>
  <c r="AF1413"/>
  <c r="AF1414"/>
  <c r="AF1415"/>
  <c r="AF1416"/>
  <c r="AF1417"/>
  <c r="AF1418"/>
  <c r="AF1419"/>
  <c r="AF1420"/>
  <c r="AF1421"/>
  <c r="AF1422"/>
  <c r="AF1423"/>
  <c r="AF1424"/>
  <c r="AF1425"/>
  <c r="AF1426"/>
  <c r="AF1427"/>
  <c r="AF1428"/>
  <c r="AF1429"/>
  <c r="AF1430"/>
  <c r="AF1431"/>
  <c r="AF1432"/>
  <c r="AF1433"/>
  <c r="AF1434"/>
  <c r="AF1435"/>
  <c r="AF1436"/>
  <c r="AF1437"/>
  <c r="AF1438"/>
  <c r="AF1439"/>
  <c r="AF1440"/>
  <c r="AF1441"/>
  <c r="AF1442"/>
  <c r="AF1443"/>
  <c r="AF1444"/>
  <c r="AF1445"/>
  <c r="AF1446"/>
  <c r="AF1447"/>
  <c r="AF1448"/>
  <c r="AF1449"/>
  <c r="AF1450"/>
  <c r="AF1451"/>
  <c r="AF1452"/>
  <c r="AF1453"/>
  <c r="AF1454"/>
  <c r="AF1455"/>
  <c r="AF1456"/>
  <c r="AF1457"/>
  <c r="AF1458"/>
  <c r="AF1459"/>
  <c r="AF1460"/>
  <c r="AF1461"/>
  <c r="AF1462"/>
  <c r="AF1463"/>
  <c r="AF1464"/>
  <c r="AF1465"/>
  <c r="AF1466"/>
  <c r="AF1467"/>
  <c r="AF1468"/>
  <c r="AF1469"/>
  <c r="AF1470"/>
  <c r="AF1471"/>
  <c r="AF1472"/>
  <c r="AF1473"/>
  <c r="AF1474"/>
  <c r="AF1475"/>
  <c r="AF1476"/>
  <c r="AF1477"/>
  <c r="AF1478"/>
  <c r="AF1479"/>
  <c r="AF1480"/>
  <c r="AF1481"/>
  <c r="AF1482"/>
  <c r="AF1483"/>
  <c r="AF1484"/>
  <c r="AF1485"/>
  <c r="AF1486"/>
  <c r="AF1487"/>
  <c r="AF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59"/>
  <c r="AD260"/>
  <c r="AD261"/>
  <c r="AD262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1"/>
  <c r="AD312"/>
  <c r="AD313"/>
  <c r="AD314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3"/>
  <c r="AD364"/>
  <c r="AD365"/>
  <c r="AD366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D415"/>
  <c r="AD416"/>
  <c r="AD417"/>
  <c r="AD418"/>
  <c r="AD419"/>
  <c r="AD420"/>
  <c r="AD421"/>
  <c r="AD422"/>
  <c r="AD423"/>
  <c r="AD424"/>
  <c r="AD425"/>
  <c r="AD426"/>
  <c r="AD427"/>
  <c r="AD428"/>
  <c r="AD429"/>
  <c r="AD430"/>
  <c r="AD431"/>
  <c r="AD432"/>
  <c r="AD433"/>
  <c r="AD434"/>
  <c r="AD435"/>
  <c r="AD436"/>
  <c r="AD437"/>
  <c r="AD438"/>
  <c r="AD439"/>
  <c r="AD440"/>
  <c r="AD441"/>
  <c r="AD442"/>
  <c r="AD443"/>
  <c r="AD444"/>
  <c r="AD445"/>
  <c r="AD446"/>
  <c r="AD447"/>
  <c r="AD448"/>
  <c r="AD449"/>
  <c r="AD450"/>
  <c r="AD451"/>
  <c r="AD452"/>
  <c r="AD453"/>
  <c r="AD454"/>
  <c r="AD455"/>
  <c r="AD456"/>
  <c r="AD457"/>
  <c r="AD458"/>
  <c r="AD459"/>
  <c r="AD460"/>
  <c r="AD461"/>
  <c r="AD462"/>
  <c r="AD463"/>
  <c r="AD464"/>
  <c r="AD465"/>
  <c r="AD466"/>
  <c r="AD467"/>
  <c r="AD468"/>
  <c r="AD469"/>
  <c r="AD470"/>
  <c r="AD471"/>
  <c r="AD472"/>
  <c r="AD473"/>
  <c r="AD474"/>
  <c r="AD475"/>
  <c r="AD476"/>
  <c r="AD477"/>
  <c r="AD478"/>
  <c r="AD479"/>
  <c r="AD480"/>
  <c r="AD481"/>
  <c r="AD482"/>
  <c r="AD483"/>
  <c r="AD484"/>
  <c r="AD485"/>
  <c r="AD486"/>
  <c r="AD487"/>
  <c r="AD488"/>
  <c r="AD489"/>
  <c r="AD490"/>
  <c r="AD491"/>
  <c r="AD492"/>
  <c r="AD493"/>
  <c r="AD494"/>
  <c r="AD495"/>
  <c r="AD496"/>
  <c r="AD497"/>
  <c r="AD498"/>
  <c r="AD499"/>
  <c r="AD500"/>
  <c r="AD501"/>
  <c r="AD502"/>
  <c r="AD503"/>
  <c r="AD504"/>
  <c r="AD505"/>
  <c r="AD506"/>
  <c r="AD507"/>
  <c r="AD508"/>
  <c r="AD509"/>
  <c r="AD510"/>
  <c r="AD511"/>
  <c r="AD512"/>
  <c r="AD513"/>
  <c r="AD514"/>
  <c r="AD515"/>
  <c r="AD516"/>
  <c r="AD517"/>
  <c r="AD518"/>
  <c r="AD519"/>
  <c r="AD520"/>
  <c r="AD521"/>
  <c r="AD522"/>
  <c r="AD523"/>
  <c r="AD524"/>
  <c r="AD525"/>
  <c r="AD526"/>
  <c r="AD527"/>
  <c r="AD528"/>
  <c r="AD529"/>
  <c r="AD530"/>
  <c r="AD531"/>
  <c r="AD532"/>
  <c r="AD533"/>
  <c r="AD534"/>
  <c r="AD535"/>
  <c r="AD536"/>
  <c r="AD537"/>
  <c r="AD538"/>
  <c r="AD539"/>
  <c r="AD540"/>
  <c r="AD541"/>
  <c r="AD542"/>
  <c r="AD543"/>
  <c r="AD544"/>
  <c r="AD545"/>
  <c r="AD546"/>
  <c r="AD547"/>
  <c r="AD548"/>
  <c r="AD549"/>
  <c r="AD550"/>
  <c r="AD551"/>
  <c r="AD552"/>
  <c r="AD553"/>
  <c r="AD554"/>
  <c r="AD555"/>
  <c r="AD556"/>
  <c r="AD557"/>
  <c r="AD558"/>
  <c r="AD559"/>
  <c r="AD560"/>
  <c r="AD561"/>
  <c r="AD562"/>
  <c r="AD563"/>
  <c r="AD564"/>
  <c r="AD565"/>
  <c r="AD566"/>
  <c r="AD567"/>
  <c r="AD568"/>
  <c r="AD569"/>
  <c r="AD570"/>
  <c r="AD571"/>
  <c r="AD572"/>
  <c r="AD573"/>
  <c r="AD574"/>
  <c r="AD575"/>
  <c r="AD576"/>
  <c r="AD577"/>
  <c r="AD578"/>
  <c r="AD579"/>
  <c r="AD580"/>
  <c r="AD581"/>
  <c r="AD582"/>
  <c r="AD583"/>
  <c r="AD584"/>
  <c r="AD585"/>
  <c r="AD586"/>
  <c r="AD587"/>
  <c r="AD588"/>
  <c r="AD589"/>
  <c r="AD590"/>
  <c r="AD591"/>
  <c r="AD592"/>
  <c r="AD593"/>
  <c r="AD594"/>
  <c r="AD595"/>
  <c r="AD596"/>
  <c r="AD597"/>
  <c r="AD598"/>
  <c r="AD599"/>
  <c r="AD600"/>
  <c r="AD601"/>
  <c r="AD602"/>
  <c r="AD603"/>
  <c r="AD604"/>
  <c r="AD605"/>
  <c r="AD606"/>
  <c r="AD607"/>
  <c r="AD608"/>
  <c r="AD609"/>
  <c r="AD610"/>
  <c r="AD611"/>
  <c r="AD612"/>
  <c r="AD613"/>
  <c r="AD614"/>
  <c r="AD615"/>
  <c r="AD616"/>
  <c r="AD617"/>
  <c r="AD618"/>
  <c r="AD619"/>
  <c r="AD620"/>
  <c r="AD621"/>
  <c r="AD622"/>
  <c r="AD623"/>
  <c r="AD624"/>
  <c r="AD625"/>
  <c r="AD626"/>
  <c r="AD627"/>
  <c r="AD628"/>
  <c r="AD629"/>
  <c r="AD630"/>
  <c r="AD631"/>
  <c r="AD632"/>
  <c r="AD633"/>
  <c r="AD634"/>
  <c r="AD635"/>
  <c r="AD636"/>
  <c r="AD637"/>
  <c r="AD638"/>
  <c r="AD639"/>
  <c r="AD640"/>
  <c r="AD641"/>
  <c r="AD642"/>
  <c r="AD643"/>
  <c r="AD644"/>
  <c r="AD645"/>
  <c r="AD646"/>
  <c r="AD647"/>
  <c r="AD648"/>
  <c r="AD649"/>
  <c r="AD650"/>
  <c r="AD651"/>
  <c r="AD652"/>
  <c r="AD653"/>
  <c r="AD654"/>
  <c r="AD655"/>
  <c r="AD656"/>
  <c r="AD657"/>
  <c r="AD658"/>
  <c r="AD659"/>
  <c r="AD660"/>
  <c r="AD661"/>
  <c r="AD662"/>
  <c r="AD663"/>
  <c r="AD664"/>
  <c r="AD665"/>
  <c r="AD666"/>
  <c r="AD667"/>
  <c r="AD668"/>
  <c r="AD669"/>
  <c r="AD670"/>
  <c r="AD671"/>
  <c r="AD672"/>
  <c r="AD673"/>
  <c r="AD674"/>
  <c r="AD675"/>
  <c r="AD676"/>
  <c r="AD677"/>
  <c r="AD678"/>
  <c r="AD679"/>
  <c r="AD680"/>
  <c r="AD681"/>
  <c r="AD682"/>
  <c r="AD683"/>
  <c r="AD684"/>
  <c r="AD685"/>
  <c r="AD686"/>
  <c r="AD687"/>
  <c r="AD688"/>
  <c r="AD689"/>
  <c r="AD690"/>
  <c r="AD691"/>
  <c r="AD692"/>
  <c r="AD693"/>
  <c r="AD694"/>
  <c r="AD695"/>
  <c r="AD696"/>
  <c r="AD697"/>
  <c r="AD698"/>
  <c r="AD699"/>
  <c r="AD700"/>
  <c r="AD701"/>
  <c r="AD702"/>
  <c r="AD703"/>
  <c r="AD704"/>
  <c r="AD705"/>
  <c r="AD706"/>
  <c r="AD707"/>
  <c r="AD708"/>
  <c r="AD709"/>
  <c r="AD710"/>
  <c r="AD711"/>
  <c r="AD712"/>
  <c r="AD713"/>
  <c r="AD714"/>
  <c r="AD715"/>
  <c r="AD716"/>
  <c r="AD717"/>
  <c r="AD718"/>
  <c r="AD719"/>
  <c r="AD720"/>
  <c r="AD721"/>
  <c r="AD722"/>
  <c r="AD723"/>
  <c r="AD724"/>
  <c r="AD725"/>
  <c r="AD726"/>
  <c r="AD727"/>
  <c r="AD728"/>
  <c r="AD729"/>
  <c r="AD730"/>
  <c r="AD731"/>
  <c r="AD732"/>
  <c r="AD733"/>
  <c r="AD734"/>
  <c r="AD735"/>
  <c r="AD736"/>
  <c r="AD737"/>
  <c r="AD738"/>
  <c r="AD739"/>
  <c r="AD740"/>
  <c r="AD741"/>
  <c r="AD742"/>
  <c r="AD743"/>
  <c r="AD744"/>
  <c r="AD745"/>
  <c r="AD746"/>
  <c r="AD747"/>
  <c r="AD748"/>
  <c r="AD749"/>
  <c r="AD750"/>
  <c r="AD751"/>
  <c r="AD752"/>
  <c r="AD753"/>
  <c r="AD754"/>
  <c r="AD755"/>
  <c r="AD756"/>
  <c r="AD757"/>
  <c r="AD758"/>
  <c r="AD759"/>
  <c r="AD760"/>
  <c r="AD761"/>
  <c r="AD762"/>
  <c r="AD763"/>
  <c r="AD764"/>
  <c r="AD765"/>
  <c r="AD766"/>
  <c r="AD767"/>
  <c r="AD768"/>
  <c r="AD769"/>
  <c r="AD770"/>
  <c r="AD771"/>
  <c r="AD772"/>
  <c r="AD773"/>
  <c r="AD774"/>
  <c r="AD775"/>
  <c r="AD776"/>
  <c r="AD777"/>
  <c r="AD778"/>
  <c r="AD779"/>
  <c r="AD780"/>
  <c r="AD781"/>
  <c r="AD782"/>
  <c r="AD783"/>
  <c r="AD784"/>
  <c r="AD785"/>
  <c r="AD786"/>
  <c r="AD787"/>
  <c r="AD788"/>
  <c r="AD789"/>
  <c r="AD790"/>
  <c r="AD791"/>
  <c r="AD792"/>
  <c r="AD793"/>
  <c r="AD794"/>
  <c r="AD795"/>
  <c r="AD796"/>
  <c r="AD797"/>
  <c r="AD798"/>
  <c r="AD799"/>
  <c r="AD800"/>
  <c r="AD801"/>
  <c r="AD802"/>
  <c r="AD803"/>
  <c r="AD804"/>
  <c r="AD805"/>
  <c r="AD806"/>
  <c r="AD807"/>
  <c r="AD808"/>
  <c r="AD809"/>
  <c r="AD810"/>
  <c r="AD811"/>
  <c r="AD812"/>
  <c r="AD813"/>
  <c r="AD814"/>
  <c r="AD815"/>
  <c r="AD816"/>
  <c r="AD817"/>
  <c r="AD818"/>
  <c r="AD819"/>
  <c r="AD820"/>
  <c r="AD821"/>
  <c r="AD822"/>
  <c r="AD823"/>
  <c r="AD824"/>
  <c r="AD825"/>
  <c r="AD826"/>
  <c r="AD827"/>
  <c r="AD828"/>
  <c r="AD829"/>
  <c r="AD830"/>
  <c r="AD831"/>
  <c r="AD832"/>
  <c r="AD833"/>
  <c r="AD834"/>
  <c r="AD835"/>
  <c r="AD836"/>
  <c r="AD837"/>
  <c r="AD838"/>
  <c r="AD839"/>
  <c r="AD840"/>
  <c r="AD841"/>
  <c r="AD842"/>
  <c r="AD843"/>
  <c r="AD844"/>
  <c r="AD845"/>
  <c r="AD846"/>
  <c r="AD847"/>
  <c r="AD848"/>
  <c r="AD849"/>
  <c r="AD850"/>
  <c r="AD851"/>
  <c r="AD852"/>
  <c r="AD853"/>
  <c r="AD854"/>
  <c r="AD855"/>
  <c r="AD856"/>
  <c r="AD857"/>
  <c r="AD858"/>
  <c r="AD859"/>
  <c r="AD860"/>
  <c r="AD861"/>
  <c r="AD862"/>
  <c r="AD863"/>
  <c r="AD864"/>
  <c r="AD865"/>
  <c r="AD866"/>
  <c r="AD867"/>
  <c r="AD868"/>
  <c r="AD869"/>
  <c r="AD870"/>
  <c r="AD871"/>
  <c r="AD872"/>
  <c r="AD873"/>
  <c r="AD874"/>
  <c r="AD875"/>
  <c r="AD876"/>
  <c r="AD877"/>
  <c r="AD878"/>
  <c r="AD879"/>
  <c r="AD880"/>
  <c r="AD881"/>
  <c r="AD882"/>
  <c r="AD883"/>
  <c r="AD884"/>
  <c r="AD885"/>
  <c r="AD886"/>
  <c r="AD887"/>
  <c r="AD888"/>
  <c r="AD889"/>
  <c r="AD890"/>
  <c r="AD891"/>
  <c r="AD892"/>
  <c r="AD893"/>
  <c r="AD894"/>
  <c r="AD895"/>
  <c r="AD896"/>
  <c r="AD897"/>
  <c r="AD898"/>
  <c r="AD899"/>
  <c r="AD900"/>
  <c r="AD901"/>
  <c r="AD902"/>
  <c r="AD903"/>
  <c r="AD904"/>
  <c r="AD905"/>
  <c r="AD906"/>
  <c r="AD907"/>
  <c r="AD908"/>
  <c r="AD909"/>
  <c r="AD910"/>
  <c r="AD911"/>
  <c r="AD912"/>
  <c r="AD913"/>
  <c r="AD914"/>
  <c r="AD915"/>
  <c r="AD916"/>
  <c r="AD917"/>
  <c r="AD918"/>
  <c r="AD919"/>
  <c r="AD920"/>
  <c r="AD921"/>
  <c r="AD922"/>
  <c r="AD923"/>
  <c r="AD924"/>
  <c r="AD925"/>
  <c r="AD926"/>
  <c r="AD927"/>
  <c r="AD928"/>
  <c r="AD929"/>
  <c r="AD930"/>
  <c r="AD931"/>
  <c r="AD932"/>
  <c r="AD933"/>
  <c r="AD934"/>
  <c r="AD935"/>
  <c r="AD936"/>
  <c r="AD937"/>
  <c r="AD938"/>
  <c r="AD939"/>
  <c r="AD940"/>
  <c r="AD941"/>
  <c r="AD942"/>
  <c r="AD943"/>
  <c r="AD944"/>
  <c r="AD945"/>
  <c r="AD946"/>
  <c r="AD947"/>
  <c r="AD948"/>
  <c r="AD949"/>
  <c r="AD950"/>
  <c r="AD951"/>
  <c r="AD952"/>
  <c r="AD953"/>
  <c r="AD954"/>
  <c r="AD955"/>
  <c r="AD956"/>
  <c r="AD957"/>
  <c r="AD958"/>
  <c r="AD959"/>
  <c r="AD960"/>
  <c r="AD961"/>
  <c r="AD962"/>
  <c r="AD963"/>
  <c r="AD964"/>
  <c r="AD965"/>
  <c r="AD966"/>
  <c r="AD967"/>
  <c r="AD968"/>
  <c r="AD969"/>
  <c r="AD970"/>
  <c r="AD971"/>
  <c r="AD972"/>
  <c r="AD973"/>
  <c r="AD974"/>
  <c r="AD975"/>
  <c r="AD976"/>
  <c r="AD977"/>
  <c r="AD978"/>
  <c r="AD979"/>
  <c r="AD980"/>
  <c r="AD981"/>
  <c r="AD982"/>
  <c r="AD983"/>
  <c r="AD984"/>
  <c r="AD985"/>
  <c r="AD986"/>
  <c r="AD987"/>
  <c r="AD988"/>
  <c r="AD989"/>
  <c r="AD990"/>
  <c r="AD991"/>
  <c r="AD992"/>
  <c r="AD993"/>
  <c r="AD994"/>
  <c r="AD995"/>
  <c r="AD996"/>
  <c r="AD997"/>
  <c r="AD998"/>
  <c r="AD999"/>
  <c r="AD1000"/>
  <c r="AD1001"/>
  <c r="AD1002"/>
  <c r="AD1003"/>
  <c r="AD1004"/>
  <c r="AD1005"/>
  <c r="AD1006"/>
  <c r="AD1007"/>
  <c r="AD1008"/>
  <c r="AD1009"/>
  <c r="AD1010"/>
  <c r="AD1011"/>
  <c r="AD1012"/>
  <c r="AD1013"/>
  <c r="AD1014"/>
  <c r="AD1015"/>
  <c r="AD1016"/>
  <c r="AD1017"/>
  <c r="AD1018"/>
  <c r="AD1019"/>
  <c r="AD1020"/>
  <c r="AD1021"/>
  <c r="AD1022"/>
  <c r="AD1023"/>
  <c r="AD1024"/>
  <c r="AD1025"/>
  <c r="AD1026"/>
  <c r="AD1027"/>
  <c r="AD1028"/>
  <c r="AD1029"/>
  <c r="AD1030"/>
  <c r="AD1031"/>
  <c r="AD1032"/>
  <c r="AD1033"/>
  <c r="AD1034"/>
  <c r="AD1035"/>
  <c r="AD1036"/>
  <c r="AD1037"/>
  <c r="AD1038"/>
  <c r="AD1039"/>
  <c r="AD1040"/>
  <c r="AD1041"/>
  <c r="AD1042"/>
  <c r="AD1043"/>
  <c r="AD1044"/>
  <c r="AD1045"/>
  <c r="AD1046"/>
  <c r="AD1047"/>
  <c r="AD1048"/>
  <c r="AD1049"/>
  <c r="AD1050"/>
  <c r="AD1051"/>
  <c r="AD1052"/>
  <c r="AD1053"/>
  <c r="AD1054"/>
  <c r="AD1055"/>
  <c r="AD1056"/>
  <c r="AD1057"/>
  <c r="AD1058"/>
  <c r="AD1059"/>
  <c r="AD1060"/>
  <c r="AD1061"/>
  <c r="AD1062"/>
  <c r="AD1063"/>
  <c r="AD1064"/>
  <c r="AD1065"/>
  <c r="AD1066"/>
  <c r="AD1067"/>
  <c r="AD1068"/>
  <c r="AD1069"/>
  <c r="AD1070"/>
  <c r="AD1071"/>
  <c r="AD1072"/>
  <c r="AD1073"/>
  <c r="AD1074"/>
  <c r="AD1075"/>
  <c r="AD1076"/>
  <c r="AD1077"/>
  <c r="AD1078"/>
  <c r="AD1079"/>
  <c r="AD1080"/>
  <c r="AD1081"/>
  <c r="AD1082"/>
  <c r="AD1083"/>
  <c r="AD1084"/>
  <c r="AD1085"/>
  <c r="AD1086"/>
  <c r="AD1087"/>
  <c r="AD1088"/>
  <c r="AD1089"/>
  <c r="AD1090"/>
  <c r="AD1091"/>
  <c r="AD1092"/>
  <c r="AD1093"/>
  <c r="AD1094"/>
  <c r="AD1095"/>
  <c r="AD1096"/>
  <c r="AD1097"/>
  <c r="AD1098"/>
  <c r="AD1099"/>
  <c r="AD1100"/>
  <c r="AD1101"/>
  <c r="AD1102"/>
  <c r="AD1103"/>
  <c r="AD1104"/>
  <c r="AD1105"/>
  <c r="AD1106"/>
  <c r="AD1107"/>
  <c r="AD1108"/>
  <c r="AD1109"/>
  <c r="AD1110"/>
  <c r="AD1111"/>
  <c r="AD1112"/>
  <c r="AD1113"/>
  <c r="AD1114"/>
  <c r="AD1115"/>
  <c r="AD1116"/>
  <c r="AD1117"/>
  <c r="AD1118"/>
  <c r="AD1119"/>
  <c r="AD1120"/>
  <c r="AD1121"/>
  <c r="AD1122"/>
  <c r="AD1123"/>
  <c r="AD1124"/>
  <c r="AD1125"/>
  <c r="AD1126"/>
  <c r="AD1127"/>
  <c r="AD1128"/>
  <c r="AD1129"/>
  <c r="AD1130"/>
  <c r="AD1131"/>
  <c r="AD1132"/>
  <c r="AD1133"/>
  <c r="AD1134"/>
  <c r="AD1135"/>
  <c r="AD1136"/>
  <c r="AD1137"/>
  <c r="AD1138"/>
  <c r="AD1139"/>
  <c r="AD1140"/>
  <c r="AD1141"/>
  <c r="AD1142"/>
  <c r="AD1143"/>
  <c r="AD1144"/>
  <c r="AD1145"/>
  <c r="AD1146"/>
  <c r="AD1147"/>
  <c r="AD1148"/>
  <c r="AD1149"/>
  <c r="AD1150"/>
  <c r="AD1151"/>
  <c r="AD1152"/>
  <c r="AD1153"/>
  <c r="AD1154"/>
  <c r="AD1155"/>
  <c r="AD1156"/>
  <c r="AD1157"/>
  <c r="AD1158"/>
  <c r="AD1159"/>
  <c r="AD1160"/>
  <c r="AD1161"/>
  <c r="AD1162"/>
  <c r="AD1163"/>
  <c r="AD1164"/>
  <c r="AD1165"/>
  <c r="AD1166"/>
  <c r="AD1167"/>
  <c r="AD1168"/>
  <c r="AD1169"/>
  <c r="AD1170"/>
  <c r="AD1171"/>
  <c r="AD1172"/>
  <c r="AD1173"/>
  <c r="AD1174"/>
  <c r="AD1175"/>
  <c r="AD1176"/>
  <c r="AD1177"/>
  <c r="AD1178"/>
  <c r="AD1179"/>
  <c r="AD1180"/>
  <c r="AD1181"/>
  <c r="AD1182"/>
  <c r="AD1183"/>
  <c r="AD1184"/>
  <c r="AD1185"/>
  <c r="AD1186"/>
  <c r="AD1187"/>
  <c r="AD1188"/>
  <c r="AD1189"/>
  <c r="AD1190"/>
  <c r="AD1191"/>
  <c r="AD1192"/>
  <c r="AD1193"/>
  <c r="AD1194"/>
  <c r="AD1195"/>
  <c r="AD1196"/>
  <c r="AD1197"/>
  <c r="AD1198"/>
  <c r="AD1199"/>
  <c r="AD1200"/>
  <c r="AD1201"/>
  <c r="AD1202"/>
  <c r="AD1203"/>
  <c r="AD1204"/>
  <c r="AD1205"/>
  <c r="AD1206"/>
  <c r="AD1207"/>
  <c r="AD1208"/>
  <c r="AD1209"/>
  <c r="AD1210"/>
  <c r="AD1211"/>
  <c r="AD1212"/>
  <c r="AD1213"/>
  <c r="AD1214"/>
  <c r="AD1215"/>
  <c r="AD1216"/>
  <c r="AD1217"/>
  <c r="AD1218"/>
  <c r="AD1219"/>
  <c r="AD1220"/>
  <c r="AD1221"/>
  <c r="AD1222"/>
  <c r="AD1223"/>
  <c r="AD1224"/>
  <c r="AD1225"/>
  <c r="AD1226"/>
  <c r="AD1227"/>
  <c r="AD1228"/>
  <c r="AD1229"/>
  <c r="AD1230"/>
  <c r="AD1231"/>
  <c r="AD1232"/>
  <c r="AD1233"/>
  <c r="AD1234"/>
  <c r="AD1235"/>
  <c r="AD1236"/>
  <c r="AD1237"/>
  <c r="AD1238"/>
  <c r="AD1239"/>
  <c r="AD1240"/>
  <c r="AD1241"/>
  <c r="AD1242"/>
  <c r="AD1243"/>
  <c r="AD1244"/>
  <c r="AD1245"/>
  <c r="AD1246"/>
  <c r="AD1247"/>
  <c r="AD1248"/>
  <c r="AD1249"/>
  <c r="AD1250"/>
  <c r="AD1251"/>
  <c r="AD1252"/>
  <c r="AD1253"/>
  <c r="AD1254"/>
  <c r="AD1255"/>
  <c r="AD1256"/>
  <c r="AD1257"/>
  <c r="AD1258"/>
  <c r="AD1259"/>
  <c r="AD1260"/>
  <c r="AD1261"/>
  <c r="AD1262"/>
  <c r="AD1263"/>
  <c r="AD1264"/>
  <c r="AD1265"/>
  <c r="AD1266"/>
  <c r="AD1267"/>
  <c r="AD1268"/>
  <c r="AD1269"/>
  <c r="AD1270"/>
  <c r="AD1271"/>
  <c r="AD1272"/>
  <c r="AD1273"/>
  <c r="AD1274"/>
  <c r="AD1275"/>
  <c r="AD1276"/>
  <c r="AD1277"/>
  <c r="AD1278"/>
  <c r="AD1279"/>
  <c r="AD1280"/>
  <c r="AD1281"/>
  <c r="AD1282"/>
  <c r="AD1283"/>
  <c r="AD1284"/>
  <c r="AD1285"/>
  <c r="AD1286"/>
  <c r="AD1287"/>
  <c r="AD1288"/>
  <c r="AD1289"/>
  <c r="AD1290"/>
  <c r="AD1291"/>
  <c r="AD1292"/>
  <c r="AD1293"/>
  <c r="AD1294"/>
  <c r="AD1295"/>
  <c r="AD1296"/>
  <c r="AD1297"/>
  <c r="AD1298"/>
  <c r="AD1299"/>
  <c r="AD1300"/>
  <c r="AD1301"/>
  <c r="AD1302"/>
  <c r="AD1303"/>
  <c r="AD1304"/>
  <c r="AD1305"/>
  <c r="AD1306"/>
  <c r="AD1307"/>
  <c r="AD1308"/>
  <c r="AD1309"/>
  <c r="AD1310"/>
  <c r="AD1311"/>
  <c r="AD1312"/>
  <c r="AD1313"/>
  <c r="AD1314"/>
  <c r="AD1315"/>
  <c r="AD1316"/>
  <c r="AD1317"/>
  <c r="AD1318"/>
  <c r="AD1319"/>
  <c r="AD1320"/>
  <c r="AD1321"/>
  <c r="AD1322"/>
  <c r="AD1323"/>
  <c r="AD1324"/>
  <c r="AD1325"/>
  <c r="AD1326"/>
  <c r="AD1327"/>
  <c r="AD1328"/>
  <c r="AD1329"/>
  <c r="AD1330"/>
  <c r="AD1331"/>
  <c r="AD1332"/>
  <c r="AD1333"/>
  <c r="AD1334"/>
  <c r="AD1335"/>
  <c r="AD1336"/>
  <c r="AD1337"/>
  <c r="AD1338"/>
  <c r="AD1339"/>
  <c r="AD1340"/>
  <c r="AD1341"/>
  <c r="AD1342"/>
  <c r="AD1343"/>
  <c r="AD1344"/>
  <c r="AD1345"/>
  <c r="AD1346"/>
  <c r="AD1347"/>
  <c r="AD1348"/>
  <c r="AD1349"/>
  <c r="AD1350"/>
  <c r="AD1351"/>
  <c r="AD1352"/>
  <c r="AD1353"/>
  <c r="AD1354"/>
  <c r="AD1355"/>
  <c r="AD1356"/>
  <c r="AD1357"/>
  <c r="AD1358"/>
  <c r="AD1359"/>
  <c r="AD1360"/>
  <c r="AD1361"/>
  <c r="AD1362"/>
  <c r="AD1363"/>
  <c r="AD1364"/>
  <c r="AD1365"/>
  <c r="AD1366"/>
  <c r="AD1367"/>
  <c r="AD1368"/>
  <c r="AD1369"/>
  <c r="AD1370"/>
  <c r="AD1371"/>
  <c r="AD1372"/>
  <c r="AD1373"/>
  <c r="AD1374"/>
  <c r="AD1375"/>
  <c r="AD1376"/>
  <c r="AD1377"/>
  <c r="AD1378"/>
  <c r="AD1379"/>
  <c r="AD1380"/>
  <c r="AD1381"/>
  <c r="AD1382"/>
  <c r="AD1383"/>
  <c r="AD1384"/>
  <c r="AD1385"/>
  <c r="AD1386"/>
  <c r="AD1387"/>
  <c r="AD1388"/>
  <c r="AD1389"/>
  <c r="AD1390"/>
  <c r="AD1391"/>
  <c r="AD1392"/>
  <c r="AD1393"/>
  <c r="AD1394"/>
  <c r="AD1395"/>
  <c r="AD1396"/>
  <c r="AD1397"/>
  <c r="AD1398"/>
  <c r="AD1399"/>
  <c r="AD1400"/>
  <c r="AD1401"/>
  <c r="AD1402"/>
  <c r="AD1403"/>
  <c r="AD1404"/>
  <c r="AD1405"/>
  <c r="AD1406"/>
  <c r="AD1407"/>
  <c r="AD1408"/>
  <c r="AD1409"/>
  <c r="AD1410"/>
  <c r="AD1411"/>
  <c r="AD1412"/>
  <c r="AD1413"/>
  <c r="AD1414"/>
  <c r="AD1415"/>
  <c r="AD1416"/>
  <c r="AD1417"/>
  <c r="AD1418"/>
  <c r="AD1419"/>
  <c r="AD1420"/>
  <c r="AD1421"/>
  <c r="AD1422"/>
  <c r="AD1423"/>
  <c r="AD1424"/>
  <c r="AD1425"/>
  <c r="AD1426"/>
  <c r="AD1427"/>
  <c r="AD1428"/>
  <c r="AD1429"/>
  <c r="AD1430"/>
  <c r="AD1431"/>
  <c r="AD1432"/>
  <c r="AD1433"/>
  <c r="AD1434"/>
  <c r="AD1435"/>
  <c r="AD1436"/>
  <c r="AD1437"/>
  <c r="AD1438"/>
  <c r="AD1439"/>
  <c r="AD1440"/>
  <c r="AD1441"/>
  <c r="AD1442"/>
  <c r="AD1443"/>
  <c r="AD1444"/>
  <c r="AD1445"/>
  <c r="AD1446"/>
  <c r="AD1447"/>
  <c r="AD1448"/>
  <c r="AD1449"/>
  <c r="AD1450"/>
  <c r="AD1451"/>
  <c r="AD1452"/>
  <c r="AD1453"/>
  <c r="AD1454"/>
  <c r="AD1455"/>
  <c r="AD1456"/>
  <c r="AD1457"/>
  <c r="AD1458"/>
  <c r="AD1459"/>
  <c r="AD1460"/>
  <c r="AD1461"/>
  <c r="AD1462"/>
  <c r="AD1463"/>
  <c r="AD1464"/>
  <c r="AD1465"/>
  <c r="AD1466"/>
  <c r="AD1467"/>
  <c r="AD1468"/>
  <c r="AD1469"/>
  <c r="AD1470"/>
  <c r="AD1471"/>
  <c r="AD1472"/>
  <c r="AD1473"/>
  <c r="AD1474"/>
  <c r="AD1475"/>
  <c r="AD1476"/>
  <c r="AD1477"/>
  <c r="AD1478"/>
  <c r="AD1479"/>
  <c r="AD1480"/>
  <c r="AD1481"/>
  <c r="AD1482"/>
  <c r="AD1483"/>
  <c r="AD1484"/>
  <c r="AD1485"/>
  <c r="AD1486"/>
  <c r="AD1487"/>
  <c r="AD6"/>
  <c r="CL1487"/>
  <c r="CL1486"/>
  <c r="CL1485"/>
  <c r="CL1484"/>
  <c r="CL1483"/>
  <c r="CL1482"/>
  <c r="CL1481"/>
  <c r="CL1480"/>
  <c r="CL1479"/>
  <c r="CL1478"/>
  <c r="CL1477"/>
  <c r="CL1476"/>
  <c r="CL1475"/>
  <c r="CL1474"/>
  <c r="CL1473"/>
  <c r="CL1472"/>
  <c r="CL1471"/>
  <c r="CL1470"/>
  <c r="CL1469"/>
  <c r="CL1468"/>
  <c r="CL1467"/>
  <c r="CL1466"/>
  <c r="CL1465"/>
  <c r="CL1464"/>
  <c r="CL1463"/>
  <c r="CL1462"/>
  <c r="CL1461"/>
  <c r="CL1460"/>
  <c r="CL1459"/>
  <c r="CL1458"/>
  <c r="CL1457"/>
  <c r="CL1456"/>
  <c r="CL1455"/>
  <c r="CL1454"/>
  <c r="CL1453"/>
  <c r="CL1452"/>
  <c r="CL1451"/>
  <c r="CL1450"/>
  <c r="CL1449"/>
  <c r="CL1448"/>
  <c r="CL1447"/>
  <c r="CL1446"/>
  <c r="CL1445"/>
  <c r="CL1444"/>
  <c r="CL1443"/>
  <c r="CL1442"/>
  <c r="CL1441"/>
  <c r="CL1440"/>
  <c r="CL1439"/>
  <c r="CL1438"/>
  <c r="CL1437"/>
  <c r="CL1436"/>
  <c r="CL1435"/>
  <c r="CL1434"/>
  <c r="CL1433"/>
  <c r="CL1432"/>
  <c r="CL1431"/>
  <c r="CL1430"/>
  <c r="CL1429"/>
  <c r="CL1428"/>
  <c r="CL1427"/>
  <c r="CL1426"/>
  <c r="CL1425"/>
  <c r="CL1424"/>
  <c r="CL1423"/>
  <c r="CL1422"/>
  <c r="CL1421"/>
  <c r="CL1420"/>
  <c r="CL1419"/>
  <c r="CL1418"/>
  <c r="CL1417"/>
  <c r="CL1416"/>
  <c r="CL1415"/>
  <c r="CL1414"/>
  <c r="CL1413"/>
  <c r="CL1412"/>
  <c r="CL1411"/>
  <c r="CL1410"/>
  <c r="CL1409"/>
  <c r="CL1408"/>
  <c r="CL1407"/>
  <c r="CL1406"/>
  <c r="CL1405"/>
  <c r="CL1404"/>
  <c r="CL1403"/>
  <c r="CL1402"/>
  <c r="CL1401"/>
  <c r="CL1400"/>
  <c r="CL1399"/>
  <c r="CL1398"/>
  <c r="CL1397"/>
  <c r="CL1396"/>
  <c r="CL1395"/>
  <c r="CL1394"/>
  <c r="CL1393"/>
  <c r="CL1392"/>
  <c r="CL1391"/>
  <c r="CL1390"/>
  <c r="CL1389"/>
  <c r="CL1388"/>
  <c r="CL1387"/>
  <c r="CL1386"/>
  <c r="CL1385"/>
  <c r="CL1384"/>
  <c r="CL1383"/>
  <c r="CL1382"/>
  <c r="CL1381"/>
  <c r="CL1380"/>
  <c r="CL1379"/>
  <c r="CL1378"/>
  <c r="CL1377"/>
  <c r="CL1376"/>
  <c r="CL1375"/>
  <c r="CL1374"/>
  <c r="CL1373"/>
  <c r="CL1372"/>
  <c r="CL1371"/>
  <c r="CL1370"/>
  <c r="CL1369"/>
  <c r="CL1368"/>
  <c r="CL1367"/>
  <c r="CL1366"/>
  <c r="CL1365"/>
  <c r="CL1364"/>
  <c r="CL1363"/>
  <c r="CL1362"/>
  <c r="CL1361"/>
  <c r="CL1360"/>
  <c r="CL1359"/>
  <c r="CL1358"/>
  <c r="CL1357"/>
  <c r="CL1356"/>
  <c r="CL1355"/>
  <c r="CL1354"/>
  <c r="CL1353"/>
  <c r="CL1352"/>
  <c r="CL1351"/>
  <c r="CL1350"/>
  <c r="CL1349"/>
  <c r="CL1348"/>
  <c r="CL1347"/>
  <c r="CL1346"/>
  <c r="CL1345"/>
  <c r="CL1344"/>
  <c r="CL1343"/>
  <c r="CL1342"/>
  <c r="CL1341"/>
  <c r="CL1340"/>
  <c r="CL1339"/>
  <c r="CL1338"/>
  <c r="CL1337"/>
  <c r="CL1336"/>
  <c r="CL1335"/>
  <c r="CL1334"/>
  <c r="CL1333"/>
  <c r="CL1332"/>
  <c r="CL1331"/>
  <c r="CL1330"/>
  <c r="CL1329"/>
  <c r="CL1328"/>
  <c r="CL1327"/>
  <c r="CL1326"/>
  <c r="CL1325"/>
  <c r="CL1324"/>
  <c r="CL1323"/>
  <c r="CL1322"/>
  <c r="CL1321"/>
  <c r="CL1320"/>
  <c r="CL1319"/>
  <c r="CL1318"/>
  <c r="CL1317"/>
  <c r="CL1316"/>
  <c r="CL1315"/>
  <c r="CL1314"/>
  <c r="CL1313"/>
  <c r="CL1312"/>
  <c r="CL1311"/>
  <c r="CL1310"/>
  <c r="CL1309"/>
  <c r="CL1308"/>
  <c r="CL1307"/>
  <c r="CL1306"/>
  <c r="CL1305"/>
  <c r="CL1304"/>
  <c r="CL1303"/>
  <c r="CL1302"/>
  <c r="CL1301"/>
  <c r="CL1300"/>
  <c r="CL1299"/>
  <c r="CL1298"/>
  <c r="CL1297"/>
  <c r="CL1296"/>
  <c r="CL1295"/>
  <c r="CL1294"/>
  <c r="CL1293"/>
  <c r="CL1292"/>
  <c r="CL1291"/>
  <c r="CL1290"/>
  <c r="CL1289"/>
  <c r="CL1288"/>
  <c r="CL1287"/>
  <c r="CL1286"/>
  <c r="CL1285"/>
  <c r="CL1284"/>
  <c r="CL1283"/>
  <c r="CL1282"/>
  <c r="CL1281"/>
  <c r="CL1280"/>
  <c r="CL1279"/>
  <c r="CL1278"/>
  <c r="CL1277"/>
  <c r="CL1276"/>
  <c r="CL1275"/>
  <c r="CL1274"/>
  <c r="CL1273"/>
  <c r="CL1272"/>
  <c r="CL1271"/>
  <c r="CL1270"/>
  <c r="CL1269"/>
  <c r="CL1268"/>
  <c r="CL1267"/>
  <c r="CL1266"/>
  <c r="CL1265"/>
  <c r="CL1264"/>
  <c r="CL1263"/>
  <c r="CL1262"/>
  <c r="CL1261"/>
  <c r="CL1260"/>
  <c r="CL1259"/>
  <c r="CL1258"/>
  <c r="CL1257"/>
  <c r="CL1256"/>
  <c r="CL1255"/>
  <c r="CL1254"/>
  <c r="CL1253"/>
  <c r="CL1252"/>
  <c r="CL1251"/>
  <c r="CL1250"/>
  <c r="CL1249"/>
  <c r="CL1248"/>
  <c r="CL1247"/>
  <c r="CL1246"/>
  <c r="CL1245"/>
  <c r="CL1244"/>
  <c r="CL1243"/>
  <c r="CL1242"/>
  <c r="CL1241"/>
  <c r="CL1240"/>
  <c r="CL1239"/>
  <c r="CL1238"/>
  <c r="CL1237"/>
  <c r="CL1236"/>
  <c r="CL1235"/>
  <c r="CL1234"/>
  <c r="CL1233"/>
  <c r="CL1232"/>
  <c r="CL1231"/>
  <c r="CL1230"/>
  <c r="CL1229"/>
  <c r="CL1228"/>
  <c r="CL1227"/>
  <c r="CL1226"/>
  <c r="CL1225"/>
  <c r="CL1224"/>
  <c r="CL1223"/>
  <c r="CL1222"/>
  <c r="CL1221"/>
  <c r="CL1220"/>
  <c r="CL1219"/>
  <c r="CL1218"/>
  <c r="CL1217"/>
  <c r="CL1216"/>
  <c r="CL1215"/>
  <c r="CL1214"/>
  <c r="CL1213"/>
  <c r="CL1212"/>
  <c r="CL1211"/>
  <c r="CL1210"/>
  <c r="CL1209"/>
  <c r="CL1208"/>
  <c r="CL1207"/>
  <c r="CL1206"/>
  <c r="CL1205"/>
  <c r="CL1204"/>
  <c r="CL1203"/>
  <c r="CL1202"/>
  <c r="CL1201"/>
  <c r="CL1200"/>
  <c r="CL1199"/>
  <c r="CL1198"/>
  <c r="CL1197"/>
  <c r="CL1196"/>
  <c r="CL1195"/>
  <c r="CL1194"/>
  <c r="CL1193"/>
  <c r="CL1192"/>
  <c r="CL1191"/>
  <c r="CL1190"/>
  <c r="CL1189"/>
  <c r="CL1188"/>
  <c r="CL1187"/>
  <c r="CL1186"/>
  <c r="CL1185"/>
  <c r="CL1184"/>
  <c r="CL1183"/>
  <c r="CL1182"/>
  <c r="CL1181"/>
  <c r="CL1180"/>
  <c r="CL1179"/>
  <c r="CL1178"/>
  <c r="CL1177"/>
  <c r="CL1176"/>
  <c r="CL1175"/>
  <c r="CL1174"/>
  <c r="CL1173"/>
  <c r="CL1172"/>
  <c r="CL1171"/>
  <c r="CL1170"/>
  <c r="CL1169"/>
  <c r="CL1168"/>
  <c r="CL1167"/>
  <c r="CL1166"/>
  <c r="CL1165"/>
  <c r="CL1164"/>
  <c r="CL1163"/>
  <c r="CL1162"/>
  <c r="CL1161"/>
  <c r="CL1160"/>
  <c r="CL1159"/>
  <c r="CL1158"/>
  <c r="CL1157"/>
  <c r="CL1156"/>
  <c r="CL1155"/>
  <c r="CL1154"/>
  <c r="CL1153"/>
  <c r="CL1152"/>
  <c r="CL1151"/>
  <c r="CL1150"/>
  <c r="CL1149"/>
  <c r="CL1148"/>
  <c r="CL1147"/>
  <c r="CL1146"/>
  <c r="CL1145"/>
  <c r="CL1144"/>
  <c r="CL1143"/>
  <c r="CL1142"/>
  <c r="CL1141"/>
  <c r="CL1140"/>
  <c r="CL1139"/>
  <c r="CL1138"/>
  <c r="CL1137"/>
  <c r="CL1136"/>
  <c r="CL1135"/>
  <c r="CL1134"/>
  <c r="CL1133"/>
  <c r="CL1132"/>
  <c r="CL1131"/>
  <c r="CL1130"/>
  <c r="CL1129"/>
  <c r="CL1128"/>
  <c r="CL1127"/>
  <c r="CL1126"/>
  <c r="CL1125"/>
  <c r="CL1124"/>
  <c r="CL1123"/>
  <c r="CL1122"/>
  <c r="CL1121"/>
  <c r="CL1120"/>
  <c r="CL1119"/>
  <c r="CL1118"/>
  <c r="CL1117"/>
  <c r="CL1116"/>
  <c r="CL1115"/>
  <c r="CL1114"/>
  <c r="CL1113"/>
  <c r="CL1112"/>
  <c r="CL1111"/>
  <c r="CL1110"/>
  <c r="CL1109"/>
  <c r="CL1108"/>
  <c r="CL1107"/>
  <c r="CL1106"/>
  <c r="CL1105"/>
  <c r="CL1104"/>
  <c r="CL1103"/>
  <c r="CL1102"/>
  <c r="CL1101"/>
  <c r="CL1100"/>
  <c r="CL1099"/>
  <c r="CL1098"/>
  <c r="CL1097"/>
  <c r="CL1096"/>
  <c r="CL1095"/>
  <c r="CL1094"/>
  <c r="CL1093"/>
  <c r="CL1092"/>
  <c r="CL1091"/>
  <c r="CL1090"/>
  <c r="CL1089"/>
  <c r="CL1088"/>
  <c r="CL1087"/>
  <c r="CL1086"/>
  <c r="CL1085"/>
  <c r="CL1084"/>
  <c r="CL1083"/>
  <c r="CL1082"/>
  <c r="CL1081"/>
  <c r="CL1080"/>
  <c r="CL1079"/>
  <c r="CL1078"/>
  <c r="CL1077"/>
  <c r="CL1076"/>
  <c r="CL1075"/>
  <c r="CL1074"/>
  <c r="CL1073"/>
  <c r="CL1072"/>
  <c r="CL1071"/>
  <c r="CL1070"/>
  <c r="CL1069"/>
  <c r="CL1068"/>
  <c r="CL1067"/>
  <c r="CL1066"/>
  <c r="CL1065"/>
  <c r="CL1064"/>
  <c r="CL1063"/>
  <c r="CL1062"/>
  <c r="CL1061"/>
  <c r="CL1060"/>
  <c r="CL1059"/>
  <c r="CL1058"/>
  <c r="CL1057"/>
  <c r="CL1056"/>
  <c r="CL1055"/>
  <c r="CL1054"/>
  <c r="CL1053"/>
  <c r="CL1052"/>
  <c r="CL1051"/>
  <c r="CL1050"/>
  <c r="CL1049"/>
  <c r="CL1048"/>
  <c r="CL1047"/>
  <c r="CL1046"/>
  <c r="CL1045"/>
  <c r="CL1044"/>
  <c r="CL1043"/>
  <c r="CL1042"/>
  <c r="CL1041"/>
  <c r="CL1040"/>
  <c r="CL1039"/>
  <c r="CL1038"/>
  <c r="CL1037"/>
  <c r="CL1036"/>
  <c r="CL1035"/>
  <c r="CL1034"/>
  <c r="CL1033"/>
  <c r="CL1032"/>
  <c r="CL1031"/>
  <c r="CL1030"/>
  <c r="CL1029"/>
  <c r="CL1028"/>
  <c r="CL1027"/>
  <c r="CL1026"/>
  <c r="CL1025"/>
  <c r="CL1024"/>
  <c r="CL1023"/>
  <c r="CL1022"/>
  <c r="CL1021"/>
  <c r="CL1020"/>
  <c r="CL1019"/>
  <c r="CL1018"/>
  <c r="CL1017"/>
  <c r="CL1016"/>
  <c r="CL1015"/>
  <c r="CL1014"/>
  <c r="CL1013"/>
  <c r="CL1012"/>
  <c r="CL1011"/>
  <c r="CL1010"/>
  <c r="CL1009"/>
  <c r="CL1008"/>
  <c r="CL1007"/>
  <c r="CL1006"/>
  <c r="CL1005"/>
  <c r="CL1004"/>
  <c r="CL1003"/>
  <c r="CL1002"/>
  <c r="CL1001"/>
  <c r="CL1000"/>
  <c r="CL999"/>
  <c r="CL998"/>
  <c r="CL997"/>
  <c r="CL996"/>
  <c r="CL995"/>
  <c r="CL994"/>
  <c r="CL993"/>
  <c r="CL992"/>
  <c r="CL991"/>
  <c r="CL990"/>
  <c r="CL989"/>
  <c r="CL988"/>
  <c r="CL987"/>
  <c r="CL986"/>
  <c r="CL985"/>
  <c r="CL984"/>
  <c r="CL983"/>
  <c r="CL982"/>
  <c r="CL981"/>
  <c r="CL980"/>
  <c r="CL979"/>
  <c r="CL978"/>
  <c r="CL977"/>
  <c r="CL976"/>
  <c r="CL975"/>
  <c r="CL974"/>
  <c r="CL973"/>
  <c r="CL972"/>
  <c r="CL971"/>
  <c r="CL970"/>
  <c r="CL969"/>
  <c r="CL968"/>
  <c r="CL967"/>
  <c r="CL966"/>
  <c r="CL965"/>
  <c r="CL964"/>
  <c r="CL963"/>
  <c r="CL962"/>
  <c r="CL961"/>
  <c r="CL960"/>
  <c r="CL959"/>
  <c r="CL958"/>
  <c r="CL957"/>
  <c r="CL956"/>
  <c r="CL955"/>
  <c r="CL954"/>
  <c r="CL953"/>
  <c r="CL952"/>
  <c r="CL951"/>
  <c r="CL950"/>
  <c r="CL949"/>
  <c r="CL948"/>
  <c r="CL947"/>
  <c r="CL946"/>
  <c r="CL945"/>
  <c r="CL944"/>
  <c r="CL943"/>
  <c r="CL942"/>
  <c r="CL941"/>
  <c r="CL940"/>
  <c r="CL939"/>
  <c r="CL938"/>
  <c r="CL937"/>
  <c r="CL936"/>
  <c r="CL935"/>
  <c r="CL934"/>
  <c r="CL933"/>
  <c r="CL932"/>
  <c r="CL931"/>
  <c r="CL930"/>
  <c r="CL929"/>
  <c r="CL928"/>
  <c r="CL927"/>
  <c r="CL926"/>
  <c r="CL925"/>
  <c r="CL924"/>
  <c r="CL923"/>
  <c r="CL922"/>
  <c r="CL921"/>
  <c r="CL920"/>
  <c r="CL919"/>
  <c r="CL918"/>
  <c r="CL917"/>
  <c r="CL916"/>
  <c r="CL915"/>
  <c r="CL914"/>
  <c r="CL913"/>
  <c r="CL912"/>
  <c r="CL911"/>
  <c r="CL910"/>
  <c r="CL909"/>
  <c r="CL908"/>
  <c r="CL907"/>
  <c r="CL906"/>
  <c r="CL905"/>
  <c r="CL904"/>
  <c r="CL903"/>
  <c r="CL902"/>
  <c r="CL901"/>
  <c r="CL900"/>
  <c r="CL899"/>
  <c r="CL898"/>
  <c r="CL897"/>
  <c r="CL896"/>
  <c r="CL895"/>
  <c r="CL894"/>
  <c r="CL893"/>
  <c r="CL892"/>
  <c r="CL891"/>
  <c r="CL890"/>
  <c r="CL889"/>
  <c r="CL888"/>
  <c r="CL887"/>
  <c r="CL886"/>
  <c r="CL885"/>
  <c r="CL884"/>
  <c r="CL883"/>
  <c r="CL882"/>
  <c r="CL881"/>
  <c r="CL880"/>
  <c r="CL879"/>
  <c r="CL878"/>
  <c r="CL877"/>
  <c r="CL876"/>
  <c r="CL875"/>
  <c r="CL874"/>
  <c r="CL873"/>
  <c r="CL872"/>
  <c r="CL871"/>
  <c r="CL870"/>
  <c r="CL869"/>
  <c r="CL868"/>
  <c r="CL867"/>
  <c r="CL866"/>
  <c r="CL865"/>
  <c r="CL864"/>
  <c r="CL863"/>
  <c r="CL862"/>
  <c r="CL861"/>
  <c r="CL860"/>
  <c r="CL859"/>
  <c r="CL858"/>
  <c r="CL857"/>
  <c r="CL856"/>
  <c r="CL855"/>
  <c r="CL854"/>
  <c r="CL853"/>
  <c r="CL852"/>
  <c r="CL851"/>
  <c r="CL850"/>
  <c r="CL849"/>
  <c r="CL848"/>
  <c r="CL847"/>
  <c r="CL846"/>
  <c r="CL845"/>
  <c r="CL844"/>
  <c r="CL843"/>
  <c r="CL842"/>
  <c r="CL841"/>
  <c r="CL840"/>
  <c r="CL839"/>
  <c r="CL838"/>
  <c r="CL837"/>
  <c r="CL836"/>
  <c r="CL835"/>
  <c r="CL834"/>
  <c r="CL833"/>
  <c r="CL832"/>
  <c r="CL831"/>
  <c r="CL830"/>
  <c r="CL829"/>
  <c r="CL828"/>
  <c r="CL827"/>
  <c r="CL826"/>
  <c r="CL825"/>
  <c r="CL824"/>
  <c r="CL823"/>
  <c r="CL822"/>
  <c r="CL821"/>
  <c r="CL820"/>
  <c r="CL819"/>
  <c r="CL818"/>
  <c r="CL817"/>
  <c r="CL816"/>
  <c r="CL815"/>
  <c r="CL814"/>
  <c r="CL813"/>
  <c r="CL812"/>
  <c r="CL811"/>
  <c r="CL810"/>
  <c r="CL809"/>
  <c r="CL808"/>
  <c r="CL807"/>
  <c r="CL806"/>
  <c r="CL805"/>
  <c r="CL804"/>
  <c r="CL803"/>
  <c r="CL802"/>
  <c r="CL801"/>
  <c r="CL800"/>
  <c r="CL799"/>
  <c r="CL798"/>
  <c r="CL797"/>
  <c r="CL796"/>
  <c r="CL795"/>
  <c r="CL794"/>
  <c r="CL793"/>
  <c r="CL792"/>
  <c r="CL791"/>
  <c r="CL790"/>
  <c r="CL789"/>
  <c r="CL788"/>
  <c r="CL787"/>
  <c r="CL786"/>
  <c r="CL785"/>
  <c r="CL784"/>
  <c r="CL783"/>
  <c r="CL782"/>
  <c r="CL781"/>
  <c r="CL780"/>
  <c r="CL779"/>
  <c r="CL778"/>
  <c r="CL777"/>
  <c r="CL776"/>
  <c r="CL775"/>
  <c r="CL774"/>
  <c r="CL773"/>
  <c r="CL772"/>
  <c r="CL771"/>
  <c r="CL770"/>
  <c r="CL769"/>
  <c r="CL768"/>
  <c r="CL767"/>
  <c r="CL766"/>
  <c r="CL765"/>
  <c r="CL764"/>
  <c r="CL763"/>
  <c r="CL762"/>
  <c r="CL761"/>
  <c r="CL760"/>
  <c r="CL759"/>
  <c r="CL758"/>
  <c r="CL757"/>
  <c r="CL756"/>
  <c r="CL755"/>
  <c r="CL754"/>
  <c r="CL753"/>
  <c r="CL752"/>
  <c r="CL751"/>
  <c r="CL750"/>
  <c r="CL749"/>
  <c r="CL748"/>
  <c r="CL747"/>
  <c r="CL746"/>
  <c r="CL745"/>
  <c r="CL744"/>
  <c r="CL743"/>
  <c r="CL742"/>
  <c r="CL741"/>
  <c r="CL740"/>
  <c r="CL739"/>
  <c r="CL738"/>
  <c r="CL737"/>
  <c r="CL736"/>
  <c r="CL735"/>
  <c r="CL734"/>
  <c r="CL733"/>
  <c r="CL732"/>
  <c r="CL731"/>
  <c r="CL730"/>
  <c r="CL729"/>
  <c r="CL728"/>
  <c r="CL727"/>
  <c r="CL726"/>
  <c r="CL725"/>
  <c r="CL724"/>
  <c r="CL723"/>
  <c r="CL722"/>
  <c r="CL721"/>
  <c r="CL720"/>
  <c r="CL719"/>
  <c r="CL718"/>
  <c r="CL717"/>
  <c r="CL716"/>
  <c r="CL715"/>
  <c r="CL714"/>
  <c r="CL713"/>
  <c r="CL712"/>
  <c r="CL711"/>
  <c r="CL710"/>
  <c r="CL709"/>
  <c r="CL708"/>
  <c r="CL707"/>
  <c r="CL706"/>
  <c r="CL705"/>
  <c r="CL704"/>
  <c r="CL703"/>
  <c r="CL702"/>
  <c r="CL701"/>
  <c r="CL700"/>
  <c r="CL699"/>
  <c r="CL698"/>
  <c r="CL697"/>
  <c r="CL696"/>
  <c r="CL695"/>
  <c r="CL694"/>
  <c r="CL693"/>
  <c r="CL692"/>
  <c r="CL691"/>
  <c r="CL690"/>
  <c r="CL689"/>
  <c r="CL688"/>
  <c r="CL687"/>
  <c r="CL686"/>
  <c r="CL685"/>
  <c r="CL684"/>
  <c r="CL683"/>
  <c r="CL682"/>
  <c r="CL681"/>
  <c r="CL680"/>
  <c r="CL679"/>
  <c r="CL678"/>
  <c r="CL677"/>
  <c r="CL676"/>
  <c r="CL675"/>
  <c r="CL674"/>
  <c r="CL673"/>
  <c r="CL672"/>
  <c r="CL671"/>
  <c r="CL670"/>
  <c r="CL669"/>
  <c r="CL668"/>
  <c r="CL667"/>
  <c r="CL666"/>
  <c r="CL665"/>
  <c r="CL664"/>
  <c r="CL663"/>
  <c r="CL662"/>
  <c r="CL661"/>
  <c r="CL660"/>
  <c r="CL659"/>
  <c r="CL658"/>
  <c r="CL657"/>
  <c r="CL656"/>
  <c r="CL655"/>
  <c r="CL654"/>
  <c r="CL653"/>
  <c r="CL652"/>
  <c r="CL651"/>
  <c r="CL650"/>
  <c r="CL649"/>
  <c r="CL648"/>
  <c r="CL647"/>
  <c r="CL646"/>
  <c r="CL645"/>
  <c r="CL644"/>
  <c r="CL643"/>
  <c r="CL642"/>
  <c r="CL641"/>
  <c r="CL640"/>
  <c r="CL639"/>
  <c r="CL638"/>
  <c r="CL637"/>
  <c r="CL636"/>
  <c r="CL635"/>
  <c r="CL634"/>
  <c r="CL633"/>
  <c r="CL632"/>
  <c r="CL631"/>
  <c r="CL630"/>
  <c r="CL629"/>
  <c r="CL628"/>
  <c r="CL627"/>
  <c r="CL626"/>
  <c r="CL625"/>
  <c r="CL624"/>
  <c r="CL623"/>
  <c r="CL622"/>
  <c r="CL621"/>
  <c r="CL620"/>
  <c r="CL619"/>
  <c r="CL618"/>
  <c r="CL617"/>
  <c r="CL616"/>
  <c r="CL615"/>
  <c r="CL614"/>
  <c r="CL613"/>
  <c r="CL612"/>
  <c r="CL611"/>
  <c r="CL610"/>
  <c r="CL609"/>
  <c r="CL608"/>
  <c r="CL607"/>
  <c r="CL606"/>
  <c r="CL605"/>
  <c r="CL604"/>
  <c r="CL603"/>
  <c r="CL602"/>
  <c r="CL601"/>
  <c r="CL600"/>
  <c r="CL599"/>
  <c r="CL598"/>
  <c r="CL597"/>
  <c r="CL596"/>
  <c r="CL595"/>
  <c r="CL594"/>
  <c r="CL593"/>
  <c r="CL592"/>
  <c r="CL591"/>
  <c r="CL590"/>
  <c r="CL589"/>
  <c r="CL588"/>
  <c r="CL587"/>
  <c r="CL586"/>
  <c r="CL585"/>
  <c r="CL584"/>
  <c r="CL583"/>
  <c r="CL582"/>
  <c r="CL581"/>
  <c r="CL580"/>
  <c r="CL579"/>
  <c r="CL578"/>
  <c r="CL577"/>
  <c r="CL576"/>
  <c r="CL575"/>
  <c r="CL574"/>
  <c r="CL573"/>
  <c r="CL572"/>
  <c r="CL571"/>
  <c r="CL570"/>
  <c r="CL569"/>
  <c r="CL568"/>
  <c r="CL567"/>
  <c r="CL566"/>
  <c r="CL565"/>
  <c r="CL564"/>
  <c r="CL563"/>
  <c r="CL562"/>
  <c r="CL561"/>
  <c r="CL560"/>
  <c r="CL559"/>
  <c r="CL558"/>
  <c r="CL557"/>
  <c r="CL556"/>
  <c r="CL555"/>
  <c r="CL554"/>
  <c r="CL553"/>
  <c r="CL552"/>
  <c r="CL551"/>
  <c r="CL550"/>
  <c r="CL549"/>
  <c r="CL548"/>
  <c r="CL547"/>
  <c r="CL546"/>
  <c r="CL545"/>
  <c r="CL544"/>
  <c r="CL543"/>
  <c r="CL542"/>
  <c r="CL541"/>
  <c r="CL540"/>
  <c r="CL539"/>
  <c r="CL538"/>
  <c r="CL537"/>
  <c r="CL536"/>
  <c r="CL535"/>
  <c r="CL534"/>
  <c r="CL533"/>
  <c r="CL532"/>
  <c r="CL531"/>
  <c r="CL530"/>
  <c r="CL529"/>
  <c r="CL528"/>
  <c r="CL527"/>
  <c r="CL526"/>
  <c r="CL525"/>
  <c r="CL524"/>
  <c r="CL523"/>
  <c r="CL522"/>
  <c r="CL521"/>
  <c r="CL520"/>
  <c r="CL519"/>
  <c r="CL518"/>
  <c r="CL517"/>
  <c r="CL516"/>
  <c r="CL515"/>
  <c r="CL514"/>
  <c r="CL513"/>
  <c r="CL512"/>
  <c r="CL511"/>
  <c r="CL510"/>
  <c r="CL509"/>
  <c r="CL508"/>
  <c r="CL507"/>
  <c r="CL506"/>
  <c r="CL505"/>
  <c r="CL504"/>
  <c r="CL503"/>
  <c r="CL502"/>
  <c r="CL501"/>
  <c r="CL500"/>
  <c r="CL499"/>
  <c r="CL498"/>
  <c r="CL497"/>
  <c r="CL496"/>
  <c r="CL495"/>
  <c r="CL494"/>
  <c r="CL493"/>
  <c r="CL492"/>
  <c r="CL491"/>
  <c r="CL490"/>
  <c r="CL489"/>
  <c r="CL488"/>
  <c r="CL487"/>
  <c r="CL486"/>
  <c r="CL485"/>
  <c r="CL484"/>
  <c r="CL483"/>
  <c r="CL482"/>
  <c r="CL481"/>
  <c r="CL480"/>
  <c r="CL479"/>
  <c r="CL478"/>
  <c r="CL477"/>
  <c r="CL476"/>
  <c r="CL475"/>
  <c r="CL474"/>
  <c r="CL473"/>
  <c r="CL472"/>
  <c r="CL471"/>
  <c r="CL470"/>
  <c r="CL469"/>
  <c r="CL468"/>
  <c r="CL467"/>
  <c r="CL466"/>
  <c r="CL465"/>
  <c r="CL464"/>
  <c r="CL463"/>
  <c r="CL462"/>
  <c r="CL461"/>
  <c r="CL460"/>
  <c r="CL459"/>
  <c r="CL458"/>
  <c r="CL457"/>
  <c r="CL456"/>
  <c r="CL455"/>
  <c r="CL454"/>
  <c r="CL453"/>
  <c r="CL452"/>
  <c r="CL451"/>
  <c r="CL450"/>
  <c r="CL449"/>
  <c r="CL448"/>
  <c r="CL447"/>
  <c r="CL446"/>
  <c r="CL445"/>
  <c r="CL444"/>
  <c r="CL443"/>
  <c r="CL442"/>
  <c r="CL441"/>
  <c r="CL440"/>
  <c r="CL439"/>
  <c r="CL438"/>
  <c r="CL437"/>
  <c r="CL436"/>
  <c r="CL435"/>
  <c r="CL434"/>
  <c r="CL433"/>
  <c r="CL432"/>
  <c r="CL431"/>
  <c r="CL430"/>
  <c r="CL429"/>
  <c r="CL428"/>
  <c r="CL427"/>
  <c r="CL426"/>
  <c r="CL425"/>
  <c r="CL424"/>
  <c r="CL423"/>
  <c r="CL422"/>
  <c r="CL421"/>
  <c r="CL420"/>
  <c r="CL419"/>
  <c r="CL418"/>
  <c r="CL417"/>
  <c r="CL416"/>
  <c r="CL415"/>
  <c r="CL414"/>
  <c r="CL413"/>
  <c r="CL412"/>
  <c r="CL411"/>
  <c r="CL410"/>
  <c r="CL409"/>
  <c r="CL408"/>
  <c r="CL407"/>
  <c r="CL406"/>
  <c r="CL405"/>
  <c r="CL404"/>
  <c r="CL403"/>
  <c r="CL402"/>
  <c r="CL401"/>
  <c r="CL400"/>
  <c r="CL399"/>
  <c r="CL398"/>
  <c r="CL397"/>
  <c r="CL396"/>
  <c r="CL395"/>
  <c r="CL394"/>
  <c r="CL393"/>
  <c r="CL392"/>
  <c r="CL391"/>
  <c r="CL390"/>
  <c r="CL389"/>
  <c r="CL388"/>
  <c r="CL387"/>
  <c r="CL386"/>
  <c r="CL385"/>
  <c r="CL384"/>
  <c r="CL383"/>
  <c r="CL382"/>
  <c r="CL381"/>
  <c r="CL380"/>
  <c r="CL379"/>
  <c r="CL378"/>
  <c r="CL377"/>
  <c r="CL376"/>
  <c r="CL375"/>
  <c r="CL374"/>
  <c r="CL373"/>
  <c r="CL372"/>
  <c r="CL371"/>
  <c r="CL370"/>
  <c r="CL369"/>
  <c r="CL368"/>
  <c r="CL367"/>
  <c r="CL366"/>
  <c r="CL365"/>
  <c r="CL364"/>
  <c r="CL363"/>
  <c r="CL362"/>
  <c r="CL361"/>
  <c r="CL360"/>
  <c r="CL359"/>
  <c r="CL358"/>
  <c r="CL357"/>
  <c r="CL356"/>
  <c r="CL355"/>
  <c r="CL354"/>
  <c r="CL353"/>
  <c r="CL352"/>
  <c r="CL351"/>
  <c r="CL350"/>
  <c r="CL349"/>
  <c r="CL348"/>
  <c r="CL347"/>
  <c r="CL346"/>
  <c r="CL345"/>
  <c r="CL344"/>
  <c r="CL343"/>
  <c r="CL342"/>
  <c r="CL341"/>
  <c r="CL340"/>
  <c r="CL339"/>
  <c r="CL338"/>
  <c r="CL337"/>
  <c r="CL336"/>
  <c r="CL335"/>
  <c r="CL334"/>
  <c r="CL333"/>
  <c r="CL332"/>
  <c r="CL331"/>
  <c r="CL330"/>
  <c r="CL329"/>
  <c r="CL328"/>
  <c r="CL327"/>
  <c r="CL326"/>
  <c r="CL325"/>
  <c r="CL324"/>
  <c r="CL323"/>
  <c r="CL322"/>
  <c r="CL321"/>
  <c r="CL320"/>
  <c r="CL319"/>
  <c r="CL318"/>
  <c r="CL317"/>
  <c r="CL316"/>
  <c r="CL315"/>
  <c r="CL314"/>
  <c r="CL313"/>
  <c r="CL312"/>
  <c r="CL311"/>
  <c r="CL310"/>
  <c r="CL309"/>
  <c r="CL308"/>
  <c r="CL307"/>
  <c r="CL306"/>
  <c r="CL305"/>
  <c r="CL304"/>
  <c r="CL303"/>
  <c r="CL302"/>
  <c r="CL301"/>
  <c r="CL300"/>
  <c r="CL299"/>
  <c r="CL298"/>
  <c r="CL297"/>
  <c r="CL296"/>
  <c r="CL295"/>
  <c r="CL294"/>
  <c r="CL293"/>
  <c r="CL292"/>
  <c r="CL291"/>
  <c r="CL290"/>
  <c r="CL289"/>
  <c r="CL288"/>
  <c r="CL287"/>
  <c r="CL286"/>
  <c r="CL285"/>
  <c r="CL284"/>
  <c r="CL283"/>
  <c r="CL282"/>
  <c r="CL281"/>
  <c r="CL280"/>
  <c r="CL279"/>
  <c r="CL278"/>
  <c r="CL277"/>
  <c r="CL276"/>
  <c r="CL275"/>
  <c r="CL274"/>
  <c r="CL273"/>
  <c r="CL272"/>
  <c r="CL271"/>
  <c r="CL270"/>
  <c r="CL269"/>
  <c r="CL268"/>
  <c r="CL267"/>
  <c r="CL266"/>
  <c r="CL265"/>
  <c r="CL264"/>
  <c r="CL263"/>
  <c r="CL262"/>
  <c r="CL261"/>
  <c r="CL260"/>
  <c r="CL259"/>
  <c r="CL258"/>
  <c r="CL257"/>
  <c r="CL256"/>
  <c r="CL255"/>
  <c r="CL254"/>
  <c r="CL253"/>
  <c r="CL252"/>
  <c r="CL251"/>
  <c r="CL250"/>
  <c r="CL249"/>
  <c r="CL248"/>
  <c r="CL247"/>
  <c r="CL246"/>
  <c r="CL245"/>
  <c r="CL244"/>
  <c r="CL243"/>
  <c r="CL242"/>
  <c r="CL241"/>
  <c r="CL240"/>
  <c r="CL239"/>
  <c r="CL238"/>
  <c r="CL237"/>
  <c r="CL236"/>
  <c r="CL235"/>
  <c r="CL234"/>
  <c r="CL233"/>
  <c r="CL232"/>
  <c r="CL231"/>
  <c r="CL230"/>
  <c r="CL229"/>
  <c r="CL228"/>
  <c r="CL227"/>
  <c r="CL226"/>
  <c r="CL225"/>
  <c r="CL224"/>
  <c r="CL223"/>
  <c r="CL222"/>
  <c r="CL221"/>
  <c r="CL220"/>
  <c r="CL219"/>
  <c r="CL218"/>
  <c r="CL217"/>
  <c r="CL216"/>
  <c r="CL215"/>
  <c r="CL214"/>
  <c r="CL213"/>
  <c r="CL212"/>
  <c r="CL211"/>
  <c r="CL210"/>
  <c r="CL209"/>
  <c r="CL208"/>
  <c r="CL207"/>
  <c r="CL206"/>
  <c r="CL205"/>
  <c r="CL204"/>
  <c r="CL203"/>
  <c r="CL202"/>
  <c r="CL201"/>
  <c r="CL200"/>
  <c r="CL199"/>
  <c r="CL198"/>
  <c r="CL197"/>
  <c r="CL196"/>
  <c r="CL195"/>
  <c r="CL194"/>
  <c r="CL193"/>
  <c r="CL192"/>
  <c r="CL191"/>
  <c r="CL190"/>
  <c r="CL189"/>
  <c r="CL188"/>
  <c r="CL187"/>
  <c r="CL186"/>
  <c r="CL185"/>
  <c r="CL184"/>
  <c r="CL183"/>
  <c r="CL182"/>
  <c r="CL181"/>
  <c r="CL180"/>
  <c r="CL179"/>
  <c r="CL178"/>
  <c r="CL177"/>
  <c r="CL176"/>
  <c r="CL175"/>
  <c r="CL174"/>
  <c r="CL173"/>
  <c r="CL172"/>
  <c r="CL171"/>
  <c r="CL170"/>
  <c r="CL169"/>
  <c r="CL168"/>
  <c r="CL167"/>
  <c r="CL166"/>
  <c r="CL165"/>
  <c r="CL164"/>
  <c r="CL163"/>
  <c r="CL162"/>
  <c r="CL161"/>
  <c r="CL160"/>
  <c r="CL159"/>
  <c r="CL158"/>
  <c r="CL157"/>
  <c r="CL156"/>
  <c r="CL155"/>
  <c r="CL154"/>
  <c r="CL153"/>
  <c r="CL152"/>
  <c r="CL151"/>
  <c r="CL150"/>
  <c r="CL149"/>
  <c r="CL148"/>
  <c r="CL147"/>
  <c r="CL146"/>
  <c r="CL145"/>
  <c r="CL144"/>
  <c r="CL143"/>
  <c r="CL142"/>
  <c r="CL141"/>
  <c r="CL140"/>
  <c r="CL139"/>
  <c r="CL138"/>
  <c r="CL137"/>
  <c r="CL136"/>
  <c r="CL135"/>
  <c r="CL134"/>
  <c r="CL133"/>
  <c r="CL132"/>
  <c r="CL131"/>
  <c r="CL130"/>
  <c r="CL129"/>
  <c r="CL128"/>
  <c r="CL127"/>
  <c r="CL126"/>
  <c r="CL125"/>
  <c r="CL124"/>
  <c r="CL123"/>
  <c r="CL122"/>
  <c r="CL121"/>
  <c r="CL120"/>
  <c r="CL119"/>
  <c r="CL118"/>
  <c r="CL117"/>
  <c r="CL116"/>
  <c r="CL115"/>
  <c r="CL114"/>
  <c r="CL113"/>
  <c r="CL112"/>
  <c r="CL111"/>
  <c r="CL110"/>
  <c r="CL109"/>
  <c r="CL108"/>
  <c r="CL107"/>
  <c r="CL106"/>
  <c r="CL105"/>
  <c r="CL104"/>
  <c r="CL103"/>
  <c r="CL102"/>
  <c r="CL101"/>
  <c r="CL100"/>
  <c r="CL99"/>
  <c r="CL98"/>
  <c r="CL97"/>
  <c r="CL96"/>
  <c r="CL95"/>
  <c r="CL94"/>
  <c r="CL93"/>
  <c r="CL92"/>
  <c r="CL91"/>
  <c r="CL90"/>
  <c r="CL89"/>
  <c r="CL88"/>
  <c r="CL87"/>
  <c r="CL86"/>
  <c r="CL85"/>
  <c r="CL84"/>
  <c r="CL83"/>
  <c r="CL82"/>
  <c r="CL81"/>
  <c r="CL80"/>
  <c r="CL79"/>
  <c r="CL78"/>
  <c r="CL77"/>
  <c r="CL76"/>
  <c r="CL75"/>
  <c r="CL74"/>
  <c r="CL73"/>
  <c r="CL72"/>
  <c r="CL71"/>
  <c r="CL70"/>
  <c r="CL69"/>
  <c r="CL68"/>
  <c r="CL67"/>
  <c r="CL66"/>
  <c r="CL65"/>
  <c r="CL64"/>
  <c r="CL63"/>
  <c r="CL62"/>
  <c r="CL61"/>
  <c r="CL60"/>
  <c r="CL59"/>
  <c r="CL58"/>
  <c r="CL57"/>
  <c r="CL56"/>
  <c r="CL55"/>
  <c r="CL54"/>
  <c r="CL53"/>
  <c r="CL52"/>
  <c r="CL51"/>
  <c r="CL50"/>
  <c r="CL49"/>
  <c r="CL48"/>
  <c r="CL47"/>
  <c r="CL46"/>
  <c r="CL45"/>
  <c r="CL44"/>
  <c r="CL43"/>
  <c r="CL42"/>
  <c r="CL41"/>
  <c r="CL40"/>
  <c r="CL39"/>
  <c r="CL38"/>
  <c r="CL37"/>
  <c r="CL36"/>
  <c r="CL35"/>
  <c r="CL34"/>
  <c r="CL33"/>
  <c r="CL32"/>
  <c r="CL31"/>
  <c r="CL30"/>
  <c r="CL29"/>
  <c r="CL28"/>
  <c r="CL27"/>
  <c r="CL26"/>
  <c r="CL25"/>
  <c r="CL24"/>
  <c r="CL23"/>
  <c r="CL22"/>
  <c r="CL21"/>
  <c r="CL20"/>
  <c r="CL19"/>
  <c r="CL18"/>
  <c r="CL17"/>
  <c r="CL16"/>
  <c r="CL15"/>
  <c r="CL14"/>
  <c r="CL13"/>
  <c r="CL12"/>
  <c r="CL11"/>
  <c r="CL10"/>
  <c r="CK10"/>
  <c r="CK11"/>
  <c r="CK12"/>
  <c r="CK13"/>
  <c r="CK14"/>
  <c r="CK15"/>
  <c r="CK16"/>
  <c r="CK17"/>
  <c r="CK18"/>
  <c r="CK19"/>
  <c r="CK20"/>
  <c r="CK21"/>
  <c r="CK22"/>
  <c r="CK23"/>
  <c r="CK24"/>
  <c r="CK25"/>
  <c r="CK26"/>
  <c r="CK27"/>
  <c r="CK28"/>
  <c r="CK29"/>
  <c r="CK30"/>
  <c r="CK31"/>
  <c r="CK32"/>
  <c r="CK33"/>
  <c r="CK34"/>
  <c r="CK35"/>
  <c r="CK36"/>
  <c r="CK37"/>
  <c r="CK38"/>
  <c r="CK39"/>
  <c r="CK40"/>
  <c r="CK41"/>
  <c r="CK42"/>
  <c r="CK43"/>
  <c r="CK44"/>
  <c r="CK45"/>
  <c r="CK46"/>
  <c r="CK47"/>
  <c r="CK48"/>
  <c r="CK49"/>
  <c r="CK50"/>
  <c r="CK51"/>
  <c r="CK52"/>
  <c r="CK53"/>
  <c r="CK54"/>
  <c r="CK55"/>
  <c r="CK56"/>
  <c r="CK57"/>
  <c r="CK58"/>
  <c r="CK59"/>
  <c r="CK60"/>
  <c r="CK61"/>
  <c r="CK62"/>
  <c r="CK63"/>
  <c r="CK64"/>
  <c r="CK65"/>
  <c r="CK66"/>
  <c r="CK67"/>
  <c r="CK68"/>
  <c r="CK69"/>
  <c r="CK70"/>
  <c r="CK71"/>
  <c r="CK72"/>
  <c r="CK73"/>
  <c r="CK74"/>
  <c r="CK75"/>
  <c r="CK76"/>
  <c r="CK77"/>
  <c r="CK78"/>
  <c r="CK79"/>
  <c r="CK80"/>
  <c r="CK81"/>
  <c r="CK82"/>
  <c r="CK83"/>
  <c r="CK84"/>
  <c r="CK85"/>
  <c r="CK86"/>
  <c r="CK87"/>
  <c r="CK88"/>
  <c r="CK89"/>
  <c r="CK90"/>
  <c r="CK91"/>
  <c r="CK92"/>
  <c r="CK93"/>
  <c r="CK94"/>
  <c r="CK95"/>
  <c r="CK96"/>
  <c r="CK97"/>
  <c r="CK98"/>
  <c r="CK99"/>
  <c r="CK100"/>
  <c r="CK101"/>
  <c r="CK102"/>
  <c r="CK103"/>
  <c r="CK104"/>
  <c r="CK105"/>
  <c r="CK106"/>
  <c r="CK107"/>
  <c r="CK108"/>
  <c r="CK109"/>
  <c r="CK110"/>
  <c r="CK111"/>
  <c r="CK112"/>
  <c r="CK113"/>
  <c r="CK114"/>
  <c r="CK115"/>
  <c r="CK116"/>
  <c r="CK117"/>
  <c r="CK118"/>
  <c r="CK119"/>
  <c r="CK120"/>
  <c r="CK121"/>
  <c r="CK122"/>
  <c r="CK123"/>
  <c r="CK124"/>
  <c r="CK125"/>
  <c r="CK126"/>
  <c r="CK127"/>
  <c r="CK128"/>
  <c r="CK129"/>
  <c r="CK130"/>
  <c r="CK131"/>
  <c r="CK132"/>
  <c r="CK133"/>
  <c r="CK134"/>
  <c r="CK135"/>
  <c r="CK136"/>
  <c r="CK137"/>
  <c r="CK138"/>
  <c r="CK139"/>
  <c r="CK140"/>
  <c r="CK141"/>
  <c r="CK142"/>
  <c r="CK143"/>
  <c r="CK144"/>
  <c r="CK145"/>
  <c r="CK146"/>
  <c r="CK147"/>
  <c r="CK148"/>
  <c r="CK149"/>
  <c r="CK150"/>
  <c r="CK151"/>
  <c r="CK152"/>
  <c r="CK153"/>
  <c r="CK154"/>
  <c r="CK155"/>
  <c r="CK156"/>
  <c r="CK157"/>
  <c r="CK158"/>
  <c r="CK159"/>
  <c r="CK160"/>
  <c r="CK161"/>
  <c r="CK162"/>
  <c r="CK163"/>
  <c r="CK164"/>
  <c r="CK165"/>
  <c r="CK166"/>
  <c r="CK167"/>
  <c r="CK168"/>
  <c r="CK169"/>
  <c r="CK170"/>
  <c r="CK171"/>
  <c r="CK172"/>
  <c r="CK173"/>
  <c r="CK174"/>
  <c r="CK175"/>
  <c r="CK176"/>
  <c r="CK177"/>
  <c r="CK178"/>
  <c r="CK179"/>
  <c r="CK180"/>
  <c r="CK181"/>
  <c r="CK182"/>
  <c r="CK183"/>
  <c r="CK184"/>
  <c r="CK185"/>
  <c r="CK186"/>
  <c r="CK187"/>
  <c r="CK188"/>
  <c r="CK189"/>
  <c r="CK190"/>
  <c r="CK191"/>
  <c r="CK192"/>
  <c r="CK193"/>
  <c r="CK194"/>
  <c r="CK195"/>
  <c r="CK196"/>
  <c r="CK197"/>
  <c r="CK198"/>
  <c r="CK199"/>
  <c r="CK200"/>
  <c r="CK201"/>
  <c r="CK202"/>
  <c r="CK203"/>
  <c r="CK204"/>
  <c r="CK205"/>
  <c r="CK206"/>
  <c r="CK207"/>
  <c r="CK208"/>
  <c r="CK209"/>
  <c r="CK210"/>
  <c r="CK211"/>
  <c r="CK212"/>
  <c r="CK213"/>
  <c r="CK214"/>
  <c r="CK215"/>
  <c r="CK216"/>
  <c r="CK217"/>
  <c r="CK218"/>
  <c r="CK219"/>
  <c r="CK220"/>
  <c r="CK221"/>
  <c r="CK222"/>
  <c r="CK223"/>
  <c r="CK224"/>
  <c r="CK225"/>
  <c r="CK226"/>
  <c r="CK227"/>
  <c r="CK228"/>
  <c r="CK229"/>
  <c r="CK230"/>
  <c r="CK231"/>
  <c r="CK232"/>
  <c r="CK233"/>
  <c r="CK234"/>
  <c r="CK235"/>
  <c r="CK236"/>
  <c r="CK237"/>
  <c r="CK238"/>
  <c r="CK239"/>
  <c r="CK240"/>
  <c r="CK241"/>
  <c r="CK242"/>
  <c r="CK243"/>
  <c r="CK244"/>
  <c r="CK245"/>
  <c r="CK246"/>
  <c r="CK247"/>
  <c r="CK248"/>
  <c r="CK249"/>
  <c r="CK250"/>
  <c r="CK251"/>
  <c r="CK252"/>
  <c r="CK253"/>
  <c r="CK254"/>
  <c r="CK255"/>
  <c r="CK256"/>
  <c r="CK257"/>
  <c r="CK258"/>
  <c r="CK259"/>
  <c r="CK260"/>
  <c r="CK261"/>
  <c r="CK262"/>
  <c r="CK263"/>
  <c r="CK264"/>
  <c r="CK265"/>
  <c r="CK266"/>
  <c r="CK267"/>
  <c r="CK268"/>
  <c r="CK269"/>
  <c r="CK270"/>
  <c r="CK271"/>
  <c r="CK272"/>
  <c r="CK273"/>
  <c r="CK274"/>
  <c r="CK275"/>
  <c r="CK276"/>
  <c r="CK277"/>
  <c r="CK278"/>
  <c r="CK279"/>
  <c r="CK280"/>
  <c r="CK281"/>
  <c r="CK282"/>
  <c r="CK283"/>
  <c r="CK284"/>
  <c r="CK285"/>
  <c r="CK286"/>
  <c r="CK287"/>
  <c r="CK288"/>
  <c r="CK289"/>
  <c r="CK290"/>
  <c r="CK291"/>
  <c r="CK292"/>
  <c r="CK293"/>
  <c r="CK294"/>
  <c r="CK295"/>
  <c r="CK296"/>
  <c r="CK297"/>
  <c r="CK298"/>
  <c r="CK299"/>
  <c r="CK300"/>
  <c r="CK301"/>
  <c r="CK302"/>
  <c r="CK303"/>
  <c r="CK304"/>
  <c r="CK305"/>
  <c r="CK306"/>
  <c r="CK307"/>
  <c r="CK308"/>
  <c r="CK309"/>
  <c r="CK310"/>
  <c r="CK311"/>
  <c r="CK312"/>
  <c r="CK313"/>
  <c r="CK314"/>
  <c r="CK315"/>
  <c r="CK316"/>
  <c r="CK317"/>
  <c r="CK318"/>
  <c r="CK319"/>
  <c r="CK320"/>
  <c r="CK321"/>
  <c r="CK322"/>
  <c r="CK323"/>
  <c r="CK324"/>
  <c r="CK325"/>
  <c r="CK326"/>
  <c r="CK327"/>
  <c r="CK328"/>
  <c r="CK329"/>
  <c r="CK330"/>
  <c r="CK331"/>
  <c r="CK332"/>
  <c r="CK333"/>
  <c r="CK334"/>
  <c r="CK335"/>
  <c r="CK336"/>
  <c r="CK337"/>
  <c r="CK338"/>
  <c r="CK339"/>
  <c r="CK340"/>
  <c r="CK341"/>
  <c r="CK342"/>
  <c r="CK343"/>
  <c r="CK344"/>
  <c r="CK345"/>
  <c r="CK346"/>
  <c r="CK347"/>
  <c r="CK348"/>
  <c r="CK349"/>
  <c r="CK350"/>
  <c r="CK351"/>
  <c r="CK352"/>
  <c r="CK353"/>
  <c r="CK354"/>
  <c r="CK355"/>
  <c r="CK356"/>
  <c r="CK357"/>
  <c r="CK358"/>
  <c r="CK359"/>
  <c r="CK360"/>
  <c r="CK361"/>
  <c r="CK362"/>
  <c r="CK363"/>
  <c r="CK364"/>
  <c r="CK365"/>
  <c r="CK366"/>
  <c r="CK367"/>
  <c r="CK368"/>
  <c r="CK369"/>
  <c r="CK370"/>
  <c r="CK371"/>
  <c r="CK372"/>
  <c r="CK373"/>
  <c r="CK374"/>
  <c r="CK375"/>
  <c r="CK376"/>
  <c r="CK377"/>
  <c r="CK378"/>
  <c r="CK379"/>
  <c r="CK380"/>
  <c r="CK381"/>
  <c r="CK382"/>
  <c r="CK383"/>
  <c r="CK384"/>
  <c r="CK385"/>
  <c r="CK386"/>
  <c r="CK387"/>
  <c r="CK388"/>
  <c r="CK389"/>
  <c r="CK390"/>
  <c r="CK391"/>
  <c r="CK392"/>
  <c r="CK393"/>
  <c r="CK394"/>
  <c r="CK395"/>
  <c r="CK396"/>
  <c r="CK397"/>
  <c r="CK398"/>
  <c r="CK399"/>
  <c r="CK400"/>
  <c r="CK401"/>
  <c r="CK402"/>
  <c r="CK403"/>
  <c r="CK404"/>
  <c r="CK405"/>
  <c r="CK406"/>
  <c r="CK407"/>
  <c r="CK408"/>
  <c r="CK409"/>
  <c r="CK410"/>
  <c r="CK411"/>
  <c r="CK412"/>
  <c r="CK413"/>
  <c r="CK414"/>
  <c r="CK415"/>
  <c r="CK416"/>
  <c r="CK417"/>
  <c r="CK418"/>
  <c r="CK419"/>
  <c r="CK420"/>
  <c r="CK421"/>
  <c r="CK422"/>
  <c r="CK423"/>
  <c r="CK424"/>
  <c r="CK425"/>
  <c r="CK426"/>
  <c r="CK427"/>
  <c r="CK428"/>
  <c r="CK429"/>
  <c r="CK430"/>
  <c r="CK431"/>
  <c r="CK432"/>
  <c r="CK433"/>
  <c r="CK434"/>
  <c r="CK435"/>
  <c r="CK436"/>
  <c r="CK437"/>
  <c r="CK438"/>
  <c r="CK439"/>
  <c r="CK440"/>
  <c r="CK441"/>
  <c r="CK442"/>
  <c r="CK443"/>
  <c r="CK444"/>
  <c r="CK445"/>
  <c r="CK446"/>
  <c r="CK447"/>
  <c r="CK448"/>
  <c r="CK449"/>
  <c r="CK450"/>
  <c r="CK451"/>
  <c r="CK452"/>
  <c r="CK453"/>
  <c r="CK454"/>
  <c r="CK455"/>
  <c r="CK456"/>
  <c r="CK457"/>
  <c r="CK458"/>
  <c r="CK459"/>
  <c r="CK460"/>
  <c r="CK461"/>
  <c r="CK462"/>
  <c r="CK463"/>
  <c r="CK464"/>
  <c r="CK465"/>
  <c r="CK466"/>
  <c r="CK467"/>
  <c r="CK468"/>
  <c r="CK469"/>
  <c r="CK470"/>
  <c r="CK471"/>
  <c r="CK472"/>
  <c r="CK473"/>
  <c r="CK474"/>
  <c r="CK475"/>
  <c r="CK476"/>
  <c r="CK477"/>
  <c r="CK478"/>
  <c r="CK479"/>
  <c r="CK480"/>
  <c r="CK481"/>
  <c r="CK482"/>
  <c r="CK483"/>
  <c r="CK484"/>
  <c r="CK485"/>
  <c r="CK486"/>
  <c r="CK487"/>
  <c r="CK488"/>
  <c r="CK489"/>
  <c r="CK490"/>
  <c r="CK491"/>
  <c r="CK492"/>
  <c r="CK493"/>
  <c r="CK494"/>
  <c r="CK495"/>
  <c r="CK496"/>
  <c r="CK497"/>
  <c r="CK498"/>
  <c r="CK499"/>
  <c r="CK500"/>
  <c r="CK501"/>
  <c r="CK502"/>
  <c r="CK503"/>
  <c r="CK504"/>
  <c r="CK505"/>
  <c r="CK506"/>
  <c r="CK507"/>
  <c r="CK508"/>
  <c r="CK509"/>
  <c r="CK510"/>
  <c r="CK511"/>
  <c r="CK512"/>
  <c r="CK513"/>
  <c r="CK514"/>
  <c r="CK515"/>
  <c r="CK516"/>
  <c r="CK517"/>
  <c r="CK518"/>
  <c r="CK519"/>
  <c r="CK520"/>
  <c r="CK521"/>
  <c r="CK522"/>
  <c r="CK523"/>
  <c r="CK524"/>
  <c r="CK525"/>
  <c r="CK526"/>
  <c r="CK527"/>
  <c r="CK528"/>
  <c r="CK529"/>
  <c r="CK530"/>
  <c r="CK531"/>
  <c r="CK532"/>
  <c r="CK533"/>
  <c r="CK534"/>
  <c r="CK535"/>
  <c r="CK536"/>
  <c r="CK537"/>
  <c r="CK538"/>
  <c r="CK539"/>
  <c r="CK540"/>
  <c r="CK541"/>
  <c r="CK542"/>
  <c r="CK543"/>
  <c r="CK544"/>
  <c r="CK545"/>
  <c r="CK546"/>
  <c r="CK547"/>
  <c r="CK548"/>
  <c r="CK549"/>
  <c r="CK550"/>
  <c r="CK551"/>
  <c r="CK552"/>
  <c r="CK553"/>
  <c r="CK554"/>
  <c r="CK555"/>
  <c r="CK556"/>
  <c r="CK557"/>
  <c r="CK558"/>
  <c r="CK559"/>
  <c r="CK560"/>
  <c r="CK561"/>
  <c r="CK562"/>
  <c r="CK563"/>
  <c r="CK564"/>
  <c r="CK565"/>
  <c r="CK566"/>
  <c r="CK567"/>
  <c r="CK568"/>
  <c r="CK569"/>
  <c r="CK570"/>
  <c r="CK571"/>
  <c r="CK572"/>
  <c r="CK573"/>
  <c r="CK574"/>
  <c r="CK575"/>
  <c r="CK576"/>
  <c r="CK577"/>
  <c r="CK578"/>
  <c r="CK579"/>
  <c r="CK580"/>
  <c r="CK581"/>
  <c r="CK582"/>
  <c r="CK583"/>
  <c r="CK584"/>
  <c r="CK585"/>
  <c r="CK586"/>
  <c r="CK587"/>
  <c r="CK588"/>
  <c r="CK589"/>
  <c r="CK590"/>
  <c r="CK591"/>
  <c r="CK592"/>
  <c r="CK593"/>
  <c r="CK594"/>
  <c r="CK595"/>
  <c r="CK596"/>
  <c r="CK597"/>
  <c r="CK598"/>
  <c r="CK599"/>
  <c r="CK600"/>
  <c r="CK601"/>
  <c r="CK602"/>
  <c r="CK603"/>
  <c r="CK604"/>
  <c r="CK605"/>
  <c r="CK606"/>
  <c r="CK607"/>
  <c r="CK608"/>
  <c r="CK609"/>
  <c r="CK610"/>
  <c r="CK611"/>
  <c r="CK612"/>
  <c r="CK613"/>
  <c r="CK614"/>
  <c r="CK615"/>
  <c r="CK616"/>
  <c r="CK617"/>
  <c r="CK618"/>
  <c r="CK619"/>
  <c r="CK620"/>
  <c r="CK621"/>
  <c r="CK622"/>
  <c r="CK623"/>
  <c r="CK624"/>
  <c r="CK625"/>
  <c r="CK626"/>
  <c r="CK627"/>
  <c r="CK628"/>
  <c r="CK629"/>
  <c r="CK630"/>
  <c r="CK631"/>
  <c r="CK632"/>
  <c r="CK633"/>
  <c r="CK634"/>
  <c r="CK635"/>
  <c r="CK636"/>
  <c r="CK637"/>
  <c r="CK638"/>
  <c r="CK639"/>
  <c r="CK640"/>
  <c r="CK641"/>
  <c r="CK642"/>
  <c r="CK643"/>
  <c r="CK644"/>
  <c r="CK645"/>
  <c r="CK646"/>
  <c r="CK647"/>
  <c r="CK648"/>
  <c r="CK649"/>
  <c r="CK650"/>
  <c r="CK651"/>
  <c r="CK652"/>
  <c r="CK653"/>
  <c r="CK654"/>
  <c r="CK655"/>
  <c r="CK656"/>
  <c r="CK657"/>
  <c r="CK658"/>
  <c r="CK659"/>
  <c r="CK660"/>
  <c r="CK661"/>
  <c r="CK662"/>
  <c r="CK663"/>
  <c r="CK664"/>
  <c r="CK665"/>
  <c r="CK666"/>
  <c r="CK667"/>
  <c r="CK668"/>
  <c r="CK669"/>
  <c r="CK670"/>
  <c r="CK671"/>
  <c r="CK672"/>
  <c r="CK673"/>
  <c r="CK674"/>
  <c r="CK675"/>
  <c r="CK676"/>
  <c r="CK677"/>
  <c r="CK678"/>
  <c r="CK679"/>
  <c r="CK680"/>
  <c r="CK681"/>
  <c r="CK682"/>
  <c r="CK683"/>
  <c r="CK684"/>
  <c r="CK685"/>
  <c r="CK686"/>
  <c r="CK687"/>
  <c r="CK688"/>
  <c r="CK689"/>
  <c r="CK690"/>
  <c r="CK691"/>
  <c r="CK692"/>
  <c r="CK693"/>
  <c r="CK694"/>
  <c r="CK695"/>
  <c r="CK696"/>
  <c r="CK697"/>
  <c r="CK698"/>
  <c r="CK699"/>
  <c r="CK700"/>
  <c r="CK701"/>
  <c r="CK702"/>
  <c r="CK703"/>
  <c r="CK704"/>
  <c r="CK705"/>
  <c r="CK706"/>
  <c r="CK707"/>
  <c r="CK708"/>
  <c r="CK709"/>
  <c r="CK710"/>
  <c r="CK711"/>
  <c r="CK712"/>
  <c r="CK713"/>
  <c r="CK714"/>
  <c r="CK715"/>
  <c r="CK716"/>
  <c r="CK717"/>
  <c r="CK718"/>
  <c r="CK719"/>
  <c r="CK720"/>
  <c r="CK721"/>
  <c r="CK722"/>
  <c r="CK723"/>
  <c r="CK724"/>
  <c r="CK725"/>
  <c r="CK726"/>
  <c r="CK727"/>
  <c r="CK728"/>
  <c r="CK729"/>
  <c r="CK730"/>
  <c r="CK731"/>
  <c r="CK732"/>
  <c r="CK733"/>
  <c r="CK734"/>
  <c r="CK735"/>
  <c r="CK736"/>
  <c r="CK737"/>
  <c r="CK738"/>
  <c r="CK739"/>
  <c r="CK740"/>
  <c r="CK741"/>
  <c r="CK742"/>
  <c r="CK743"/>
  <c r="CK744"/>
  <c r="CK745"/>
  <c r="CK746"/>
  <c r="CK747"/>
  <c r="CK748"/>
  <c r="CK749"/>
  <c r="CK750"/>
  <c r="CK751"/>
  <c r="CK752"/>
  <c r="CK753"/>
  <c r="CK754"/>
  <c r="CK755"/>
  <c r="CK756"/>
  <c r="CK757"/>
  <c r="CK758"/>
  <c r="CK759"/>
  <c r="CK760"/>
  <c r="CK761"/>
  <c r="CK762"/>
  <c r="CK763"/>
  <c r="CK764"/>
  <c r="CK765"/>
  <c r="CK766"/>
  <c r="CK767"/>
  <c r="CK768"/>
  <c r="CK769"/>
  <c r="CK770"/>
  <c r="CK771"/>
  <c r="CK772"/>
  <c r="CK773"/>
  <c r="CK774"/>
  <c r="CK775"/>
  <c r="CK776"/>
  <c r="CK777"/>
  <c r="CK778"/>
  <c r="CK779"/>
  <c r="CK780"/>
  <c r="CK781"/>
  <c r="CK782"/>
  <c r="CK783"/>
  <c r="CK784"/>
  <c r="CK785"/>
  <c r="CK786"/>
  <c r="CK787"/>
  <c r="CK788"/>
  <c r="CK789"/>
  <c r="CK790"/>
  <c r="CK791"/>
  <c r="CK792"/>
  <c r="CK793"/>
  <c r="CK794"/>
  <c r="CK795"/>
  <c r="CK796"/>
  <c r="CK797"/>
  <c r="CK798"/>
  <c r="CK799"/>
  <c r="CK800"/>
  <c r="CK801"/>
  <c r="CK802"/>
  <c r="CK803"/>
  <c r="CK804"/>
  <c r="CK805"/>
  <c r="CK806"/>
  <c r="CK807"/>
  <c r="CK808"/>
  <c r="CK809"/>
  <c r="CK810"/>
  <c r="CK811"/>
  <c r="CK812"/>
  <c r="CK813"/>
  <c r="CK814"/>
  <c r="CK815"/>
  <c r="CK816"/>
  <c r="CK817"/>
  <c r="CK818"/>
  <c r="CK819"/>
  <c r="CK820"/>
  <c r="CK821"/>
  <c r="CK822"/>
  <c r="CK823"/>
  <c r="CK824"/>
  <c r="CK825"/>
  <c r="CK826"/>
  <c r="CK827"/>
  <c r="CK828"/>
  <c r="CK829"/>
  <c r="CK830"/>
  <c r="CK831"/>
  <c r="CK832"/>
  <c r="CK833"/>
  <c r="CK834"/>
  <c r="CK835"/>
  <c r="CK836"/>
  <c r="CK837"/>
  <c r="CK838"/>
  <c r="CK839"/>
  <c r="CK840"/>
  <c r="CK841"/>
  <c r="CK842"/>
  <c r="CK843"/>
  <c r="CK844"/>
  <c r="CK845"/>
  <c r="CK846"/>
  <c r="CK847"/>
  <c r="CK848"/>
  <c r="CK849"/>
  <c r="CK850"/>
  <c r="CK851"/>
  <c r="CK852"/>
  <c r="CK853"/>
  <c r="CK854"/>
  <c r="CK855"/>
  <c r="CK856"/>
  <c r="CK857"/>
  <c r="CK858"/>
  <c r="CK859"/>
  <c r="CK860"/>
  <c r="CK861"/>
  <c r="CK862"/>
  <c r="CK863"/>
  <c r="CK864"/>
  <c r="CK865"/>
  <c r="CK866"/>
  <c r="CK867"/>
  <c r="CK868"/>
  <c r="CK869"/>
  <c r="CK870"/>
  <c r="CK871"/>
  <c r="CK872"/>
  <c r="CK873"/>
  <c r="CK874"/>
  <c r="CK875"/>
  <c r="CK876"/>
  <c r="CK877"/>
  <c r="CK878"/>
  <c r="CK879"/>
  <c r="CK880"/>
  <c r="CK881"/>
  <c r="CK882"/>
  <c r="CK883"/>
  <c r="CK884"/>
  <c r="CK885"/>
  <c r="CK886"/>
  <c r="CK887"/>
  <c r="CK888"/>
  <c r="CK889"/>
  <c r="CK890"/>
  <c r="CK891"/>
  <c r="CK892"/>
  <c r="CK893"/>
  <c r="CK894"/>
  <c r="CK895"/>
  <c r="CK896"/>
  <c r="CK897"/>
  <c r="CK898"/>
  <c r="CK899"/>
  <c r="CK900"/>
  <c r="CK901"/>
  <c r="CK902"/>
  <c r="CK903"/>
  <c r="CK904"/>
  <c r="CK905"/>
  <c r="CK906"/>
  <c r="CK907"/>
  <c r="CK908"/>
  <c r="CK909"/>
  <c r="CK910"/>
  <c r="CK911"/>
  <c r="CK912"/>
  <c r="CK913"/>
  <c r="CK914"/>
  <c r="CK915"/>
  <c r="CK916"/>
  <c r="CK917"/>
  <c r="CK918"/>
  <c r="CK919"/>
  <c r="CK920"/>
  <c r="CK921"/>
  <c r="CK922"/>
  <c r="CK923"/>
  <c r="CK924"/>
  <c r="CK925"/>
  <c r="CK926"/>
  <c r="CK927"/>
  <c r="CK928"/>
  <c r="CK929"/>
  <c r="CK930"/>
  <c r="CK931"/>
  <c r="CK932"/>
  <c r="CK933"/>
  <c r="CK934"/>
  <c r="CK935"/>
  <c r="CK936"/>
  <c r="CK937"/>
  <c r="CK938"/>
  <c r="CK939"/>
  <c r="CK940"/>
  <c r="CK941"/>
  <c r="CK942"/>
  <c r="CK943"/>
  <c r="CK944"/>
  <c r="CK945"/>
  <c r="CK946"/>
  <c r="CK947"/>
  <c r="CK948"/>
  <c r="CK949"/>
  <c r="CK950"/>
  <c r="CK951"/>
  <c r="CK952"/>
  <c r="CK953"/>
  <c r="CK954"/>
  <c r="CK955"/>
  <c r="CK956"/>
  <c r="CK957"/>
  <c r="CK958"/>
  <c r="CK959"/>
  <c r="CK960"/>
  <c r="CK961"/>
  <c r="CK962"/>
  <c r="CK963"/>
  <c r="CK964"/>
  <c r="CK965"/>
  <c r="CK966"/>
  <c r="CK967"/>
  <c r="CK968"/>
  <c r="CK969"/>
  <c r="CK970"/>
  <c r="CK971"/>
  <c r="CK972"/>
  <c r="CK973"/>
  <c r="CK974"/>
  <c r="CK975"/>
  <c r="CK976"/>
  <c r="CK977"/>
  <c r="CK978"/>
  <c r="CK979"/>
  <c r="CK980"/>
  <c r="CK981"/>
  <c r="CK982"/>
  <c r="CK983"/>
  <c r="CK984"/>
  <c r="CK985"/>
  <c r="CK986"/>
  <c r="CK987"/>
  <c r="CK988"/>
  <c r="CK989"/>
  <c r="CK990"/>
  <c r="CK991"/>
  <c r="CK992"/>
  <c r="CK993"/>
  <c r="CK994"/>
  <c r="CK995"/>
  <c r="CK996"/>
  <c r="CK997"/>
  <c r="CK998"/>
  <c r="CK999"/>
  <c r="CK1000"/>
  <c r="CK1001"/>
  <c r="CK1002"/>
  <c r="CK1003"/>
  <c r="CK1004"/>
  <c r="CK1005"/>
  <c r="CK1006"/>
  <c r="CK1007"/>
  <c r="CK1008"/>
  <c r="CK1009"/>
  <c r="CK1010"/>
  <c r="CK1011"/>
  <c r="CK1012"/>
  <c r="CK1013"/>
  <c r="CK1014"/>
  <c r="CK1015"/>
  <c r="CK1016"/>
  <c r="CK1017"/>
  <c r="CK1018"/>
  <c r="CK1019"/>
  <c r="CK1020"/>
  <c r="CK1021"/>
  <c r="CK1022"/>
  <c r="CK1023"/>
  <c r="CK1024"/>
  <c r="CK1025"/>
  <c r="CK1026"/>
  <c r="CK1027"/>
  <c r="CK1028"/>
  <c r="CK1029"/>
  <c r="CK1030"/>
  <c r="CK1031"/>
  <c r="CK1032"/>
  <c r="CK1033"/>
  <c r="CK1034"/>
  <c r="CK1035"/>
  <c r="CK1036"/>
  <c r="CK1037"/>
  <c r="CK1038"/>
  <c r="CK1039"/>
  <c r="CK1040"/>
  <c r="CK1041"/>
  <c r="CK1042"/>
  <c r="CK1043"/>
  <c r="CK1044"/>
  <c r="CK1045"/>
  <c r="CK1046"/>
  <c r="CK1047"/>
  <c r="CK1048"/>
  <c r="CK1049"/>
  <c r="CK1050"/>
  <c r="CK1051"/>
  <c r="CK1052"/>
  <c r="CK1053"/>
  <c r="CK1054"/>
  <c r="CK1055"/>
  <c r="CK1056"/>
  <c r="CK1057"/>
  <c r="CK1058"/>
  <c r="CK1059"/>
  <c r="CK1060"/>
  <c r="CK1061"/>
  <c r="CK1062"/>
  <c r="CK1063"/>
  <c r="CK1064"/>
  <c r="CK1065"/>
  <c r="CK1066"/>
  <c r="CK1067"/>
  <c r="CK1068"/>
  <c r="CK1069"/>
  <c r="CK1070"/>
  <c r="CK1071"/>
  <c r="CK1072"/>
  <c r="CK1073"/>
  <c r="CK1074"/>
  <c r="CK1075"/>
  <c r="CK1076"/>
  <c r="CK1077"/>
  <c r="CK1078"/>
  <c r="CK1079"/>
  <c r="CK1080"/>
  <c r="CK1081"/>
  <c r="CK1082"/>
  <c r="CK1083"/>
  <c r="CK1084"/>
  <c r="CK1085"/>
  <c r="CK1086"/>
  <c r="CK1087"/>
  <c r="CK1088"/>
  <c r="CK1089"/>
  <c r="CK1090"/>
  <c r="CK1091"/>
  <c r="CK1092"/>
  <c r="CK1093"/>
  <c r="CK1094"/>
  <c r="CK1095"/>
  <c r="CK1096"/>
  <c r="CK1097"/>
  <c r="CK1098"/>
  <c r="CK1099"/>
  <c r="CK1100"/>
  <c r="CK1101"/>
  <c r="CK1102"/>
  <c r="CK1103"/>
  <c r="CK1104"/>
  <c r="CK1105"/>
  <c r="CK1106"/>
  <c r="CK1107"/>
  <c r="CK1108"/>
  <c r="CK1109"/>
  <c r="CK1110"/>
  <c r="CK1111"/>
  <c r="CK1112"/>
  <c r="CK1113"/>
  <c r="CK1114"/>
  <c r="CK1115"/>
  <c r="CK1116"/>
  <c r="CK1117"/>
  <c r="CK1118"/>
  <c r="CK1119"/>
  <c r="CK1120"/>
  <c r="CK1121"/>
  <c r="CK1122"/>
  <c r="CK1123"/>
  <c r="CK1124"/>
  <c r="CK1125"/>
  <c r="CK1126"/>
  <c r="CK1127"/>
  <c r="CK1128"/>
  <c r="CK1129"/>
  <c r="CK1130"/>
  <c r="CK1131"/>
  <c r="CK1132"/>
  <c r="CK1133"/>
  <c r="CK1134"/>
  <c r="CK1135"/>
  <c r="CK1136"/>
  <c r="CK1137"/>
  <c r="CK1138"/>
  <c r="CK1139"/>
  <c r="CK1140"/>
  <c r="CK1141"/>
  <c r="CK1142"/>
  <c r="CK1143"/>
  <c r="CK1144"/>
  <c r="CK1145"/>
  <c r="CK1146"/>
  <c r="CK1147"/>
  <c r="CK1148"/>
  <c r="CK1149"/>
  <c r="CK1150"/>
  <c r="CK1151"/>
  <c r="CK1152"/>
  <c r="CK1153"/>
  <c r="CK1154"/>
  <c r="CK1155"/>
  <c r="CK1156"/>
  <c r="CK1157"/>
  <c r="CK1158"/>
  <c r="CK1159"/>
  <c r="CK1160"/>
  <c r="CK1161"/>
  <c r="CK1162"/>
  <c r="CK1163"/>
  <c r="CK1164"/>
  <c r="CK1165"/>
  <c r="CK1166"/>
  <c r="CK1167"/>
  <c r="CK1168"/>
  <c r="CK1169"/>
  <c r="CK1170"/>
  <c r="CK1171"/>
  <c r="CK1172"/>
  <c r="CK1173"/>
  <c r="CK1174"/>
  <c r="CK1175"/>
  <c r="CK1176"/>
  <c r="CK1177"/>
  <c r="CK1178"/>
  <c r="CK1179"/>
  <c r="CK1180"/>
  <c r="CK1181"/>
  <c r="CK1182"/>
  <c r="CK1183"/>
  <c r="CK1184"/>
  <c r="CK1185"/>
  <c r="CK1186"/>
  <c r="CK1187"/>
  <c r="CK1188"/>
  <c r="CK1189"/>
  <c r="CK1190"/>
  <c r="CK1191"/>
  <c r="CK1192"/>
  <c r="CK1193"/>
  <c r="CK1194"/>
  <c r="CK1195"/>
  <c r="CK1196"/>
  <c r="CK1197"/>
  <c r="CK1198"/>
  <c r="CK1199"/>
  <c r="CK1200"/>
  <c r="CK1201"/>
  <c r="CK1202"/>
  <c r="CK1203"/>
  <c r="CK1204"/>
  <c r="CK1205"/>
  <c r="CK1206"/>
  <c r="CK1207"/>
  <c r="CK1208"/>
  <c r="CK1209"/>
  <c r="CK1210"/>
  <c r="CK1211"/>
  <c r="CK1212"/>
  <c r="CK1213"/>
  <c r="CK1214"/>
  <c r="CK1215"/>
  <c r="CK1216"/>
  <c r="CK1217"/>
  <c r="CK1218"/>
  <c r="CK1219"/>
  <c r="CK1220"/>
  <c r="CK1221"/>
  <c r="CK1222"/>
  <c r="CK1223"/>
  <c r="CK1224"/>
  <c r="CK1225"/>
  <c r="CK1226"/>
  <c r="CK1227"/>
  <c r="CK1228"/>
  <c r="CK1229"/>
  <c r="CK1230"/>
  <c r="CK1231"/>
  <c r="CK1232"/>
  <c r="CK1233"/>
  <c r="CK1234"/>
  <c r="CK1235"/>
  <c r="CK1236"/>
  <c r="CK1237"/>
  <c r="CK1238"/>
  <c r="CK1239"/>
  <c r="CK1240"/>
  <c r="CK1241"/>
  <c r="CK1242"/>
  <c r="CK1243"/>
  <c r="CK1244"/>
  <c r="CK1245"/>
  <c r="CK1246"/>
  <c r="CK1247"/>
  <c r="CK1248"/>
  <c r="CK1249"/>
  <c r="CK1250"/>
  <c r="CK1251"/>
  <c r="CK1252"/>
  <c r="CK1253"/>
  <c r="CK1254"/>
  <c r="CK1255"/>
  <c r="CK1256"/>
  <c r="CK1257"/>
  <c r="CK1258"/>
  <c r="CK1259"/>
  <c r="CK1260"/>
  <c r="CK1261"/>
  <c r="CK1262"/>
  <c r="CK1263"/>
  <c r="CK1264"/>
  <c r="CK1265"/>
  <c r="CK1266"/>
  <c r="CK1267"/>
  <c r="CK1268"/>
  <c r="CK1269"/>
  <c r="CK1270"/>
  <c r="CK1271"/>
  <c r="CK1272"/>
  <c r="CK1273"/>
  <c r="CK1274"/>
  <c r="CK1275"/>
  <c r="CK1276"/>
  <c r="CK1277"/>
  <c r="CK1278"/>
  <c r="CK1279"/>
  <c r="CK1280"/>
  <c r="CK1281"/>
  <c r="CK1282"/>
  <c r="CK1283"/>
  <c r="CK1284"/>
  <c r="CK1285"/>
  <c r="CK1286"/>
  <c r="CK1287"/>
  <c r="CK1288"/>
  <c r="CK1289"/>
  <c r="CK1290"/>
  <c r="CK1291"/>
  <c r="CK1292"/>
  <c r="CK1293"/>
  <c r="CK1294"/>
  <c r="CK1295"/>
  <c r="CK1296"/>
  <c r="CK1297"/>
  <c r="CK1298"/>
  <c r="CK1299"/>
  <c r="CK1300"/>
  <c r="CK1301"/>
  <c r="CK1302"/>
  <c r="CK1303"/>
  <c r="CK1304"/>
  <c r="CK1305"/>
  <c r="CK1306"/>
  <c r="CK1307"/>
  <c r="CK1308"/>
  <c r="CK1309"/>
  <c r="CK1310"/>
  <c r="CK1311"/>
  <c r="CK1312"/>
  <c r="CK1313"/>
  <c r="CK1314"/>
  <c r="CK1315"/>
  <c r="CK1316"/>
  <c r="CK1317"/>
  <c r="CK1318"/>
  <c r="CK1319"/>
  <c r="CK1320"/>
  <c r="CK1321"/>
  <c r="CK1322"/>
  <c r="CK1323"/>
  <c r="CK1324"/>
  <c r="CK1325"/>
  <c r="CK1326"/>
  <c r="CK1327"/>
  <c r="CK1328"/>
  <c r="CK1329"/>
  <c r="CK1330"/>
  <c r="CK1331"/>
  <c r="CK1332"/>
  <c r="CK1333"/>
  <c r="CK1334"/>
  <c r="CK1335"/>
  <c r="CK1336"/>
  <c r="CK1337"/>
  <c r="CK1338"/>
  <c r="CK1339"/>
  <c r="CK1340"/>
  <c r="CK1341"/>
  <c r="CK1342"/>
  <c r="CK1343"/>
  <c r="CK1344"/>
  <c r="CK1345"/>
  <c r="CK1346"/>
  <c r="CK1347"/>
  <c r="CK1348"/>
  <c r="CK1349"/>
  <c r="CK1350"/>
  <c r="CK1351"/>
  <c r="CK1352"/>
  <c r="CK1353"/>
  <c r="CK1354"/>
  <c r="CK1355"/>
  <c r="CK1356"/>
  <c r="CK1357"/>
  <c r="CK1358"/>
  <c r="CK1359"/>
  <c r="CK1360"/>
  <c r="CK1361"/>
  <c r="CK1362"/>
  <c r="CK1363"/>
  <c r="CK1364"/>
  <c r="CK1365"/>
  <c r="CK1366"/>
  <c r="CK1367"/>
  <c r="CK1368"/>
  <c r="CK1369"/>
  <c r="CK1370"/>
  <c r="CK1371"/>
  <c r="CK1372"/>
  <c r="CK1373"/>
  <c r="CK1374"/>
  <c r="CK1375"/>
  <c r="CK1376"/>
  <c r="CK1377"/>
  <c r="CK1378"/>
  <c r="CK1379"/>
  <c r="CK1380"/>
  <c r="CK1381"/>
  <c r="CK1382"/>
  <c r="CK1383"/>
  <c r="CK1384"/>
  <c r="CK1385"/>
  <c r="CK1386"/>
  <c r="CK1387"/>
  <c r="CK1388"/>
  <c r="CK1389"/>
  <c r="CK1390"/>
  <c r="CK1391"/>
  <c r="CK1392"/>
  <c r="CK1393"/>
  <c r="CK1394"/>
  <c r="CK1395"/>
  <c r="CK1396"/>
  <c r="CK1397"/>
  <c r="CK1398"/>
  <c r="CK1399"/>
  <c r="CK1400"/>
  <c r="CK1401"/>
  <c r="CK1402"/>
  <c r="CK1403"/>
  <c r="CK1404"/>
  <c r="CK1405"/>
  <c r="CK1406"/>
  <c r="CK1407"/>
  <c r="CK1408"/>
  <c r="CK1409"/>
  <c r="CK1410"/>
  <c r="CK1411"/>
  <c r="CK1412"/>
  <c r="CK1413"/>
  <c r="CK1414"/>
  <c r="CK1415"/>
  <c r="CK1416"/>
  <c r="CK1417"/>
  <c r="CK1418"/>
  <c r="CK1419"/>
  <c r="CK1420"/>
  <c r="CK1421"/>
  <c r="CK1422"/>
  <c r="CK1423"/>
  <c r="CK1424"/>
  <c r="CK1425"/>
  <c r="CK1426"/>
  <c r="CK1427"/>
  <c r="CK1428"/>
  <c r="CK1429"/>
  <c r="CK1430"/>
  <c r="CK1431"/>
  <c r="CK1432"/>
  <c r="CK1433"/>
  <c r="CK1434"/>
  <c r="CK1435"/>
  <c r="CK1436"/>
  <c r="CK1437"/>
  <c r="CK1438"/>
  <c r="CK1439"/>
  <c r="CK1440"/>
  <c r="CK1441"/>
  <c r="CK1442"/>
  <c r="CK1443"/>
  <c r="CK1444"/>
  <c r="CK1445"/>
  <c r="CK1446"/>
  <c r="CK1447"/>
  <c r="CK1448"/>
  <c r="CK1449"/>
  <c r="CK1450"/>
  <c r="CK1451"/>
  <c r="CK1452"/>
  <c r="CK1453"/>
  <c r="CK1454"/>
  <c r="CK1455"/>
  <c r="CK1456"/>
  <c r="CK1457"/>
  <c r="CK1458"/>
  <c r="CK1459"/>
  <c r="CK1460"/>
  <c r="CK1461"/>
  <c r="CK1462"/>
  <c r="CK1463"/>
  <c r="CK1464"/>
  <c r="CK1465"/>
  <c r="CK1466"/>
  <c r="CK1467"/>
  <c r="CK1468"/>
  <c r="CK1469"/>
  <c r="CK1470"/>
  <c r="CK1471"/>
  <c r="CK1472"/>
  <c r="CK1473"/>
  <c r="CK1474"/>
  <c r="CK1475"/>
  <c r="CK1476"/>
  <c r="CK1477"/>
  <c r="CK1478"/>
  <c r="CK1479"/>
  <c r="CK1480"/>
  <c r="CK1481"/>
  <c r="CK1482"/>
  <c r="CK1483"/>
  <c r="CK1484"/>
  <c r="CK1485"/>
  <c r="CK1486"/>
  <c r="CK1487"/>
  <c r="CB7"/>
  <c r="CC7" s="1"/>
  <c r="CB8"/>
  <c r="CC8" s="1"/>
  <c r="CB9"/>
  <c r="CC9" s="1"/>
  <c r="CB10"/>
  <c r="CB11"/>
  <c r="CB12"/>
  <c r="CB13"/>
  <c r="CB14"/>
  <c r="CB15"/>
  <c r="CB16"/>
  <c r="CB17"/>
  <c r="CB18"/>
  <c r="CB19"/>
  <c r="CB20"/>
  <c r="CB21"/>
  <c r="CB22"/>
  <c r="CB23"/>
  <c r="CB24"/>
  <c r="CB25"/>
  <c r="CB26"/>
  <c r="CB27"/>
  <c r="CB28"/>
  <c r="CB29"/>
  <c r="CB30"/>
  <c r="CB31"/>
  <c r="CB32"/>
  <c r="CB33"/>
  <c r="CB34"/>
  <c r="CB35"/>
  <c r="CB36"/>
  <c r="CB37"/>
  <c r="CB38"/>
  <c r="CB39"/>
  <c r="CB40"/>
  <c r="CB41"/>
  <c r="CB42"/>
  <c r="CB43"/>
  <c r="CB44"/>
  <c r="CB45"/>
  <c r="CB46"/>
  <c r="CB47"/>
  <c r="CB48"/>
  <c r="CB49"/>
  <c r="CB50"/>
  <c r="CB51"/>
  <c r="CB52"/>
  <c r="CB53"/>
  <c r="CB54"/>
  <c r="CB55"/>
  <c r="CB56"/>
  <c r="CB57"/>
  <c r="CB58"/>
  <c r="CB59"/>
  <c r="CB60"/>
  <c r="CB61"/>
  <c r="CB62"/>
  <c r="CB63"/>
  <c r="CB64"/>
  <c r="CB65"/>
  <c r="CB66"/>
  <c r="CB67"/>
  <c r="CB68"/>
  <c r="CB69"/>
  <c r="CB70"/>
  <c r="CB71"/>
  <c r="CB72"/>
  <c r="CB73"/>
  <c r="CB74"/>
  <c r="CB75"/>
  <c r="CB76"/>
  <c r="CB77"/>
  <c r="CB78"/>
  <c r="CB79"/>
  <c r="CB80"/>
  <c r="CB81"/>
  <c r="CB82"/>
  <c r="CB83"/>
  <c r="CB84"/>
  <c r="CB85"/>
  <c r="CB86"/>
  <c r="CB87"/>
  <c r="CB88"/>
  <c r="CB89"/>
  <c r="CB90"/>
  <c r="CB91"/>
  <c r="CB92"/>
  <c r="CB93"/>
  <c r="CB94"/>
  <c r="CB95"/>
  <c r="CB96"/>
  <c r="CB97"/>
  <c r="CB98"/>
  <c r="CB99"/>
  <c r="CB100"/>
  <c r="CB101"/>
  <c r="CB102"/>
  <c r="CB103"/>
  <c r="CB104"/>
  <c r="CB105"/>
  <c r="CB106"/>
  <c r="CB107"/>
  <c r="CB108"/>
  <c r="CB109"/>
  <c r="CB110"/>
  <c r="CB111"/>
  <c r="CB112"/>
  <c r="CB113"/>
  <c r="CB114"/>
  <c r="CB115"/>
  <c r="CB116"/>
  <c r="CB117"/>
  <c r="CB118"/>
  <c r="CB119"/>
  <c r="CB120"/>
  <c r="CB121"/>
  <c r="CB122"/>
  <c r="CB123"/>
  <c r="CB124"/>
  <c r="CB125"/>
  <c r="CB126"/>
  <c r="CB127"/>
  <c r="CB128"/>
  <c r="CB129"/>
  <c r="CB130"/>
  <c r="CB131"/>
  <c r="CB132"/>
  <c r="CB133"/>
  <c r="CB134"/>
  <c r="CB135"/>
  <c r="CB136"/>
  <c r="CB137"/>
  <c r="CB138"/>
  <c r="CB139"/>
  <c r="CB140"/>
  <c r="CB141"/>
  <c r="CB142"/>
  <c r="CB143"/>
  <c r="CB144"/>
  <c r="CB145"/>
  <c r="CB146"/>
  <c r="CB147"/>
  <c r="CB148"/>
  <c r="CB149"/>
  <c r="CB150"/>
  <c r="CB151"/>
  <c r="CB152"/>
  <c r="CB153"/>
  <c r="CB154"/>
  <c r="CB155"/>
  <c r="CB156"/>
  <c r="CB157"/>
  <c r="CB158"/>
  <c r="CB159"/>
  <c r="CB160"/>
  <c r="CB161"/>
  <c r="CB162"/>
  <c r="CB163"/>
  <c r="CB164"/>
  <c r="CB165"/>
  <c r="CB166"/>
  <c r="CB167"/>
  <c r="CB168"/>
  <c r="CB169"/>
  <c r="CB170"/>
  <c r="CB171"/>
  <c r="CB172"/>
  <c r="CB173"/>
  <c r="CB174"/>
  <c r="CB175"/>
  <c r="CB176"/>
  <c r="CB177"/>
  <c r="CB178"/>
  <c r="CB179"/>
  <c r="CB180"/>
  <c r="CB181"/>
  <c r="CB182"/>
  <c r="CB183"/>
  <c r="CB184"/>
  <c r="CB185"/>
  <c r="CB186"/>
  <c r="CB187"/>
  <c r="CB188"/>
  <c r="CB189"/>
  <c r="CB190"/>
  <c r="CB191"/>
  <c r="CB192"/>
  <c r="CB193"/>
  <c r="CB194"/>
  <c r="CB195"/>
  <c r="CB196"/>
  <c r="CB197"/>
  <c r="CB198"/>
  <c r="CB199"/>
  <c r="CB200"/>
  <c r="CB201"/>
  <c r="CB202"/>
  <c r="CB203"/>
  <c r="CB204"/>
  <c r="CB205"/>
  <c r="CB206"/>
  <c r="CB207"/>
  <c r="CB208"/>
  <c r="CB209"/>
  <c r="CB210"/>
  <c r="CB211"/>
  <c r="CB212"/>
  <c r="CB213"/>
  <c r="CB214"/>
  <c r="CB215"/>
  <c r="CB216"/>
  <c r="CB217"/>
  <c r="CB218"/>
  <c r="CB219"/>
  <c r="CB220"/>
  <c r="CB221"/>
  <c r="CB222"/>
  <c r="CB223"/>
  <c r="CB224"/>
  <c r="CB225"/>
  <c r="CB226"/>
  <c r="CB227"/>
  <c r="CB228"/>
  <c r="CB229"/>
  <c r="CB230"/>
  <c r="CB231"/>
  <c r="CB232"/>
  <c r="CB233"/>
  <c r="CB234"/>
  <c r="CB235"/>
  <c r="CB236"/>
  <c r="CB237"/>
  <c r="CB238"/>
  <c r="CB239"/>
  <c r="CB240"/>
  <c r="CB241"/>
  <c r="CB242"/>
  <c r="CB243"/>
  <c r="CB244"/>
  <c r="CB245"/>
  <c r="CB246"/>
  <c r="CB247"/>
  <c r="CB248"/>
  <c r="CB249"/>
  <c r="CB250"/>
  <c r="CB251"/>
  <c r="CB252"/>
  <c r="CB253"/>
  <c r="CB254"/>
  <c r="CB255"/>
  <c r="CB256"/>
  <c r="CB257"/>
  <c r="CB258"/>
  <c r="CB259"/>
  <c r="CB260"/>
  <c r="CB261"/>
  <c r="CB262"/>
  <c r="CB263"/>
  <c r="CB264"/>
  <c r="CB265"/>
  <c r="CB266"/>
  <c r="CB267"/>
  <c r="CB268"/>
  <c r="CB269"/>
  <c r="CB270"/>
  <c r="CB271"/>
  <c r="CB272"/>
  <c r="CB273"/>
  <c r="CB274"/>
  <c r="CB275"/>
  <c r="CB276"/>
  <c r="CB277"/>
  <c r="CB278"/>
  <c r="CB279"/>
  <c r="CB280"/>
  <c r="CB281"/>
  <c r="CB282"/>
  <c r="CB283"/>
  <c r="CB284"/>
  <c r="CB285"/>
  <c r="CB286"/>
  <c r="CB287"/>
  <c r="CB288"/>
  <c r="CB289"/>
  <c r="CB290"/>
  <c r="CB291"/>
  <c r="CB292"/>
  <c r="CB293"/>
  <c r="CB294"/>
  <c r="CB295"/>
  <c r="CB296"/>
  <c r="CB297"/>
  <c r="CB298"/>
  <c r="CB299"/>
  <c r="CB300"/>
  <c r="CB301"/>
  <c r="CB302"/>
  <c r="CB303"/>
  <c r="CB304"/>
  <c r="CB305"/>
  <c r="CB306"/>
  <c r="CB307"/>
  <c r="CB308"/>
  <c r="CB309"/>
  <c r="CB310"/>
  <c r="CB311"/>
  <c r="CB312"/>
  <c r="CB313"/>
  <c r="CB314"/>
  <c r="CB315"/>
  <c r="CB316"/>
  <c r="CB317"/>
  <c r="CB318"/>
  <c r="CB319"/>
  <c r="CB320"/>
  <c r="CB321"/>
  <c r="CB322"/>
  <c r="CB323"/>
  <c r="CB324"/>
  <c r="CB325"/>
  <c r="CB326"/>
  <c r="CB327"/>
  <c r="CB328"/>
  <c r="CB329"/>
  <c r="CB330"/>
  <c r="CB331"/>
  <c r="CB332"/>
  <c r="CB333"/>
  <c r="CB334"/>
  <c r="CB335"/>
  <c r="CB336"/>
  <c r="CB337"/>
  <c r="CB338"/>
  <c r="CB339"/>
  <c r="CB340"/>
  <c r="CB341"/>
  <c r="CB342"/>
  <c r="CB343"/>
  <c r="CB344"/>
  <c r="CB345"/>
  <c r="CB346"/>
  <c r="CB347"/>
  <c r="CB348"/>
  <c r="CB349"/>
  <c r="CB350"/>
  <c r="CB351"/>
  <c r="CB352"/>
  <c r="CB353"/>
  <c r="CB354"/>
  <c r="CB355"/>
  <c r="CB356"/>
  <c r="CB357"/>
  <c r="CB358"/>
  <c r="CB359"/>
  <c r="CB360"/>
  <c r="CB361"/>
  <c r="CB362"/>
  <c r="CB363"/>
  <c r="CB364"/>
  <c r="CB365"/>
  <c r="CB366"/>
  <c r="CB367"/>
  <c r="CB368"/>
  <c r="CB369"/>
  <c r="CB370"/>
  <c r="CB371"/>
  <c r="CB372"/>
  <c r="CB373"/>
  <c r="CB374"/>
  <c r="CB375"/>
  <c r="CB376"/>
  <c r="CB377"/>
  <c r="CB378"/>
  <c r="CB379"/>
  <c r="CB380"/>
  <c r="CB381"/>
  <c r="CB382"/>
  <c r="CB383"/>
  <c r="CB384"/>
  <c r="CB385"/>
  <c r="CB386"/>
  <c r="CB387"/>
  <c r="CB388"/>
  <c r="CB389"/>
  <c r="CB390"/>
  <c r="CB391"/>
  <c r="CB392"/>
  <c r="CB393"/>
  <c r="CB394"/>
  <c r="CB395"/>
  <c r="CB396"/>
  <c r="CB397"/>
  <c r="CB398"/>
  <c r="CB399"/>
  <c r="CB400"/>
  <c r="CB401"/>
  <c r="CB402"/>
  <c r="CB403"/>
  <c r="CB404"/>
  <c r="CB405"/>
  <c r="CB406"/>
  <c r="CB407"/>
  <c r="CB408"/>
  <c r="CB409"/>
  <c r="CB410"/>
  <c r="CB411"/>
  <c r="CB412"/>
  <c r="CB413"/>
  <c r="CB414"/>
  <c r="CB415"/>
  <c r="CB416"/>
  <c r="CB417"/>
  <c r="CB418"/>
  <c r="CB419"/>
  <c r="CB420"/>
  <c r="CB421"/>
  <c r="CB422"/>
  <c r="CB423"/>
  <c r="CB424"/>
  <c r="CB425"/>
  <c r="CB426"/>
  <c r="CB427"/>
  <c r="CB428"/>
  <c r="CB429"/>
  <c r="CB430"/>
  <c r="CB431"/>
  <c r="CB432"/>
  <c r="CB433"/>
  <c r="CB434"/>
  <c r="CB435"/>
  <c r="CB436"/>
  <c r="CB437"/>
  <c r="CB438"/>
  <c r="CB439"/>
  <c r="CB440"/>
  <c r="CB441"/>
  <c r="CB442"/>
  <c r="CB443"/>
  <c r="CB444"/>
  <c r="CB445"/>
  <c r="CB446"/>
  <c r="CB447"/>
  <c r="CB448"/>
  <c r="CB449"/>
  <c r="CB450"/>
  <c r="CB451"/>
  <c r="CB452"/>
  <c r="CB453"/>
  <c r="CB454"/>
  <c r="CB455"/>
  <c r="CB456"/>
  <c r="CB457"/>
  <c r="CB458"/>
  <c r="CB459"/>
  <c r="CB460"/>
  <c r="CB461"/>
  <c r="CB462"/>
  <c r="CB463"/>
  <c r="CB464"/>
  <c r="CB465"/>
  <c r="CB466"/>
  <c r="CB467"/>
  <c r="CB468"/>
  <c r="CB469"/>
  <c r="CB470"/>
  <c r="CB471"/>
  <c r="CB472"/>
  <c r="CB473"/>
  <c r="CB474"/>
  <c r="CB475"/>
  <c r="CB476"/>
  <c r="CB477"/>
  <c r="CB478"/>
  <c r="CB479"/>
  <c r="CB480"/>
  <c r="CB481"/>
  <c r="CB482"/>
  <c r="CB483"/>
  <c r="CB484"/>
  <c r="CB485"/>
  <c r="CB486"/>
  <c r="CB487"/>
  <c r="CB488"/>
  <c r="CB489"/>
  <c r="CB490"/>
  <c r="CB491"/>
  <c r="CB492"/>
  <c r="CB493"/>
  <c r="CB494"/>
  <c r="CB495"/>
  <c r="CB496"/>
  <c r="CB497"/>
  <c r="CB498"/>
  <c r="CB499"/>
  <c r="CB500"/>
  <c r="CB501"/>
  <c r="CB502"/>
  <c r="CB503"/>
  <c r="CB504"/>
  <c r="CB505"/>
  <c r="CB506"/>
  <c r="CB507"/>
  <c r="CB508"/>
  <c r="CB509"/>
  <c r="CB510"/>
  <c r="CB511"/>
  <c r="CB512"/>
  <c r="CB513"/>
  <c r="CB514"/>
  <c r="CB515"/>
  <c r="CB516"/>
  <c r="CB517"/>
  <c r="CB518"/>
  <c r="CB519"/>
  <c r="CB520"/>
  <c r="CB521"/>
  <c r="CB522"/>
  <c r="CB523"/>
  <c r="CB524"/>
  <c r="CB525"/>
  <c r="CB526"/>
  <c r="CB527"/>
  <c r="CB528"/>
  <c r="CB529"/>
  <c r="CB530"/>
  <c r="CB531"/>
  <c r="CB532"/>
  <c r="CB533"/>
  <c r="CB534"/>
  <c r="CB535"/>
  <c r="CB536"/>
  <c r="CB537"/>
  <c r="CB538"/>
  <c r="CB539"/>
  <c r="CB540"/>
  <c r="CB541"/>
  <c r="CB542"/>
  <c r="CB543"/>
  <c r="CB544"/>
  <c r="CB545"/>
  <c r="CB546"/>
  <c r="CB547"/>
  <c r="CB548"/>
  <c r="CB549"/>
  <c r="CB550"/>
  <c r="CB551"/>
  <c r="CB552"/>
  <c r="CB553"/>
  <c r="CB554"/>
  <c r="CB555"/>
  <c r="CB556"/>
  <c r="CB557"/>
  <c r="CB558"/>
  <c r="CB559"/>
  <c r="CB560"/>
  <c r="CB561"/>
  <c r="CB562"/>
  <c r="CB563"/>
  <c r="CB564"/>
  <c r="CB565"/>
  <c r="CB566"/>
  <c r="CB567"/>
  <c r="CB568"/>
  <c r="CB569"/>
  <c r="CB570"/>
  <c r="CB571"/>
  <c r="CB572"/>
  <c r="CB573"/>
  <c r="CB574"/>
  <c r="CB575"/>
  <c r="CB576"/>
  <c r="CB577"/>
  <c r="CB578"/>
  <c r="CB579"/>
  <c r="CB580"/>
  <c r="CB581"/>
  <c r="CB582"/>
  <c r="CB583"/>
  <c r="CB584"/>
  <c r="CB585"/>
  <c r="CB586"/>
  <c r="CB587"/>
  <c r="CB588"/>
  <c r="CB589"/>
  <c r="CB590"/>
  <c r="CB591"/>
  <c r="CB592"/>
  <c r="CB593"/>
  <c r="CB594"/>
  <c r="CB595"/>
  <c r="CB596"/>
  <c r="CB597"/>
  <c r="CB598"/>
  <c r="CB599"/>
  <c r="CB600"/>
  <c r="CB601"/>
  <c r="CB602"/>
  <c r="CB603"/>
  <c r="CB604"/>
  <c r="CB605"/>
  <c r="CB606"/>
  <c r="CB607"/>
  <c r="CB608"/>
  <c r="CB609"/>
  <c r="CB610"/>
  <c r="CB611"/>
  <c r="CB612"/>
  <c r="CB613"/>
  <c r="CB614"/>
  <c r="CB615"/>
  <c r="CB616"/>
  <c r="CB617"/>
  <c r="CB618"/>
  <c r="CB619"/>
  <c r="CB620"/>
  <c r="CB621"/>
  <c r="CB622"/>
  <c r="CB623"/>
  <c r="CB624"/>
  <c r="CB625"/>
  <c r="CB626"/>
  <c r="CB627"/>
  <c r="CB628"/>
  <c r="CB629"/>
  <c r="CB630"/>
  <c r="CB631"/>
  <c r="CB632"/>
  <c r="CB633"/>
  <c r="CB634"/>
  <c r="CB635"/>
  <c r="CB636"/>
  <c r="CB637"/>
  <c r="CB638"/>
  <c r="CB639"/>
  <c r="CB640"/>
  <c r="CB641"/>
  <c r="CB642"/>
  <c r="CB643"/>
  <c r="CB644"/>
  <c r="CB645"/>
  <c r="CB646"/>
  <c r="CB647"/>
  <c r="CB648"/>
  <c r="CB649"/>
  <c r="CB650"/>
  <c r="CB651"/>
  <c r="CB652"/>
  <c r="CB653"/>
  <c r="CB654"/>
  <c r="CB655"/>
  <c r="CB656"/>
  <c r="CB657"/>
  <c r="CB658"/>
  <c r="CB659"/>
  <c r="CB660"/>
  <c r="CB661"/>
  <c r="CB662"/>
  <c r="CB663"/>
  <c r="CB664"/>
  <c r="CB665"/>
  <c r="CB666"/>
  <c r="CB667"/>
  <c r="CB668"/>
  <c r="CB669"/>
  <c r="CB670"/>
  <c r="CB671"/>
  <c r="CB672"/>
  <c r="CB673"/>
  <c r="CB674"/>
  <c r="CB675"/>
  <c r="CB676"/>
  <c r="CB677"/>
  <c r="CB678"/>
  <c r="CB679"/>
  <c r="CB680"/>
  <c r="CB681"/>
  <c r="CB682"/>
  <c r="CB683"/>
  <c r="CB684"/>
  <c r="CB685"/>
  <c r="CB686"/>
  <c r="CB687"/>
  <c r="CB688"/>
  <c r="CB689"/>
  <c r="CB690"/>
  <c r="CB691"/>
  <c r="CB692"/>
  <c r="CB693"/>
  <c r="CB694"/>
  <c r="CB695"/>
  <c r="CB696"/>
  <c r="CB697"/>
  <c r="CB698"/>
  <c r="CB699"/>
  <c r="CB700"/>
  <c r="CB701"/>
  <c r="CB702"/>
  <c r="CB703"/>
  <c r="CB704"/>
  <c r="CB705"/>
  <c r="CB706"/>
  <c r="CB707"/>
  <c r="CB708"/>
  <c r="CB709"/>
  <c r="CB710"/>
  <c r="CB711"/>
  <c r="CB712"/>
  <c r="CB713"/>
  <c r="CB714"/>
  <c r="CB715"/>
  <c r="CB716"/>
  <c r="CB717"/>
  <c r="CB718"/>
  <c r="CB719"/>
  <c r="CB720"/>
  <c r="CB721"/>
  <c r="CB722"/>
  <c r="CB723"/>
  <c r="CB724"/>
  <c r="CB725"/>
  <c r="CB726"/>
  <c r="CB727"/>
  <c r="CB728"/>
  <c r="CB729"/>
  <c r="CB730"/>
  <c r="CB731"/>
  <c r="CB732"/>
  <c r="CB733"/>
  <c r="CB734"/>
  <c r="CB735"/>
  <c r="CB736"/>
  <c r="CB737"/>
  <c r="CB738"/>
  <c r="CB739"/>
  <c r="CB740"/>
  <c r="CB741"/>
  <c r="CB742"/>
  <c r="CB743"/>
  <c r="CB744"/>
  <c r="CB745"/>
  <c r="CB746"/>
  <c r="CB747"/>
  <c r="CB748"/>
  <c r="CB749"/>
  <c r="CB750"/>
  <c r="CB751"/>
  <c r="CB752"/>
  <c r="CB753"/>
  <c r="CB754"/>
  <c r="CB755"/>
  <c r="CB756"/>
  <c r="CB757"/>
  <c r="CB758"/>
  <c r="CB759"/>
  <c r="CB760"/>
  <c r="CB761"/>
  <c r="CB762"/>
  <c r="CB763"/>
  <c r="CB764"/>
  <c r="CB765"/>
  <c r="CB766"/>
  <c r="CB767"/>
  <c r="CB768"/>
  <c r="CB769"/>
  <c r="CB770"/>
  <c r="CB771"/>
  <c r="CB772"/>
  <c r="CB773"/>
  <c r="CB774"/>
  <c r="CB775"/>
  <c r="CB776"/>
  <c r="CB777"/>
  <c r="CB778"/>
  <c r="CB779"/>
  <c r="CB780"/>
  <c r="CB781"/>
  <c r="CB782"/>
  <c r="CB783"/>
  <c r="CB784"/>
  <c r="CB785"/>
  <c r="CB786"/>
  <c r="CB787"/>
  <c r="CB788"/>
  <c r="CB789"/>
  <c r="CB790"/>
  <c r="CB791"/>
  <c r="CB792"/>
  <c r="CB793"/>
  <c r="CB794"/>
  <c r="CB795"/>
  <c r="CB796"/>
  <c r="CB797"/>
  <c r="CB798"/>
  <c r="CB799"/>
  <c r="CB800"/>
  <c r="CB801"/>
  <c r="CB802"/>
  <c r="CB803"/>
  <c r="CB804"/>
  <c r="CB805"/>
  <c r="CB806"/>
  <c r="CB807"/>
  <c r="CB808"/>
  <c r="CB809"/>
  <c r="CB810"/>
  <c r="CB811"/>
  <c r="CB812"/>
  <c r="CB813"/>
  <c r="CB814"/>
  <c r="CB815"/>
  <c r="CB816"/>
  <c r="CB817"/>
  <c r="CB818"/>
  <c r="CB819"/>
  <c r="CB820"/>
  <c r="CB821"/>
  <c r="CB822"/>
  <c r="CB823"/>
  <c r="CB824"/>
  <c r="CB825"/>
  <c r="CB826"/>
  <c r="CB827"/>
  <c r="CB828"/>
  <c r="CB829"/>
  <c r="CB830"/>
  <c r="CB831"/>
  <c r="CB832"/>
  <c r="CB833"/>
  <c r="CB834"/>
  <c r="CB835"/>
  <c r="CB836"/>
  <c r="CB837"/>
  <c r="CB838"/>
  <c r="CB839"/>
  <c r="CB840"/>
  <c r="CB841"/>
  <c r="CB842"/>
  <c r="CB843"/>
  <c r="CB844"/>
  <c r="CB845"/>
  <c r="CB846"/>
  <c r="CB847"/>
  <c r="CB848"/>
  <c r="CB849"/>
  <c r="CB850"/>
  <c r="CB851"/>
  <c r="CB852"/>
  <c r="CB853"/>
  <c r="CB854"/>
  <c r="CB855"/>
  <c r="CB856"/>
  <c r="CB857"/>
  <c r="CB858"/>
  <c r="CB859"/>
  <c r="CB860"/>
  <c r="CB861"/>
  <c r="CB862"/>
  <c r="CB863"/>
  <c r="CB864"/>
  <c r="CB865"/>
  <c r="CB866"/>
  <c r="CB867"/>
  <c r="CB868"/>
  <c r="CB869"/>
  <c r="CB870"/>
  <c r="CB871"/>
  <c r="CB872"/>
  <c r="CB873"/>
  <c r="CB874"/>
  <c r="CB875"/>
  <c r="CB876"/>
  <c r="CB877"/>
  <c r="CB878"/>
  <c r="CB879"/>
  <c r="CB880"/>
  <c r="CB881"/>
  <c r="CB882"/>
  <c r="CB883"/>
  <c r="CB884"/>
  <c r="CB885"/>
  <c r="CB886"/>
  <c r="CB887"/>
  <c r="CB888"/>
  <c r="CB889"/>
  <c r="CB890"/>
  <c r="CB891"/>
  <c r="CB892"/>
  <c r="CB893"/>
  <c r="CB894"/>
  <c r="CB895"/>
  <c r="CB896"/>
  <c r="CB897"/>
  <c r="CB898"/>
  <c r="CB899"/>
  <c r="CB900"/>
  <c r="CB901"/>
  <c r="CB902"/>
  <c r="CB903"/>
  <c r="CB904"/>
  <c r="CB905"/>
  <c r="CB906"/>
  <c r="CB907"/>
  <c r="CB908"/>
  <c r="CB909"/>
  <c r="CB910"/>
  <c r="CB911"/>
  <c r="CB912"/>
  <c r="CB913"/>
  <c r="CB914"/>
  <c r="CB915"/>
  <c r="CB916"/>
  <c r="CB917"/>
  <c r="CB918"/>
  <c r="CB919"/>
  <c r="CB920"/>
  <c r="CB921"/>
  <c r="CB922"/>
  <c r="CB923"/>
  <c r="CB924"/>
  <c r="CB925"/>
  <c r="CB926"/>
  <c r="CB927"/>
  <c r="CB928"/>
  <c r="CB929"/>
  <c r="CB930"/>
  <c r="CB931"/>
  <c r="CB932"/>
  <c r="CB933"/>
  <c r="CB934"/>
  <c r="CB935"/>
  <c r="CB936"/>
  <c r="CB937"/>
  <c r="CB938"/>
  <c r="CB939"/>
  <c r="CB940"/>
  <c r="CB941"/>
  <c r="CB942"/>
  <c r="CB943"/>
  <c r="CB944"/>
  <c r="CB945"/>
  <c r="CB946"/>
  <c r="CB947"/>
  <c r="CB948"/>
  <c r="CB949"/>
  <c r="CB950"/>
  <c r="CB951"/>
  <c r="CB952"/>
  <c r="CB953"/>
  <c r="CB954"/>
  <c r="CB955"/>
  <c r="CB956"/>
  <c r="CB957"/>
  <c r="CB958"/>
  <c r="CB959"/>
  <c r="CB960"/>
  <c r="CB961"/>
  <c r="CB962"/>
  <c r="CB963"/>
  <c r="CB964"/>
  <c r="CB965"/>
  <c r="CB966"/>
  <c r="CB967"/>
  <c r="CB968"/>
  <c r="CB969"/>
  <c r="CB970"/>
  <c r="CB971"/>
  <c r="CB972"/>
  <c r="CB973"/>
  <c r="CB974"/>
  <c r="CB975"/>
  <c r="CB976"/>
  <c r="CB977"/>
  <c r="CB978"/>
  <c r="CB979"/>
  <c r="CB980"/>
  <c r="CB981"/>
  <c r="CB982"/>
  <c r="CB983"/>
  <c r="CB984"/>
  <c r="CB985"/>
  <c r="CB986"/>
  <c r="CB987"/>
  <c r="CB988"/>
  <c r="CB989"/>
  <c r="CB990"/>
  <c r="CB991"/>
  <c r="CB992"/>
  <c r="CB993"/>
  <c r="CB994"/>
  <c r="CB995"/>
  <c r="CB996"/>
  <c r="CB997"/>
  <c r="CB998"/>
  <c r="CB999"/>
  <c r="CB1000"/>
  <c r="CB1001"/>
  <c r="CB1002"/>
  <c r="CB1003"/>
  <c r="CB1004"/>
  <c r="CB1005"/>
  <c r="CB1006"/>
  <c r="CB1007"/>
  <c r="CB1008"/>
  <c r="CB1009"/>
  <c r="CB1010"/>
  <c r="CB1011"/>
  <c r="CB1012"/>
  <c r="CB1013"/>
  <c r="CB1014"/>
  <c r="CB1015"/>
  <c r="CB1016"/>
  <c r="CB1017"/>
  <c r="CB1018"/>
  <c r="CB1019"/>
  <c r="CB1020"/>
  <c r="CB1021"/>
  <c r="CB1022"/>
  <c r="CB1023"/>
  <c r="CB1024"/>
  <c r="CB1025"/>
  <c r="CB1026"/>
  <c r="CB1027"/>
  <c r="CB1028"/>
  <c r="CB1029"/>
  <c r="CB1030"/>
  <c r="CB1031"/>
  <c r="CB1032"/>
  <c r="CB1033"/>
  <c r="CB1034"/>
  <c r="CB1035"/>
  <c r="CB1036"/>
  <c r="CB1037"/>
  <c r="CB1038"/>
  <c r="CB1039"/>
  <c r="CB1040"/>
  <c r="CB1041"/>
  <c r="CB1042"/>
  <c r="CB1043"/>
  <c r="CB1044"/>
  <c r="CB1045"/>
  <c r="CB1046"/>
  <c r="CB1047"/>
  <c r="CB1048"/>
  <c r="CB1049"/>
  <c r="CB1050"/>
  <c r="CB1051"/>
  <c r="CB1052"/>
  <c r="CB1053"/>
  <c r="CB1054"/>
  <c r="CB1055"/>
  <c r="CB1056"/>
  <c r="CB1057"/>
  <c r="CB1058"/>
  <c r="CB1059"/>
  <c r="CB1060"/>
  <c r="CB1061"/>
  <c r="CB1062"/>
  <c r="CB1063"/>
  <c r="CB1064"/>
  <c r="CB1065"/>
  <c r="CB1066"/>
  <c r="CB1067"/>
  <c r="CB1068"/>
  <c r="CB1069"/>
  <c r="CB1070"/>
  <c r="CB1071"/>
  <c r="CB1072"/>
  <c r="CB1073"/>
  <c r="CB1074"/>
  <c r="CB1075"/>
  <c r="CB1076"/>
  <c r="CB1077"/>
  <c r="CB1078"/>
  <c r="CB1079"/>
  <c r="CB1080"/>
  <c r="CB1081"/>
  <c r="CB1082"/>
  <c r="CB1083"/>
  <c r="CB1084"/>
  <c r="CB1085"/>
  <c r="CB1086"/>
  <c r="CB1087"/>
  <c r="CB1088"/>
  <c r="CB1089"/>
  <c r="CB1090"/>
  <c r="CB1091"/>
  <c r="CB1092"/>
  <c r="CB1093"/>
  <c r="CB1094"/>
  <c r="CB1095"/>
  <c r="CB1096"/>
  <c r="CB1097"/>
  <c r="CB1098"/>
  <c r="CB1099"/>
  <c r="CB1100"/>
  <c r="CB1101"/>
  <c r="CB1102"/>
  <c r="CB1103"/>
  <c r="CB1104"/>
  <c r="CB1105"/>
  <c r="CB1106"/>
  <c r="CB1107"/>
  <c r="CB1108"/>
  <c r="CB1109"/>
  <c r="CB1110"/>
  <c r="CB1111"/>
  <c r="CB1112"/>
  <c r="CB1113"/>
  <c r="CB1114"/>
  <c r="CB1115"/>
  <c r="CB1116"/>
  <c r="CB1117"/>
  <c r="CB1118"/>
  <c r="CB1119"/>
  <c r="CB1120"/>
  <c r="CB1121"/>
  <c r="CB1122"/>
  <c r="CB1123"/>
  <c r="CB1124"/>
  <c r="CB1125"/>
  <c r="CB1126"/>
  <c r="CB1127"/>
  <c r="CB1128"/>
  <c r="CB1129"/>
  <c r="CB1130"/>
  <c r="CB1131"/>
  <c r="CB1132"/>
  <c r="CB1133"/>
  <c r="CB1134"/>
  <c r="CB1135"/>
  <c r="CB1136"/>
  <c r="CB1137"/>
  <c r="CB1138"/>
  <c r="CB1139"/>
  <c r="CB1140"/>
  <c r="CB1141"/>
  <c r="CB1142"/>
  <c r="CB1143"/>
  <c r="CB1144"/>
  <c r="CB1145"/>
  <c r="CB1146"/>
  <c r="CB1147"/>
  <c r="CB1148"/>
  <c r="CB1149"/>
  <c r="CB1150"/>
  <c r="CB1151"/>
  <c r="CB1152"/>
  <c r="CB1153"/>
  <c r="CB1154"/>
  <c r="CB1155"/>
  <c r="CB1156"/>
  <c r="CB1157"/>
  <c r="CB1158"/>
  <c r="CB1159"/>
  <c r="CB1160"/>
  <c r="CB1161"/>
  <c r="CB1162"/>
  <c r="CB1163"/>
  <c r="CB1164"/>
  <c r="CB1165"/>
  <c r="CB1166"/>
  <c r="CB1167"/>
  <c r="CB1168"/>
  <c r="CB1169"/>
  <c r="CB1170"/>
  <c r="CB1171"/>
  <c r="CB1172"/>
  <c r="CB1173"/>
  <c r="CB1174"/>
  <c r="CB1175"/>
  <c r="CB1176"/>
  <c r="CB1177"/>
  <c r="CB1178"/>
  <c r="CB1179"/>
  <c r="CB1180"/>
  <c r="CB1181"/>
  <c r="CB1182"/>
  <c r="CB1183"/>
  <c r="CB1184"/>
  <c r="CB1185"/>
  <c r="CB1186"/>
  <c r="CB1187"/>
  <c r="CB1188"/>
  <c r="CB1189"/>
  <c r="CB1190"/>
  <c r="CB1191"/>
  <c r="CB1192"/>
  <c r="CB1193"/>
  <c r="CB1194"/>
  <c r="CB1195"/>
  <c r="CB1196"/>
  <c r="CB1197"/>
  <c r="CB1198"/>
  <c r="CB1199"/>
  <c r="CB1200"/>
  <c r="CB1201"/>
  <c r="CB1202"/>
  <c r="CB1203"/>
  <c r="CB1204"/>
  <c r="CB1205"/>
  <c r="CB1206"/>
  <c r="CB1207"/>
  <c r="CB1208"/>
  <c r="CB1209"/>
  <c r="CB1210"/>
  <c r="CB1211"/>
  <c r="CB1212"/>
  <c r="CB1213"/>
  <c r="CB1214"/>
  <c r="CB1215"/>
  <c r="CB1216"/>
  <c r="CB1217"/>
  <c r="CB1218"/>
  <c r="CB1219"/>
  <c r="CB1220"/>
  <c r="CB1221"/>
  <c r="CB1222"/>
  <c r="CB1223"/>
  <c r="CB1224"/>
  <c r="CB1225"/>
  <c r="CB1226"/>
  <c r="CB1227"/>
  <c r="CB1228"/>
  <c r="CB1229"/>
  <c r="CB1230"/>
  <c r="CB1231"/>
  <c r="CB1232"/>
  <c r="CB1233"/>
  <c r="CB1234"/>
  <c r="CB1235"/>
  <c r="CB1236"/>
  <c r="CB1237"/>
  <c r="CB1238"/>
  <c r="CB1239"/>
  <c r="CB1240"/>
  <c r="CB1241"/>
  <c r="CB1242"/>
  <c r="CB1243"/>
  <c r="CB1244"/>
  <c r="CB1245"/>
  <c r="CB1246"/>
  <c r="CB1247"/>
  <c r="CB1248"/>
  <c r="CB1249"/>
  <c r="CB1250"/>
  <c r="CB1251"/>
  <c r="CB1252"/>
  <c r="CB1253"/>
  <c r="CB1254"/>
  <c r="CB1255"/>
  <c r="CB1256"/>
  <c r="CB1257"/>
  <c r="CB1258"/>
  <c r="CB1259"/>
  <c r="CB1260"/>
  <c r="CB1261"/>
  <c r="CB1262"/>
  <c r="CB1263"/>
  <c r="CB1264"/>
  <c r="CB1265"/>
  <c r="CB1266"/>
  <c r="CB1267"/>
  <c r="CB1268"/>
  <c r="CB1269"/>
  <c r="CB1270"/>
  <c r="CB1271"/>
  <c r="CB1272"/>
  <c r="CB1273"/>
  <c r="CB1274"/>
  <c r="CB1275"/>
  <c r="CB1276"/>
  <c r="CB1277"/>
  <c r="CB1278"/>
  <c r="CB1279"/>
  <c r="CB1280"/>
  <c r="CB1281"/>
  <c r="CB1282"/>
  <c r="CB1283"/>
  <c r="CB1284"/>
  <c r="CB1285"/>
  <c r="CB1286"/>
  <c r="CB1287"/>
  <c r="CB1288"/>
  <c r="CB1289"/>
  <c r="CB1290"/>
  <c r="CB1291"/>
  <c r="CB1292"/>
  <c r="CB1293"/>
  <c r="CB1294"/>
  <c r="CB1295"/>
  <c r="CB1296"/>
  <c r="CB1297"/>
  <c r="CB1298"/>
  <c r="CB1299"/>
  <c r="CB1300"/>
  <c r="CB1301"/>
  <c r="CB1302"/>
  <c r="CB1303"/>
  <c r="CB1304"/>
  <c r="CB1305"/>
  <c r="CB1306"/>
  <c r="CB1307"/>
  <c r="CB1308"/>
  <c r="CB1309"/>
  <c r="CB1310"/>
  <c r="CB1311"/>
  <c r="CB1312"/>
  <c r="CB1313"/>
  <c r="CB1314"/>
  <c r="CB1315"/>
  <c r="CB1316"/>
  <c r="CB1317"/>
  <c r="CB1318"/>
  <c r="CB1319"/>
  <c r="CB1320"/>
  <c r="CB1321"/>
  <c r="CB1322"/>
  <c r="CB1323"/>
  <c r="CB1324"/>
  <c r="CB1325"/>
  <c r="CB1326"/>
  <c r="CB1327"/>
  <c r="CB1328"/>
  <c r="CB1329"/>
  <c r="CB1330"/>
  <c r="CB1331"/>
  <c r="CB1332"/>
  <c r="CB1333"/>
  <c r="CB1334"/>
  <c r="CB1335"/>
  <c r="CB1336"/>
  <c r="CB1337"/>
  <c r="CB1338"/>
  <c r="CB1339"/>
  <c r="CB1340"/>
  <c r="CB1341"/>
  <c r="CB1342"/>
  <c r="CB1343"/>
  <c r="CB1344"/>
  <c r="CB1345"/>
  <c r="CB1346"/>
  <c r="CB1347"/>
  <c r="CB1348"/>
  <c r="CB1349"/>
  <c r="CB1350"/>
  <c r="CB1351"/>
  <c r="CB1352"/>
  <c r="CB1353"/>
  <c r="CB1354"/>
  <c r="CB1355"/>
  <c r="CB1356"/>
  <c r="CB1357"/>
  <c r="CB1358"/>
  <c r="CB1359"/>
  <c r="CB1360"/>
  <c r="CB1361"/>
  <c r="CB1362"/>
  <c r="CB1363"/>
  <c r="CB1364"/>
  <c r="CB1365"/>
  <c r="CB1366"/>
  <c r="CB1367"/>
  <c r="CB1368"/>
  <c r="CB1369"/>
  <c r="CB1370"/>
  <c r="CB1371"/>
  <c r="CB1372"/>
  <c r="CB1373"/>
  <c r="CB1374"/>
  <c r="CB1375"/>
  <c r="CB1376"/>
  <c r="CB1377"/>
  <c r="CB1378"/>
  <c r="CB1379"/>
  <c r="CB1380"/>
  <c r="CB1381"/>
  <c r="CB1382"/>
  <c r="CB1383"/>
  <c r="CB1384"/>
  <c r="CB1385"/>
  <c r="CB1386"/>
  <c r="CB1387"/>
  <c r="CB1388"/>
  <c r="CB1389"/>
  <c r="CB1390"/>
  <c r="CB1391"/>
  <c r="CB1392"/>
  <c r="CB1393"/>
  <c r="CB1394"/>
  <c r="CB1395"/>
  <c r="CB1396"/>
  <c r="CB1397"/>
  <c r="CB1398"/>
  <c r="CB1399"/>
  <c r="CB1400"/>
  <c r="CB1401"/>
  <c r="CB1402"/>
  <c r="CB1403"/>
  <c r="CB1404"/>
  <c r="CB1405"/>
  <c r="CB1406"/>
  <c r="CB1407"/>
  <c r="CB1408"/>
  <c r="CB1409"/>
  <c r="CB1410"/>
  <c r="CB1411"/>
  <c r="CB1412"/>
  <c r="CB1413"/>
  <c r="CB1414"/>
  <c r="CB1415"/>
  <c r="CB1416"/>
  <c r="CB1417"/>
  <c r="CB1418"/>
  <c r="CB1419"/>
  <c r="CB1420"/>
  <c r="CB1421"/>
  <c r="CB1422"/>
  <c r="CB1423"/>
  <c r="CB1424"/>
  <c r="CB1425"/>
  <c r="CB1426"/>
  <c r="CB1427"/>
  <c r="CB1428"/>
  <c r="CB1429"/>
  <c r="CB1430"/>
  <c r="CB1431"/>
  <c r="CB1432"/>
  <c r="CB1433"/>
  <c r="CB1434"/>
  <c r="CB1435"/>
  <c r="CB1436"/>
  <c r="CB1437"/>
  <c r="CB1438"/>
  <c r="CB1439"/>
  <c r="CB1440"/>
  <c r="CB1441"/>
  <c r="CB1442"/>
  <c r="CB1443"/>
  <c r="CB1444"/>
  <c r="CB1445"/>
  <c r="CB1446"/>
  <c r="CB1447"/>
  <c r="CB1448"/>
  <c r="CB1449"/>
  <c r="CB1450"/>
  <c r="CB1451"/>
  <c r="CB1452"/>
  <c r="CB1453"/>
  <c r="CB1454"/>
  <c r="CB1455"/>
  <c r="CB1456"/>
  <c r="CB1457"/>
  <c r="CB1458"/>
  <c r="CB1459"/>
  <c r="CB1460"/>
  <c r="CB1461"/>
  <c r="CB1462"/>
  <c r="CB1463"/>
  <c r="CB1464"/>
  <c r="CB1465"/>
  <c r="CB1466"/>
  <c r="CB1467"/>
  <c r="CB1468"/>
  <c r="CB1469"/>
  <c r="CB1470"/>
  <c r="CB1471"/>
  <c r="CB1472"/>
  <c r="CB1473"/>
  <c r="CB1474"/>
  <c r="CB1475"/>
  <c r="CB1476"/>
  <c r="CB1477"/>
  <c r="CB1478"/>
  <c r="CB1479"/>
  <c r="CB1480"/>
  <c r="CB1481"/>
  <c r="CB1482"/>
  <c r="CB1483"/>
  <c r="CB1484"/>
  <c r="CB1485"/>
  <c r="CB1486"/>
  <c r="CB1487"/>
  <c r="CB6"/>
  <c r="CC6" s="1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A444"/>
  <c r="AA445"/>
  <c r="AA446"/>
  <c r="AA447"/>
  <c r="AA448"/>
  <c r="AA449"/>
  <c r="AA450"/>
  <c r="AA451"/>
  <c r="AA452"/>
  <c r="AA453"/>
  <c r="AA454"/>
  <c r="AA455"/>
  <c r="AA456"/>
  <c r="AA457"/>
  <c r="AA458"/>
  <c r="AA459"/>
  <c r="AA460"/>
  <c r="AA461"/>
  <c r="AA462"/>
  <c r="AA463"/>
  <c r="AA464"/>
  <c r="AA465"/>
  <c r="AA466"/>
  <c r="AA467"/>
  <c r="AA468"/>
  <c r="AA469"/>
  <c r="AA470"/>
  <c r="AA471"/>
  <c r="AA472"/>
  <c r="AA473"/>
  <c r="AA474"/>
  <c r="AA475"/>
  <c r="AA476"/>
  <c r="AA477"/>
  <c r="AA478"/>
  <c r="AA479"/>
  <c r="AA480"/>
  <c r="AA481"/>
  <c r="AA482"/>
  <c r="AA483"/>
  <c r="AA484"/>
  <c r="AA485"/>
  <c r="AA486"/>
  <c r="AA487"/>
  <c r="AA488"/>
  <c r="AA489"/>
  <c r="AA490"/>
  <c r="AA491"/>
  <c r="AA492"/>
  <c r="AA493"/>
  <c r="AA494"/>
  <c r="AA495"/>
  <c r="AA496"/>
  <c r="AA497"/>
  <c r="AA498"/>
  <c r="AA499"/>
  <c r="AA500"/>
  <c r="AA501"/>
  <c r="AA502"/>
  <c r="AA503"/>
  <c r="AA504"/>
  <c r="AA505"/>
  <c r="AA506"/>
  <c r="AA507"/>
  <c r="AA508"/>
  <c r="AA509"/>
  <c r="AA510"/>
  <c r="AA511"/>
  <c r="AA512"/>
  <c r="AA513"/>
  <c r="AA514"/>
  <c r="AA515"/>
  <c r="AA516"/>
  <c r="AA517"/>
  <c r="AA518"/>
  <c r="AA519"/>
  <c r="AA520"/>
  <c r="AA521"/>
  <c r="AA522"/>
  <c r="AA523"/>
  <c r="AA524"/>
  <c r="AA525"/>
  <c r="AA526"/>
  <c r="AA527"/>
  <c r="AA528"/>
  <c r="AA529"/>
  <c r="AA530"/>
  <c r="AA531"/>
  <c r="AA532"/>
  <c r="AA533"/>
  <c r="AA534"/>
  <c r="AA535"/>
  <c r="AA536"/>
  <c r="AA537"/>
  <c r="AA538"/>
  <c r="AA539"/>
  <c r="AA540"/>
  <c r="AA541"/>
  <c r="AA542"/>
  <c r="AA543"/>
  <c r="AA544"/>
  <c r="AA545"/>
  <c r="AA546"/>
  <c r="AA547"/>
  <c r="AA548"/>
  <c r="AA549"/>
  <c r="AA550"/>
  <c r="AA551"/>
  <c r="AA552"/>
  <c r="AA553"/>
  <c r="AA554"/>
  <c r="AA555"/>
  <c r="AA556"/>
  <c r="AA557"/>
  <c r="AA558"/>
  <c r="AA559"/>
  <c r="AA560"/>
  <c r="AA561"/>
  <c r="AA562"/>
  <c r="AA563"/>
  <c r="AA564"/>
  <c r="AA565"/>
  <c r="AA566"/>
  <c r="AA567"/>
  <c r="AA568"/>
  <c r="AA569"/>
  <c r="AA570"/>
  <c r="AA571"/>
  <c r="AA572"/>
  <c r="AA573"/>
  <c r="AA574"/>
  <c r="AA575"/>
  <c r="AA576"/>
  <c r="AA577"/>
  <c r="AA578"/>
  <c r="AA579"/>
  <c r="AA580"/>
  <c r="AA581"/>
  <c r="AA582"/>
  <c r="AA583"/>
  <c r="AA584"/>
  <c r="AA585"/>
  <c r="AA586"/>
  <c r="AA587"/>
  <c r="AA588"/>
  <c r="AA589"/>
  <c r="AA590"/>
  <c r="AA591"/>
  <c r="AA592"/>
  <c r="AA593"/>
  <c r="AA594"/>
  <c r="AA595"/>
  <c r="AA596"/>
  <c r="AA597"/>
  <c r="AA598"/>
  <c r="AA599"/>
  <c r="AA600"/>
  <c r="AA601"/>
  <c r="AA602"/>
  <c r="AA603"/>
  <c r="AA604"/>
  <c r="AA605"/>
  <c r="AA606"/>
  <c r="AA607"/>
  <c r="AA608"/>
  <c r="AA609"/>
  <c r="AA610"/>
  <c r="AA611"/>
  <c r="AA612"/>
  <c r="AA613"/>
  <c r="AA614"/>
  <c r="AA615"/>
  <c r="AA616"/>
  <c r="AA617"/>
  <c r="AA618"/>
  <c r="AA619"/>
  <c r="AA620"/>
  <c r="AA621"/>
  <c r="AA622"/>
  <c r="AA623"/>
  <c r="AA624"/>
  <c r="AA625"/>
  <c r="AA626"/>
  <c r="AA627"/>
  <c r="AA628"/>
  <c r="AA629"/>
  <c r="AA630"/>
  <c r="AA631"/>
  <c r="AA632"/>
  <c r="AA633"/>
  <c r="AA634"/>
  <c r="AA635"/>
  <c r="AA636"/>
  <c r="AA637"/>
  <c r="AA638"/>
  <c r="AA639"/>
  <c r="AA640"/>
  <c r="AA641"/>
  <c r="AA642"/>
  <c r="AA643"/>
  <c r="AA644"/>
  <c r="AA645"/>
  <c r="AA646"/>
  <c r="AA647"/>
  <c r="AA648"/>
  <c r="AA649"/>
  <c r="AA650"/>
  <c r="AA651"/>
  <c r="AA652"/>
  <c r="AA653"/>
  <c r="AA654"/>
  <c r="AA655"/>
  <c r="AA656"/>
  <c r="AA657"/>
  <c r="AA658"/>
  <c r="AA659"/>
  <c r="AA660"/>
  <c r="AA661"/>
  <c r="AA662"/>
  <c r="AA663"/>
  <c r="AA664"/>
  <c r="AA665"/>
  <c r="AA666"/>
  <c r="AA667"/>
  <c r="AA668"/>
  <c r="AA669"/>
  <c r="AA670"/>
  <c r="AA671"/>
  <c r="AA672"/>
  <c r="AA673"/>
  <c r="AA674"/>
  <c r="AA675"/>
  <c r="AA676"/>
  <c r="AA677"/>
  <c r="AA678"/>
  <c r="AA679"/>
  <c r="AA680"/>
  <c r="AA681"/>
  <c r="AA682"/>
  <c r="AA683"/>
  <c r="AA684"/>
  <c r="AA685"/>
  <c r="AA686"/>
  <c r="AA687"/>
  <c r="AA688"/>
  <c r="AA689"/>
  <c r="AA690"/>
  <c r="AA691"/>
  <c r="AA692"/>
  <c r="AA693"/>
  <c r="AA694"/>
  <c r="AA695"/>
  <c r="AA696"/>
  <c r="AA697"/>
  <c r="AA698"/>
  <c r="AA699"/>
  <c r="AA700"/>
  <c r="AA701"/>
  <c r="AA702"/>
  <c r="AA703"/>
  <c r="AA704"/>
  <c r="AA705"/>
  <c r="AA706"/>
  <c r="AA707"/>
  <c r="AA708"/>
  <c r="AA709"/>
  <c r="AA710"/>
  <c r="AA711"/>
  <c r="AA712"/>
  <c r="AA713"/>
  <c r="AA714"/>
  <c r="AA715"/>
  <c r="AA716"/>
  <c r="AA717"/>
  <c r="AA718"/>
  <c r="AA719"/>
  <c r="AA720"/>
  <c r="AA721"/>
  <c r="AA722"/>
  <c r="AA723"/>
  <c r="AA724"/>
  <c r="AA725"/>
  <c r="AA726"/>
  <c r="AA727"/>
  <c r="AA728"/>
  <c r="AA729"/>
  <c r="AA730"/>
  <c r="AA731"/>
  <c r="AA732"/>
  <c r="AA733"/>
  <c r="AA734"/>
  <c r="AA735"/>
  <c r="AA736"/>
  <c r="AA737"/>
  <c r="AA738"/>
  <c r="AA739"/>
  <c r="AA740"/>
  <c r="AA741"/>
  <c r="AA742"/>
  <c r="AA743"/>
  <c r="AA744"/>
  <c r="AA745"/>
  <c r="AA746"/>
  <c r="AA747"/>
  <c r="AA748"/>
  <c r="AA749"/>
  <c r="AA750"/>
  <c r="AA751"/>
  <c r="AA752"/>
  <c r="AA753"/>
  <c r="AA754"/>
  <c r="AA755"/>
  <c r="AA756"/>
  <c r="AA757"/>
  <c r="AA758"/>
  <c r="AA759"/>
  <c r="AA760"/>
  <c r="AA761"/>
  <c r="AA762"/>
  <c r="AA763"/>
  <c r="AA764"/>
  <c r="AA765"/>
  <c r="AA766"/>
  <c r="AA767"/>
  <c r="AA768"/>
  <c r="AA769"/>
  <c r="AA770"/>
  <c r="AA771"/>
  <c r="AA772"/>
  <c r="AA773"/>
  <c r="AA774"/>
  <c r="AA775"/>
  <c r="AA776"/>
  <c r="AA777"/>
  <c r="AA778"/>
  <c r="AA779"/>
  <c r="AA780"/>
  <c r="AA781"/>
  <c r="AA782"/>
  <c r="AA783"/>
  <c r="AA784"/>
  <c r="AA785"/>
  <c r="AA786"/>
  <c r="AA787"/>
  <c r="AA788"/>
  <c r="AA789"/>
  <c r="AA790"/>
  <c r="AA791"/>
  <c r="AA792"/>
  <c r="AA793"/>
  <c r="AA794"/>
  <c r="AA795"/>
  <c r="AA796"/>
  <c r="AA797"/>
  <c r="AA798"/>
  <c r="AA799"/>
  <c r="AA800"/>
  <c r="AA801"/>
  <c r="AA802"/>
  <c r="AA803"/>
  <c r="AA804"/>
  <c r="AA805"/>
  <c r="AA806"/>
  <c r="AA807"/>
  <c r="AA808"/>
  <c r="AA809"/>
  <c r="AA810"/>
  <c r="AA811"/>
  <c r="AA812"/>
  <c r="AA813"/>
  <c r="AA814"/>
  <c r="AA815"/>
  <c r="AA816"/>
  <c r="AA817"/>
  <c r="AA818"/>
  <c r="AA819"/>
  <c r="AA820"/>
  <c r="AA821"/>
  <c r="AA822"/>
  <c r="AA823"/>
  <c r="AA824"/>
  <c r="AA825"/>
  <c r="AA826"/>
  <c r="AA827"/>
  <c r="AA828"/>
  <c r="AA829"/>
  <c r="AA830"/>
  <c r="AA831"/>
  <c r="AA832"/>
  <c r="AA833"/>
  <c r="AA834"/>
  <c r="AA835"/>
  <c r="AA836"/>
  <c r="AA837"/>
  <c r="AA838"/>
  <c r="AA839"/>
  <c r="AA840"/>
  <c r="AA841"/>
  <c r="AA842"/>
  <c r="AA843"/>
  <c r="AA844"/>
  <c r="AA845"/>
  <c r="AA846"/>
  <c r="AA847"/>
  <c r="AA848"/>
  <c r="AA849"/>
  <c r="AA850"/>
  <c r="AA851"/>
  <c r="AA852"/>
  <c r="AA853"/>
  <c r="AA854"/>
  <c r="AA855"/>
  <c r="AA856"/>
  <c r="AA857"/>
  <c r="AA858"/>
  <c r="AA859"/>
  <c r="AA860"/>
  <c r="AA861"/>
  <c r="AA862"/>
  <c r="AA863"/>
  <c r="AA864"/>
  <c r="AA865"/>
  <c r="AA866"/>
  <c r="AA867"/>
  <c r="AA868"/>
  <c r="AA869"/>
  <c r="AA870"/>
  <c r="AA871"/>
  <c r="AA872"/>
  <c r="AA873"/>
  <c r="AA874"/>
  <c r="AA875"/>
  <c r="AA876"/>
  <c r="AA877"/>
  <c r="AA878"/>
  <c r="AA879"/>
  <c r="AA880"/>
  <c r="AA881"/>
  <c r="AA882"/>
  <c r="AA883"/>
  <c r="AA884"/>
  <c r="AA885"/>
  <c r="AA886"/>
  <c r="AA887"/>
  <c r="AA888"/>
  <c r="AA889"/>
  <c r="AA890"/>
  <c r="AA891"/>
  <c r="AA892"/>
  <c r="AA893"/>
  <c r="AA894"/>
  <c r="AA895"/>
  <c r="AA896"/>
  <c r="AA897"/>
  <c r="AA898"/>
  <c r="AA899"/>
  <c r="AA900"/>
  <c r="AA901"/>
  <c r="AA902"/>
  <c r="AA903"/>
  <c r="AA904"/>
  <c r="AA905"/>
  <c r="AA906"/>
  <c r="AA907"/>
  <c r="AA908"/>
  <c r="AA909"/>
  <c r="AA910"/>
  <c r="AA911"/>
  <c r="AA912"/>
  <c r="AA913"/>
  <c r="AA914"/>
  <c r="AA915"/>
  <c r="AA916"/>
  <c r="AA917"/>
  <c r="AA918"/>
  <c r="AA919"/>
  <c r="AA920"/>
  <c r="AA921"/>
  <c r="AA922"/>
  <c r="AA923"/>
  <c r="AA924"/>
  <c r="AA925"/>
  <c r="AA926"/>
  <c r="AA927"/>
  <c r="AA928"/>
  <c r="AA929"/>
  <c r="AA930"/>
  <c r="AA931"/>
  <c r="AA932"/>
  <c r="AA933"/>
  <c r="AA934"/>
  <c r="AA935"/>
  <c r="AA936"/>
  <c r="AA937"/>
  <c r="AA938"/>
  <c r="AA939"/>
  <c r="AA940"/>
  <c r="AA941"/>
  <c r="AA942"/>
  <c r="AA943"/>
  <c r="AA944"/>
  <c r="AA945"/>
  <c r="AA946"/>
  <c r="AA947"/>
  <c r="AA948"/>
  <c r="AA949"/>
  <c r="AA950"/>
  <c r="AA951"/>
  <c r="AA952"/>
  <c r="AA953"/>
  <c r="AA954"/>
  <c r="AA955"/>
  <c r="AA956"/>
  <c r="AA957"/>
  <c r="AA958"/>
  <c r="AA959"/>
  <c r="AA960"/>
  <c r="AA961"/>
  <c r="AA962"/>
  <c r="AA963"/>
  <c r="AA964"/>
  <c r="AA965"/>
  <c r="AA966"/>
  <c r="AA967"/>
  <c r="AA968"/>
  <c r="AA969"/>
  <c r="AA970"/>
  <c r="AA971"/>
  <c r="AA972"/>
  <c r="AA973"/>
  <c r="AA974"/>
  <c r="AA975"/>
  <c r="AA976"/>
  <c r="AA977"/>
  <c r="AA978"/>
  <c r="AA979"/>
  <c r="AA980"/>
  <c r="AA981"/>
  <c r="AA982"/>
  <c r="AA983"/>
  <c r="AA984"/>
  <c r="AA985"/>
  <c r="AA986"/>
  <c r="AA987"/>
  <c r="AA988"/>
  <c r="AA989"/>
  <c r="AA990"/>
  <c r="AA991"/>
  <c r="AA992"/>
  <c r="AA993"/>
  <c r="AA994"/>
  <c r="AA995"/>
  <c r="AA996"/>
  <c r="AA997"/>
  <c r="AA998"/>
  <c r="AA999"/>
  <c r="AA1000"/>
  <c r="AA1001"/>
  <c r="AA1002"/>
  <c r="AA1003"/>
  <c r="AA1004"/>
  <c r="AA1005"/>
  <c r="AA1006"/>
  <c r="AA1007"/>
  <c r="AA1008"/>
  <c r="AA1009"/>
  <c r="AA1010"/>
  <c r="AA1011"/>
  <c r="AA1012"/>
  <c r="AA1013"/>
  <c r="AA1014"/>
  <c r="AA1015"/>
  <c r="AA1016"/>
  <c r="AA1017"/>
  <c r="AA1018"/>
  <c r="AA1019"/>
  <c r="AA1020"/>
  <c r="AA1021"/>
  <c r="AA1022"/>
  <c r="AA1023"/>
  <c r="AA1024"/>
  <c r="AA1025"/>
  <c r="AA1026"/>
  <c r="AA1027"/>
  <c r="AA1028"/>
  <c r="AA1029"/>
  <c r="AA1030"/>
  <c r="AA1031"/>
  <c r="AA1032"/>
  <c r="AA1033"/>
  <c r="AA1034"/>
  <c r="AA1035"/>
  <c r="AA1036"/>
  <c r="AA1037"/>
  <c r="AA1038"/>
  <c r="AA1039"/>
  <c r="AA1040"/>
  <c r="AA1041"/>
  <c r="AA1042"/>
  <c r="AA1043"/>
  <c r="AA1044"/>
  <c r="AA1045"/>
  <c r="AA1046"/>
  <c r="AA1047"/>
  <c r="AA1048"/>
  <c r="AA1049"/>
  <c r="AA1050"/>
  <c r="AA1051"/>
  <c r="AA1052"/>
  <c r="AA1053"/>
  <c r="AA1054"/>
  <c r="AA1055"/>
  <c r="AA1056"/>
  <c r="AA1057"/>
  <c r="AA1058"/>
  <c r="AA1059"/>
  <c r="AA1060"/>
  <c r="AA1061"/>
  <c r="AA1062"/>
  <c r="AA1063"/>
  <c r="AA1064"/>
  <c r="AA1065"/>
  <c r="AA1066"/>
  <c r="AA1067"/>
  <c r="AA1068"/>
  <c r="AA1069"/>
  <c r="AA1070"/>
  <c r="AA1071"/>
  <c r="AA1072"/>
  <c r="AA1073"/>
  <c r="AA1074"/>
  <c r="AA1075"/>
  <c r="AA1076"/>
  <c r="AA1077"/>
  <c r="AA1078"/>
  <c r="AA1079"/>
  <c r="AA1080"/>
  <c r="AA1081"/>
  <c r="AA1082"/>
  <c r="AA1083"/>
  <c r="AA1084"/>
  <c r="AA1085"/>
  <c r="AA1086"/>
  <c r="AA1087"/>
  <c r="AA1088"/>
  <c r="AA1089"/>
  <c r="AA1090"/>
  <c r="AA1091"/>
  <c r="AA1092"/>
  <c r="AA1093"/>
  <c r="AA1094"/>
  <c r="AA1095"/>
  <c r="AA1096"/>
  <c r="AA1097"/>
  <c r="AA1098"/>
  <c r="AA1099"/>
  <c r="AA1100"/>
  <c r="AA1101"/>
  <c r="AA1102"/>
  <c r="AA1103"/>
  <c r="AA1104"/>
  <c r="AA1105"/>
  <c r="AA1106"/>
  <c r="AA1107"/>
  <c r="AA1108"/>
  <c r="AA1109"/>
  <c r="AA1110"/>
  <c r="AA1111"/>
  <c r="AA1112"/>
  <c r="AA1113"/>
  <c r="AA1114"/>
  <c r="AA1115"/>
  <c r="AA1116"/>
  <c r="AA1117"/>
  <c r="AA1118"/>
  <c r="AA1119"/>
  <c r="AA1120"/>
  <c r="AA1121"/>
  <c r="AA1122"/>
  <c r="AA1123"/>
  <c r="AA1124"/>
  <c r="AA1125"/>
  <c r="AA1126"/>
  <c r="AA1127"/>
  <c r="AA1128"/>
  <c r="AA1129"/>
  <c r="AA1130"/>
  <c r="AA1131"/>
  <c r="AA1132"/>
  <c r="AA1133"/>
  <c r="AA1134"/>
  <c r="AA1135"/>
  <c r="AA1136"/>
  <c r="AA1137"/>
  <c r="AA1138"/>
  <c r="AA1139"/>
  <c r="AA1140"/>
  <c r="AA1141"/>
  <c r="AA1142"/>
  <c r="AA1143"/>
  <c r="AA1144"/>
  <c r="AA1145"/>
  <c r="AA1146"/>
  <c r="AA1147"/>
  <c r="AA1148"/>
  <c r="AA1149"/>
  <c r="AA1150"/>
  <c r="AA1151"/>
  <c r="AA1152"/>
  <c r="AA1153"/>
  <c r="AA1154"/>
  <c r="AA1155"/>
  <c r="AA1156"/>
  <c r="AA1157"/>
  <c r="AA1158"/>
  <c r="AA1159"/>
  <c r="AA1160"/>
  <c r="AA1161"/>
  <c r="AA1162"/>
  <c r="AA1163"/>
  <c r="AA1164"/>
  <c r="AA1165"/>
  <c r="AA1166"/>
  <c r="AA1167"/>
  <c r="AA1168"/>
  <c r="AA1169"/>
  <c r="AA1170"/>
  <c r="AA1171"/>
  <c r="AA1172"/>
  <c r="AA1173"/>
  <c r="AA1174"/>
  <c r="AA1175"/>
  <c r="AA1176"/>
  <c r="AA1177"/>
  <c r="AA1178"/>
  <c r="AA1179"/>
  <c r="AA1180"/>
  <c r="AA1181"/>
  <c r="AA1182"/>
  <c r="AA1183"/>
  <c r="AA1184"/>
  <c r="AA1185"/>
  <c r="AA1186"/>
  <c r="AA1187"/>
  <c r="AA1188"/>
  <c r="AA1189"/>
  <c r="AA1190"/>
  <c r="AA1191"/>
  <c r="AA1192"/>
  <c r="AA1193"/>
  <c r="AA1194"/>
  <c r="AA1195"/>
  <c r="AA1196"/>
  <c r="AA1197"/>
  <c r="AA1198"/>
  <c r="AA1199"/>
  <c r="AA1200"/>
  <c r="AA1201"/>
  <c r="AA1202"/>
  <c r="AA1203"/>
  <c r="AA1204"/>
  <c r="AA1205"/>
  <c r="AA1206"/>
  <c r="AA1207"/>
  <c r="AA1208"/>
  <c r="AA1209"/>
  <c r="AA1210"/>
  <c r="AA1211"/>
  <c r="AA1212"/>
  <c r="AA1213"/>
  <c r="AA1214"/>
  <c r="AA1215"/>
  <c r="AA1216"/>
  <c r="AA1217"/>
  <c r="AA1218"/>
  <c r="AA1219"/>
  <c r="AA1220"/>
  <c r="AA1221"/>
  <c r="AA1222"/>
  <c r="AA1223"/>
  <c r="AA1224"/>
  <c r="AA1225"/>
  <c r="AA1226"/>
  <c r="AA1227"/>
  <c r="AA1228"/>
  <c r="AA1229"/>
  <c r="AA1230"/>
  <c r="AA1231"/>
  <c r="AA1232"/>
  <c r="AA1233"/>
  <c r="AA1234"/>
  <c r="AA1235"/>
  <c r="AA1236"/>
  <c r="AA1237"/>
  <c r="AA1238"/>
  <c r="AA1239"/>
  <c r="AA1240"/>
  <c r="AA1241"/>
  <c r="AA1242"/>
  <c r="AA1243"/>
  <c r="AA1244"/>
  <c r="AA1245"/>
  <c r="AA1246"/>
  <c r="AA1247"/>
  <c r="AA1248"/>
  <c r="AA1249"/>
  <c r="AA1250"/>
  <c r="AA1251"/>
  <c r="AA1252"/>
  <c r="AA1253"/>
  <c r="AA1254"/>
  <c r="AA1255"/>
  <c r="AA1256"/>
  <c r="AA1257"/>
  <c r="AA1258"/>
  <c r="AA1259"/>
  <c r="AA1260"/>
  <c r="AA1261"/>
  <c r="AA1262"/>
  <c r="AA1263"/>
  <c r="AA1264"/>
  <c r="AA1265"/>
  <c r="AA1266"/>
  <c r="AA1267"/>
  <c r="AA1268"/>
  <c r="AA1269"/>
  <c r="AA1270"/>
  <c r="AA1271"/>
  <c r="AA1272"/>
  <c r="AA1273"/>
  <c r="AA1274"/>
  <c r="AA1275"/>
  <c r="AA1276"/>
  <c r="AA1277"/>
  <c r="AA1278"/>
  <c r="AA1279"/>
  <c r="AA1280"/>
  <c r="AA1281"/>
  <c r="AA1282"/>
  <c r="AA1283"/>
  <c r="AA1284"/>
  <c r="AA1285"/>
  <c r="AA1286"/>
  <c r="AA1287"/>
  <c r="AA1288"/>
  <c r="AA1289"/>
  <c r="AA1290"/>
  <c r="AA1291"/>
  <c r="AA1292"/>
  <c r="AA1293"/>
  <c r="AA1294"/>
  <c r="AA1295"/>
  <c r="AA1296"/>
  <c r="AA1297"/>
  <c r="AA1298"/>
  <c r="AA1299"/>
  <c r="AA1300"/>
  <c r="AA1301"/>
  <c r="AA1302"/>
  <c r="AA1303"/>
  <c r="AA1304"/>
  <c r="AA1305"/>
  <c r="AA1306"/>
  <c r="AA1307"/>
  <c r="AA1308"/>
  <c r="AA1309"/>
  <c r="AA1310"/>
  <c r="AA1311"/>
  <c r="AA1312"/>
  <c r="AA1313"/>
  <c r="AA1314"/>
  <c r="AA1315"/>
  <c r="AA1316"/>
  <c r="AA1317"/>
  <c r="AA1318"/>
  <c r="AA1319"/>
  <c r="AA1320"/>
  <c r="AA1321"/>
  <c r="AA1322"/>
  <c r="AA1323"/>
  <c r="AA1324"/>
  <c r="AA1325"/>
  <c r="AA1326"/>
  <c r="AA1327"/>
  <c r="AA1328"/>
  <c r="AA1329"/>
  <c r="AA1330"/>
  <c r="AA1331"/>
  <c r="AA1332"/>
  <c r="AA1333"/>
  <c r="AA1334"/>
  <c r="AA1335"/>
  <c r="AA1336"/>
  <c r="AA1337"/>
  <c r="AA1338"/>
  <c r="AA1339"/>
  <c r="AA1340"/>
  <c r="AA1341"/>
  <c r="AA1342"/>
  <c r="AA1343"/>
  <c r="AA1344"/>
  <c r="AA1345"/>
  <c r="AA1346"/>
  <c r="AA1347"/>
  <c r="AA1348"/>
  <c r="AA1349"/>
  <c r="AA1350"/>
  <c r="AA1351"/>
  <c r="AA1352"/>
  <c r="AA1353"/>
  <c r="AA1354"/>
  <c r="AA1355"/>
  <c r="AA1356"/>
  <c r="AA1357"/>
  <c r="AA1358"/>
  <c r="AA1359"/>
  <c r="AA1360"/>
  <c r="AA1361"/>
  <c r="AA1362"/>
  <c r="AA1363"/>
  <c r="AA1364"/>
  <c r="AA1365"/>
  <c r="AA1366"/>
  <c r="AA1367"/>
  <c r="AA1368"/>
  <c r="AA1369"/>
  <c r="AA1370"/>
  <c r="AA1371"/>
  <c r="AA1372"/>
  <c r="AA1373"/>
  <c r="AA1374"/>
  <c r="AA1375"/>
  <c r="AA1376"/>
  <c r="AA1377"/>
  <c r="AA1378"/>
  <c r="AA1379"/>
  <c r="AA1380"/>
  <c r="AA1381"/>
  <c r="AA1382"/>
  <c r="AA1383"/>
  <c r="AA1384"/>
  <c r="AA1385"/>
  <c r="AA1386"/>
  <c r="AA1387"/>
  <c r="AA1388"/>
  <c r="AA1389"/>
  <c r="AA1390"/>
  <c r="AA1391"/>
  <c r="AA1392"/>
  <c r="AA1393"/>
  <c r="AA1394"/>
  <c r="AA1395"/>
  <c r="AA1396"/>
  <c r="AA1397"/>
  <c r="AA1398"/>
  <c r="AA1399"/>
  <c r="AA1400"/>
  <c r="AA1401"/>
  <c r="AA1402"/>
  <c r="AA1403"/>
  <c r="AA1404"/>
  <c r="AA1405"/>
  <c r="AA1406"/>
  <c r="AA1407"/>
  <c r="AA1408"/>
  <c r="AA1409"/>
  <c r="AA1410"/>
  <c r="AA1411"/>
  <c r="AA1412"/>
  <c r="AA1413"/>
  <c r="AA1414"/>
  <c r="AA1415"/>
  <c r="AA1416"/>
  <c r="AA1417"/>
  <c r="AA1418"/>
  <c r="AA1419"/>
  <c r="AA1420"/>
  <c r="AA1421"/>
  <c r="AA1422"/>
  <c r="AA1423"/>
  <c r="AA1424"/>
  <c r="AA1425"/>
  <c r="AA1426"/>
  <c r="AA1427"/>
  <c r="AA1428"/>
  <c r="AA1429"/>
  <c r="AA1430"/>
  <c r="AA1431"/>
  <c r="AA1432"/>
  <c r="AA1433"/>
  <c r="AA1434"/>
  <c r="AA1435"/>
  <c r="AA1436"/>
  <c r="AA1437"/>
  <c r="AA1438"/>
  <c r="AA1439"/>
  <c r="AA1440"/>
  <c r="AA1441"/>
  <c r="AA1442"/>
  <c r="AA1443"/>
  <c r="AA1444"/>
  <c r="AA1445"/>
  <c r="AA1446"/>
  <c r="AA1447"/>
  <c r="AA1448"/>
  <c r="AA1449"/>
  <c r="AA1450"/>
  <c r="AA1451"/>
  <c r="AA1452"/>
  <c r="AA1453"/>
  <c r="AA1454"/>
  <c r="AA1455"/>
  <c r="AA1456"/>
  <c r="AA1457"/>
  <c r="AA1458"/>
  <c r="AA1459"/>
  <c r="AA1460"/>
  <c r="AA1461"/>
  <c r="AA1462"/>
  <c r="AA1463"/>
  <c r="AA1464"/>
  <c r="AA1465"/>
  <c r="AA1466"/>
  <c r="AA1467"/>
  <c r="AA1468"/>
  <c r="AA1469"/>
  <c r="AA1470"/>
  <c r="AA1471"/>
  <c r="AA1472"/>
  <c r="AA1473"/>
  <c r="AA1474"/>
  <c r="AA1475"/>
  <c r="AA1476"/>
  <c r="AA1477"/>
  <c r="AA1478"/>
  <c r="AA1479"/>
  <c r="AA1480"/>
  <c r="AA1481"/>
  <c r="AA1482"/>
  <c r="AA1483"/>
  <c r="AA1484"/>
  <c r="AA1485"/>
  <c r="AA1486"/>
  <c r="AA1487"/>
  <c r="CJ1487"/>
  <c r="CE1487"/>
  <c r="BW1487"/>
  <c r="BV1487"/>
  <c r="BT1487"/>
  <c r="BR1487"/>
  <c r="BQ1487"/>
  <c r="BO1487"/>
  <c r="BM1487"/>
  <c r="BL1487"/>
  <c r="BJ1487"/>
  <c r="BI1487"/>
  <c r="BH1487"/>
  <c r="BG1487"/>
  <c r="BF1487"/>
  <c r="BC1487"/>
  <c r="AY1487"/>
  <c r="AX1487"/>
  <c r="AV1487"/>
  <c r="AT1487"/>
  <c r="AP1487"/>
  <c r="AN1487"/>
  <c r="AJ1487"/>
  <c r="AI1487"/>
  <c r="AG1487"/>
  <c r="AE1487"/>
  <c r="AC1487"/>
  <c r="AB1487"/>
  <c r="Z1487"/>
  <c r="CJ1486"/>
  <c r="CE1486"/>
  <c r="BW1486"/>
  <c r="BV1486"/>
  <c r="BT1486"/>
  <c r="BR1486"/>
  <c r="BQ1486"/>
  <c r="BO1486"/>
  <c r="BM1486"/>
  <c r="BL1486"/>
  <c r="BJ1486"/>
  <c r="BI1486"/>
  <c r="BH1486"/>
  <c r="BG1486"/>
  <c r="BF1486"/>
  <c r="BC1486"/>
  <c r="AY1486"/>
  <c r="AX1486"/>
  <c r="AV1486"/>
  <c r="AT1486"/>
  <c r="AP1486"/>
  <c r="AN1486"/>
  <c r="AJ1486"/>
  <c r="AI1486"/>
  <c r="AG1486"/>
  <c r="AE1486"/>
  <c r="AC1486"/>
  <c r="AB1486"/>
  <c r="Z1486"/>
  <c r="CJ1485"/>
  <c r="CE1485"/>
  <c r="BW1485"/>
  <c r="BV1485"/>
  <c r="BT1485"/>
  <c r="BR1485"/>
  <c r="BQ1485"/>
  <c r="BO1485"/>
  <c r="BM1485"/>
  <c r="BL1485"/>
  <c r="BJ1485"/>
  <c r="BI1485"/>
  <c r="BH1485"/>
  <c r="BG1485"/>
  <c r="BF1485"/>
  <c r="BC1485"/>
  <c r="AY1485"/>
  <c r="AX1485"/>
  <c r="AV1485"/>
  <c r="AT1485"/>
  <c r="AP1485"/>
  <c r="AN1485"/>
  <c r="AJ1485"/>
  <c r="AI1485"/>
  <c r="AG1485"/>
  <c r="AE1485"/>
  <c r="AC1485"/>
  <c r="AB1485"/>
  <c r="Z1485"/>
  <c r="CJ1484"/>
  <c r="CE1484"/>
  <c r="BW1484"/>
  <c r="BV1484"/>
  <c r="BT1484"/>
  <c r="BR1484"/>
  <c r="BQ1484"/>
  <c r="BO1484"/>
  <c r="BM1484"/>
  <c r="BL1484"/>
  <c r="BJ1484"/>
  <c r="BI1484"/>
  <c r="BH1484"/>
  <c r="BG1484"/>
  <c r="BF1484"/>
  <c r="BC1484"/>
  <c r="AY1484"/>
  <c r="AX1484"/>
  <c r="AV1484"/>
  <c r="AT1484"/>
  <c r="AP1484"/>
  <c r="AN1484"/>
  <c r="AJ1484"/>
  <c r="AI1484"/>
  <c r="AG1484"/>
  <c r="AE1484"/>
  <c r="AC1484"/>
  <c r="AB1484"/>
  <c r="Z1484"/>
  <c r="CJ1483"/>
  <c r="CE1483"/>
  <c r="BW1483"/>
  <c r="BV1483"/>
  <c r="BT1483"/>
  <c r="BR1483"/>
  <c r="BQ1483"/>
  <c r="BO1483"/>
  <c r="BM1483"/>
  <c r="BL1483"/>
  <c r="BJ1483"/>
  <c r="BI1483"/>
  <c r="BH1483"/>
  <c r="BG1483"/>
  <c r="BF1483"/>
  <c r="BC1483"/>
  <c r="AY1483"/>
  <c r="AX1483"/>
  <c r="AV1483"/>
  <c r="AT1483"/>
  <c r="AP1483"/>
  <c r="AN1483"/>
  <c r="AJ1483"/>
  <c r="AI1483"/>
  <c r="AG1483"/>
  <c r="AE1483"/>
  <c r="AC1483"/>
  <c r="AB1483"/>
  <c r="Z1483"/>
  <c r="CJ1482"/>
  <c r="CE1482"/>
  <c r="BW1482"/>
  <c r="BV1482"/>
  <c r="BT1482"/>
  <c r="BR1482"/>
  <c r="BQ1482"/>
  <c r="BO1482"/>
  <c r="BM1482"/>
  <c r="BL1482"/>
  <c r="BJ1482"/>
  <c r="BI1482"/>
  <c r="BH1482"/>
  <c r="BG1482"/>
  <c r="BF1482"/>
  <c r="BC1482"/>
  <c r="AY1482"/>
  <c r="AX1482"/>
  <c r="AV1482"/>
  <c r="AT1482"/>
  <c r="AP1482"/>
  <c r="AN1482"/>
  <c r="AJ1482"/>
  <c r="AI1482"/>
  <c r="AG1482"/>
  <c r="AE1482"/>
  <c r="AC1482"/>
  <c r="AB1482"/>
  <c r="Z1482"/>
  <c r="CJ1481"/>
  <c r="CE1481"/>
  <c r="BW1481"/>
  <c r="BV1481"/>
  <c r="BT1481"/>
  <c r="BR1481"/>
  <c r="BQ1481"/>
  <c r="BO1481"/>
  <c r="BM1481"/>
  <c r="BL1481"/>
  <c r="BJ1481"/>
  <c r="BI1481"/>
  <c r="BH1481"/>
  <c r="BG1481"/>
  <c r="BF1481"/>
  <c r="BC1481"/>
  <c r="AY1481"/>
  <c r="AX1481"/>
  <c r="AV1481"/>
  <c r="AT1481"/>
  <c r="AP1481"/>
  <c r="AN1481"/>
  <c r="AJ1481"/>
  <c r="AI1481"/>
  <c r="AG1481"/>
  <c r="AE1481"/>
  <c r="AC1481"/>
  <c r="AB1481"/>
  <c r="Z1481"/>
  <c r="CJ1480"/>
  <c r="CE1480"/>
  <c r="BW1480"/>
  <c r="BV1480"/>
  <c r="BT1480"/>
  <c r="BR1480"/>
  <c r="BQ1480"/>
  <c r="BO1480"/>
  <c r="BM1480"/>
  <c r="BL1480"/>
  <c r="BJ1480"/>
  <c r="BI1480"/>
  <c r="BH1480"/>
  <c r="BG1480"/>
  <c r="BF1480"/>
  <c r="BC1480"/>
  <c r="AY1480"/>
  <c r="AX1480"/>
  <c r="AV1480"/>
  <c r="AT1480"/>
  <c r="AP1480"/>
  <c r="AN1480"/>
  <c r="AJ1480"/>
  <c r="AI1480"/>
  <c r="AG1480"/>
  <c r="AE1480"/>
  <c r="AC1480"/>
  <c r="AB1480"/>
  <c r="Z1480"/>
  <c r="CJ1479"/>
  <c r="CE1479"/>
  <c r="BW1479"/>
  <c r="BV1479"/>
  <c r="BT1479"/>
  <c r="BR1479"/>
  <c r="BQ1479"/>
  <c r="BO1479"/>
  <c r="BM1479"/>
  <c r="BL1479"/>
  <c r="BJ1479"/>
  <c r="BI1479"/>
  <c r="BH1479"/>
  <c r="BG1479"/>
  <c r="BF1479"/>
  <c r="BC1479"/>
  <c r="AY1479"/>
  <c r="AX1479"/>
  <c r="AV1479"/>
  <c r="AT1479"/>
  <c r="AP1479"/>
  <c r="AN1479"/>
  <c r="AJ1479"/>
  <c r="AI1479"/>
  <c r="AG1479"/>
  <c r="AE1479"/>
  <c r="AC1479"/>
  <c r="AB1479"/>
  <c r="Z1479"/>
  <c r="CJ1478"/>
  <c r="CE1478"/>
  <c r="BW1478"/>
  <c r="BV1478"/>
  <c r="BT1478"/>
  <c r="BR1478"/>
  <c r="BQ1478"/>
  <c r="BO1478"/>
  <c r="BM1478"/>
  <c r="BL1478"/>
  <c r="BJ1478"/>
  <c r="BI1478"/>
  <c r="BH1478"/>
  <c r="BG1478"/>
  <c r="BF1478"/>
  <c r="BC1478"/>
  <c r="AY1478"/>
  <c r="AX1478"/>
  <c r="AV1478"/>
  <c r="AT1478"/>
  <c r="AP1478"/>
  <c r="AN1478"/>
  <c r="AJ1478"/>
  <c r="AI1478"/>
  <c r="AG1478"/>
  <c r="AE1478"/>
  <c r="AC1478"/>
  <c r="AB1478"/>
  <c r="Z1478"/>
  <c r="CJ1477"/>
  <c r="CE1477"/>
  <c r="BW1477"/>
  <c r="BV1477"/>
  <c r="BT1477"/>
  <c r="BR1477"/>
  <c r="BQ1477"/>
  <c r="BO1477"/>
  <c r="BM1477"/>
  <c r="BL1477"/>
  <c r="BJ1477"/>
  <c r="BI1477"/>
  <c r="BH1477"/>
  <c r="BG1477"/>
  <c r="BF1477"/>
  <c r="BC1477"/>
  <c r="AY1477"/>
  <c r="AX1477"/>
  <c r="AV1477"/>
  <c r="AT1477"/>
  <c r="AP1477"/>
  <c r="AN1477"/>
  <c r="AJ1477"/>
  <c r="AI1477"/>
  <c r="AG1477"/>
  <c r="AE1477"/>
  <c r="AC1477"/>
  <c r="AB1477"/>
  <c r="Z1477"/>
  <c r="CJ1476"/>
  <c r="CE1476"/>
  <c r="BW1476"/>
  <c r="BV1476"/>
  <c r="BT1476"/>
  <c r="BR1476"/>
  <c r="BQ1476"/>
  <c r="BO1476"/>
  <c r="BM1476"/>
  <c r="BL1476"/>
  <c r="BJ1476"/>
  <c r="BI1476"/>
  <c r="BH1476"/>
  <c r="BG1476"/>
  <c r="BF1476"/>
  <c r="BC1476"/>
  <c r="AY1476"/>
  <c r="AX1476"/>
  <c r="AV1476"/>
  <c r="AT1476"/>
  <c r="AP1476"/>
  <c r="AN1476"/>
  <c r="AJ1476"/>
  <c r="AI1476"/>
  <c r="AG1476"/>
  <c r="AE1476"/>
  <c r="AC1476"/>
  <c r="AB1476"/>
  <c r="Z1476"/>
  <c r="CJ1475"/>
  <c r="CE1475"/>
  <c r="BW1475"/>
  <c r="BV1475"/>
  <c r="BT1475"/>
  <c r="BR1475"/>
  <c r="BQ1475"/>
  <c r="BO1475"/>
  <c r="BM1475"/>
  <c r="BL1475"/>
  <c r="BJ1475"/>
  <c r="BI1475"/>
  <c r="BH1475"/>
  <c r="BG1475"/>
  <c r="BF1475"/>
  <c r="BC1475"/>
  <c r="AY1475"/>
  <c r="AX1475"/>
  <c r="AV1475"/>
  <c r="AT1475"/>
  <c r="AP1475"/>
  <c r="AN1475"/>
  <c r="AJ1475"/>
  <c r="AI1475"/>
  <c r="AG1475"/>
  <c r="AE1475"/>
  <c r="AC1475"/>
  <c r="AB1475"/>
  <c r="Z1475"/>
  <c r="CJ1474"/>
  <c r="CE1474"/>
  <c r="BW1474"/>
  <c r="BV1474"/>
  <c r="BT1474"/>
  <c r="BR1474"/>
  <c r="BQ1474"/>
  <c r="BO1474"/>
  <c r="BM1474"/>
  <c r="BL1474"/>
  <c r="BJ1474"/>
  <c r="BI1474"/>
  <c r="BH1474"/>
  <c r="BG1474"/>
  <c r="BF1474"/>
  <c r="BC1474"/>
  <c r="AY1474"/>
  <c r="AX1474"/>
  <c r="AV1474"/>
  <c r="AT1474"/>
  <c r="AP1474"/>
  <c r="AN1474"/>
  <c r="AJ1474"/>
  <c r="AI1474"/>
  <c r="AG1474"/>
  <c r="AE1474"/>
  <c r="AC1474"/>
  <c r="AB1474"/>
  <c r="Z1474"/>
  <c r="CJ1473"/>
  <c r="CE1473"/>
  <c r="BW1473"/>
  <c r="BV1473"/>
  <c r="BT1473"/>
  <c r="BR1473"/>
  <c r="BQ1473"/>
  <c r="BO1473"/>
  <c r="BM1473"/>
  <c r="BL1473"/>
  <c r="BJ1473"/>
  <c r="BI1473"/>
  <c r="BH1473"/>
  <c r="BG1473"/>
  <c r="BF1473"/>
  <c r="BC1473"/>
  <c r="AY1473"/>
  <c r="AX1473"/>
  <c r="AV1473"/>
  <c r="AT1473"/>
  <c r="AP1473"/>
  <c r="AN1473"/>
  <c r="AJ1473"/>
  <c r="AI1473"/>
  <c r="AG1473"/>
  <c r="AE1473"/>
  <c r="AC1473"/>
  <c r="AB1473"/>
  <c r="Z1473"/>
  <c r="CJ1472"/>
  <c r="CE1472"/>
  <c r="BW1472"/>
  <c r="BV1472"/>
  <c r="BT1472"/>
  <c r="BR1472"/>
  <c r="BQ1472"/>
  <c r="BO1472"/>
  <c r="BM1472"/>
  <c r="BL1472"/>
  <c r="BJ1472"/>
  <c r="BI1472"/>
  <c r="BH1472"/>
  <c r="BG1472"/>
  <c r="BF1472"/>
  <c r="BC1472"/>
  <c r="AY1472"/>
  <c r="AX1472"/>
  <c r="AV1472"/>
  <c r="AT1472"/>
  <c r="AP1472"/>
  <c r="AN1472"/>
  <c r="AJ1472"/>
  <c r="AI1472"/>
  <c r="AG1472"/>
  <c r="AE1472"/>
  <c r="AC1472"/>
  <c r="AB1472"/>
  <c r="Z1472"/>
  <c r="CJ1471"/>
  <c r="CE1471"/>
  <c r="BW1471"/>
  <c r="BV1471"/>
  <c r="BT1471"/>
  <c r="BR1471"/>
  <c r="BQ1471"/>
  <c r="BO1471"/>
  <c r="BM1471"/>
  <c r="BL1471"/>
  <c r="BJ1471"/>
  <c r="BI1471"/>
  <c r="BH1471"/>
  <c r="BG1471"/>
  <c r="BF1471"/>
  <c r="BC1471"/>
  <c r="AY1471"/>
  <c r="AX1471"/>
  <c r="AV1471"/>
  <c r="AT1471"/>
  <c r="AP1471"/>
  <c r="AN1471"/>
  <c r="AJ1471"/>
  <c r="AI1471"/>
  <c r="AG1471"/>
  <c r="AE1471"/>
  <c r="AC1471"/>
  <c r="AB1471"/>
  <c r="Z1471"/>
  <c r="CJ1470"/>
  <c r="CE1470"/>
  <c r="BW1470"/>
  <c r="BV1470"/>
  <c r="BT1470"/>
  <c r="BR1470"/>
  <c r="BQ1470"/>
  <c r="BO1470"/>
  <c r="BM1470"/>
  <c r="BL1470"/>
  <c r="BJ1470"/>
  <c r="BI1470"/>
  <c r="BH1470"/>
  <c r="BG1470"/>
  <c r="BF1470"/>
  <c r="BC1470"/>
  <c r="AY1470"/>
  <c r="AX1470"/>
  <c r="AV1470"/>
  <c r="AT1470"/>
  <c r="AP1470"/>
  <c r="AN1470"/>
  <c r="AJ1470"/>
  <c r="AI1470"/>
  <c r="AG1470"/>
  <c r="AE1470"/>
  <c r="AC1470"/>
  <c r="AB1470"/>
  <c r="Z1470"/>
  <c r="CJ1469"/>
  <c r="CE1469"/>
  <c r="BW1469"/>
  <c r="BV1469"/>
  <c r="BT1469"/>
  <c r="BR1469"/>
  <c r="BQ1469"/>
  <c r="BO1469"/>
  <c r="BM1469"/>
  <c r="BL1469"/>
  <c r="BJ1469"/>
  <c r="BI1469"/>
  <c r="BH1469"/>
  <c r="BG1469"/>
  <c r="BF1469"/>
  <c r="BC1469"/>
  <c r="AY1469"/>
  <c r="AX1469"/>
  <c r="AV1469"/>
  <c r="AT1469"/>
  <c r="AP1469"/>
  <c r="AN1469"/>
  <c r="AJ1469"/>
  <c r="AI1469"/>
  <c r="AG1469"/>
  <c r="AE1469"/>
  <c r="AC1469"/>
  <c r="AB1469"/>
  <c r="Z1469"/>
  <c r="CJ1468"/>
  <c r="CE1468"/>
  <c r="BW1468"/>
  <c r="BV1468"/>
  <c r="BT1468"/>
  <c r="BR1468"/>
  <c r="BQ1468"/>
  <c r="BO1468"/>
  <c r="BM1468"/>
  <c r="BL1468"/>
  <c r="BJ1468"/>
  <c r="BI1468"/>
  <c r="BH1468"/>
  <c r="BG1468"/>
  <c r="BF1468"/>
  <c r="BC1468"/>
  <c r="AY1468"/>
  <c r="AX1468"/>
  <c r="AV1468"/>
  <c r="AT1468"/>
  <c r="AP1468"/>
  <c r="AN1468"/>
  <c r="AJ1468"/>
  <c r="AI1468"/>
  <c r="AG1468"/>
  <c r="AE1468"/>
  <c r="AC1468"/>
  <c r="AB1468"/>
  <c r="Z1468"/>
  <c r="CJ1467"/>
  <c r="CE1467"/>
  <c r="BW1467"/>
  <c r="BV1467"/>
  <c r="BT1467"/>
  <c r="BR1467"/>
  <c r="BQ1467"/>
  <c r="BO1467"/>
  <c r="BM1467"/>
  <c r="BL1467"/>
  <c r="BJ1467"/>
  <c r="BI1467"/>
  <c r="BH1467"/>
  <c r="BG1467"/>
  <c r="BF1467"/>
  <c r="BC1467"/>
  <c r="AY1467"/>
  <c r="AX1467"/>
  <c r="AV1467"/>
  <c r="AT1467"/>
  <c r="AP1467"/>
  <c r="AN1467"/>
  <c r="AJ1467"/>
  <c r="AI1467"/>
  <c r="AG1467"/>
  <c r="AE1467"/>
  <c r="AC1467"/>
  <c r="AB1467"/>
  <c r="Z1467"/>
  <c r="CJ1466"/>
  <c r="CE1466"/>
  <c r="BW1466"/>
  <c r="BV1466"/>
  <c r="BT1466"/>
  <c r="BR1466"/>
  <c r="BQ1466"/>
  <c r="BO1466"/>
  <c r="BM1466"/>
  <c r="BL1466"/>
  <c r="BJ1466"/>
  <c r="BI1466"/>
  <c r="BH1466"/>
  <c r="BG1466"/>
  <c r="BF1466"/>
  <c r="BC1466"/>
  <c r="AY1466"/>
  <c r="AX1466"/>
  <c r="AV1466"/>
  <c r="AT1466"/>
  <c r="AP1466"/>
  <c r="AN1466"/>
  <c r="AJ1466"/>
  <c r="AI1466"/>
  <c r="AG1466"/>
  <c r="AE1466"/>
  <c r="AC1466"/>
  <c r="AB1466"/>
  <c r="Z1466"/>
  <c r="CJ1465"/>
  <c r="CE1465"/>
  <c r="BW1465"/>
  <c r="BV1465"/>
  <c r="BT1465"/>
  <c r="BR1465"/>
  <c r="BQ1465"/>
  <c r="BO1465"/>
  <c r="BM1465"/>
  <c r="BL1465"/>
  <c r="BJ1465"/>
  <c r="BI1465"/>
  <c r="BH1465"/>
  <c r="BG1465"/>
  <c r="BF1465"/>
  <c r="BC1465"/>
  <c r="AY1465"/>
  <c r="AX1465"/>
  <c r="AV1465"/>
  <c r="AT1465"/>
  <c r="AP1465"/>
  <c r="AN1465"/>
  <c r="AJ1465"/>
  <c r="AI1465"/>
  <c r="AG1465"/>
  <c r="AE1465"/>
  <c r="AC1465"/>
  <c r="AB1465"/>
  <c r="Z1465"/>
  <c r="CJ1464"/>
  <c r="CE1464"/>
  <c r="BW1464"/>
  <c r="BV1464"/>
  <c r="BT1464"/>
  <c r="BR1464"/>
  <c r="BQ1464"/>
  <c r="BO1464"/>
  <c r="BM1464"/>
  <c r="BL1464"/>
  <c r="BJ1464"/>
  <c r="BI1464"/>
  <c r="BH1464"/>
  <c r="BG1464"/>
  <c r="BF1464"/>
  <c r="BC1464"/>
  <c r="AY1464"/>
  <c r="AX1464"/>
  <c r="AV1464"/>
  <c r="AT1464"/>
  <c r="AP1464"/>
  <c r="AN1464"/>
  <c r="AJ1464"/>
  <c r="AI1464"/>
  <c r="AG1464"/>
  <c r="AE1464"/>
  <c r="AC1464"/>
  <c r="AB1464"/>
  <c r="Z1464"/>
  <c r="CJ1463"/>
  <c r="CE1463"/>
  <c r="BW1463"/>
  <c r="BV1463"/>
  <c r="BT1463"/>
  <c r="BR1463"/>
  <c r="BQ1463"/>
  <c r="BO1463"/>
  <c r="BM1463"/>
  <c r="BL1463"/>
  <c r="BJ1463"/>
  <c r="BI1463"/>
  <c r="BH1463"/>
  <c r="BG1463"/>
  <c r="BF1463"/>
  <c r="BC1463"/>
  <c r="AY1463"/>
  <c r="AX1463"/>
  <c r="AV1463"/>
  <c r="AT1463"/>
  <c r="AP1463"/>
  <c r="AN1463"/>
  <c r="AJ1463"/>
  <c r="AI1463"/>
  <c r="AG1463"/>
  <c r="AE1463"/>
  <c r="AC1463"/>
  <c r="AB1463"/>
  <c r="Z1463"/>
  <c r="CJ1462"/>
  <c r="CE1462"/>
  <c r="BW1462"/>
  <c r="BV1462"/>
  <c r="BT1462"/>
  <c r="BR1462"/>
  <c r="BQ1462"/>
  <c r="BO1462"/>
  <c r="BM1462"/>
  <c r="BL1462"/>
  <c r="BJ1462"/>
  <c r="BI1462"/>
  <c r="BH1462"/>
  <c r="BG1462"/>
  <c r="BF1462"/>
  <c r="BC1462"/>
  <c r="AY1462"/>
  <c r="AX1462"/>
  <c r="AV1462"/>
  <c r="AT1462"/>
  <c r="AP1462"/>
  <c r="AN1462"/>
  <c r="AJ1462"/>
  <c r="AI1462"/>
  <c r="AG1462"/>
  <c r="AE1462"/>
  <c r="AC1462"/>
  <c r="AB1462"/>
  <c r="Z1462"/>
  <c r="CJ1461"/>
  <c r="CE1461"/>
  <c r="BW1461"/>
  <c r="BV1461"/>
  <c r="BT1461"/>
  <c r="BR1461"/>
  <c r="BQ1461"/>
  <c r="BO1461"/>
  <c r="BM1461"/>
  <c r="BL1461"/>
  <c r="BJ1461"/>
  <c r="BI1461"/>
  <c r="BH1461"/>
  <c r="BG1461"/>
  <c r="BF1461"/>
  <c r="BC1461"/>
  <c r="AY1461"/>
  <c r="AX1461"/>
  <c r="AV1461"/>
  <c r="AT1461"/>
  <c r="AP1461"/>
  <c r="AN1461"/>
  <c r="AJ1461"/>
  <c r="AI1461"/>
  <c r="AG1461"/>
  <c r="AE1461"/>
  <c r="AC1461"/>
  <c r="AB1461"/>
  <c r="Z1461"/>
  <c r="CJ1460"/>
  <c r="CE1460"/>
  <c r="BW1460"/>
  <c r="BV1460"/>
  <c r="BT1460"/>
  <c r="BR1460"/>
  <c r="BQ1460"/>
  <c r="BO1460"/>
  <c r="BM1460"/>
  <c r="BL1460"/>
  <c r="BJ1460"/>
  <c r="BI1460"/>
  <c r="BH1460"/>
  <c r="BG1460"/>
  <c r="BF1460"/>
  <c r="BC1460"/>
  <c r="AY1460"/>
  <c r="AX1460"/>
  <c r="AV1460"/>
  <c r="AT1460"/>
  <c r="AP1460"/>
  <c r="AN1460"/>
  <c r="AJ1460"/>
  <c r="AI1460"/>
  <c r="AG1460"/>
  <c r="AE1460"/>
  <c r="AC1460"/>
  <c r="AB1460"/>
  <c r="Z1460"/>
  <c r="CJ1459"/>
  <c r="CE1459"/>
  <c r="BW1459"/>
  <c r="BV1459"/>
  <c r="BT1459"/>
  <c r="BR1459"/>
  <c r="BQ1459"/>
  <c r="BO1459"/>
  <c r="BM1459"/>
  <c r="BL1459"/>
  <c r="BJ1459"/>
  <c r="BI1459"/>
  <c r="BH1459"/>
  <c r="BG1459"/>
  <c r="BF1459"/>
  <c r="BC1459"/>
  <c r="AY1459"/>
  <c r="AX1459"/>
  <c r="AV1459"/>
  <c r="AT1459"/>
  <c r="AP1459"/>
  <c r="AN1459"/>
  <c r="AJ1459"/>
  <c r="AI1459"/>
  <c r="AG1459"/>
  <c r="AE1459"/>
  <c r="AC1459"/>
  <c r="AB1459"/>
  <c r="Z1459"/>
  <c r="CJ1458"/>
  <c r="CE1458"/>
  <c r="BW1458"/>
  <c r="BV1458"/>
  <c r="BT1458"/>
  <c r="BR1458"/>
  <c r="BQ1458"/>
  <c r="BO1458"/>
  <c r="BM1458"/>
  <c r="BL1458"/>
  <c r="BJ1458"/>
  <c r="BI1458"/>
  <c r="BH1458"/>
  <c r="BG1458"/>
  <c r="BF1458"/>
  <c r="BC1458"/>
  <c r="AY1458"/>
  <c r="AX1458"/>
  <c r="AV1458"/>
  <c r="AT1458"/>
  <c r="AP1458"/>
  <c r="AN1458"/>
  <c r="AJ1458"/>
  <c r="AI1458"/>
  <c r="AG1458"/>
  <c r="AE1458"/>
  <c r="AC1458"/>
  <c r="AB1458"/>
  <c r="Z1458"/>
  <c r="CJ1457"/>
  <c r="CE1457"/>
  <c r="BW1457"/>
  <c r="BV1457"/>
  <c r="BT1457"/>
  <c r="BR1457"/>
  <c r="BQ1457"/>
  <c r="BO1457"/>
  <c r="BM1457"/>
  <c r="BL1457"/>
  <c r="BJ1457"/>
  <c r="BI1457"/>
  <c r="BH1457"/>
  <c r="BG1457"/>
  <c r="BF1457"/>
  <c r="BC1457"/>
  <c r="AY1457"/>
  <c r="AX1457"/>
  <c r="AV1457"/>
  <c r="AT1457"/>
  <c r="AP1457"/>
  <c r="AN1457"/>
  <c r="AJ1457"/>
  <c r="AI1457"/>
  <c r="AG1457"/>
  <c r="AE1457"/>
  <c r="AC1457"/>
  <c r="AB1457"/>
  <c r="Z1457"/>
  <c r="CJ1456"/>
  <c r="CE1456"/>
  <c r="BW1456"/>
  <c r="BV1456"/>
  <c r="BT1456"/>
  <c r="BR1456"/>
  <c r="BQ1456"/>
  <c r="BO1456"/>
  <c r="BM1456"/>
  <c r="BL1456"/>
  <c r="BJ1456"/>
  <c r="BI1456"/>
  <c r="BH1456"/>
  <c r="BG1456"/>
  <c r="BF1456"/>
  <c r="BC1456"/>
  <c r="AY1456"/>
  <c r="AX1456"/>
  <c r="AV1456"/>
  <c r="AT1456"/>
  <c r="AP1456"/>
  <c r="AN1456"/>
  <c r="AJ1456"/>
  <c r="AI1456"/>
  <c r="AG1456"/>
  <c r="AE1456"/>
  <c r="AC1456"/>
  <c r="AB1456"/>
  <c r="Z1456"/>
  <c r="CJ1455"/>
  <c r="CE1455"/>
  <c r="BW1455"/>
  <c r="BV1455"/>
  <c r="BT1455"/>
  <c r="BR1455"/>
  <c r="BQ1455"/>
  <c r="BO1455"/>
  <c r="BM1455"/>
  <c r="BL1455"/>
  <c r="BJ1455"/>
  <c r="BI1455"/>
  <c r="BH1455"/>
  <c r="BG1455"/>
  <c r="BF1455"/>
  <c r="BC1455"/>
  <c r="AY1455"/>
  <c r="AX1455"/>
  <c r="AV1455"/>
  <c r="AT1455"/>
  <c r="AP1455"/>
  <c r="AN1455"/>
  <c r="AJ1455"/>
  <c r="AI1455"/>
  <c r="AG1455"/>
  <c r="AE1455"/>
  <c r="AC1455"/>
  <c r="AB1455"/>
  <c r="Z1455"/>
  <c r="CJ1454"/>
  <c r="CE1454"/>
  <c r="BW1454"/>
  <c r="BV1454"/>
  <c r="BT1454"/>
  <c r="BR1454"/>
  <c r="BQ1454"/>
  <c r="BO1454"/>
  <c r="BM1454"/>
  <c r="BL1454"/>
  <c r="BJ1454"/>
  <c r="BI1454"/>
  <c r="BH1454"/>
  <c r="BG1454"/>
  <c r="BF1454"/>
  <c r="BC1454"/>
  <c r="AY1454"/>
  <c r="AX1454"/>
  <c r="AV1454"/>
  <c r="AT1454"/>
  <c r="AP1454"/>
  <c r="AN1454"/>
  <c r="AJ1454"/>
  <c r="AI1454"/>
  <c r="AG1454"/>
  <c r="AE1454"/>
  <c r="AC1454"/>
  <c r="AB1454"/>
  <c r="Z1454"/>
  <c r="CJ1453"/>
  <c r="CE1453"/>
  <c r="BW1453"/>
  <c r="BV1453"/>
  <c r="BT1453"/>
  <c r="BR1453"/>
  <c r="BQ1453"/>
  <c r="BO1453"/>
  <c r="BM1453"/>
  <c r="BL1453"/>
  <c r="BJ1453"/>
  <c r="BI1453"/>
  <c r="BH1453"/>
  <c r="BG1453"/>
  <c r="BF1453"/>
  <c r="BC1453"/>
  <c r="AY1453"/>
  <c r="AX1453"/>
  <c r="AV1453"/>
  <c r="AT1453"/>
  <c r="AP1453"/>
  <c r="AN1453"/>
  <c r="AJ1453"/>
  <c r="AI1453"/>
  <c r="AG1453"/>
  <c r="AE1453"/>
  <c r="AC1453"/>
  <c r="AB1453"/>
  <c r="Z1453"/>
  <c r="CJ1452"/>
  <c r="CE1452"/>
  <c r="BW1452"/>
  <c r="BV1452"/>
  <c r="BT1452"/>
  <c r="BR1452"/>
  <c r="BQ1452"/>
  <c r="BO1452"/>
  <c r="BM1452"/>
  <c r="BL1452"/>
  <c r="BJ1452"/>
  <c r="BI1452"/>
  <c r="BH1452"/>
  <c r="BG1452"/>
  <c r="BF1452"/>
  <c r="BC1452"/>
  <c r="AY1452"/>
  <c r="AX1452"/>
  <c r="AV1452"/>
  <c r="AT1452"/>
  <c r="AP1452"/>
  <c r="AN1452"/>
  <c r="AJ1452"/>
  <c r="AI1452"/>
  <c r="AG1452"/>
  <c r="AE1452"/>
  <c r="AC1452"/>
  <c r="AB1452"/>
  <c r="Z1452"/>
  <c r="CJ1451"/>
  <c r="CE1451"/>
  <c r="BW1451"/>
  <c r="BV1451"/>
  <c r="BT1451"/>
  <c r="BR1451"/>
  <c r="BQ1451"/>
  <c r="BO1451"/>
  <c r="BM1451"/>
  <c r="BL1451"/>
  <c r="BJ1451"/>
  <c r="BI1451"/>
  <c r="BH1451"/>
  <c r="BG1451"/>
  <c r="BF1451"/>
  <c r="BC1451"/>
  <c r="AY1451"/>
  <c r="AX1451"/>
  <c r="AV1451"/>
  <c r="AT1451"/>
  <c r="AP1451"/>
  <c r="AN1451"/>
  <c r="AJ1451"/>
  <c r="AI1451"/>
  <c r="AG1451"/>
  <c r="AE1451"/>
  <c r="AC1451"/>
  <c r="AB1451"/>
  <c r="Z1451"/>
  <c r="CJ1450"/>
  <c r="CE1450"/>
  <c r="BW1450"/>
  <c r="BV1450"/>
  <c r="BT1450"/>
  <c r="BR1450"/>
  <c r="BQ1450"/>
  <c r="BO1450"/>
  <c r="BM1450"/>
  <c r="BL1450"/>
  <c r="BJ1450"/>
  <c r="BI1450"/>
  <c r="BH1450"/>
  <c r="BG1450"/>
  <c r="BF1450"/>
  <c r="BC1450"/>
  <c r="AY1450"/>
  <c r="AX1450"/>
  <c r="AV1450"/>
  <c r="AT1450"/>
  <c r="AP1450"/>
  <c r="AN1450"/>
  <c r="AJ1450"/>
  <c r="AI1450"/>
  <c r="AG1450"/>
  <c r="AE1450"/>
  <c r="AC1450"/>
  <c r="AB1450"/>
  <c r="Z1450"/>
  <c r="CJ1449"/>
  <c r="CE1449"/>
  <c r="BW1449"/>
  <c r="BV1449"/>
  <c r="BT1449"/>
  <c r="BR1449"/>
  <c r="BQ1449"/>
  <c r="BO1449"/>
  <c r="BM1449"/>
  <c r="BL1449"/>
  <c r="BJ1449"/>
  <c r="BI1449"/>
  <c r="BH1449"/>
  <c r="BG1449"/>
  <c r="BF1449"/>
  <c r="BC1449"/>
  <c r="AY1449"/>
  <c r="AX1449"/>
  <c r="AV1449"/>
  <c r="AT1449"/>
  <c r="AP1449"/>
  <c r="AN1449"/>
  <c r="AJ1449"/>
  <c r="AI1449"/>
  <c r="AG1449"/>
  <c r="AE1449"/>
  <c r="AC1449"/>
  <c r="AB1449"/>
  <c r="Z1449"/>
  <c r="CJ1448"/>
  <c r="CE1448"/>
  <c r="BW1448"/>
  <c r="BV1448"/>
  <c r="BT1448"/>
  <c r="BR1448"/>
  <c r="BQ1448"/>
  <c r="BO1448"/>
  <c r="BM1448"/>
  <c r="BL1448"/>
  <c r="BJ1448"/>
  <c r="BI1448"/>
  <c r="BH1448"/>
  <c r="BG1448"/>
  <c r="BF1448"/>
  <c r="BC1448"/>
  <c r="AY1448"/>
  <c r="AX1448"/>
  <c r="AV1448"/>
  <c r="AT1448"/>
  <c r="AP1448"/>
  <c r="AN1448"/>
  <c r="AJ1448"/>
  <c r="AI1448"/>
  <c r="AG1448"/>
  <c r="AE1448"/>
  <c r="AC1448"/>
  <c r="AB1448"/>
  <c r="Z1448"/>
  <c r="CJ1447"/>
  <c r="CE1447"/>
  <c r="BW1447"/>
  <c r="BV1447"/>
  <c r="BT1447"/>
  <c r="BR1447"/>
  <c r="BQ1447"/>
  <c r="BO1447"/>
  <c r="BM1447"/>
  <c r="BL1447"/>
  <c r="BJ1447"/>
  <c r="BI1447"/>
  <c r="BH1447"/>
  <c r="BG1447"/>
  <c r="BF1447"/>
  <c r="BC1447"/>
  <c r="AY1447"/>
  <c r="AX1447"/>
  <c r="AV1447"/>
  <c r="AT1447"/>
  <c r="AP1447"/>
  <c r="AN1447"/>
  <c r="AJ1447"/>
  <c r="AI1447"/>
  <c r="AG1447"/>
  <c r="AE1447"/>
  <c r="AC1447"/>
  <c r="AB1447"/>
  <c r="Z1447"/>
  <c r="CJ1446"/>
  <c r="CE1446"/>
  <c r="BW1446"/>
  <c r="BV1446"/>
  <c r="BT1446"/>
  <c r="BR1446"/>
  <c r="BQ1446"/>
  <c r="BO1446"/>
  <c r="BM1446"/>
  <c r="BL1446"/>
  <c r="BJ1446"/>
  <c r="BI1446"/>
  <c r="BH1446"/>
  <c r="BG1446"/>
  <c r="BF1446"/>
  <c r="BC1446"/>
  <c r="AY1446"/>
  <c r="AX1446"/>
  <c r="AV1446"/>
  <c r="AT1446"/>
  <c r="AP1446"/>
  <c r="AN1446"/>
  <c r="AJ1446"/>
  <c r="AI1446"/>
  <c r="AG1446"/>
  <c r="AE1446"/>
  <c r="AC1446"/>
  <c r="AB1446"/>
  <c r="Z1446"/>
  <c r="CJ1445"/>
  <c r="CE1445"/>
  <c r="BW1445"/>
  <c r="BV1445"/>
  <c r="BT1445"/>
  <c r="BR1445"/>
  <c r="BQ1445"/>
  <c r="BO1445"/>
  <c r="BM1445"/>
  <c r="BL1445"/>
  <c r="BJ1445"/>
  <c r="BI1445"/>
  <c r="BH1445"/>
  <c r="BG1445"/>
  <c r="BF1445"/>
  <c r="BC1445"/>
  <c r="AY1445"/>
  <c r="AX1445"/>
  <c r="AV1445"/>
  <c r="AT1445"/>
  <c r="AP1445"/>
  <c r="AN1445"/>
  <c r="AJ1445"/>
  <c r="AI1445"/>
  <c r="AG1445"/>
  <c r="AE1445"/>
  <c r="AC1445"/>
  <c r="AB1445"/>
  <c r="Z1445"/>
  <c r="CJ1444"/>
  <c r="CE1444"/>
  <c r="BW1444"/>
  <c r="BV1444"/>
  <c r="BT1444"/>
  <c r="BR1444"/>
  <c r="BQ1444"/>
  <c r="BO1444"/>
  <c r="BM1444"/>
  <c r="BL1444"/>
  <c r="BJ1444"/>
  <c r="BI1444"/>
  <c r="BH1444"/>
  <c r="BG1444"/>
  <c r="BF1444"/>
  <c r="BC1444"/>
  <c r="AY1444"/>
  <c r="AX1444"/>
  <c r="AV1444"/>
  <c r="AT1444"/>
  <c r="AP1444"/>
  <c r="AN1444"/>
  <c r="AJ1444"/>
  <c r="AI1444"/>
  <c r="AG1444"/>
  <c r="AE1444"/>
  <c r="AC1444"/>
  <c r="AB1444"/>
  <c r="Z1444"/>
  <c r="CJ1443"/>
  <c r="CE1443"/>
  <c r="BW1443"/>
  <c r="BV1443"/>
  <c r="BT1443"/>
  <c r="BR1443"/>
  <c r="BQ1443"/>
  <c r="BO1443"/>
  <c r="BM1443"/>
  <c r="BL1443"/>
  <c r="BJ1443"/>
  <c r="BI1443"/>
  <c r="BH1443"/>
  <c r="BG1443"/>
  <c r="BF1443"/>
  <c r="BC1443"/>
  <c r="AY1443"/>
  <c r="AX1443"/>
  <c r="AV1443"/>
  <c r="AT1443"/>
  <c r="AP1443"/>
  <c r="AN1443"/>
  <c r="AJ1443"/>
  <c r="AI1443"/>
  <c r="AG1443"/>
  <c r="AE1443"/>
  <c r="AC1443"/>
  <c r="AB1443"/>
  <c r="Z1443"/>
  <c r="CJ1442"/>
  <c r="CE1442"/>
  <c r="BW1442"/>
  <c r="BV1442"/>
  <c r="BT1442"/>
  <c r="BR1442"/>
  <c r="BQ1442"/>
  <c r="BO1442"/>
  <c r="BM1442"/>
  <c r="BL1442"/>
  <c r="BJ1442"/>
  <c r="BI1442"/>
  <c r="BH1442"/>
  <c r="BG1442"/>
  <c r="BF1442"/>
  <c r="BC1442"/>
  <c r="AY1442"/>
  <c r="AX1442"/>
  <c r="AV1442"/>
  <c r="AT1442"/>
  <c r="AP1442"/>
  <c r="AN1442"/>
  <c r="AJ1442"/>
  <c r="AI1442"/>
  <c r="AG1442"/>
  <c r="AE1442"/>
  <c r="AC1442"/>
  <c r="AB1442"/>
  <c r="Z1442"/>
  <c r="CJ1441"/>
  <c r="CE1441"/>
  <c r="BW1441"/>
  <c r="BV1441"/>
  <c r="BT1441"/>
  <c r="BR1441"/>
  <c r="BQ1441"/>
  <c r="BO1441"/>
  <c r="BM1441"/>
  <c r="BL1441"/>
  <c r="BJ1441"/>
  <c r="BI1441"/>
  <c r="BH1441"/>
  <c r="BG1441"/>
  <c r="BF1441"/>
  <c r="BC1441"/>
  <c r="AY1441"/>
  <c r="AX1441"/>
  <c r="AV1441"/>
  <c r="AT1441"/>
  <c r="AP1441"/>
  <c r="AN1441"/>
  <c r="AJ1441"/>
  <c r="AI1441"/>
  <c r="AG1441"/>
  <c r="AE1441"/>
  <c r="AC1441"/>
  <c r="AB1441"/>
  <c r="Z1441"/>
  <c r="CJ1440"/>
  <c r="CE1440"/>
  <c r="BW1440"/>
  <c r="BV1440"/>
  <c r="BT1440"/>
  <c r="BR1440"/>
  <c r="BQ1440"/>
  <c r="BO1440"/>
  <c r="BM1440"/>
  <c r="BL1440"/>
  <c r="BJ1440"/>
  <c r="BI1440"/>
  <c r="BH1440"/>
  <c r="BG1440"/>
  <c r="BF1440"/>
  <c r="BC1440"/>
  <c r="AY1440"/>
  <c r="AX1440"/>
  <c r="AV1440"/>
  <c r="AT1440"/>
  <c r="AP1440"/>
  <c r="AN1440"/>
  <c r="AJ1440"/>
  <c r="AI1440"/>
  <c r="AG1440"/>
  <c r="AE1440"/>
  <c r="AC1440"/>
  <c r="AB1440"/>
  <c r="Z1440"/>
  <c r="CJ1439"/>
  <c r="CE1439"/>
  <c r="BW1439"/>
  <c r="BV1439"/>
  <c r="BT1439"/>
  <c r="BR1439"/>
  <c r="BQ1439"/>
  <c r="BO1439"/>
  <c r="BM1439"/>
  <c r="BL1439"/>
  <c r="BJ1439"/>
  <c r="BI1439"/>
  <c r="BH1439"/>
  <c r="BG1439"/>
  <c r="BF1439"/>
  <c r="BC1439"/>
  <c r="AY1439"/>
  <c r="AX1439"/>
  <c r="AV1439"/>
  <c r="AT1439"/>
  <c r="AP1439"/>
  <c r="AN1439"/>
  <c r="AJ1439"/>
  <c r="AI1439"/>
  <c r="AG1439"/>
  <c r="AE1439"/>
  <c r="AC1439"/>
  <c r="AB1439"/>
  <c r="Z1439"/>
  <c r="CJ1438"/>
  <c r="CE1438"/>
  <c r="BW1438"/>
  <c r="BV1438"/>
  <c r="BT1438"/>
  <c r="BR1438"/>
  <c r="BQ1438"/>
  <c r="BO1438"/>
  <c r="BM1438"/>
  <c r="BL1438"/>
  <c r="BJ1438"/>
  <c r="BI1438"/>
  <c r="BH1438"/>
  <c r="BG1438"/>
  <c r="BF1438"/>
  <c r="BC1438"/>
  <c r="AY1438"/>
  <c r="AX1438"/>
  <c r="AV1438"/>
  <c r="AT1438"/>
  <c r="AP1438"/>
  <c r="AN1438"/>
  <c r="AJ1438"/>
  <c r="AI1438"/>
  <c r="AG1438"/>
  <c r="AE1438"/>
  <c r="AC1438"/>
  <c r="AB1438"/>
  <c r="Z1438"/>
  <c r="CJ1437"/>
  <c r="CE1437"/>
  <c r="BW1437"/>
  <c r="BV1437"/>
  <c r="BT1437"/>
  <c r="BR1437"/>
  <c r="BQ1437"/>
  <c r="BO1437"/>
  <c r="BM1437"/>
  <c r="BL1437"/>
  <c r="BJ1437"/>
  <c r="BI1437"/>
  <c r="BH1437"/>
  <c r="BG1437"/>
  <c r="BF1437"/>
  <c r="BC1437"/>
  <c r="AY1437"/>
  <c r="AX1437"/>
  <c r="AV1437"/>
  <c r="AT1437"/>
  <c r="AP1437"/>
  <c r="AN1437"/>
  <c r="AJ1437"/>
  <c r="AI1437"/>
  <c r="AG1437"/>
  <c r="AE1437"/>
  <c r="AC1437"/>
  <c r="AB1437"/>
  <c r="Z1437"/>
  <c r="CJ1436"/>
  <c r="CE1436"/>
  <c r="BW1436"/>
  <c r="BV1436"/>
  <c r="BT1436"/>
  <c r="BR1436"/>
  <c r="BQ1436"/>
  <c r="BO1436"/>
  <c r="BM1436"/>
  <c r="BL1436"/>
  <c r="BJ1436"/>
  <c r="BI1436"/>
  <c r="BH1436"/>
  <c r="BG1436"/>
  <c r="BF1436"/>
  <c r="BC1436"/>
  <c r="AY1436"/>
  <c r="AX1436"/>
  <c r="AV1436"/>
  <c r="AT1436"/>
  <c r="AP1436"/>
  <c r="AN1436"/>
  <c r="AJ1436"/>
  <c r="AI1436"/>
  <c r="AG1436"/>
  <c r="AE1436"/>
  <c r="AC1436"/>
  <c r="AB1436"/>
  <c r="Z1436"/>
  <c r="CJ1435"/>
  <c r="CE1435"/>
  <c r="BW1435"/>
  <c r="BV1435"/>
  <c r="BT1435"/>
  <c r="BR1435"/>
  <c r="BQ1435"/>
  <c r="BO1435"/>
  <c r="BM1435"/>
  <c r="BL1435"/>
  <c r="BJ1435"/>
  <c r="BI1435"/>
  <c r="BH1435"/>
  <c r="BG1435"/>
  <c r="BF1435"/>
  <c r="BC1435"/>
  <c r="AY1435"/>
  <c r="AX1435"/>
  <c r="AV1435"/>
  <c r="AT1435"/>
  <c r="AP1435"/>
  <c r="AN1435"/>
  <c r="AJ1435"/>
  <c r="AI1435"/>
  <c r="AG1435"/>
  <c r="AE1435"/>
  <c r="AC1435"/>
  <c r="AB1435"/>
  <c r="Z1435"/>
  <c r="CJ1434"/>
  <c r="CE1434"/>
  <c r="BW1434"/>
  <c r="BV1434"/>
  <c r="BT1434"/>
  <c r="BR1434"/>
  <c r="BQ1434"/>
  <c r="BO1434"/>
  <c r="BM1434"/>
  <c r="BL1434"/>
  <c r="BJ1434"/>
  <c r="BI1434"/>
  <c r="BH1434"/>
  <c r="BG1434"/>
  <c r="BF1434"/>
  <c r="BC1434"/>
  <c r="AY1434"/>
  <c r="AX1434"/>
  <c r="AV1434"/>
  <c r="AT1434"/>
  <c r="AP1434"/>
  <c r="AN1434"/>
  <c r="AJ1434"/>
  <c r="AI1434"/>
  <c r="AG1434"/>
  <c r="AE1434"/>
  <c r="AC1434"/>
  <c r="AB1434"/>
  <c r="Z1434"/>
  <c r="CJ1433"/>
  <c r="CE1433"/>
  <c r="BW1433"/>
  <c r="BV1433"/>
  <c r="BT1433"/>
  <c r="BR1433"/>
  <c r="BQ1433"/>
  <c r="BO1433"/>
  <c r="BM1433"/>
  <c r="BL1433"/>
  <c r="BJ1433"/>
  <c r="BI1433"/>
  <c r="BH1433"/>
  <c r="BG1433"/>
  <c r="BF1433"/>
  <c r="BC1433"/>
  <c r="AY1433"/>
  <c r="AX1433"/>
  <c r="AV1433"/>
  <c r="AT1433"/>
  <c r="AP1433"/>
  <c r="AN1433"/>
  <c r="AJ1433"/>
  <c r="AI1433"/>
  <c r="AG1433"/>
  <c r="AE1433"/>
  <c r="AC1433"/>
  <c r="AB1433"/>
  <c r="Z1433"/>
  <c r="CJ1432"/>
  <c r="CE1432"/>
  <c r="BW1432"/>
  <c r="BV1432"/>
  <c r="BT1432"/>
  <c r="BR1432"/>
  <c r="BQ1432"/>
  <c r="BO1432"/>
  <c r="BM1432"/>
  <c r="BL1432"/>
  <c r="BJ1432"/>
  <c r="BI1432"/>
  <c r="BH1432"/>
  <c r="BG1432"/>
  <c r="BF1432"/>
  <c r="BC1432"/>
  <c r="AY1432"/>
  <c r="AX1432"/>
  <c r="AV1432"/>
  <c r="AT1432"/>
  <c r="AP1432"/>
  <c r="AN1432"/>
  <c r="AJ1432"/>
  <c r="AI1432"/>
  <c r="AG1432"/>
  <c r="AE1432"/>
  <c r="AC1432"/>
  <c r="AB1432"/>
  <c r="Z1432"/>
  <c r="CJ1431"/>
  <c r="CE1431"/>
  <c r="BW1431"/>
  <c r="BV1431"/>
  <c r="BT1431"/>
  <c r="BR1431"/>
  <c r="BQ1431"/>
  <c r="BO1431"/>
  <c r="BM1431"/>
  <c r="BL1431"/>
  <c r="BJ1431"/>
  <c r="BI1431"/>
  <c r="BH1431"/>
  <c r="BG1431"/>
  <c r="BF1431"/>
  <c r="BC1431"/>
  <c r="AY1431"/>
  <c r="AX1431"/>
  <c r="AV1431"/>
  <c r="AT1431"/>
  <c r="AP1431"/>
  <c r="AN1431"/>
  <c r="AJ1431"/>
  <c r="AI1431"/>
  <c r="AG1431"/>
  <c r="AE1431"/>
  <c r="AC1431"/>
  <c r="AB1431"/>
  <c r="Z1431"/>
  <c r="CJ1430"/>
  <c r="CE1430"/>
  <c r="BW1430"/>
  <c r="BV1430"/>
  <c r="BT1430"/>
  <c r="BR1430"/>
  <c r="BQ1430"/>
  <c r="BO1430"/>
  <c r="BM1430"/>
  <c r="BL1430"/>
  <c r="BJ1430"/>
  <c r="BI1430"/>
  <c r="BH1430"/>
  <c r="BG1430"/>
  <c r="BF1430"/>
  <c r="BC1430"/>
  <c r="AY1430"/>
  <c r="AX1430"/>
  <c r="AV1430"/>
  <c r="AT1430"/>
  <c r="AP1430"/>
  <c r="AN1430"/>
  <c r="AJ1430"/>
  <c r="AI1430"/>
  <c r="AG1430"/>
  <c r="AE1430"/>
  <c r="AC1430"/>
  <c r="AB1430"/>
  <c r="Z1430"/>
  <c r="CJ1429"/>
  <c r="CE1429"/>
  <c r="BW1429"/>
  <c r="BV1429"/>
  <c r="BT1429"/>
  <c r="BR1429"/>
  <c r="BQ1429"/>
  <c r="BO1429"/>
  <c r="BM1429"/>
  <c r="BL1429"/>
  <c r="BJ1429"/>
  <c r="BI1429"/>
  <c r="BH1429"/>
  <c r="BG1429"/>
  <c r="BF1429"/>
  <c r="BC1429"/>
  <c r="AY1429"/>
  <c r="AX1429"/>
  <c r="AV1429"/>
  <c r="AT1429"/>
  <c r="AP1429"/>
  <c r="AN1429"/>
  <c r="AJ1429"/>
  <c r="AI1429"/>
  <c r="AG1429"/>
  <c r="AE1429"/>
  <c r="AC1429"/>
  <c r="AB1429"/>
  <c r="Z1429"/>
  <c r="CJ1428"/>
  <c r="CE1428"/>
  <c r="BW1428"/>
  <c r="BV1428"/>
  <c r="BT1428"/>
  <c r="BR1428"/>
  <c r="BQ1428"/>
  <c r="BO1428"/>
  <c r="BM1428"/>
  <c r="BL1428"/>
  <c r="BJ1428"/>
  <c r="BI1428"/>
  <c r="BH1428"/>
  <c r="BG1428"/>
  <c r="BF1428"/>
  <c r="BC1428"/>
  <c r="AY1428"/>
  <c r="AX1428"/>
  <c r="AV1428"/>
  <c r="AT1428"/>
  <c r="AP1428"/>
  <c r="AN1428"/>
  <c r="AJ1428"/>
  <c r="AI1428"/>
  <c r="AG1428"/>
  <c r="AE1428"/>
  <c r="AC1428"/>
  <c r="AB1428"/>
  <c r="Z1428"/>
  <c r="CJ1427"/>
  <c r="CE1427"/>
  <c r="BW1427"/>
  <c r="BV1427"/>
  <c r="BT1427"/>
  <c r="BR1427"/>
  <c r="BQ1427"/>
  <c r="BO1427"/>
  <c r="BM1427"/>
  <c r="BL1427"/>
  <c r="BJ1427"/>
  <c r="BI1427"/>
  <c r="BH1427"/>
  <c r="BG1427"/>
  <c r="BF1427"/>
  <c r="BC1427"/>
  <c r="AY1427"/>
  <c r="AX1427"/>
  <c r="AV1427"/>
  <c r="AT1427"/>
  <c r="AP1427"/>
  <c r="AN1427"/>
  <c r="AJ1427"/>
  <c r="AI1427"/>
  <c r="AG1427"/>
  <c r="AE1427"/>
  <c r="AC1427"/>
  <c r="AB1427"/>
  <c r="Z1427"/>
  <c r="CJ1426"/>
  <c r="CE1426"/>
  <c r="BW1426"/>
  <c r="BV1426"/>
  <c r="BT1426"/>
  <c r="BR1426"/>
  <c r="BQ1426"/>
  <c r="BO1426"/>
  <c r="BM1426"/>
  <c r="BL1426"/>
  <c r="BJ1426"/>
  <c r="BI1426"/>
  <c r="BH1426"/>
  <c r="BG1426"/>
  <c r="BF1426"/>
  <c r="BC1426"/>
  <c r="AY1426"/>
  <c r="AX1426"/>
  <c r="AV1426"/>
  <c r="AT1426"/>
  <c r="AP1426"/>
  <c r="AN1426"/>
  <c r="AJ1426"/>
  <c r="AI1426"/>
  <c r="AG1426"/>
  <c r="AE1426"/>
  <c r="AC1426"/>
  <c r="AB1426"/>
  <c r="Z1426"/>
  <c r="CJ1425"/>
  <c r="CE1425"/>
  <c r="BW1425"/>
  <c r="BV1425"/>
  <c r="BT1425"/>
  <c r="BR1425"/>
  <c r="BQ1425"/>
  <c r="BO1425"/>
  <c r="BM1425"/>
  <c r="BL1425"/>
  <c r="BJ1425"/>
  <c r="BI1425"/>
  <c r="BH1425"/>
  <c r="BG1425"/>
  <c r="BF1425"/>
  <c r="BC1425"/>
  <c r="AY1425"/>
  <c r="AX1425"/>
  <c r="AV1425"/>
  <c r="AT1425"/>
  <c r="AP1425"/>
  <c r="AN1425"/>
  <c r="AJ1425"/>
  <c r="AI1425"/>
  <c r="AG1425"/>
  <c r="AE1425"/>
  <c r="AC1425"/>
  <c r="AB1425"/>
  <c r="Z1425"/>
  <c r="CJ1424"/>
  <c r="CE1424"/>
  <c r="BW1424"/>
  <c r="BV1424"/>
  <c r="BT1424"/>
  <c r="BR1424"/>
  <c r="BQ1424"/>
  <c r="BO1424"/>
  <c r="BM1424"/>
  <c r="BL1424"/>
  <c r="BJ1424"/>
  <c r="BI1424"/>
  <c r="BH1424"/>
  <c r="BG1424"/>
  <c r="BF1424"/>
  <c r="BC1424"/>
  <c r="AY1424"/>
  <c r="AX1424"/>
  <c r="AV1424"/>
  <c r="AT1424"/>
  <c r="AP1424"/>
  <c r="AN1424"/>
  <c r="AJ1424"/>
  <c r="AI1424"/>
  <c r="AG1424"/>
  <c r="AE1424"/>
  <c r="AC1424"/>
  <c r="AB1424"/>
  <c r="Z1424"/>
  <c r="CJ1423"/>
  <c r="CE1423"/>
  <c r="BW1423"/>
  <c r="BV1423"/>
  <c r="BT1423"/>
  <c r="BR1423"/>
  <c r="BQ1423"/>
  <c r="BO1423"/>
  <c r="BM1423"/>
  <c r="BL1423"/>
  <c r="BJ1423"/>
  <c r="BI1423"/>
  <c r="BH1423"/>
  <c r="BG1423"/>
  <c r="BF1423"/>
  <c r="BC1423"/>
  <c r="AY1423"/>
  <c r="AX1423"/>
  <c r="AV1423"/>
  <c r="AT1423"/>
  <c r="AP1423"/>
  <c r="AN1423"/>
  <c r="AJ1423"/>
  <c r="AI1423"/>
  <c r="AG1423"/>
  <c r="AE1423"/>
  <c r="AC1423"/>
  <c r="AB1423"/>
  <c r="Z1423"/>
  <c r="CJ1422"/>
  <c r="CE1422"/>
  <c r="BW1422"/>
  <c r="BV1422"/>
  <c r="BT1422"/>
  <c r="BR1422"/>
  <c r="BQ1422"/>
  <c r="BO1422"/>
  <c r="BM1422"/>
  <c r="BL1422"/>
  <c r="BJ1422"/>
  <c r="BI1422"/>
  <c r="BH1422"/>
  <c r="BG1422"/>
  <c r="BF1422"/>
  <c r="BC1422"/>
  <c r="AY1422"/>
  <c r="AX1422"/>
  <c r="AV1422"/>
  <c r="AT1422"/>
  <c r="AP1422"/>
  <c r="AN1422"/>
  <c r="AJ1422"/>
  <c r="AI1422"/>
  <c r="AG1422"/>
  <c r="AE1422"/>
  <c r="AC1422"/>
  <c r="AB1422"/>
  <c r="Z1422"/>
  <c r="CJ1421"/>
  <c r="CE1421"/>
  <c r="BW1421"/>
  <c r="BV1421"/>
  <c r="BT1421"/>
  <c r="BR1421"/>
  <c r="BQ1421"/>
  <c r="BO1421"/>
  <c r="BM1421"/>
  <c r="BL1421"/>
  <c r="BJ1421"/>
  <c r="BI1421"/>
  <c r="BH1421"/>
  <c r="BG1421"/>
  <c r="BF1421"/>
  <c r="BC1421"/>
  <c r="AY1421"/>
  <c r="AX1421"/>
  <c r="AV1421"/>
  <c r="AT1421"/>
  <c r="AP1421"/>
  <c r="AN1421"/>
  <c r="AJ1421"/>
  <c r="AI1421"/>
  <c r="AG1421"/>
  <c r="AE1421"/>
  <c r="AC1421"/>
  <c r="AB1421"/>
  <c r="Z1421"/>
  <c r="CJ1420"/>
  <c r="CE1420"/>
  <c r="BW1420"/>
  <c r="BV1420"/>
  <c r="BT1420"/>
  <c r="BR1420"/>
  <c r="BQ1420"/>
  <c r="BO1420"/>
  <c r="BM1420"/>
  <c r="BL1420"/>
  <c r="BJ1420"/>
  <c r="BI1420"/>
  <c r="BH1420"/>
  <c r="BG1420"/>
  <c r="BF1420"/>
  <c r="BC1420"/>
  <c r="AY1420"/>
  <c r="AX1420"/>
  <c r="AV1420"/>
  <c r="AT1420"/>
  <c r="AP1420"/>
  <c r="AN1420"/>
  <c r="AJ1420"/>
  <c r="AI1420"/>
  <c r="AG1420"/>
  <c r="AE1420"/>
  <c r="AC1420"/>
  <c r="AB1420"/>
  <c r="Z1420"/>
  <c r="CJ1419"/>
  <c r="CE1419"/>
  <c r="BW1419"/>
  <c r="BV1419"/>
  <c r="BT1419"/>
  <c r="BR1419"/>
  <c r="BQ1419"/>
  <c r="BO1419"/>
  <c r="BM1419"/>
  <c r="BL1419"/>
  <c r="BJ1419"/>
  <c r="BI1419"/>
  <c r="BH1419"/>
  <c r="BG1419"/>
  <c r="BF1419"/>
  <c r="BC1419"/>
  <c r="AY1419"/>
  <c r="AX1419"/>
  <c r="AV1419"/>
  <c r="AT1419"/>
  <c r="AP1419"/>
  <c r="AN1419"/>
  <c r="AJ1419"/>
  <c r="AI1419"/>
  <c r="AG1419"/>
  <c r="AE1419"/>
  <c r="AC1419"/>
  <c r="AB1419"/>
  <c r="Z1419"/>
  <c r="CJ1418"/>
  <c r="CE1418"/>
  <c r="BW1418"/>
  <c r="BV1418"/>
  <c r="BT1418"/>
  <c r="BR1418"/>
  <c r="BQ1418"/>
  <c r="BO1418"/>
  <c r="BM1418"/>
  <c r="BL1418"/>
  <c r="BJ1418"/>
  <c r="BI1418"/>
  <c r="BH1418"/>
  <c r="BG1418"/>
  <c r="BF1418"/>
  <c r="BC1418"/>
  <c r="AY1418"/>
  <c r="AX1418"/>
  <c r="AV1418"/>
  <c r="AT1418"/>
  <c r="AP1418"/>
  <c r="AN1418"/>
  <c r="AJ1418"/>
  <c r="AI1418"/>
  <c r="AG1418"/>
  <c r="AE1418"/>
  <c r="AC1418"/>
  <c r="AB1418"/>
  <c r="Z1418"/>
  <c r="CJ1417"/>
  <c r="CE1417"/>
  <c r="BW1417"/>
  <c r="BV1417"/>
  <c r="BT1417"/>
  <c r="BR1417"/>
  <c r="BQ1417"/>
  <c r="BO1417"/>
  <c r="BM1417"/>
  <c r="BL1417"/>
  <c r="BJ1417"/>
  <c r="BI1417"/>
  <c r="BH1417"/>
  <c r="BG1417"/>
  <c r="BF1417"/>
  <c r="BC1417"/>
  <c r="AY1417"/>
  <c r="AX1417"/>
  <c r="AV1417"/>
  <c r="AT1417"/>
  <c r="AP1417"/>
  <c r="AN1417"/>
  <c r="AJ1417"/>
  <c r="AI1417"/>
  <c r="AG1417"/>
  <c r="AE1417"/>
  <c r="AC1417"/>
  <c r="AB1417"/>
  <c r="Z1417"/>
  <c r="CJ1416"/>
  <c r="CE1416"/>
  <c r="BW1416"/>
  <c r="BV1416"/>
  <c r="BT1416"/>
  <c r="BR1416"/>
  <c r="BQ1416"/>
  <c r="BO1416"/>
  <c r="BM1416"/>
  <c r="BL1416"/>
  <c r="BJ1416"/>
  <c r="BI1416"/>
  <c r="BH1416"/>
  <c r="BG1416"/>
  <c r="BF1416"/>
  <c r="BC1416"/>
  <c r="AY1416"/>
  <c r="AX1416"/>
  <c r="AV1416"/>
  <c r="AT1416"/>
  <c r="AP1416"/>
  <c r="AN1416"/>
  <c r="AJ1416"/>
  <c r="AI1416"/>
  <c r="AG1416"/>
  <c r="AE1416"/>
  <c r="AC1416"/>
  <c r="AB1416"/>
  <c r="Z1416"/>
  <c r="CJ1415"/>
  <c r="CE1415"/>
  <c r="BW1415"/>
  <c r="BV1415"/>
  <c r="BT1415"/>
  <c r="BR1415"/>
  <c r="BQ1415"/>
  <c r="BO1415"/>
  <c r="BM1415"/>
  <c r="BL1415"/>
  <c r="BJ1415"/>
  <c r="BI1415"/>
  <c r="BH1415"/>
  <c r="BG1415"/>
  <c r="BF1415"/>
  <c r="BC1415"/>
  <c r="AY1415"/>
  <c r="AX1415"/>
  <c r="AV1415"/>
  <c r="AT1415"/>
  <c r="AP1415"/>
  <c r="AN1415"/>
  <c r="AJ1415"/>
  <c r="AI1415"/>
  <c r="AG1415"/>
  <c r="AE1415"/>
  <c r="AC1415"/>
  <c r="AB1415"/>
  <c r="Z1415"/>
  <c r="CJ1414"/>
  <c r="CE1414"/>
  <c r="BW1414"/>
  <c r="BV1414"/>
  <c r="BT1414"/>
  <c r="BR1414"/>
  <c r="BQ1414"/>
  <c r="BO1414"/>
  <c r="BM1414"/>
  <c r="BL1414"/>
  <c r="BJ1414"/>
  <c r="BI1414"/>
  <c r="BH1414"/>
  <c r="BG1414"/>
  <c r="BF1414"/>
  <c r="BC1414"/>
  <c r="AY1414"/>
  <c r="AX1414"/>
  <c r="AV1414"/>
  <c r="AT1414"/>
  <c r="AP1414"/>
  <c r="AN1414"/>
  <c r="AJ1414"/>
  <c r="AI1414"/>
  <c r="AG1414"/>
  <c r="AE1414"/>
  <c r="AC1414"/>
  <c r="AB1414"/>
  <c r="Z1414"/>
  <c r="CJ1413"/>
  <c r="CE1413"/>
  <c r="BW1413"/>
  <c r="BV1413"/>
  <c r="BT1413"/>
  <c r="BR1413"/>
  <c r="BQ1413"/>
  <c r="BO1413"/>
  <c r="BM1413"/>
  <c r="BL1413"/>
  <c r="BJ1413"/>
  <c r="BI1413"/>
  <c r="BH1413"/>
  <c r="BG1413"/>
  <c r="BF1413"/>
  <c r="BC1413"/>
  <c r="AY1413"/>
  <c r="AX1413"/>
  <c r="AV1413"/>
  <c r="AT1413"/>
  <c r="AP1413"/>
  <c r="AN1413"/>
  <c r="AJ1413"/>
  <c r="AI1413"/>
  <c r="AG1413"/>
  <c r="AE1413"/>
  <c r="AC1413"/>
  <c r="AB1413"/>
  <c r="Z1413"/>
  <c r="CJ1412"/>
  <c r="CE1412"/>
  <c r="BW1412"/>
  <c r="BV1412"/>
  <c r="BT1412"/>
  <c r="BR1412"/>
  <c r="BQ1412"/>
  <c r="BO1412"/>
  <c r="BM1412"/>
  <c r="BL1412"/>
  <c r="BJ1412"/>
  <c r="BI1412"/>
  <c r="BH1412"/>
  <c r="BG1412"/>
  <c r="BF1412"/>
  <c r="BC1412"/>
  <c r="AY1412"/>
  <c r="AX1412"/>
  <c r="AV1412"/>
  <c r="AT1412"/>
  <c r="AP1412"/>
  <c r="AN1412"/>
  <c r="AJ1412"/>
  <c r="AI1412"/>
  <c r="AG1412"/>
  <c r="AE1412"/>
  <c r="AC1412"/>
  <c r="AB1412"/>
  <c r="Z1412"/>
  <c r="CJ1411"/>
  <c r="CE1411"/>
  <c r="BW1411"/>
  <c r="BV1411"/>
  <c r="BT1411"/>
  <c r="BR1411"/>
  <c r="BQ1411"/>
  <c r="BO1411"/>
  <c r="BM1411"/>
  <c r="BL1411"/>
  <c r="BJ1411"/>
  <c r="BI1411"/>
  <c r="BH1411"/>
  <c r="BG1411"/>
  <c r="BF1411"/>
  <c r="BC1411"/>
  <c r="AY1411"/>
  <c r="AX1411"/>
  <c r="AV1411"/>
  <c r="AT1411"/>
  <c r="AP1411"/>
  <c r="AN1411"/>
  <c r="AJ1411"/>
  <c r="AI1411"/>
  <c r="AG1411"/>
  <c r="AE1411"/>
  <c r="AC1411"/>
  <c r="AB1411"/>
  <c r="Z1411"/>
  <c r="CJ1410"/>
  <c r="CE1410"/>
  <c r="BW1410"/>
  <c r="BV1410"/>
  <c r="BT1410"/>
  <c r="BR1410"/>
  <c r="BQ1410"/>
  <c r="BO1410"/>
  <c r="BM1410"/>
  <c r="BL1410"/>
  <c r="BJ1410"/>
  <c r="BI1410"/>
  <c r="BH1410"/>
  <c r="BG1410"/>
  <c r="BF1410"/>
  <c r="BC1410"/>
  <c r="AY1410"/>
  <c r="AX1410"/>
  <c r="AV1410"/>
  <c r="AT1410"/>
  <c r="AP1410"/>
  <c r="AN1410"/>
  <c r="AJ1410"/>
  <c r="AI1410"/>
  <c r="AG1410"/>
  <c r="AE1410"/>
  <c r="AC1410"/>
  <c r="AB1410"/>
  <c r="Z1410"/>
  <c r="CJ1409"/>
  <c r="CE1409"/>
  <c r="BW1409"/>
  <c r="BV1409"/>
  <c r="BT1409"/>
  <c r="BR1409"/>
  <c r="BQ1409"/>
  <c r="BO1409"/>
  <c r="BM1409"/>
  <c r="BL1409"/>
  <c r="BJ1409"/>
  <c r="BI1409"/>
  <c r="BH1409"/>
  <c r="BG1409"/>
  <c r="BF1409"/>
  <c r="BC1409"/>
  <c r="AY1409"/>
  <c r="AX1409"/>
  <c r="AV1409"/>
  <c r="AT1409"/>
  <c r="AP1409"/>
  <c r="AN1409"/>
  <c r="AJ1409"/>
  <c r="AI1409"/>
  <c r="AG1409"/>
  <c r="AE1409"/>
  <c r="AC1409"/>
  <c r="AB1409"/>
  <c r="Z1409"/>
  <c r="CJ1408"/>
  <c r="CE1408"/>
  <c r="BW1408"/>
  <c r="BV1408"/>
  <c r="BT1408"/>
  <c r="BR1408"/>
  <c r="BQ1408"/>
  <c r="BO1408"/>
  <c r="BM1408"/>
  <c r="BL1408"/>
  <c r="BJ1408"/>
  <c r="BI1408"/>
  <c r="BH1408"/>
  <c r="BG1408"/>
  <c r="BF1408"/>
  <c r="BC1408"/>
  <c r="AY1408"/>
  <c r="AX1408"/>
  <c r="AV1408"/>
  <c r="AT1408"/>
  <c r="AP1408"/>
  <c r="AN1408"/>
  <c r="AJ1408"/>
  <c r="AI1408"/>
  <c r="AG1408"/>
  <c r="AE1408"/>
  <c r="AC1408"/>
  <c r="AB1408"/>
  <c r="Z1408"/>
  <c r="CJ1407"/>
  <c r="CE1407"/>
  <c r="BW1407"/>
  <c r="BV1407"/>
  <c r="BT1407"/>
  <c r="BR1407"/>
  <c r="BQ1407"/>
  <c r="BO1407"/>
  <c r="BM1407"/>
  <c r="BL1407"/>
  <c r="BJ1407"/>
  <c r="BI1407"/>
  <c r="BH1407"/>
  <c r="BG1407"/>
  <c r="BF1407"/>
  <c r="BC1407"/>
  <c r="AY1407"/>
  <c r="AX1407"/>
  <c r="AV1407"/>
  <c r="AT1407"/>
  <c r="AP1407"/>
  <c r="AN1407"/>
  <c r="AJ1407"/>
  <c r="AI1407"/>
  <c r="AG1407"/>
  <c r="AE1407"/>
  <c r="AC1407"/>
  <c r="AB1407"/>
  <c r="Z1407"/>
  <c r="CJ1406"/>
  <c r="CE1406"/>
  <c r="BW1406"/>
  <c r="BV1406"/>
  <c r="BT1406"/>
  <c r="BR1406"/>
  <c r="BQ1406"/>
  <c r="BO1406"/>
  <c r="BM1406"/>
  <c r="BL1406"/>
  <c r="BJ1406"/>
  <c r="BI1406"/>
  <c r="BH1406"/>
  <c r="BG1406"/>
  <c r="BF1406"/>
  <c r="BC1406"/>
  <c r="AY1406"/>
  <c r="AX1406"/>
  <c r="AV1406"/>
  <c r="AT1406"/>
  <c r="AP1406"/>
  <c r="AN1406"/>
  <c r="AJ1406"/>
  <c r="AI1406"/>
  <c r="AG1406"/>
  <c r="AE1406"/>
  <c r="AC1406"/>
  <c r="AB1406"/>
  <c r="Z1406"/>
  <c r="CJ1405"/>
  <c r="CE1405"/>
  <c r="BW1405"/>
  <c r="BV1405"/>
  <c r="BT1405"/>
  <c r="BR1405"/>
  <c r="BQ1405"/>
  <c r="BO1405"/>
  <c r="BM1405"/>
  <c r="BL1405"/>
  <c r="BJ1405"/>
  <c r="BI1405"/>
  <c r="BH1405"/>
  <c r="BG1405"/>
  <c r="BF1405"/>
  <c r="BC1405"/>
  <c r="AY1405"/>
  <c r="AX1405"/>
  <c r="AV1405"/>
  <c r="AT1405"/>
  <c r="AP1405"/>
  <c r="AN1405"/>
  <c r="AJ1405"/>
  <c r="AI1405"/>
  <c r="AG1405"/>
  <c r="AE1405"/>
  <c r="AC1405"/>
  <c r="AB1405"/>
  <c r="Z1405"/>
  <c r="CJ1404"/>
  <c r="CE1404"/>
  <c r="BW1404"/>
  <c r="BV1404"/>
  <c r="BT1404"/>
  <c r="BR1404"/>
  <c r="BQ1404"/>
  <c r="BO1404"/>
  <c r="BM1404"/>
  <c r="BL1404"/>
  <c r="BJ1404"/>
  <c r="BI1404"/>
  <c r="BH1404"/>
  <c r="BG1404"/>
  <c r="BF1404"/>
  <c r="BC1404"/>
  <c r="AY1404"/>
  <c r="AX1404"/>
  <c r="AV1404"/>
  <c r="AT1404"/>
  <c r="AP1404"/>
  <c r="AN1404"/>
  <c r="AJ1404"/>
  <c r="AI1404"/>
  <c r="AG1404"/>
  <c r="AE1404"/>
  <c r="AC1404"/>
  <c r="AB1404"/>
  <c r="Z1404"/>
  <c r="CJ1403"/>
  <c r="CE1403"/>
  <c r="BW1403"/>
  <c r="BV1403"/>
  <c r="BT1403"/>
  <c r="BR1403"/>
  <c r="BQ1403"/>
  <c r="BO1403"/>
  <c r="BM1403"/>
  <c r="BL1403"/>
  <c r="BJ1403"/>
  <c r="BI1403"/>
  <c r="BH1403"/>
  <c r="BG1403"/>
  <c r="BF1403"/>
  <c r="BC1403"/>
  <c r="AY1403"/>
  <c r="AX1403"/>
  <c r="AV1403"/>
  <c r="AT1403"/>
  <c r="AP1403"/>
  <c r="AN1403"/>
  <c r="AJ1403"/>
  <c r="AI1403"/>
  <c r="AG1403"/>
  <c r="AE1403"/>
  <c r="AC1403"/>
  <c r="AB1403"/>
  <c r="Z1403"/>
  <c r="CJ1402"/>
  <c r="CE1402"/>
  <c r="BW1402"/>
  <c r="BV1402"/>
  <c r="BT1402"/>
  <c r="BR1402"/>
  <c r="BQ1402"/>
  <c r="BO1402"/>
  <c r="BM1402"/>
  <c r="BL1402"/>
  <c r="BJ1402"/>
  <c r="BI1402"/>
  <c r="BH1402"/>
  <c r="BG1402"/>
  <c r="BF1402"/>
  <c r="BC1402"/>
  <c r="AY1402"/>
  <c r="AX1402"/>
  <c r="AV1402"/>
  <c r="AT1402"/>
  <c r="AP1402"/>
  <c r="AN1402"/>
  <c r="AJ1402"/>
  <c r="AI1402"/>
  <c r="AG1402"/>
  <c r="AE1402"/>
  <c r="AC1402"/>
  <c r="AB1402"/>
  <c r="Z1402"/>
  <c r="CJ1401"/>
  <c r="CE1401"/>
  <c r="BW1401"/>
  <c r="BV1401"/>
  <c r="BT1401"/>
  <c r="BR1401"/>
  <c r="BQ1401"/>
  <c r="BO1401"/>
  <c r="BM1401"/>
  <c r="BL1401"/>
  <c r="BJ1401"/>
  <c r="BI1401"/>
  <c r="BH1401"/>
  <c r="BG1401"/>
  <c r="BF1401"/>
  <c r="BC1401"/>
  <c r="AY1401"/>
  <c r="AX1401"/>
  <c r="AV1401"/>
  <c r="AT1401"/>
  <c r="AP1401"/>
  <c r="AN1401"/>
  <c r="AJ1401"/>
  <c r="AI1401"/>
  <c r="AG1401"/>
  <c r="AE1401"/>
  <c r="AC1401"/>
  <c r="AB1401"/>
  <c r="Z1401"/>
  <c r="CJ1400"/>
  <c r="CE1400"/>
  <c r="BW1400"/>
  <c r="BV1400"/>
  <c r="BT1400"/>
  <c r="BR1400"/>
  <c r="BQ1400"/>
  <c r="BO1400"/>
  <c r="BM1400"/>
  <c r="BL1400"/>
  <c r="BJ1400"/>
  <c r="BI1400"/>
  <c r="BH1400"/>
  <c r="BG1400"/>
  <c r="BF1400"/>
  <c r="BC1400"/>
  <c r="AY1400"/>
  <c r="AX1400"/>
  <c r="AV1400"/>
  <c r="AT1400"/>
  <c r="AP1400"/>
  <c r="AN1400"/>
  <c r="AJ1400"/>
  <c r="AI1400"/>
  <c r="AG1400"/>
  <c r="AE1400"/>
  <c r="AC1400"/>
  <c r="AB1400"/>
  <c r="Z1400"/>
  <c r="CJ1399"/>
  <c r="CE1399"/>
  <c r="BW1399"/>
  <c r="BV1399"/>
  <c r="BT1399"/>
  <c r="BR1399"/>
  <c r="BQ1399"/>
  <c r="BO1399"/>
  <c r="BM1399"/>
  <c r="BL1399"/>
  <c r="BJ1399"/>
  <c r="BI1399"/>
  <c r="BH1399"/>
  <c r="BG1399"/>
  <c r="BF1399"/>
  <c r="BC1399"/>
  <c r="AY1399"/>
  <c r="AX1399"/>
  <c r="AV1399"/>
  <c r="AT1399"/>
  <c r="AP1399"/>
  <c r="AN1399"/>
  <c r="AJ1399"/>
  <c r="AI1399"/>
  <c r="AG1399"/>
  <c r="AE1399"/>
  <c r="AC1399"/>
  <c r="AB1399"/>
  <c r="Z1399"/>
  <c r="CJ1398"/>
  <c r="CE1398"/>
  <c r="BW1398"/>
  <c r="BV1398"/>
  <c r="BT1398"/>
  <c r="BR1398"/>
  <c r="BQ1398"/>
  <c r="BO1398"/>
  <c r="BM1398"/>
  <c r="BL1398"/>
  <c r="BJ1398"/>
  <c r="BI1398"/>
  <c r="BH1398"/>
  <c r="BG1398"/>
  <c r="BF1398"/>
  <c r="BC1398"/>
  <c r="AY1398"/>
  <c r="AX1398"/>
  <c r="AV1398"/>
  <c r="AT1398"/>
  <c r="AP1398"/>
  <c r="AN1398"/>
  <c r="AJ1398"/>
  <c r="AI1398"/>
  <c r="AG1398"/>
  <c r="AE1398"/>
  <c r="AC1398"/>
  <c r="AB1398"/>
  <c r="Z1398"/>
  <c r="CJ1397"/>
  <c r="CE1397"/>
  <c r="BW1397"/>
  <c r="BV1397"/>
  <c r="BT1397"/>
  <c r="BR1397"/>
  <c r="BQ1397"/>
  <c r="BO1397"/>
  <c r="BM1397"/>
  <c r="BL1397"/>
  <c r="BJ1397"/>
  <c r="BI1397"/>
  <c r="BH1397"/>
  <c r="BG1397"/>
  <c r="BF1397"/>
  <c r="BC1397"/>
  <c r="AY1397"/>
  <c r="AX1397"/>
  <c r="AV1397"/>
  <c r="AT1397"/>
  <c r="AP1397"/>
  <c r="AN1397"/>
  <c r="AJ1397"/>
  <c r="AI1397"/>
  <c r="AG1397"/>
  <c r="AE1397"/>
  <c r="AC1397"/>
  <c r="AB1397"/>
  <c r="Z1397"/>
  <c r="CJ1396"/>
  <c r="CE1396"/>
  <c r="BW1396"/>
  <c r="BV1396"/>
  <c r="BT1396"/>
  <c r="BR1396"/>
  <c r="BQ1396"/>
  <c r="BO1396"/>
  <c r="BM1396"/>
  <c r="BL1396"/>
  <c r="BJ1396"/>
  <c r="BI1396"/>
  <c r="BH1396"/>
  <c r="BG1396"/>
  <c r="BF1396"/>
  <c r="BC1396"/>
  <c r="AY1396"/>
  <c r="AX1396"/>
  <c r="AV1396"/>
  <c r="AT1396"/>
  <c r="AP1396"/>
  <c r="AN1396"/>
  <c r="AJ1396"/>
  <c r="AI1396"/>
  <c r="AG1396"/>
  <c r="AE1396"/>
  <c r="AC1396"/>
  <c r="AB1396"/>
  <c r="Z1396"/>
  <c r="CJ1395"/>
  <c r="CE1395"/>
  <c r="BW1395"/>
  <c r="BV1395"/>
  <c r="BT1395"/>
  <c r="BR1395"/>
  <c r="BQ1395"/>
  <c r="BO1395"/>
  <c r="BM1395"/>
  <c r="BL1395"/>
  <c r="BJ1395"/>
  <c r="BI1395"/>
  <c r="BH1395"/>
  <c r="BG1395"/>
  <c r="BF1395"/>
  <c r="BC1395"/>
  <c r="AY1395"/>
  <c r="AX1395"/>
  <c r="AV1395"/>
  <c r="AT1395"/>
  <c r="AP1395"/>
  <c r="AN1395"/>
  <c r="AJ1395"/>
  <c r="AI1395"/>
  <c r="AG1395"/>
  <c r="AE1395"/>
  <c r="AC1395"/>
  <c r="AB1395"/>
  <c r="Z1395"/>
  <c r="CJ1394"/>
  <c r="CE1394"/>
  <c r="BW1394"/>
  <c r="BV1394"/>
  <c r="BT1394"/>
  <c r="BR1394"/>
  <c r="BQ1394"/>
  <c r="BO1394"/>
  <c r="BM1394"/>
  <c r="BL1394"/>
  <c r="BJ1394"/>
  <c r="BI1394"/>
  <c r="BH1394"/>
  <c r="BG1394"/>
  <c r="BF1394"/>
  <c r="BC1394"/>
  <c r="AY1394"/>
  <c r="AX1394"/>
  <c r="AV1394"/>
  <c r="AT1394"/>
  <c r="AP1394"/>
  <c r="AN1394"/>
  <c r="AJ1394"/>
  <c r="AI1394"/>
  <c r="AG1394"/>
  <c r="AE1394"/>
  <c r="AC1394"/>
  <c r="AB1394"/>
  <c r="Z1394"/>
  <c r="CJ1393"/>
  <c r="CE1393"/>
  <c r="BW1393"/>
  <c r="BV1393"/>
  <c r="BT1393"/>
  <c r="BR1393"/>
  <c r="BQ1393"/>
  <c r="BO1393"/>
  <c r="BM1393"/>
  <c r="BL1393"/>
  <c r="BJ1393"/>
  <c r="BI1393"/>
  <c r="BH1393"/>
  <c r="BG1393"/>
  <c r="BF1393"/>
  <c r="BC1393"/>
  <c r="AY1393"/>
  <c r="AX1393"/>
  <c r="AV1393"/>
  <c r="AT1393"/>
  <c r="AP1393"/>
  <c r="AN1393"/>
  <c r="AJ1393"/>
  <c r="AI1393"/>
  <c r="AG1393"/>
  <c r="AE1393"/>
  <c r="AC1393"/>
  <c r="AB1393"/>
  <c r="Z1393"/>
  <c r="CJ1392"/>
  <c r="CE1392"/>
  <c r="BW1392"/>
  <c r="BV1392"/>
  <c r="BT1392"/>
  <c r="BR1392"/>
  <c r="BQ1392"/>
  <c r="BO1392"/>
  <c r="BM1392"/>
  <c r="BL1392"/>
  <c r="BJ1392"/>
  <c r="BI1392"/>
  <c r="BH1392"/>
  <c r="BG1392"/>
  <c r="BF1392"/>
  <c r="BC1392"/>
  <c r="AY1392"/>
  <c r="AX1392"/>
  <c r="AV1392"/>
  <c r="AT1392"/>
  <c r="AP1392"/>
  <c r="AN1392"/>
  <c r="AJ1392"/>
  <c r="AI1392"/>
  <c r="AG1392"/>
  <c r="AE1392"/>
  <c r="AC1392"/>
  <c r="AB1392"/>
  <c r="Z1392"/>
  <c r="CJ1391"/>
  <c r="CE1391"/>
  <c r="BW1391"/>
  <c r="BV1391"/>
  <c r="BT1391"/>
  <c r="BR1391"/>
  <c r="BQ1391"/>
  <c r="BO1391"/>
  <c r="BM1391"/>
  <c r="BL1391"/>
  <c r="BJ1391"/>
  <c r="BI1391"/>
  <c r="BH1391"/>
  <c r="BG1391"/>
  <c r="BF1391"/>
  <c r="BC1391"/>
  <c r="AY1391"/>
  <c r="AX1391"/>
  <c r="AV1391"/>
  <c r="AT1391"/>
  <c r="AP1391"/>
  <c r="AN1391"/>
  <c r="AJ1391"/>
  <c r="AI1391"/>
  <c r="AG1391"/>
  <c r="AE1391"/>
  <c r="AC1391"/>
  <c r="AB1391"/>
  <c r="Z1391"/>
  <c r="CJ1390"/>
  <c r="CE1390"/>
  <c r="BW1390"/>
  <c r="BV1390"/>
  <c r="BT1390"/>
  <c r="BR1390"/>
  <c r="BQ1390"/>
  <c r="BO1390"/>
  <c r="BM1390"/>
  <c r="BL1390"/>
  <c r="BJ1390"/>
  <c r="BI1390"/>
  <c r="BH1390"/>
  <c r="BG1390"/>
  <c r="BF1390"/>
  <c r="BC1390"/>
  <c r="AY1390"/>
  <c r="AX1390"/>
  <c r="AV1390"/>
  <c r="AT1390"/>
  <c r="AP1390"/>
  <c r="AN1390"/>
  <c r="AJ1390"/>
  <c r="AI1390"/>
  <c r="AG1390"/>
  <c r="AE1390"/>
  <c r="AC1390"/>
  <c r="AB1390"/>
  <c r="Z1390"/>
  <c r="CJ1389"/>
  <c r="CE1389"/>
  <c r="BW1389"/>
  <c r="BV1389"/>
  <c r="BT1389"/>
  <c r="BR1389"/>
  <c r="BQ1389"/>
  <c r="BO1389"/>
  <c r="BM1389"/>
  <c r="BL1389"/>
  <c r="BJ1389"/>
  <c r="BI1389"/>
  <c r="BH1389"/>
  <c r="BG1389"/>
  <c r="BF1389"/>
  <c r="BC1389"/>
  <c r="AY1389"/>
  <c r="AX1389"/>
  <c r="AV1389"/>
  <c r="AT1389"/>
  <c r="AP1389"/>
  <c r="AN1389"/>
  <c r="AJ1389"/>
  <c r="AI1389"/>
  <c r="AG1389"/>
  <c r="AE1389"/>
  <c r="AC1389"/>
  <c r="AB1389"/>
  <c r="Z1389"/>
  <c r="CJ1388"/>
  <c r="CE1388"/>
  <c r="BW1388"/>
  <c r="BV1388"/>
  <c r="BT1388"/>
  <c r="BR1388"/>
  <c r="BQ1388"/>
  <c r="BO1388"/>
  <c r="BM1388"/>
  <c r="BL1388"/>
  <c r="BJ1388"/>
  <c r="BI1388"/>
  <c r="BH1388"/>
  <c r="BG1388"/>
  <c r="BF1388"/>
  <c r="BC1388"/>
  <c r="AY1388"/>
  <c r="AX1388"/>
  <c r="AV1388"/>
  <c r="AT1388"/>
  <c r="AP1388"/>
  <c r="AN1388"/>
  <c r="AJ1388"/>
  <c r="AI1388"/>
  <c r="AG1388"/>
  <c r="AE1388"/>
  <c r="AC1388"/>
  <c r="AB1388"/>
  <c r="Z1388"/>
  <c r="CJ1387"/>
  <c r="CE1387"/>
  <c r="BW1387"/>
  <c r="BV1387"/>
  <c r="BT1387"/>
  <c r="BR1387"/>
  <c r="BQ1387"/>
  <c r="BO1387"/>
  <c r="BM1387"/>
  <c r="BL1387"/>
  <c r="BJ1387"/>
  <c r="BI1387"/>
  <c r="BH1387"/>
  <c r="BG1387"/>
  <c r="BF1387"/>
  <c r="BC1387"/>
  <c r="AY1387"/>
  <c r="AX1387"/>
  <c r="AV1387"/>
  <c r="AT1387"/>
  <c r="AP1387"/>
  <c r="AN1387"/>
  <c r="AJ1387"/>
  <c r="AI1387"/>
  <c r="AG1387"/>
  <c r="AE1387"/>
  <c r="AC1387"/>
  <c r="AB1387"/>
  <c r="Z1387"/>
  <c r="CJ1386"/>
  <c r="CE1386"/>
  <c r="BW1386"/>
  <c r="BV1386"/>
  <c r="BT1386"/>
  <c r="BR1386"/>
  <c r="BQ1386"/>
  <c r="BO1386"/>
  <c r="BM1386"/>
  <c r="BL1386"/>
  <c r="BJ1386"/>
  <c r="BI1386"/>
  <c r="BH1386"/>
  <c r="BG1386"/>
  <c r="BF1386"/>
  <c r="BC1386"/>
  <c r="AY1386"/>
  <c r="AX1386"/>
  <c r="AV1386"/>
  <c r="AT1386"/>
  <c r="AP1386"/>
  <c r="AN1386"/>
  <c r="AJ1386"/>
  <c r="AI1386"/>
  <c r="AG1386"/>
  <c r="AE1386"/>
  <c r="AC1386"/>
  <c r="AB1386"/>
  <c r="Z1386"/>
  <c r="CJ1385"/>
  <c r="CE1385"/>
  <c r="BW1385"/>
  <c r="BV1385"/>
  <c r="BT1385"/>
  <c r="BR1385"/>
  <c r="BQ1385"/>
  <c r="BO1385"/>
  <c r="BM1385"/>
  <c r="BL1385"/>
  <c r="BJ1385"/>
  <c r="BI1385"/>
  <c r="BH1385"/>
  <c r="BG1385"/>
  <c r="BF1385"/>
  <c r="BC1385"/>
  <c r="AY1385"/>
  <c r="AX1385"/>
  <c r="AV1385"/>
  <c r="AT1385"/>
  <c r="AP1385"/>
  <c r="AN1385"/>
  <c r="AJ1385"/>
  <c r="AI1385"/>
  <c r="AG1385"/>
  <c r="AE1385"/>
  <c r="AC1385"/>
  <c r="AB1385"/>
  <c r="Z1385"/>
  <c r="CJ1384"/>
  <c r="CE1384"/>
  <c r="BW1384"/>
  <c r="BV1384"/>
  <c r="BT1384"/>
  <c r="BR1384"/>
  <c r="BQ1384"/>
  <c r="BO1384"/>
  <c r="BM1384"/>
  <c r="BL1384"/>
  <c r="BJ1384"/>
  <c r="BI1384"/>
  <c r="BH1384"/>
  <c r="BG1384"/>
  <c r="BF1384"/>
  <c r="BC1384"/>
  <c r="AY1384"/>
  <c r="AX1384"/>
  <c r="AV1384"/>
  <c r="AT1384"/>
  <c r="AP1384"/>
  <c r="AN1384"/>
  <c r="AJ1384"/>
  <c r="AI1384"/>
  <c r="AG1384"/>
  <c r="AE1384"/>
  <c r="AC1384"/>
  <c r="AB1384"/>
  <c r="Z1384"/>
  <c r="CJ1383"/>
  <c r="CE1383"/>
  <c r="BW1383"/>
  <c r="BV1383"/>
  <c r="BT1383"/>
  <c r="BR1383"/>
  <c r="BQ1383"/>
  <c r="BO1383"/>
  <c r="BM1383"/>
  <c r="BL1383"/>
  <c r="BJ1383"/>
  <c r="BI1383"/>
  <c r="BH1383"/>
  <c r="BG1383"/>
  <c r="BF1383"/>
  <c r="BC1383"/>
  <c r="AY1383"/>
  <c r="AX1383"/>
  <c r="AV1383"/>
  <c r="AT1383"/>
  <c r="AP1383"/>
  <c r="AN1383"/>
  <c r="AJ1383"/>
  <c r="AI1383"/>
  <c r="AG1383"/>
  <c r="AE1383"/>
  <c r="AC1383"/>
  <c r="AB1383"/>
  <c r="Z1383"/>
  <c r="CJ1382"/>
  <c r="CE1382"/>
  <c r="BW1382"/>
  <c r="BV1382"/>
  <c r="BT1382"/>
  <c r="BR1382"/>
  <c r="BQ1382"/>
  <c r="BO1382"/>
  <c r="BM1382"/>
  <c r="BL1382"/>
  <c r="BJ1382"/>
  <c r="BI1382"/>
  <c r="BH1382"/>
  <c r="BG1382"/>
  <c r="BF1382"/>
  <c r="BC1382"/>
  <c r="AY1382"/>
  <c r="AX1382"/>
  <c r="AV1382"/>
  <c r="AT1382"/>
  <c r="AP1382"/>
  <c r="AN1382"/>
  <c r="AJ1382"/>
  <c r="AI1382"/>
  <c r="AG1382"/>
  <c r="AE1382"/>
  <c r="AC1382"/>
  <c r="AB1382"/>
  <c r="Z1382"/>
  <c r="CJ1381"/>
  <c r="CE1381"/>
  <c r="BW1381"/>
  <c r="BV1381"/>
  <c r="BT1381"/>
  <c r="BR1381"/>
  <c r="BQ1381"/>
  <c r="BO1381"/>
  <c r="BM1381"/>
  <c r="BL1381"/>
  <c r="BJ1381"/>
  <c r="BI1381"/>
  <c r="BH1381"/>
  <c r="BG1381"/>
  <c r="BF1381"/>
  <c r="BC1381"/>
  <c r="AY1381"/>
  <c r="AX1381"/>
  <c r="AV1381"/>
  <c r="AT1381"/>
  <c r="AP1381"/>
  <c r="AN1381"/>
  <c r="AJ1381"/>
  <c r="AI1381"/>
  <c r="AG1381"/>
  <c r="AE1381"/>
  <c r="AC1381"/>
  <c r="AB1381"/>
  <c r="Z1381"/>
  <c r="CJ1380"/>
  <c r="CE1380"/>
  <c r="BW1380"/>
  <c r="BV1380"/>
  <c r="BT1380"/>
  <c r="BR1380"/>
  <c r="BQ1380"/>
  <c r="BO1380"/>
  <c r="BM1380"/>
  <c r="BL1380"/>
  <c r="BJ1380"/>
  <c r="BI1380"/>
  <c r="BH1380"/>
  <c r="BG1380"/>
  <c r="BF1380"/>
  <c r="BC1380"/>
  <c r="AY1380"/>
  <c r="AX1380"/>
  <c r="AV1380"/>
  <c r="AT1380"/>
  <c r="AP1380"/>
  <c r="AN1380"/>
  <c r="AJ1380"/>
  <c r="AI1380"/>
  <c r="AG1380"/>
  <c r="AE1380"/>
  <c r="AC1380"/>
  <c r="AB1380"/>
  <c r="Z1380"/>
  <c r="CJ1379"/>
  <c r="CE1379"/>
  <c r="BW1379"/>
  <c r="BV1379"/>
  <c r="BT1379"/>
  <c r="BR1379"/>
  <c r="BQ1379"/>
  <c r="BO1379"/>
  <c r="BM1379"/>
  <c r="BL1379"/>
  <c r="BJ1379"/>
  <c r="BI1379"/>
  <c r="BH1379"/>
  <c r="BG1379"/>
  <c r="BF1379"/>
  <c r="BC1379"/>
  <c r="AY1379"/>
  <c r="AX1379"/>
  <c r="AV1379"/>
  <c r="AT1379"/>
  <c r="AP1379"/>
  <c r="AN1379"/>
  <c r="AJ1379"/>
  <c r="AI1379"/>
  <c r="AG1379"/>
  <c r="AE1379"/>
  <c r="AC1379"/>
  <c r="AB1379"/>
  <c r="Z1379"/>
  <c r="CJ1378"/>
  <c r="CE1378"/>
  <c r="BW1378"/>
  <c r="BV1378"/>
  <c r="BT1378"/>
  <c r="BR1378"/>
  <c r="BQ1378"/>
  <c r="BO1378"/>
  <c r="BM1378"/>
  <c r="BL1378"/>
  <c r="BJ1378"/>
  <c r="BI1378"/>
  <c r="BH1378"/>
  <c r="BG1378"/>
  <c r="BF1378"/>
  <c r="BC1378"/>
  <c r="AY1378"/>
  <c r="AX1378"/>
  <c r="AV1378"/>
  <c r="AT1378"/>
  <c r="AP1378"/>
  <c r="AN1378"/>
  <c r="AJ1378"/>
  <c r="AI1378"/>
  <c r="AG1378"/>
  <c r="AE1378"/>
  <c r="AC1378"/>
  <c r="AB1378"/>
  <c r="Z1378"/>
  <c r="CJ1377"/>
  <c r="CE1377"/>
  <c r="BW1377"/>
  <c r="BV1377"/>
  <c r="BT1377"/>
  <c r="BR1377"/>
  <c r="BQ1377"/>
  <c r="BO1377"/>
  <c r="BM1377"/>
  <c r="BL1377"/>
  <c r="BJ1377"/>
  <c r="BI1377"/>
  <c r="BH1377"/>
  <c r="BG1377"/>
  <c r="BF1377"/>
  <c r="BC1377"/>
  <c r="AY1377"/>
  <c r="AX1377"/>
  <c r="AV1377"/>
  <c r="AT1377"/>
  <c r="AP1377"/>
  <c r="AN1377"/>
  <c r="AJ1377"/>
  <c r="AI1377"/>
  <c r="AG1377"/>
  <c r="AE1377"/>
  <c r="AC1377"/>
  <c r="AB1377"/>
  <c r="Z1377"/>
  <c r="CJ1376"/>
  <c r="CE1376"/>
  <c r="BW1376"/>
  <c r="BV1376"/>
  <c r="BT1376"/>
  <c r="BR1376"/>
  <c r="BQ1376"/>
  <c r="BO1376"/>
  <c r="BM1376"/>
  <c r="BL1376"/>
  <c r="BJ1376"/>
  <c r="BI1376"/>
  <c r="BH1376"/>
  <c r="BG1376"/>
  <c r="BF1376"/>
  <c r="BC1376"/>
  <c r="AY1376"/>
  <c r="AX1376"/>
  <c r="AV1376"/>
  <c r="AT1376"/>
  <c r="AP1376"/>
  <c r="AN1376"/>
  <c r="AJ1376"/>
  <c r="AI1376"/>
  <c r="AG1376"/>
  <c r="AE1376"/>
  <c r="AC1376"/>
  <c r="AB1376"/>
  <c r="Z1376"/>
  <c r="CJ1375"/>
  <c r="CE1375"/>
  <c r="BW1375"/>
  <c r="BV1375"/>
  <c r="BT1375"/>
  <c r="BR1375"/>
  <c r="BQ1375"/>
  <c r="BO1375"/>
  <c r="BM1375"/>
  <c r="BL1375"/>
  <c r="BJ1375"/>
  <c r="BI1375"/>
  <c r="BH1375"/>
  <c r="BG1375"/>
  <c r="BF1375"/>
  <c r="BC1375"/>
  <c r="AY1375"/>
  <c r="AX1375"/>
  <c r="AV1375"/>
  <c r="AT1375"/>
  <c r="AP1375"/>
  <c r="AN1375"/>
  <c r="AJ1375"/>
  <c r="AI1375"/>
  <c r="AG1375"/>
  <c r="AE1375"/>
  <c r="AC1375"/>
  <c r="AB1375"/>
  <c r="Z1375"/>
  <c r="CJ1374"/>
  <c r="CE1374"/>
  <c r="BW1374"/>
  <c r="BV1374"/>
  <c r="BT1374"/>
  <c r="BR1374"/>
  <c r="BQ1374"/>
  <c r="BO1374"/>
  <c r="BM1374"/>
  <c r="BL1374"/>
  <c r="BJ1374"/>
  <c r="BI1374"/>
  <c r="BH1374"/>
  <c r="BG1374"/>
  <c r="BF1374"/>
  <c r="BC1374"/>
  <c r="AY1374"/>
  <c r="AX1374"/>
  <c r="AV1374"/>
  <c r="AT1374"/>
  <c r="AP1374"/>
  <c r="AN1374"/>
  <c r="AJ1374"/>
  <c r="AI1374"/>
  <c r="AG1374"/>
  <c r="AE1374"/>
  <c r="AC1374"/>
  <c r="AB1374"/>
  <c r="Z1374"/>
  <c r="CJ1373"/>
  <c r="CE1373"/>
  <c r="BW1373"/>
  <c r="BV1373"/>
  <c r="BT1373"/>
  <c r="BR1373"/>
  <c r="BQ1373"/>
  <c r="BO1373"/>
  <c r="BM1373"/>
  <c r="BL1373"/>
  <c r="BJ1373"/>
  <c r="BI1373"/>
  <c r="BH1373"/>
  <c r="BG1373"/>
  <c r="BF1373"/>
  <c r="BC1373"/>
  <c r="AY1373"/>
  <c r="AX1373"/>
  <c r="AV1373"/>
  <c r="AT1373"/>
  <c r="AP1373"/>
  <c r="AN1373"/>
  <c r="AJ1373"/>
  <c r="AI1373"/>
  <c r="AG1373"/>
  <c r="AE1373"/>
  <c r="AC1373"/>
  <c r="AB1373"/>
  <c r="Z1373"/>
  <c r="CJ1372"/>
  <c r="CE1372"/>
  <c r="BW1372"/>
  <c r="BV1372"/>
  <c r="BT1372"/>
  <c r="BR1372"/>
  <c r="BQ1372"/>
  <c r="BO1372"/>
  <c r="BM1372"/>
  <c r="BL1372"/>
  <c r="BJ1372"/>
  <c r="BI1372"/>
  <c r="BH1372"/>
  <c r="BG1372"/>
  <c r="BF1372"/>
  <c r="BC1372"/>
  <c r="AY1372"/>
  <c r="AX1372"/>
  <c r="AV1372"/>
  <c r="AT1372"/>
  <c r="AP1372"/>
  <c r="AN1372"/>
  <c r="AJ1372"/>
  <c r="AI1372"/>
  <c r="AG1372"/>
  <c r="AE1372"/>
  <c r="AC1372"/>
  <c r="AB1372"/>
  <c r="Z1372"/>
  <c r="CJ1371"/>
  <c r="CE1371"/>
  <c r="BW1371"/>
  <c r="BV1371"/>
  <c r="BT1371"/>
  <c r="BR1371"/>
  <c r="BQ1371"/>
  <c r="BO1371"/>
  <c r="BM1371"/>
  <c r="BL1371"/>
  <c r="BJ1371"/>
  <c r="BI1371"/>
  <c r="BH1371"/>
  <c r="BG1371"/>
  <c r="BF1371"/>
  <c r="BC1371"/>
  <c r="AY1371"/>
  <c r="AX1371"/>
  <c r="AV1371"/>
  <c r="AT1371"/>
  <c r="AP1371"/>
  <c r="AN1371"/>
  <c r="AJ1371"/>
  <c r="AI1371"/>
  <c r="AG1371"/>
  <c r="AE1371"/>
  <c r="AC1371"/>
  <c r="AB1371"/>
  <c r="Z1371"/>
  <c r="CJ1370"/>
  <c r="CE1370"/>
  <c r="BW1370"/>
  <c r="BV1370"/>
  <c r="BT1370"/>
  <c r="BR1370"/>
  <c r="BQ1370"/>
  <c r="BO1370"/>
  <c r="BM1370"/>
  <c r="BL1370"/>
  <c r="BJ1370"/>
  <c r="BI1370"/>
  <c r="BH1370"/>
  <c r="BG1370"/>
  <c r="BF1370"/>
  <c r="BC1370"/>
  <c r="AY1370"/>
  <c r="AX1370"/>
  <c r="AV1370"/>
  <c r="AT1370"/>
  <c r="AP1370"/>
  <c r="AN1370"/>
  <c r="AJ1370"/>
  <c r="AI1370"/>
  <c r="AG1370"/>
  <c r="AE1370"/>
  <c r="AC1370"/>
  <c r="AB1370"/>
  <c r="Z1370"/>
  <c r="CJ1369"/>
  <c r="CE1369"/>
  <c r="BW1369"/>
  <c r="BV1369"/>
  <c r="BT1369"/>
  <c r="BR1369"/>
  <c r="BQ1369"/>
  <c r="BO1369"/>
  <c r="BM1369"/>
  <c r="BL1369"/>
  <c r="BJ1369"/>
  <c r="BI1369"/>
  <c r="BH1369"/>
  <c r="BG1369"/>
  <c r="BF1369"/>
  <c r="BC1369"/>
  <c r="AY1369"/>
  <c r="AX1369"/>
  <c r="AV1369"/>
  <c r="AT1369"/>
  <c r="AP1369"/>
  <c r="AN1369"/>
  <c r="AJ1369"/>
  <c r="AI1369"/>
  <c r="AG1369"/>
  <c r="AE1369"/>
  <c r="AC1369"/>
  <c r="AB1369"/>
  <c r="Z1369"/>
  <c r="CJ1368"/>
  <c r="CE1368"/>
  <c r="BW1368"/>
  <c r="BV1368"/>
  <c r="BT1368"/>
  <c r="BR1368"/>
  <c r="BQ1368"/>
  <c r="BO1368"/>
  <c r="BM1368"/>
  <c r="BL1368"/>
  <c r="BJ1368"/>
  <c r="BI1368"/>
  <c r="BH1368"/>
  <c r="BG1368"/>
  <c r="BF1368"/>
  <c r="BC1368"/>
  <c r="AY1368"/>
  <c r="AX1368"/>
  <c r="AV1368"/>
  <c r="AT1368"/>
  <c r="AP1368"/>
  <c r="AN1368"/>
  <c r="AJ1368"/>
  <c r="AI1368"/>
  <c r="AG1368"/>
  <c r="AE1368"/>
  <c r="AC1368"/>
  <c r="AB1368"/>
  <c r="Z1368"/>
  <c r="CJ1367"/>
  <c r="CE1367"/>
  <c r="BW1367"/>
  <c r="BV1367"/>
  <c r="BT1367"/>
  <c r="BR1367"/>
  <c r="BQ1367"/>
  <c r="BO1367"/>
  <c r="BM1367"/>
  <c r="BL1367"/>
  <c r="BJ1367"/>
  <c r="BI1367"/>
  <c r="BH1367"/>
  <c r="BG1367"/>
  <c r="BF1367"/>
  <c r="BC1367"/>
  <c r="AY1367"/>
  <c r="AX1367"/>
  <c r="AV1367"/>
  <c r="AT1367"/>
  <c r="AP1367"/>
  <c r="AN1367"/>
  <c r="AJ1367"/>
  <c r="AI1367"/>
  <c r="AG1367"/>
  <c r="AE1367"/>
  <c r="AC1367"/>
  <c r="AB1367"/>
  <c r="Z1367"/>
  <c r="CJ1366"/>
  <c r="CE1366"/>
  <c r="BW1366"/>
  <c r="BV1366"/>
  <c r="BT1366"/>
  <c r="BR1366"/>
  <c r="BQ1366"/>
  <c r="BO1366"/>
  <c r="BM1366"/>
  <c r="BL1366"/>
  <c r="BJ1366"/>
  <c r="BI1366"/>
  <c r="BH1366"/>
  <c r="BG1366"/>
  <c r="BF1366"/>
  <c r="BC1366"/>
  <c r="AY1366"/>
  <c r="AX1366"/>
  <c r="AV1366"/>
  <c r="AT1366"/>
  <c r="AP1366"/>
  <c r="AN1366"/>
  <c r="AJ1366"/>
  <c r="AI1366"/>
  <c r="AG1366"/>
  <c r="AE1366"/>
  <c r="AC1366"/>
  <c r="AB1366"/>
  <c r="Z1366"/>
  <c r="CJ1365"/>
  <c r="CE1365"/>
  <c r="BW1365"/>
  <c r="BV1365"/>
  <c r="BT1365"/>
  <c r="BR1365"/>
  <c r="BQ1365"/>
  <c r="BO1365"/>
  <c r="BM1365"/>
  <c r="BL1365"/>
  <c r="BJ1365"/>
  <c r="BI1365"/>
  <c r="BH1365"/>
  <c r="BG1365"/>
  <c r="BF1365"/>
  <c r="BC1365"/>
  <c r="AY1365"/>
  <c r="AX1365"/>
  <c r="AV1365"/>
  <c r="AT1365"/>
  <c r="AP1365"/>
  <c r="AN1365"/>
  <c r="AJ1365"/>
  <c r="AI1365"/>
  <c r="AG1365"/>
  <c r="AE1365"/>
  <c r="AC1365"/>
  <c r="AB1365"/>
  <c r="Z1365"/>
  <c r="CJ1364"/>
  <c r="CE1364"/>
  <c r="BW1364"/>
  <c r="BV1364"/>
  <c r="BT1364"/>
  <c r="BR1364"/>
  <c r="BQ1364"/>
  <c r="BO1364"/>
  <c r="BM1364"/>
  <c r="BL1364"/>
  <c r="BJ1364"/>
  <c r="BI1364"/>
  <c r="BH1364"/>
  <c r="BG1364"/>
  <c r="BF1364"/>
  <c r="BC1364"/>
  <c r="AY1364"/>
  <c r="AX1364"/>
  <c r="AV1364"/>
  <c r="AT1364"/>
  <c r="AP1364"/>
  <c r="AN1364"/>
  <c r="AJ1364"/>
  <c r="AI1364"/>
  <c r="AG1364"/>
  <c r="AE1364"/>
  <c r="AC1364"/>
  <c r="AB1364"/>
  <c r="Z1364"/>
  <c r="CJ1363"/>
  <c r="CE1363"/>
  <c r="BW1363"/>
  <c r="BV1363"/>
  <c r="BT1363"/>
  <c r="BR1363"/>
  <c r="BQ1363"/>
  <c r="BO1363"/>
  <c r="BM1363"/>
  <c r="BL1363"/>
  <c r="BJ1363"/>
  <c r="BI1363"/>
  <c r="BH1363"/>
  <c r="BG1363"/>
  <c r="BF1363"/>
  <c r="BC1363"/>
  <c r="AY1363"/>
  <c r="AX1363"/>
  <c r="AV1363"/>
  <c r="AT1363"/>
  <c r="AP1363"/>
  <c r="AN1363"/>
  <c r="AJ1363"/>
  <c r="AI1363"/>
  <c r="AG1363"/>
  <c r="AE1363"/>
  <c r="AC1363"/>
  <c r="AB1363"/>
  <c r="Z1363"/>
  <c r="CJ1362"/>
  <c r="CE1362"/>
  <c r="BW1362"/>
  <c r="BV1362"/>
  <c r="BT1362"/>
  <c r="BR1362"/>
  <c r="BQ1362"/>
  <c r="BO1362"/>
  <c r="BM1362"/>
  <c r="BL1362"/>
  <c r="BJ1362"/>
  <c r="BI1362"/>
  <c r="BH1362"/>
  <c r="BG1362"/>
  <c r="BF1362"/>
  <c r="BC1362"/>
  <c r="AY1362"/>
  <c r="AX1362"/>
  <c r="AV1362"/>
  <c r="AT1362"/>
  <c r="AP1362"/>
  <c r="AN1362"/>
  <c r="AJ1362"/>
  <c r="AI1362"/>
  <c r="AG1362"/>
  <c r="AE1362"/>
  <c r="AC1362"/>
  <c r="AB1362"/>
  <c r="Z1362"/>
  <c r="CJ1361"/>
  <c r="CE1361"/>
  <c r="BW1361"/>
  <c r="BV1361"/>
  <c r="BT1361"/>
  <c r="BR1361"/>
  <c r="BQ1361"/>
  <c r="BO1361"/>
  <c r="BM1361"/>
  <c r="BL1361"/>
  <c r="BJ1361"/>
  <c r="BI1361"/>
  <c r="BH1361"/>
  <c r="BG1361"/>
  <c r="BF1361"/>
  <c r="BC1361"/>
  <c r="AY1361"/>
  <c r="AX1361"/>
  <c r="AV1361"/>
  <c r="AT1361"/>
  <c r="AP1361"/>
  <c r="AN1361"/>
  <c r="AJ1361"/>
  <c r="AI1361"/>
  <c r="AG1361"/>
  <c r="AE1361"/>
  <c r="AC1361"/>
  <c r="AB1361"/>
  <c r="Z1361"/>
  <c r="CJ1360"/>
  <c r="CE1360"/>
  <c r="BW1360"/>
  <c r="BV1360"/>
  <c r="BT1360"/>
  <c r="BR1360"/>
  <c r="BQ1360"/>
  <c r="BO1360"/>
  <c r="BM1360"/>
  <c r="BL1360"/>
  <c r="BJ1360"/>
  <c r="BI1360"/>
  <c r="BH1360"/>
  <c r="BG1360"/>
  <c r="BF1360"/>
  <c r="BC1360"/>
  <c r="AY1360"/>
  <c r="AX1360"/>
  <c r="AV1360"/>
  <c r="AT1360"/>
  <c r="AP1360"/>
  <c r="AN1360"/>
  <c r="AJ1360"/>
  <c r="AI1360"/>
  <c r="AG1360"/>
  <c r="AE1360"/>
  <c r="AC1360"/>
  <c r="AB1360"/>
  <c r="Z1360"/>
  <c r="CJ1359"/>
  <c r="CE1359"/>
  <c r="BW1359"/>
  <c r="BV1359"/>
  <c r="BT1359"/>
  <c r="BR1359"/>
  <c r="BQ1359"/>
  <c r="BO1359"/>
  <c r="BM1359"/>
  <c r="BL1359"/>
  <c r="BJ1359"/>
  <c r="BI1359"/>
  <c r="BH1359"/>
  <c r="BG1359"/>
  <c r="BF1359"/>
  <c r="BC1359"/>
  <c r="AY1359"/>
  <c r="AX1359"/>
  <c r="AV1359"/>
  <c r="AT1359"/>
  <c r="AP1359"/>
  <c r="AN1359"/>
  <c r="AJ1359"/>
  <c r="AI1359"/>
  <c r="AG1359"/>
  <c r="AE1359"/>
  <c r="AC1359"/>
  <c r="AB1359"/>
  <c r="Z1359"/>
  <c r="CJ1358"/>
  <c r="CE1358"/>
  <c r="BW1358"/>
  <c r="BV1358"/>
  <c r="BT1358"/>
  <c r="BR1358"/>
  <c r="BQ1358"/>
  <c r="BO1358"/>
  <c r="BM1358"/>
  <c r="BL1358"/>
  <c r="BJ1358"/>
  <c r="BI1358"/>
  <c r="BH1358"/>
  <c r="BG1358"/>
  <c r="BF1358"/>
  <c r="BC1358"/>
  <c r="AY1358"/>
  <c r="AX1358"/>
  <c r="AV1358"/>
  <c r="AT1358"/>
  <c r="AP1358"/>
  <c r="AN1358"/>
  <c r="AJ1358"/>
  <c r="AI1358"/>
  <c r="AG1358"/>
  <c r="AE1358"/>
  <c r="AC1358"/>
  <c r="AB1358"/>
  <c r="Z1358"/>
  <c r="CJ1357"/>
  <c r="CE1357"/>
  <c r="BW1357"/>
  <c r="BV1357"/>
  <c r="BT1357"/>
  <c r="BR1357"/>
  <c r="BQ1357"/>
  <c r="BO1357"/>
  <c r="BM1357"/>
  <c r="BL1357"/>
  <c r="BJ1357"/>
  <c r="BI1357"/>
  <c r="BH1357"/>
  <c r="BG1357"/>
  <c r="BF1357"/>
  <c r="BC1357"/>
  <c r="AY1357"/>
  <c r="AX1357"/>
  <c r="AV1357"/>
  <c r="AT1357"/>
  <c r="AP1357"/>
  <c r="AN1357"/>
  <c r="AJ1357"/>
  <c r="AI1357"/>
  <c r="AG1357"/>
  <c r="AE1357"/>
  <c r="AC1357"/>
  <c r="AB1357"/>
  <c r="Z1357"/>
  <c r="CJ1356"/>
  <c r="CE1356"/>
  <c r="BW1356"/>
  <c r="BV1356"/>
  <c r="BT1356"/>
  <c r="BR1356"/>
  <c r="BQ1356"/>
  <c r="BO1356"/>
  <c r="BM1356"/>
  <c r="BL1356"/>
  <c r="BJ1356"/>
  <c r="BI1356"/>
  <c r="BH1356"/>
  <c r="BG1356"/>
  <c r="BF1356"/>
  <c r="BC1356"/>
  <c r="AY1356"/>
  <c r="AX1356"/>
  <c r="AV1356"/>
  <c r="AT1356"/>
  <c r="AP1356"/>
  <c r="AN1356"/>
  <c r="AJ1356"/>
  <c r="AI1356"/>
  <c r="AG1356"/>
  <c r="AE1356"/>
  <c r="AC1356"/>
  <c r="AB1356"/>
  <c r="Z1356"/>
  <c r="CJ1355"/>
  <c r="CE1355"/>
  <c r="BW1355"/>
  <c r="BV1355"/>
  <c r="BT1355"/>
  <c r="BR1355"/>
  <c r="BQ1355"/>
  <c r="BO1355"/>
  <c r="BM1355"/>
  <c r="BL1355"/>
  <c r="BJ1355"/>
  <c r="BI1355"/>
  <c r="BH1355"/>
  <c r="BG1355"/>
  <c r="BF1355"/>
  <c r="BC1355"/>
  <c r="AY1355"/>
  <c r="AX1355"/>
  <c r="AV1355"/>
  <c r="AT1355"/>
  <c r="AP1355"/>
  <c r="AN1355"/>
  <c r="AJ1355"/>
  <c r="AI1355"/>
  <c r="AG1355"/>
  <c r="AE1355"/>
  <c r="AC1355"/>
  <c r="AB1355"/>
  <c r="Z1355"/>
  <c r="CJ1354"/>
  <c r="CE1354"/>
  <c r="BW1354"/>
  <c r="BV1354"/>
  <c r="BT1354"/>
  <c r="BR1354"/>
  <c r="BQ1354"/>
  <c r="BO1354"/>
  <c r="BM1354"/>
  <c r="BL1354"/>
  <c r="BJ1354"/>
  <c r="BI1354"/>
  <c r="BH1354"/>
  <c r="BG1354"/>
  <c r="BF1354"/>
  <c r="BC1354"/>
  <c r="AY1354"/>
  <c r="AX1354"/>
  <c r="AV1354"/>
  <c r="AT1354"/>
  <c r="AP1354"/>
  <c r="AN1354"/>
  <c r="AJ1354"/>
  <c r="AI1354"/>
  <c r="AG1354"/>
  <c r="AE1354"/>
  <c r="AC1354"/>
  <c r="AB1354"/>
  <c r="Z1354"/>
  <c r="CJ1353"/>
  <c r="CE1353"/>
  <c r="BW1353"/>
  <c r="BV1353"/>
  <c r="BT1353"/>
  <c r="BR1353"/>
  <c r="BQ1353"/>
  <c r="BO1353"/>
  <c r="BM1353"/>
  <c r="BL1353"/>
  <c r="BJ1353"/>
  <c r="BI1353"/>
  <c r="BH1353"/>
  <c r="BG1353"/>
  <c r="BF1353"/>
  <c r="BC1353"/>
  <c r="AY1353"/>
  <c r="AX1353"/>
  <c r="AV1353"/>
  <c r="AT1353"/>
  <c r="AP1353"/>
  <c r="AN1353"/>
  <c r="AJ1353"/>
  <c r="AI1353"/>
  <c r="AG1353"/>
  <c r="AE1353"/>
  <c r="AC1353"/>
  <c r="AB1353"/>
  <c r="Z1353"/>
  <c r="CJ1352"/>
  <c r="CE1352"/>
  <c r="BW1352"/>
  <c r="BV1352"/>
  <c r="BT1352"/>
  <c r="BR1352"/>
  <c r="BQ1352"/>
  <c r="BO1352"/>
  <c r="BM1352"/>
  <c r="BL1352"/>
  <c r="BJ1352"/>
  <c r="BI1352"/>
  <c r="BH1352"/>
  <c r="BG1352"/>
  <c r="BF1352"/>
  <c r="BC1352"/>
  <c r="AY1352"/>
  <c r="AX1352"/>
  <c r="AV1352"/>
  <c r="AT1352"/>
  <c r="AP1352"/>
  <c r="AN1352"/>
  <c r="AJ1352"/>
  <c r="AI1352"/>
  <c r="AG1352"/>
  <c r="AE1352"/>
  <c r="AC1352"/>
  <c r="AB1352"/>
  <c r="Z1352"/>
  <c r="CJ1351"/>
  <c r="CE1351"/>
  <c r="BW1351"/>
  <c r="BV1351"/>
  <c r="BT1351"/>
  <c r="BR1351"/>
  <c r="BQ1351"/>
  <c r="BO1351"/>
  <c r="BM1351"/>
  <c r="BL1351"/>
  <c r="BJ1351"/>
  <c r="BI1351"/>
  <c r="BH1351"/>
  <c r="BG1351"/>
  <c r="BF1351"/>
  <c r="BC1351"/>
  <c r="AY1351"/>
  <c r="AX1351"/>
  <c r="AV1351"/>
  <c r="AT1351"/>
  <c r="AP1351"/>
  <c r="AN1351"/>
  <c r="AJ1351"/>
  <c r="AI1351"/>
  <c r="AG1351"/>
  <c r="AE1351"/>
  <c r="AC1351"/>
  <c r="AB1351"/>
  <c r="Z1351"/>
  <c r="CJ1350"/>
  <c r="CE1350"/>
  <c r="BW1350"/>
  <c r="BV1350"/>
  <c r="BT1350"/>
  <c r="BR1350"/>
  <c r="BQ1350"/>
  <c r="BO1350"/>
  <c r="BM1350"/>
  <c r="BL1350"/>
  <c r="BJ1350"/>
  <c r="BI1350"/>
  <c r="BH1350"/>
  <c r="BG1350"/>
  <c r="BF1350"/>
  <c r="BC1350"/>
  <c r="AY1350"/>
  <c r="AX1350"/>
  <c r="AV1350"/>
  <c r="AT1350"/>
  <c r="AP1350"/>
  <c r="AN1350"/>
  <c r="AJ1350"/>
  <c r="AI1350"/>
  <c r="AG1350"/>
  <c r="AE1350"/>
  <c r="AC1350"/>
  <c r="AB1350"/>
  <c r="Z1350"/>
  <c r="CJ1349"/>
  <c r="CE1349"/>
  <c r="BW1349"/>
  <c r="BV1349"/>
  <c r="BT1349"/>
  <c r="BR1349"/>
  <c r="BQ1349"/>
  <c r="BO1349"/>
  <c r="BM1349"/>
  <c r="BL1349"/>
  <c r="BJ1349"/>
  <c r="BI1349"/>
  <c r="BH1349"/>
  <c r="BG1349"/>
  <c r="BF1349"/>
  <c r="BC1349"/>
  <c r="AY1349"/>
  <c r="AX1349"/>
  <c r="AV1349"/>
  <c r="AT1349"/>
  <c r="AP1349"/>
  <c r="AN1349"/>
  <c r="AJ1349"/>
  <c r="AI1349"/>
  <c r="AG1349"/>
  <c r="AE1349"/>
  <c r="AC1349"/>
  <c r="AB1349"/>
  <c r="Z1349"/>
  <c r="CJ1348"/>
  <c r="CE1348"/>
  <c r="BW1348"/>
  <c r="BV1348"/>
  <c r="BT1348"/>
  <c r="BR1348"/>
  <c r="BQ1348"/>
  <c r="BO1348"/>
  <c r="BM1348"/>
  <c r="BL1348"/>
  <c r="BJ1348"/>
  <c r="BI1348"/>
  <c r="BH1348"/>
  <c r="BG1348"/>
  <c r="BF1348"/>
  <c r="BC1348"/>
  <c r="AY1348"/>
  <c r="AX1348"/>
  <c r="AV1348"/>
  <c r="AT1348"/>
  <c r="AP1348"/>
  <c r="AN1348"/>
  <c r="AJ1348"/>
  <c r="AI1348"/>
  <c r="AG1348"/>
  <c r="AE1348"/>
  <c r="AC1348"/>
  <c r="AB1348"/>
  <c r="Z1348"/>
  <c r="CJ1347"/>
  <c r="CE1347"/>
  <c r="BW1347"/>
  <c r="BV1347"/>
  <c r="BT1347"/>
  <c r="BR1347"/>
  <c r="BQ1347"/>
  <c r="BO1347"/>
  <c r="BM1347"/>
  <c r="BL1347"/>
  <c r="BJ1347"/>
  <c r="BI1347"/>
  <c r="BH1347"/>
  <c r="BG1347"/>
  <c r="BF1347"/>
  <c r="BC1347"/>
  <c r="AY1347"/>
  <c r="AX1347"/>
  <c r="AV1347"/>
  <c r="AT1347"/>
  <c r="AP1347"/>
  <c r="AN1347"/>
  <c r="AJ1347"/>
  <c r="AI1347"/>
  <c r="AG1347"/>
  <c r="AE1347"/>
  <c r="AC1347"/>
  <c r="AB1347"/>
  <c r="Z1347"/>
  <c r="CJ1346"/>
  <c r="CE1346"/>
  <c r="BW1346"/>
  <c r="BV1346"/>
  <c r="BT1346"/>
  <c r="BR1346"/>
  <c r="BQ1346"/>
  <c r="BO1346"/>
  <c r="BM1346"/>
  <c r="BL1346"/>
  <c r="BJ1346"/>
  <c r="BI1346"/>
  <c r="BH1346"/>
  <c r="BG1346"/>
  <c r="BF1346"/>
  <c r="BC1346"/>
  <c r="AY1346"/>
  <c r="AX1346"/>
  <c r="AV1346"/>
  <c r="AT1346"/>
  <c r="AP1346"/>
  <c r="AN1346"/>
  <c r="AJ1346"/>
  <c r="AI1346"/>
  <c r="AG1346"/>
  <c r="AE1346"/>
  <c r="AC1346"/>
  <c r="AB1346"/>
  <c r="Z1346"/>
  <c r="CJ1345"/>
  <c r="CE1345"/>
  <c r="BW1345"/>
  <c r="BV1345"/>
  <c r="BT1345"/>
  <c r="BR1345"/>
  <c r="BQ1345"/>
  <c r="BO1345"/>
  <c r="BM1345"/>
  <c r="BL1345"/>
  <c r="BJ1345"/>
  <c r="BI1345"/>
  <c r="BH1345"/>
  <c r="BG1345"/>
  <c r="BF1345"/>
  <c r="BC1345"/>
  <c r="AY1345"/>
  <c r="AX1345"/>
  <c r="AV1345"/>
  <c r="AT1345"/>
  <c r="AP1345"/>
  <c r="AN1345"/>
  <c r="AJ1345"/>
  <c r="AI1345"/>
  <c r="AG1345"/>
  <c r="AE1345"/>
  <c r="AC1345"/>
  <c r="AB1345"/>
  <c r="Z1345"/>
  <c r="CJ1344"/>
  <c r="CE1344"/>
  <c r="BW1344"/>
  <c r="BV1344"/>
  <c r="BT1344"/>
  <c r="BR1344"/>
  <c r="BQ1344"/>
  <c r="BO1344"/>
  <c r="BM1344"/>
  <c r="BL1344"/>
  <c r="BJ1344"/>
  <c r="BI1344"/>
  <c r="BH1344"/>
  <c r="BG1344"/>
  <c r="BF1344"/>
  <c r="BC1344"/>
  <c r="AY1344"/>
  <c r="AX1344"/>
  <c r="AV1344"/>
  <c r="AT1344"/>
  <c r="AP1344"/>
  <c r="AN1344"/>
  <c r="AJ1344"/>
  <c r="AI1344"/>
  <c r="AG1344"/>
  <c r="AE1344"/>
  <c r="AC1344"/>
  <c r="AB1344"/>
  <c r="Z1344"/>
  <c r="CJ1343"/>
  <c r="CE1343"/>
  <c r="BW1343"/>
  <c r="BV1343"/>
  <c r="BT1343"/>
  <c r="BR1343"/>
  <c r="BQ1343"/>
  <c r="BO1343"/>
  <c r="BM1343"/>
  <c r="BL1343"/>
  <c r="BJ1343"/>
  <c r="BI1343"/>
  <c r="BH1343"/>
  <c r="BG1343"/>
  <c r="BF1343"/>
  <c r="BC1343"/>
  <c r="AY1343"/>
  <c r="AX1343"/>
  <c r="AV1343"/>
  <c r="AT1343"/>
  <c r="AP1343"/>
  <c r="AN1343"/>
  <c r="AJ1343"/>
  <c r="AI1343"/>
  <c r="AG1343"/>
  <c r="AE1343"/>
  <c r="AC1343"/>
  <c r="AB1343"/>
  <c r="Z1343"/>
  <c r="CJ1342"/>
  <c r="CE1342"/>
  <c r="BW1342"/>
  <c r="BV1342"/>
  <c r="BT1342"/>
  <c r="BR1342"/>
  <c r="BQ1342"/>
  <c r="BO1342"/>
  <c r="BM1342"/>
  <c r="BL1342"/>
  <c r="BJ1342"/>
  <c r="BI1342"/>
  <c r="BH1342"/>
  <c r="BG1342"/>
  <c r="BF1342"/>
  <c r="BC1342"/>
  <c r="AY1342"/>
  <c r="AX1342"/>
  <c r="AV1342"/>
  <c r="AT1342"/>
  <c r="AP1342"/>
  <c r="AN1342"/>
  <c r="AJ1342"/>
  <c r="AI1342"/>
  <c r="AG1342"/>
  <c r="AE1342"/>
  <c r="AC1342"/>
  <c r="AB1342"/>
  <c r="Z1342"/>
  <c r="CJ1341"/>
  <c r="CE1341"/>
  <c r="BW1341"/>
  <c r="BV1341"/>
  <c r="BT1341"/>
  <c r="BR1341"/>
  <c r="BQ1341"/>
  <c r="BO1341"/>
  <c r="BM1341"/>
  <c r="BL1341"/>
  <c r="BJ1341"/>
  <c r="BI1341"/>
  <c r="BH1341"/>
  <c r="BG1341"/>
  <c r="BF1341"/>
  <c r="BC1341"/>
  <c r="AY1341"/>
  <c r="AX1341"/>
  <c r="AV1341"/>
  <c r="AT1341"/>
  <c r="AP1341"/>
  <c r="AN1341"/>
  <c r="AJ1341"/>
  <c r="AI1341"/>
  <c r="AG1341"/>
  <c r="AE1341"/>
  <c r="AC1341"/>
  <c r="AB1341"/>
  <c r="Z1341"/>
  <c r="CJ1340"/>
  <c r="CE1340"/>
  <c r="BW1340"/>
  <c r="BV1340"/>
  <c r="BT1340"/>
  <c r="BR1340"/>
  <c r="BQ1340"/>
  <c r="BO1340"/>
  <c r="BM1340"/>
  <c r="BL1340"/>
  <c r="BJ1340"/>
  <c r="BI1340"/>
  <c r="BH1340"/>
  <c r="BG1340"/>
  <c r="BF1340"/>
  <c r="BC1340"/>
  <c r="AY1340"/>
  <c r="AX1340"/>
  <c r="AV1340"/>
  <c r="AT1340"/>
  <c r="AP1340"/>
  <c r="AN1340"/>
  <c r="AJ1340"/>
  <c r="AI1340"/>
  <c r="AG1340"/>
  <c r="AE1340"/>
  <c r="AC1340"/>
  <c r="AB1340"/>
  <c r="Z1340"/>
  <c r="CJ1339"/>
  <c r="CE1339"/>
  <c r="BW1339"/>
  <c r="BV1339"/>
  <c r="BT1339"/>
  <c r="BR1339"/>
  <c r="BQ1339"/>
  <c r="BO1339"/>
  <c r="BM1339"/>
  <c r="BL1339"/>
  <c r="BJ1339"/>
  <c r="BI1339"/>
  <c r="BH1339"/>
  <c r="BG1339"/>
  <c r="BF1339"/>
  <c r="BC1339"/>
  <c r="AY1339"/>
  <c r="AX1339"/>
  <c r="AV1339"/>
  <c r="AT1339"/>
  <c r="AP1339"/>
  <c r="AN1339"/>
  <c r="AJ1339"/>
  <c r="AI1339"/>
  <c r="AG1339"/>
  <c r="AE1339"/>
  <c r="AC1339"/>
  <c r="AB1339"/>
  <c r="Z1339"/>
  <c r="CJ1338"/>
  <c r="CE1338"/>
  <c r="BW1338"/>
  <c r="BV1338"/>
  <c r="BT1338"/>
  <c r="BR1338"/>
  <c r="BQ1338"/>
  <c r="BO1338"/>
  <c r="BM1338"/>
  <c r="BL1338"/>
  <c r="BJ1338"/>
  <c r="BI1338"/>
  <c r="BH1338"/>
  <c r="BG1338"/>
  <c r="BF1338"/>
  <c r="BC1338"/>
  <c r="AY1338"/>
  <c r="AX1338"/>
  <c r="AV1338"/>
  <c r="AT1338"/>
  <c r="AP1338"/>
  <c r="AN1338"/>
  <c r="AJ1338"/>
  <c r="AI1338"/>
  <c r="AG1338"/>
  <c r="AE1338"/>
  <c r="AC1338"/>
  <c r="AB1338"/>
  <c r="Z1338"/>
  <c r="CJ1337"/>
  <c r="CE1337"/>
  <c r="BW1337"/>
  <c r="BV1337"/>
  <c r="BT1337"/>
  <c r="BR1337"/>
  <c r="BQ1337"/>
  <c r="BO1337"/>
  <c r="BM1337"/>
  <c r="BL1337"/>
  <c r="BJ1337"/>
  <c r="BI1337"/>
  <c r="BH1337"/>
  <c r="BG1337"/>
  <c r="BF1337"/>
  <c r="BC1337"/>
  <c r="AY1337"/>
  <c r="AX1337"/>
  <c r="AV1337"/>
  <c r="AT1337"/>
  <c r="AP1337"/>
  <c r="AN1337"/>
  <c r="AJ1337"/>
  <c r="AI1337"/>
  <c r="AG1337"/>
  <c r="AE1337"/>
  <c r="AC1337"/>
  <c r="AB1337"/>
  <c r="Z1337"/>
  <c r="CJ1336"/>
  <c r="CE1336"/>
  <c r="BW1336"/>
  <c r="BV1336"/>
  <c r="BT1336"/>
  <c r="BR1336"/>
  <c r="BQ1336"/>
  <c r="BO1336"/>
  <c r="BM1336"/>
  <c r="BL1336"/>
  <c r="BJ1336"/>
  <c r="BI1336"/>
  <c r="BH1336"/>
  <c r="BG1336"/>
  <c r="BF1336"/>
  <c r="BC1336"/>
  <c r="AY1336"/>
  <c r="AX1336"/>
  <c r="AV1336"/>
  <c r="AT1336"/>
  <c r="AP1336"/>
  <c r="AN1336"/>
  <c r="AJ1336"/>
  <c r="AI1336"/>
  <c r="AG1336"/>
  <c r="AE1336"/>
  <c r="AC1336"/>
  <c r="AB1336"/>
  <c r="Z1336"/>
  <c r="CJ1335"/>
  <c r="CE1335"/>
  <c r="BW1335"/>
  <c r="BV1335"/>
  <c r="BT1335"/>
  <c r="BR1335"/>
  <c r="BQ1335"/>
  <c r="BO1335"/>
  <c r="BM1335"/>
  <c r="BL1335"/>
  <c r="BJ1335"/>
  <c r="BI1335"/>
  <c r="BH1335"/>
  <c r="BG1335"/>
  <c r="BF1335"/>
  <c r="BC1335"/>
  <c r="AY1335"/>
  <c r="AX1335"/>
  <c r="AV1335"/>
  <c r="AT1335"/>
  <c r="AP1335"/>
  <c r="AN1335"/>
  <c r="AJ1335"/>
  <c r="AI1335"/>
  <c r="AG1335"/>
  <c r="AE1335"/>
  <c r="AC1335"/>
  <c r="AB1335"/>
  <c r="Z1335"/>
  <c r="CJ1334"/>
  <c r="CE1334"/>
  <c r="BW1334"/>
  <c r="BV1334"/>
  <c r="BT1334"/>
  <c r="BR1334"/>
  <c r="BQ1334"/>
  <c r="BO1334"/>
  <c r="BM1334"/>
  <c r="BL1334"/>
  <c r="BJ1334"/>
  <c r="BI1334"/>
  <c r="BH1334"/>
  <c r="BG1334"/>
  <c r="BF1334"/>
  <c r="BC1334"/>
  <c r="AY1334"/>
  <c r="AX1334"/>
  <c r="AV1334"/>
  <c r="AT1334"/>
  <c r="AP1334"/>
  <c r="AN1334"/>
  <c r="AJ1334"/>
  <c r="AI1334"/>
  <c r="AG1334"/>
  <c r="AE1334"/>
  <c r="AC1334"/>
  <c r="AB1334"/>
  <c r="Z1334"/>
  <c r="CJ1333"/>
  <c r="CE1333"/>
  <c r="BW1333"/>
  <c r="BV1333"/>
  <c r="BT1333"/>
  <c r="BR1333"/>
  <c r="BQ1333"/>
  <c r="BO1333"/>
  <c r="BM1333"/>
  <c r="BL1333"/>
  <c r="BJ1333"/>
  <c r="BI1333"/>
  <c r="BH1333"/>
  <c r="BG1333"/>
  <c r="BF1333"/>
  <c r="BC1333"/>
  <c r="AY1333"/>
  <c r="AX1333"/>
  <c r="AV1333"/>
  <c r="AT1333"/>
  <c r="AP1333"/>
  <c r="AN1333"/>
  <c r="AJ1333"/>
  <c r="AI1333"/>
  <c r="AG1333"/>
  <c r="AE1333"/>
  <c r="AC1333"/>
  <c r="AB1333"/>
  <c r="Z1333"/>
  <c r="CJ1332"/>
  <c r="CE1332"/>
  <c r="BW1332"/>
  <c r="BV1332"/>
  <c r="BT1332"/>
  <c r="BR1332"/>
  <c r="BQ1332"/>
  <c r="BO1332"/>
  <c r="BM1332"/>
  <c r="BL1332"/>
  <c r="BJ1332"/>
  <c r="BI1332"/>
  <c r="BH1332"/>
  <c r="BG1332"/>
  <c r="BF1332"/>
  <c r="BC1332"/>
  <c r="AY1332"/>
  <c r="AX1332"/>
  <c r="AV1332"/>
  <c r="AT1332"/>
  <c r="AP1332"/>
  <c r="AN1332"/>
  <c r="AJ1332"/>
  <c r="AI1332"/>
  <c r="AG1332"/>
  <c r="AE1332"/>
  <c r="AC1332"/>
  <c r="AB1332"/>
  <c r="Z1332"/>
  <c r="CJ1331"/>
  <c r="CE1331"/>
  <c r="BW1331"/>
  <c r="BV1331"/>
  <c r="BT1331"/>
  <c r="BR1331"/>
  <c r="BQ1331"/>
  <c r="BO1331"/>
  <c r="BM1331"/>
  <c r="BL1331"/>
  <c r="BJ1331"/>
  <c r="BI1331"/>
  <c r="BH1331"/>
  <c r="BG1331"/>
  <c r="BF1331"/>
  <c r="BC1331"/>
  <c r="AY1331"/>
  <c r="AX1331"/>
  <c r="AV1331"/>
  <c r="AT1331"/>
  <c r="AP1331"/>
  <c r="AN1331"/>
  <c r="AJ1331"/>
  <c r="AI1331"/>
  <c r="AG1331"/>
  <c r="AE1331"/>
  <c r="AC1331"/>
  <c r="AB1331"/>
  <c r="Z1331"/>
  <c r="CJ1330"/>
  <c r="CE1330"/>
  <c r="BW1330"/>
  <c r="BV1330"/>
  <c r="BT1330"/>
  <c r="BR1330"/>
  <c r="BQ1330"/>
  <c r="BO1330"/>
  <c r="BM1330"/>
  <c r="BL1330"/>
  <c r="BJ1330"/>
  <c r="BI1330"/>
  <c r="BH1330"/>
  <c r="BG1330"/>
  <c r="BF1330"/>
  <c r="BC1330"/>
  <c r="AY1330"/>
  <c r="AX1330"/>
  <c r="AV1330"/>
  <c r="AT1330"/>
  <c r="AP1330"/>
  <c r="AN1330"/>
  <c r="AJ1330"/>
  <c r="AI1330"/>
  <c r="AG1330"/>
  <c r="AE1330"/>
  <c r="AC1330"/>
  <c r="AB1330"/>
  <c r="Z1330"/>
  <c r="CJ1329"/>
  <c r="CE1329"/>
  <c r="BW1329"/>
  <c r="BV1329"/>
  <c r="BT1329"/>
  <c r="BR1329"/>
  <c r="BQ1329"/>
  <c r="BO1329"/>
  <c r="BM1329"/>
  <c r="BL1329"/>
  <c r="BJ1329"/>
  <c r="BI1329"/>
  <c r="BH1329"/>
  <c r="BG1329"/>
  <c r="BF1329"/>
  <c r="BC1329"/>
  <c r="AY1329"/>
  <c r="AX1329"/>
  <c r="AV1329"/>
  <c r="AT1329"/>
  <c r="AP1329"/>
  <c r="AN1329"/>
  <c r="AJ1329"/>
  <c r="AI1329"/>
  <c r="AG1329"/>
  <c r="AE1329"/>
  <c r="AC1329"/>
  <c r="AB1329"/>
  <c r="Z1329"/>
  <c r="CJ1328"/>
  <c r="CE1328"/>
  <c r="BW1328"/>
  <c r="BV1328"/>
  <c r="BT1328"/>
  <c r="BR1328"/>
  <c r="BQ1328"/>
  <c r="BO1328"/>
  <c r="BM1328"/>
  <c r="BL1328"/>
  <c r="BJ1328"/>
  <c r="BI1328"/>
  <c r="BH1328"/>
  <c r="BG1328"/>
  <c r="BF1328"/>
  <c r="BC1328"/>
  <c r="AY1328"/>
  <c r="AX1328"/>
  <c r="AV1328"/>
  <c r="AT1328"/>
  <c r="AP1328"/>
  <c r="AN1328"/>
  <c r="AJ1328"/>
  <c r="AI1328"/>
  <c r="AG1328"/>
  <c r="AE1328"/>
  <c r="AC1328"/>
  <c r="AB1328"/>
  <c r="Z1328"/>
  <c r="CJ1327"/>
  <c r="CE1327"/>
  <c r="BW1327"/>
  <c r="BV1327"/>
  <c r="BT1327"/>
  <c r="BR1327"/>
  <c r="BQ1327"/>
  <c r="BO1327"/>
  <c r="BM1327"/>
  <c r="BL1327"/>
  <c r="BJ1327"/>
  <c r="BI1327"/>
  <c r="BH1327"/>
  <c r="BG1327"/>
  <c r="BF1327"/>
  <c r="BC1327"/>
  <c r="AY1327"/>
  <c r="AX1327"/>
  <c r="AV1327"/>
  <c r="AT1327"/>
  <c r="AP1327"/>
  <c r="AN1327"/>
  <c r="AJ1327"/>
  <c r="AI1327"/>
  <c r="AG1327"/>
  <c r="AE1327"/>
  <c r="AC1327"/>
  <c r="AB1327"/>
  <c r="Z1327"/>
  <c r="CJ1326"/>
  <c r="CE1326"/>
  <c r="BW1326"/>
  <c r="BV1326"/>
  <c r="BT1326"/>
  <c r="BR1326"/>
  <c r="BQ1326"/>
  <c r="BO1326"/>
  <c r="BM1326"/>
  <c r="BL1326"/>
  <c r="BJ1326"/>
  <c r="BI1326"/>
  <c r="BH1326"/>
  <c r="BG1326"/>
  <c r="BF1326"/>
  <c r="BC1326"/>
  <c r="AY1326"/>
  <c r="AX1326"/>
  <c r="AV1326"/>
  <c r="AT1326"/>
  <c r="AP1326"/>
  <c r="AN1326"/>
  <c r="AJ1326"/>
  <c r="AI1326"/>
  <c r="AG1326"/>
  <c r="AE1326"/>
  <c r="AC1326"/>
  <c r="AB1326"/>
  <c r="Z1326"/>
  <c r="CJ1325"/>
  <c r="CE1325"/>
  <c r="BW1325"/>
  <c r="BV1325"/>
  <c r="BT1325"/>
  <c r="BR1325"/>
  <c r="BQ1325"/>
  <c r="BO1325"/>
  <c r="BM1325"/>
  <c r="BL1325"/>
  <c r="BJ1325"/>
  <c r="BI1325"/>
  <c r="BH1325"/>
  <c r="BG1325"/>
  <c r="BF1325"/>
  <c r="BC1325"/>
  <c r="AY1325"/>
  <c r="AX1325"/>
  <c r="AV1325"/>
  <c r="AT1325"/>
  <c r="AP1325"/>
  <c r="AN1325"/>
  <c r="AJ1325"/>
  <c r="AI1325"/>
  <c r="AG1325"/>
  <c r="AE1325"/>
  <c r="AC1325"/>
  <c r="AB1325"/>
  <c r="Z1325"/>
  <c r="CJ1324"/>
  <c r="CE1324"/>
  <c r="BW1324"/>
  <c r="BV1324"/>
  <c r="BT1324"/>
  <c r="BR1324"/>
  <c r="BQ1324"/>
  <c r="BO1324"/>
  <c r="BM1324"/>
  <c r="BL1324"/>
  <c r="BJ1324"/>
  <c r="BI1324"/>
  <c r="BH1324"/>
  <c r="BG1324"/>
  <c r="BF1324"/>
  <c r="BC1324"/>
  <c r="AY1324"/>
  <c r="AX1324"/>
  <c r="AV1324"/>
  <c r="AT1324"/>
  <c r="AP1324"/>
  <c r="AN1324"/>
  <c r="AJ1324"/>
  <c r="AI1324"/>
  <c r="AG1324"/>
  <c r="AE1324"/>
  <c r="AC1324"/>
  <c r="AB1324"/>
  <c r="Z1324"/>
  <c r="CJ1323"/>
  <c r="CE1323"/>
  <c r="BW1323"/>
  <c r="BV1323"/>
  <c r="BT1323"/>
  <c r="BR1323"/>
  <c r="BQ1323"/>
  <c r="BO1323"/>
  <c r="BM1323"/>
  <c r="BL1323"/>
  <c r="BJ1323"/>
  <c r="BI1323"/>
  <c r="BH1323"/>
  <c r="BG1323"/>
  <c r="BF1323"/>
  <c r="BC1323"/>
  <c r="AY1323"/>
  <c r="AX1323"/>
  <c r="AV1323"/>
  <c r="AT1323"/>
  <c r="AP1323"/>
  <c r="AN1323"/>
  <c r="AJ1323"/>
  <c r="AI1323"/>
  <c r="AG1323"/>
  <c r="AE1323"/>
  <c r="AC1323"/>
  <c r="AB1323"/>
  <c r="Z1323"/>
  <c r="CJ1322"/>
  <c r="CE1322"/>
  <c r="BW1322"/>
  <c r="BV1322"/>
  <c r="BT1322"/>
  <c r="BR1322"/>
  <c r="BQ1322"/>
  <c r="BO1322"/>
  <c r="BM1322"/>
  <c r="BL1322"/>
  <c r="BJ1322"/>
  <c r="BI1322"/>
  <c r="BH1322"/>
  <c r="BG1322"/>
  <c r="BF1322"/>
  <c r="BC1322"/>
  <c r="AY1322"/>
  <c r="AX1322"/>
  <c r="AV1322"/>
  <c r="AT1322"/>
  <c r="AP1322"/>
  <c r="AN1322"/>
  <c r="AJ1322"/>
  <c r="AI1322"/>
  <c r="AG1322"/>
  <c r="AE1322"/>
  <c r="AC1322"/>
  <c r="AB1322"/>
  <c r="Z1322"/>
  <c r="CJ1321"/>
  <c r="CE1321"/>
  <c r="BW1321"/>
  <c r="BV1321"/>
  <c r="BT1321"/>
  <c r="BR1321"/>
  <c r="BQ1321"/>
  <c r="BO1321"/>
  <c r="BM1321"/>
  <c r="BL1321"/>
  <c r="BJ1321"/>
  <c r="BI1321"/>
  <c r="BH1321"/>
  <c r="BG1321"/>
  <c r="BF1321"/>
  <c r="BC1321"/>
  <c r="AY1321"/>
  <c r="AX1321"/>
  <c r="AV1321"/>
  <c r="AT1321"/>
  <c r="AP1321"/>
  <c r="AN1321"/>
  <c r="AJ1321"/>
  <c r="AI1321"/>
  <c r="AG1321"/>
  <c r="AE1321"/>
  <c r="AC1321"/>
  <c r="AB1321"/>
  <c r="Z1321"/>
  <c r="CJ1320"/>
  <c r="CE1320"/>
  <c r="BW1320"/>
  <c r="BV1320"/>
  <c r="BT1320"/>
  <c r="BR1320"/>
  <c r="BQ1320"/>
  <c r="BO1320"/>
  <c r="BM1320"/>
  <c r="BL1320"/>
  <c r="BJ1320"/>
  <c r="BI1320"/>
  <c r="BH1320"/>
  <c r="BG1320"/>
  <c r="BF1320"/>
  <c r="BC1320"/>
  <c r="AY1320"/>
  <c r="AX1320"/>
  <c r="AV1320"/>
  <c r="AT1320"/>
  <c r="AP1320"/>
  <c r="AN1320"/>
  <c r="AJ1320"/>
  <c r="AI1320"/>
  <c r="AG1320"/>
  <c r="AE1320"/>
  <c r="AC1320"/>
  <c r="AB1320"/>
  <c r="Z1320"/>
  <c r="CJ1319"/>
  <c r="CE1319"/>
  <c r="BW1319"/>
  <c r="BV1319"/>
  <c r="BT1319"/>
  <c r="BR1319"/>
  <c r="BQ1319"/>
  <c r="BO1319"/>
  <c r="BM1319"/>
  <c r="BL1319"/>
  <c r="BJ1319"/>
  <c r="BI1319"/>
  <c r="BH1319"/>
  <c r="BG1319"/>
  <c r="BF1319"/>
  <c r="BC1319"/>
  <c r="AY1319"/>
  <c r="AX1319"/>
  <c r="AV1319"/>
  <c r="AT1319"/>
  <c r="AP1319"/>
  <c r="AN1319"/>
  <c r="AJ1319"/>
  <c r="AI1319"/>
  <c r="AG1319"/>
  <c r="AE1319"/>
  <c r="AC1319"/>
  <c r="AB1319"/>
  <c r="Z1319"/>
  <c r="CJ1318"/>
  <c r="CE1318"/>
  <c r="BW1318"/>
  <c r="BV1318"/>
  <c r="BT1318"/>
  <c r="BR1318"/>
  <c r="BQ1318"/>
  <c r="BO1318"/>
  <c r="BM1318"/>
  <c r="BL1318"/>
  <c r="BJ1318"/>
  <c r="BI1318"/>
  <c r="BH1318"/>
  <c r="BG1318"/>
  <c r="BF1318"/>
  <c r="BC1318"/>
  <c r="AY1318"/>
  <c r="AX1318"/>
  <c r="AV1318"/>
  <c r="AT1318"/>
  <c r="AP1318"/>
  <c r="AN1318"/>
  <c r="AJ1318"/>
  <c r="AI1318"/>
  <c r="AG1318"/>
  <c r="AE1318"/>
  <c r="AC1318"/>
  <c r="AB1318"/>
  <c r="Z1318"/>
  <c r="CJ1317"/>
  <c r="CE1317"/>
  <c r="BW1317"/>
  <c r="BV1317"/>
  <c r="BT1317"/>
  <c r="BR1317"/>
  <c r="BQ1317"/>
  <c r="BO1317"/>
  <c r="BM1317"/>
  <c r="BL1317"/>
  <c r="BJ1317"/>
  <c r="BI1317"/>
  <c r="BH1317"/>
  <c r="BG1317"/>
  <c r="BF1317"/>
  <c r="BC1317"/>
  <c r="AY1317"/>
  <c r="AX1317"/>
  <c r="AV1317"/>
  <c r="AT1317"/>
  <c r="AP1317"/>
  <c r="AN1317"/>
  <c r="AJ1317"/>
  <c r="AI1317"/>
  <c r="AG1317"/>
  <c r="AE1317"/>
  <c r="AC1317"/>
  <c r="AB1317"/>
  <c r="Z1317"/>
  <c r="CJ1316"/>
  <c r="CE1316"/>
  <c r="BW1316"/>
  <c r="BV1316"/>
  <c r="BT1316"/>
  <c r="BR1316"/>
  <c r="BQ1316"/>
  <c r="BO1316"/>
  <c r="BM1316"/>
  <c r="BL1316"/>
  <c r="BJ1316"/>
  <c r="BI1316"/>
  <c r="BH1316"/>
  <c r="BG1316"/>
  <c r="BF1316"/>
  <c r="BC1316"/>
  <c r="AY1316"/>
  <c r="AX1316"/>
  <c r="AV1316"/>
  <c r="AT1316"/>
  <c r="AP1316"/>
  <c r="AN1316"/>
  <c r="AJ1316"/>
  <c r="AI1316"/>
  <c r="AG1316"/>
  <c r="AE1316"/>
  <c r="AC1316"/>
  <c r="AB1316"/>
  <c r="Z1316"/>
  <c r="CJ1315"/>
  <c r="CE1315"/>
  <c r="BW1315"/>
  <c r="BV1315"/>
  <c r="BT1315"/>
  <c r="BR1315"/>
  <c r="BQ1315"/>
  <c r="BO1315"/>
  <c r="BM1315"/>
  <c r="BL1315"/>
  <c r="BJ1315"/>
  <c r="BI1315"/>
  <c r="BH1315"/>
  <c r="BG1315"/>
  <c r="BF1315"/>
  <c r="BC1315"/>
  <c r="AY1315"/>
  <c r="AX1315"/>
  <c r="AV1315"/>
  <c r="AT1315"/>
  <c r="AP1315"/>
  <c r="AN1315"/>
  <c r="AJ1315"/>
  <c r="AI1315"/>
  <c r="AG1315"/>
  <c r="AE1315"/>
  <c r="AC1315"/>
  <c r="AB1315"/>
  <c r="Z1315"/>
  <c r="CJ1314"/>
  <c r="CE1314"/>
  <c r="BW1314"/>
  <c r="BV1314"/>
  <c r="BT1314"/>
  <c r="BR1314"/>
  <c r="BQ1314"/>
  <c r="BO1314"/>
  <c r="BM1314"/>
  <c r="BL1314"/>
  <c r="BJ1314"/>
  <c r="BI1314"/>
  <c r="BH1314"/>
  <c r="BG1314"/>
  <c r="BF1314"/>
  <c r="BC1314"/>
  <c r="AY1314"/>
  <c r="AX1314"/>
  <c r="AV1314"/>
  <c r="AT1314"/>
  <c r="AP1314"/>
  <c r="AN1314"/>
  <c r="AJ1314"/>
  <c r="AI1314"/>
  <c r="AG1314"/>
  <c r="AE1314"/>
  <c r="AC1314"/>
  <c r="AB1314"/>
  <c r="Z1314"/>
  <c r="CJ1313"/>
  <c r="CE1313"/>
  <c r="BW1313"/>
  <c r="BV1313"/>
  <c r="BT1313"/>
  <c r="BR1313"/>
  <c r="BQ1313"/>
  <c r="BO1313"/>
  <c r="BM1313"/>
  <c r="BL1313"/>
  <c r="BJ1313"/>
  <c r="BI1313"/>
  <c r="BH1313"/>
  <c r="BG1313"/>
  <c r="BF1313"/>
  <c r="BC1313"/>
  <c r="AY1313"/>
  <c r="AX1313"/>
  <c r="AV1313"/>
  <c r="AT1313"/>
  <c r="AP1313"/>
  <c r="AN1313"/>
  <c r="AJ1313"/>
  <c r="AI1313"/>
  <c r="AG1313"/>
  <c r="AE1313"/>
  <c r="AC1313"/>
  <c r="AB1313"/>
  <c r="Z1313"/>
  <c r="CJ1312"/>
  <c r="CE1312"/>
  <c r="BW1312"/>
  <c r="BV1312"/>
  <c r="BT1312"/>
  <c r="BR1312"/>
  <c r="BQ1312"/>
  <c r="BO1312"/>
  <c r="BM1312"/>
  <c r="BL1312"/>
  <c r="BJ1312"/>
  <c r="BI1312"/>
  <c r="BH1312"/>
  <c r="BG1312"/>
  <c r="BF1312"/>
  <c r="BC1312"/>
  <c r="AY1312"/>
  <c r="AX1312"/>
  <c r="AV1312"/>
  <c r="AT1312"/>
  <c r="AP1312"/>
  <c r="AN1312"/>
  <c r="AJ1312"/>
  <c r="AI1312"/>
  <c r="AG1312"/>
  <c r="AE1312"/>
  <c r="AC1312"/>
  <c r="AB1312"/>
  <c r="Z1312"/>
  <c r="CJ1311"/>
  <c r="CE1311"/>
  <c r="BW1311"/>
  <c r="BV1311"/>
  <c r="BT1311"/>
  <c r="BR1311"/>
  <c r="BQ1311"/>
  <c r="BO1311"/>
  <c r="BM1311"/>
  <c r="BL1311"/>
  <c r="BJ1311"/>
  <c r="BI1311"/>
  <c r="BH1311"/>
  <c r="BG1311"/>
  <c r="BF1311"/>
  <c r="BC1311"/>
  <c r="AY1311"/>
  <c r="AX1311"/>
  <c r="AV1311"/>
  <c r="AT1311"/>
  <c r="AP1311"/>
  <c r="AN1311"/>
  <c r="AJ1311"/>
  <c r="AI1311"/>
  <c r="AG1311"/>
  <c r="AE1311"/>
  <c r="AC1311"/>
  <c r="AB1311"/>
  <c r="Z1311"/>
  <c r="CJ1310"/>
  <c r="CE1310"/>
  <c r="BW1310"/>
  <c r="BV1310"/>
  <c r="BT1310"/>
  <c r="BR1310"/>
  <c r="BQ1310"/>
  <c r="BO1310"/>
  <c r="BM1310"/>
  <c r="BL1310"/>
  <c r="BJ1310"/>
  <c r="BI1310"/>
  <c r="BH1310"/>
  <c r="BG1310"/>
  <c r="BF1310"/>
  <c r="BC1310"/>
  <c r="AY1310"/>
  <c r="AX1310"/>
  <c r="AV1310"/>
  <c r="AT1310"/>
  <c r="AP1310"/>
  <c r="AN1310"/>
  <c r="AJ1310"/>
  <c r="AI1310"/>
  <c r="AG1310"/>
  <c r="AE1310"/>
  <c r="AC1310"/>
  <c r="AB1310"/>
  <c r="Z1310"/>
  <c r="CJ1309"/>
  <c r="CE1309"/>
  <c r="BW1309"/>
  <c r="BV1309"/>
  <c r="BT1309"/>
  <c r="BR1309"/>
  <c r="BQ1309"/>
  <c r="BO1309"/>
  <c r="BM1309"/>
  <c r="BL1309"/>
  <c r="BJ1309"/>
  <c r="BI1309"/>
  <c r="BH1309"/>
  <c r="BG1309"/>
  <c r="BF1309"/>
  <c r="BC1309"/>
  <c r="AY1309"/>
  <c r="AX1309"/>
  <c r="AV1309"/>
  <c r="AT1309"/>
  <c r="AP1309"/>
  <c r="AN1309"/>
  <c r="AJ1309"/>
  <c r="AI1309"/>
  <c r="AG1309"/>
  <c r="AE1309"/>
  <c r="AC1309"/>
  <c r="AB1309"/>
  <c r="Z1309"/>
  <c r="CJ1308"/>
  <c r="CE1308"/>
  <c r="BW1308"/>
  <c r="BV1308"/>
  <c r="BT1308"/>
  <c r="BR1308"/>
  <c r="BQ1308"/>
  <c r="BO1308"/>
  <c r="BM1308"/>
  <c r="BL1308"/>
  <c r="BJ1308"/>
  <c r="BI1308"/>
  <c r="BH1308"/>
  <c r="BG1308"/>
  <c r="BF1308"/>
  <c r="BC1308"/>
  <c r="AY1308"/>
  <c r="AX1308"/>
  <c r="AV1308"/>
  <c r="AT1308"/>
  <c r="AP1308"/>
  <c r="AN1308"/>
  <c r="AJ1308"/>
  <c r="AI1308"/>
  <c r="AG1308"/>
  <c r="AE1308"/>
  <c r="AC1308"/>
  <c r="AB1308"/>
  <c r="Z1308"/>
  <c r="CJ1307"/>
  <c r="CE1307"/>
  <c r="BW1307"/>
  <c r="BV1307"/>
  <c r="BT1307"/>
  <c r="BR1307"/>
  <c r="BQ1307"/>
  <c r="BO1307"/>
  <c r="BM1307"/>
  <c r="BL1307"/>
  <c r="BJ1307"/>
  <c r="BI1307"/>
  <c r="BH1307"/>
  <c r="BG1307"/>
  <c r="BF1307"/>
  <c r="BC1307"/>
  <c r="AY1307"/>
  <c r="AX1307"/>
  <c r="AV1307"/>
  <c r="AT1307"/>
  <c r="AP1307"/>
  <c r="AN1307"/>
  <c r="AJ1307"/>
  <c r="AI1307"/>
  <c r="AG1307"/>
  <c r="AE1307"/>
  <c r="AC1307"/>
  <c r="AB1307"/>
  <c r="Z1307"/>
  <c r="CJ1306"/>
  <c r="CE1306"/>
  <c r="BW1306"/>
  <c r="BV1306"/>
  <c r="BT1306"/>
  <c r="BR1306"/>
  <c r="BQ1306"/>
  <c r="BO1306"/>
  <c r="BM1306"/>
  <c r="BL1306"/>
  <c r="BJ1306"/>
  <c r="BI1306"/>
  <c r="BH1306"/>
  <c r="BG1306"/>
  <c r="BF1306"/>
  <c r="BC1306"/>
  <c r="AY1306"/>
  <c r="AX1306"/>
  <c r="AV1306"/>
  <c r="AT1306"/>
  <c r="AP1306"/>
  <c r="AN1306"/>
  <c r="AJ1306"/>
  <c r="AI1306"/>
  <c r="AG1306"/>
  <c r="AE1306"/>
  <c r="AC1306"/>
  <c r="AB1306"/>
  <c r="Z1306"/>
  <c r="CJ1305"/>
  <c r="CE1305"/>
  <c r="BW1305"/>
  <c r="BV1305"/>
  <c r="BT1305"/>
  <c r="BR1305"/>
  <c r="BQ1305"/>
  <c r="BO1305"/>
  <c r="BM1305"/>
  <c r="BL1305"/>
  <c r="BJ1305"/>
  <c r="BI1305"/>
  <c r="BH1305"/>
  <c r="BG1305"/>
  <c r="BF1305"/>
  <c r="BC1305"/>
  <c r="AY1305"/>
  <c r="AX1305"/>
  <c r="AV1305"/>
  <c r="AT1305"/>
  <c r="AP1305"/>
  <c r="AN1305"/>
  <c r="AJ1305"/>
  <c r="AI1305"/>
  <c r="AG1305"/>
  <c r="AE1305"/>
  <c r="AC1305"/>
  <c r="AB1305"/>
  <c r="Z1305"/>
  <c r="CJ1304"/>
  <c r="CE1304"/>
  <c r="BW1304"/>
  <c r="BV1304"/>
  <c r="BT1304"/>
  <c r="BR1304"/>
  <c r="BQ1304"/>
  <c r="BO1304"/>
  <c r="BM1304"/>
  <c r="BL1304"/>
  <c r="BJ1304"/>
  <c r="BI1304"/>
  <c r="BH1304"/>
  <c r="BG1304"/>
  <c r="BF1304"/>
  <c r="BC1304"/>
  <c r="AY1304"/>
  <c r="AX1304"/>
  <c r="AV1304"/>
  <c r="AT1304"/>
  <c r="AP1304"/>
  <c r="AN1304"/>
  <c r="AJ1304"/>
  <c r="AI1304"/>
  <c r="AG1304"/>
  <c r="AE1304"/>
  <c r="AC1304"/>
  <c r="AB1304"/>
  <c r="Z1304"/>
  <c r="CJ1303"/>
  <c r="CE1303"/>
  <c r="BW1303"/>
  <c r="BV1303"/>
  <c r="BT1303"/>
  <c r="BR1303"/>
  <c r="BQ1303"/>
  <c r="BO1303"/>
  <c r="BM1303"/>
  <c r="BL1303"/>
  <c r="BJ1303"/>
  <c r="BI1303"/>
  <c r="BH1303"/>
  <c r="BG1303"/>
  <c r="BF1303"/>
  <c r="BC1303"/>
  <c r="AY1303"/>
  <c r="AX1303"/>
  <c r="AV1303"/>
  <c r="AT1303"/>
  <c r="AP1303"/>
  <c r="AN1303"/>
  <c r="AJ1303"/>
  <c r="AI1303"/>
  <c r="AG1303"/>
  <c r="AE1303"/>
  <c r="AC1303"/>
  <c r="AB1303"/>
  <c r="Z1303"/>
  <c r="CJ1302"/>
  <c r="CE1302"/>
  <c r="BW1302"/>
  <c r="BV1302"/>
  <c r="BT1302"/>
  <c r="BR1302"/>
  <c r="BQ1302"/>
  <c r="BO1302"/>
  <c r="BM1302"/>
  <c r="BL1302"/>
  <c r="BJ1302"/>
  <c r="BI1302"/>
  <c r="BH1302"/>
  <c r="BG1302"/>
  <c r="BF1302"/>
  <c r="BC1302"/>
  <c r="AY1302"/>
  <c r="AX1302"/>
  <c r="AV1302"/>
  <c r="AT1302"/>
  <c r="AP1302"/>
  <c r="AN1302"/>
  <c r="AJ1302"/>
  <c r="AI1302"/>
  <c r="AG1302"/>
  <c r="AE1302"/>
  <c r="AC1302"/>
  <c r="AB1302"/>
  <c r="Z1302"/>
  <c r="CJ1301"/>
  <c r="CE1301"/>
  <c r="BW1301"/>
  <c r="BV1301"/>
  <c r="BT1301"/>
  <c r="BR1301"/>
  <c r="BQ1301"/>
  <c r="BO1301"/>
  <c r="BM1301"/>
  <c r="BL1301"/>
  <c r="BJ1301"/>
  <c r="BI1301"/>
  <c r="BH1301"/>
  <c r="BG1301"/>
  <c r="BF1301"/>
  <c r="BC1301"/>
  <c r="AY1301"/>
  <c r="AX1301"/>
  <c r="AV1301"/>
  <c r="AT1301"/>
  <c r="AP1301"/>
  <c r="AN1301"/>
  <c r="AJ1301"/>
  <c r="AI1301"/>
  <c r="AG1301"/>
  <c r="AE1301"/>
  <c r="AC1301"/>
  <c r="AB1301"/>
  <c r="Z1301"/>
  <c r="CJ1300"/>
  <c r="CE1300"/>
  <c r="BW1300"/>
  <c r="BV1300"/>
  <c r="BT1300"/>
  <c r="BR1300"/>
  <c r="BQ1300"/>
  <c r="BO1300"/>
  <c r="BM1300"/>
  <c r="BL1300"/>
  <c r="BJ1300"/>
  <c r="BI1300"/>
  <c r="BH1300"/>
  <c r="BG1300"/>
  <c r="BF1300"/>
  <c r="BC1300"/>
  <c r="AY1300"/>
  <c r="AX1300"/>
  <c r="AV1300"/>
  <c r="AT1300"/>
  <c r="AP1300"/>
  <c r="AN1300"/>
  <c r="AJ1300"/>
  <c r="AI1300"/>
  <c r="AG1300"/>
  <c r="AE1300"/>
  <c r="AC1300"/>
  <c r="AB1300"/>
  <c r="Z1300"/>
  <c r="CJ1299"/>
  <c r="CE1299"/>
  <c r="BW1299"/>
  <c r="BV1299"/>
  <c r="BT1299"/>
  <c r="BR1299"/>
  <c r="BQ1299"/>
  <c r="BO1299"/>
  <c r="BM1299"/>
  <c r="BL1299"/>
  <c r="BJ1299"/>
  <c r="BI1299"/>
  <c r="BH1299"/>
  <c r="BG1299"/>
  <c r="BF1299"/>
  <c r="BC1299"/>
  <c r="AY1299"/>
  <c r="AX1299"/>
  <c r="AV1299"/>
  <c r="AT1299"/>
  <c r="AP1299"/>
  <c r="AN1299"/>
  <c r="AJ1299"/>
  <c r="AI1299"/>
  <c r="AG1299"/>
  <c r="AE1299"/>
  <c r="AC1299"/>
  <c r="AB1299"/>
  <c r="Z1299"/>
  <c r="CJ1298"/>
  <c r="CE1298"/>
  <c r="BW1298"/>
  <c r="BV1298"/>
  <c r="BT1298"/>
  <c r="BR1298"/>
  <c r="BQ1298"/>
  <c r="BO1298"/>
  <c r="BM1298"/>
  <c r="BL1298"/>
  <c r="BJ1298"/>
  <c r="BI1298"/>
  <c r="BH1298"/>
  <c r="BG1298"/>
  <c r="BF1298"/>
  <c r="BC1298"/>
  <c r="AY1298"/>
  <c r="AX1298"/>
  <c r="AV1298"/>
  <c r="AT1298"/>
  <c r="AP1298"/>
  <c r="AN1298"/>
  <c r="AJ1298"/>
  <c r="AI1298"/>
  <c r="AG1298"/>
  <c r="AE1298"/>
  <c r="AC1298"/>
  <c r="AB1298"/>
  <c r="Z1298"/>
  <c r="CJ1297"/>
  <c r="CE1297"/>
  <c r="BW1297"/>
  <c r="BV1297"/>
  <c r="BT1297"/>
  <c r="BR1297"/>
  <c r="BQ1297"/>
  <c r="BO1297"/>
  <c r="BM1297"/>
  <c r="BL1297"/>
  <c r="BJ1297"/>
  <c r="BI1297"/>
  <c r="BH1297"/>
  <c r="BG1297"/>
  <c r="BF1297"/>
  <c r="BC1297"/>
  <c r="AY1297"/>
  <c r="AX1297"/>
  <c r="AV1297"/>
  <c r="AT1297"/>
  <c r="AP1297"/>
  <c r="AN1297"/>
  <c r="AJ1297"/>
  <c r="AI1297"/>
  <c r="AG1297"/>
  <c r="AE1297"/>
  <c r="AC1297"/>
  <c r="AB1297"/>
  <c r="Z1297"/>
  <c r="CJ1296"/>
  <c r="CE1296"/>
  <c r="BW1296"/>
  <c r="BV1296"/>
  <c r="BT1296"/>
  <c r="BR1296"/>
  <c r="BQ1296"/>
  <c r="BO1296"/>
  <c r="BM1296"/>
  <c r="BL1296"/>
  <c r="BJ1296"/>
  <c r="BI1296"/>
  <c r="BH1296"/>
  <c r="BG1296"/>
  <c r="BF1296"/>
  <c r="BC1296"/>
  <c r="AY1296"/>
  <c r="AX1296"/>
  <c r="AV1296"/>
  <c r="AT1296"/>
  <c r="AP1296"/>
  <c r="AN1296"/>
  <c r="AJ1296"/>
  <c r="AI1296"/>
  <c r="AG1296"/>
  <c r="AE1296"/>
  <c r="AC1296"/>
  <c r="AB1296"/>
  <c r="Z1296"/>
  <c r="CJ1295"/>
  <c r="CE1295"/>
  <c r="BW1295"/>
  <c r="BV1295"/>
  <c r="BT1295"/>
  <c r="BR1295"/>
  <c r="BQ1295"/>
  <c r="BO1295"/>
  <c r="BM1295"/>
  <c r="BL1295"/>
  <c r="BJ1295"/>
  <c r="BI1295"/>
  <c r="BH1295"/>
  <c r="BG1295"/>
  <c r="BF1295"/>
  <c r="BC1295"/>
  <c r="AY1295"/>
  <c r="AX1295"/>
  <c r="AV1295"/>
  <c r="AT1295"/>
  <c r="AP1295"/>
  <c r="AN1295"/>
  <c r="AJ1295"/>
  <c r="AI1295"/>
  <c r="AG1295"/>
  <c r="AE1295"/>
  <c r="AC1295"/>
  <c r="AB1295"/>
  <c r="Z1295"/>
  <c r="CJ1294"/>
  <c r="CE1294"/>
  <c r="BW1294"/>
  <c r="BV1294"/>
  <c r="BT1294"/>
  <c r="BR1294"/>
  <c r="BQ1294"/>
  <c r="BO1294"/>
  <c r="BM1294"/>
  <c r="BL1294"/>
  <c r="BJ1294"/>
  <c r="BI1294"/>
  <c r="BH1294"/>
  <c r="BG1294"/>
  <c r="BF1294"/>
  <c r="BC1294"/>
  <c r="AY1294"/>
  <c r="AX1294"/>
  <c r="AV1294"/>
  <c r="AT1294"/>
  <c r="AP1294"/>
  <c r="AN1294"/>
  <c r="AJ1294"/>
  <c r="AI1294"/>
  <c r="AG1294"/>
  <c r="AE1294"/>
  <c r="AC1294"/>
  <c r="AB1294"/>
  <c r="Z1294"/>
  <c r="CJ1293"/>
  <c r="CE1293"/>
  <c r="BW1293"/>
  <c r="BV1293"/>
  <c r="BT1293"/>
  <c r="BR1293"/>
  <c r="BQ1293"/>
  <c r="BO1293"/>
  <c r="BM1293"/>
  <c r="BL1293"/>
  <c r="BJ1293"/>
  <c r="BI1293"/>
  <c r="BH1293"/>
  <c r="BG1293"/>
  <c r="BF1293"/>
  <c r="BC1293"/>
  <c r="AY1293"/>
  <c r="AX1293"/>
  <c r="AV1293"/>
  <c r="AT1293"/>
  <c r="AP1293"/>
  <c r="AN1293"/>
  <c r="AJ1293"/>
  <c r="AI1293"/>
  <c r="AG1293"/>
  <c r="AE1293"/>
  <c r="AC1293"/>
  <c r="AB1293"/>
  <c r="Z1293"/>
  <c r="CJ1292"/>
  <c r="CE1292"/>
  <c r="BW1292"/>
  <c r="BV1292"/>
  <c r="BT1292"/>
  <c r="BR1292"/>
  <c r="BQ1292"/>
  <c r="BO1292"/>
  <c r="BM1292"/>
  <c r="BL1292"/>
  <c r="BJ1292"/>
  <c r="BI1292"/>
  <c r="BH1292"/>
  <c r="BG1292"/>
  <c r="BF1292"/>
  <c r="BC1292"/>
  <c r="AY1292"/>
  <c r="AX1292"/>
  <c r="AV1292"/>
  <c r="AT1292"/>
  <c r="AP1292"/>
  <c r="AN1292"/>
  <c r="AJ1292"/>
  <c r="AI1292"/>
  <c r="AG1292"/>
  <c r="AE1292"/>
  <c r="AC1292"/>
  <c r="AB1292"/>
  <c r="Z1292"/>
  <c r="CJ1291"/>
  <c r="CE1291"/>
  <c r="BW1291"/>
  <c r="BV1291"/>
  <c r="BT1291"/>
  <c r="BR1291"/>
  <c r="BQ1291"/>
  <c r="BO1291"/>
  <c r="BM1291"/>
  <c r="BL1291"/>
  <c r="BJ1291"/>
  <c r="BI1291"/>
  <c r="BH1291"/>
  <c r="BG1291"/>
  <c r="BF1291"/>
  <c r="BC1291"/>
  <c r="AY1291"/>
  <c r="AX1291"/>
  <c r="AV1291"/>
  <c r="AT1291"/>
  <c r="AP1291"/>
  <c r="AN1291"/>
  <c r="AJ1291"/>
  <c r="AI1291"/>
  <c r="AG1291"/>
  <c r="AE1291"/>
  <c r="AC1291"/>
  <c r="AB1291"/>
  <c r="Z1291"/>
  <c r="CJ1290"/>
  <c r="CE1290"/>
  <c r="BW1290"/>
  <c r="BV1290"/>
  <c r="BT1290"/>
  <c r="BR1290"/>
  <c r="BQ1290"/>
  <c r="BO1290"/>
  <c r="BM1290"/>
  <c r="BL1290"/>
  <c r="BJ1290"/>
  <c r="BI1290"/>
  <c r="BH1290"/>
  <c r="BG1290"/>
  <c r="BF1290"/>
  <c r="BC1290"/>
  <c r="AY1290"/>
  <c r="AX1290"/>
  <c r="AV1290"/>
  <c r="AT1290"/>
  <c r="AP1290"/>
  <c r="AN1290"/>
  <c r="AJ1290"/>
  <c r="AI1290"/>
  <c r="AG1290"/>
  <c r="AE1290"/>
  <c r="AC1290"/>
  <c r="AB1290"/>
  <c r="Z1290"/>
  <c r="CJ1289"/>
  <c r="CE1289"/>
  <c r="BW1289"/>
  <c r="BV1289"/>
  <c r="BT1289"/>
  <c r="BR1289"/>
  <c r="BQ1289"/>
  <c r="BO1289"/>
  <c r="BM1289"/>
  <c r="BL1289"/>
  <c r="BJ1289"/>
  <c r="BI1289"/>
  <c r="BH1289"/>
  <c r="BG1289"/>
  <c r="BF1289"/>
  <c r="BC1289"/>
  <c r="AY1289"/>
  <c r="AX1289"/>
  <c r="AV1289"/>
  <c r="AT1289"/>
  <c r="AP1289"/>
  <c r="AN1289"/>
  <c r="AJ1289"/>
  <c r="AI1289"/>
  <c r="AG1289"/>
  <c r="AE1289"/>
  <c r="AC1289"/>
  <c r="AB1289"/>
  <c r="Z1289"/>
  <c r="CJ1288"/>
  <c r="CE1288"/>
  <c r="BW1288"/>
  <c r="BV1288"/>
  <c r="BT1288"/>
  <c r="BR1288"/>
  <c r="BQ1288"/>
  <c r="BO1288"/>
  <c r="BM1288"/>
  <c r="BL1288"/>
  <c r="BJ1288"/>
  <c r="BI1288"/>
  <c r="BH1288"/>
  <c r="BG1288"/>
  <c r="BF1288"/>
  <c r="BC1288"/>
  <c r="AY1288"/>
  <c r="AX1288"/>
  <c r="AV1288"/>
  <c r="AT1288"/>
  <c r="AP1288"/>
  <c r="AN1288"/>
  <c r="AJ1288"/>
  <c r="AI1288"/>
  <c r="AG1288"/>
  <c r="AE1288"/>
  <c r="AC1288"/>
  <c r="AB1288"/>
  <c r="Z1288"/>
  <c r="CJ1287"/>
  <c r="CE1287"/>
  <c r="BW1287"/>
  <c r="BV1287"/>
  <c r="BT1287"/>
  <c r="BR1287"/>
  <c r="BQ1287"/>
  <c r="BO1287"/>
  <c r="BM1287"/>
  <c r="BL1287"/>
  <c r="BJ1287"/>
  <c r="BI1287"/>
  <c r="BH1287"/>
  <c r="BG1287"/>
  <c r="BF1287"/>
  <c r="BC1287"/>
  <c r="AY1287"/>
  <c r="AX1287"/>
  <c r="AV1287"/>
  <c r="AT1287"/>
  <c r="AP1287"/>
  <c r="AN1287"/>
  <c r="AJ1287"/>
  <c r="AI1287"/>
  <c r="AG1287"/>
  <c r="AE1287"/>
  <c r="AC1287"/>
  <c r="AB1287"/>
  <c r="Z1287"/>
  <c r="CJ1286"/>
  <c r="CE1286"/>
  <c r="BW1286"/>
  <c r="BV1286"/>
  <c r="BT1286"/>
  <c r="BR1286"/>
  <c r="BQ1286"/>
  <c r="BO1286"/>
  <c r="BM1286"/>
  <c r="BL1286"/>
  <c r="BJ1286"/>
  <c r="BI1286"/>
  <c r="BH1286"/>
  <c r="BG1286"/>
  <c r="BF1286"/>
  <c r="BC1286"/>
  <c r="AY1286"/>
  <c r="AX1286"/>
  <c r="AV1286"/>
  <c r="AT1286"/>
  <c r="AP1286"/>
  <c r="AN1286"/>
  <c r="AJ1286"/>
  <c r="AI1286"/>
  <c r="AG1286"/>
  <c r="AE1286"/>
  <c r="AC1286"/>
  <c r="AB1286"/>
  <c r="Z1286"/>
  <c r="CJ1285"/>
  <c r="CE1285"/>
  <c r="BW1285"/>
  <c r="BV1285"/>
  <c r="BT1285"/>
  <c r="BR1285"/>
  <c r="BQ1285"/>
  <c r="BO1285"/>
  <c r="BM1285"/>
  <c r="BL1285"/>
  <c r="BJ1285"/>
  <c r="BI1285"/>
  <c r="BH1285"/>
  <c r="BG1285"/>
  <c r="BF1285"/>
  <c r="BC1285"/>
  <c r="AY1285"/>
  <c r="AX1285"/>
  <c r="AV1285"/>
  <c r="AT1285"/>
  <c r="AP1285"/>
  <c r="AN1285"/>
  <c r="AJ1285"/>
  <c r="AI1285"/>
  <c r="AG1285"/>
  <c r="AE1285"/>
  <c r="AC1285"/>
  <c r="AB1285"/>
  <c r="Z1285"/>
  <c r="CJ1284"/>
  <c r="CE1284"/>
  <c r="BW1284"/>
  <c r="BV1284"/>
  <c r="BT1284"/>
  <c r="BR1284"/>
  <c r="BQ1284"/>
  <c r="BO1284"/>
  <c r="BM1284"/>
  <c r="BL1284"/>
  <c r="BJ1284"/>
  <c r="BI1284"/>
  <c r="BH1284"/>
  <c r="BG1284"/>
  <c r="BF1284"/>
  <c r="BC1284"/>
  <c r="AY1284"/>
  <c r="AX1284"/>
  <c r="AV1284"/>
  <c r="AT1284"/>
  <c r="AP1284"/>
  <c r="AN1284"/>
  <c r="AJ1284"/>
  <c r="AI1284"/>
  <c r="AG1284"/>
  <c r="AE1284"/>
  <c r="AC1284"/>
  <c r="AB1284"/>
  <c r="Z1284"/>
  <c r="CJ1283"/>
  <c r="CE1283"/>
  <c r="BW1283"/>
  <c r="BV1283"/>
  <c r="BT1283"/>
  <c r="BR1283"/>
  <c r="BQ1283"/>
  <c r="BO1283"/>
  <c r="BM1283"/>
  <c r="BL1283"/>
  <c r="BJ1283"/>
  <c r="BI1283"/>
  <c r="BH1283"/>
  <c r="BG1283"/>
  <c r="BF1283"/>
  <c r="BC1283"/>
  <c r="AY1283"/>
  <c r="AX1283"/>
  <c r="AV1283"/>
  <c r="AT1283"/>
  <c r="AP1283"/>
  <c r="AN1283"/>
  <c r="AJ1283"/>
  <c r="AI1283"/>
  <c r="AG1283"/>
  <c r="AE1283"/>
  <c r="AC1283"/>
  <c r="AB1283"/>
  <c r="Z1283"/>
  <c r="CJ1282"/>
  <c r="CE1282"/>
  <c r="BW1282"/>
  <c r="BV1282"/>
  <c r="BT1282"/>
  <c r="BR1282"/>
  <c r="BQ1282"/>
  <c r="BO1282"/>
  <c r="BM1282"/>
  <c r="BL1282"/>
  <c r="BJ1282"/>
  <c r="BI1282"/>
  <c r="BH1282"/>
  <c r="BG1282"/>
  <c r="BF1282"/>
  <c r="BC1282"/>
  <c r="AY1282"/>
  <c r="AX1282"/>
  <c r="AV1282"/>
  <c r="AT1282"/>
  <c r="AP1282"/>
  <c r="AN1282"/>
  <c r="AJ1282"/>
  <c r="AI1282"/>
  <c r="AG1282"/>
  <c r="AE1282"/>
  <c r="AC1282"/>
  <c r="AB1282"/>
  <c r="Z1282"/>
  <c r="CJ1281"/>
  <c r="CE1281"/>
  <c r="BW1281"/>
  <c r="BV1281"/>
  <c r="BT1281"/>
  <c r="BR1281"/>
  <c r="BQ1281"/>
  <c r="BO1281"/>
  <c r="BM1281"/>
  <c r="BL1281"/>
  <c r="BJ1281"/>
  <c r="BI1281"/>
  <c r="BH1281"/>
  <c r="BG1281"/>
  <c r="BF1281"/>
  <c r="BC1281"/>
  <c r="AY1281"/>
  <c r="AX1281"/>
  <c r="AV1281"/>
  <c r="AT1281"/>
  <c r="AP1281"/>
  <c r="AN1281"/>
  <c r="AJ1281"/>
  <c r="AI1281"/>
  <c r="AG1281"/>
  <c r="AE1281"/>
  <c r="AC1281"/>
  <c r="AB1281"/>
  <c r="Z1281"/>
  <c r="CJ1280"/>
  <c r="CE1280"/>
  <c r="BW1280"/>
  <c r="BV1280"/>
  <c r="BT1280"/>
  <c r="BR1280"/>
  <c r="BQ1280"/>
  <c r="BO1280"/>
  <c r="BM1280"/>
  <c r="BL1280"/>
  <c r="BJ1280"/>
  <c r="BI1280"/>
  <c r="BH1280"/>
  <c r="BG1280"/>
  <c r="BF1280"/>
  <c r="BC1280"/>
  <c r="AY1280"/>
  <c r="AX1280"/>
  <c r="AV1280"/>
  <c r="AT1280"/>
  <c r="AP1280"/>
  <c r="AN1280"/>
  <c r="AJ1280"/>
  <c r="AI1280"/>
  <c r="AG1280"/>
  <c r="AE1280"/>
  <c r="AC1280"/>
  <c r="AB1280"/>
  <c r="Z1280"/>
  <c r="CJ1279"/>
  <c r="CE1279"/>
  <c r="BW1279"/>
  <c r="BV1279"/>
  <c r="BT1279"/>
  <c r="BR1279"/>
  <c r="BQ1279"/>
  <c r="BO1279"/>
  <c r="BM1279"/>
  <c r="BL1279"/>
  <c r="BJ1279"/>
  <c r="BI1279"/>
  <c r="BH1279"/>
  <c r="BG1279"/>
  <c r="BF1279"/>
  <c r="BC1279"/>
  <c r="AY1279"/>
  <c r="AX1279"/>
  <c r="AV1279"/>
  <c r="AT1279"/>
  <c r="AP1279"/>
  <c r="AN1279"/>
  <c r="AJ1279"/>
  <c r="AI1279"/>
  <c r="AG1279"/>
  <c r="AE1279"/>
  <c r="AC1279"/>
  <c r="AB1279"/>
  <c r="Z1279"/>
  <c r="CJ1278"/>
  <c r="CE1278"/>
  <c r="BW1278"/>
  <c r="BV1278"/>
  <c r="BT1278"/>
  <c r="BR1278"/>
  <c r="BQ1278"/>
  <c r="BO1278"/>
  <c r="BM1278"/>
  <c r="BL1278"/>
  <c r="BJ1278"/>
  <c r="BI1278"/>
  <c r="BH1278"/>
  <c r="BG1278"/>
  <c r="BF1278"/>
  <c r="BC1278"/>
  <c r="AY1278"/>
  <c r="AX1278"/>
  <c r="AV1278"/>
  <c r="AT1278"/>
  <c r="AP1278"/>
  <c r="AN1278"/>
  <c r="AJ1278"/>
  <c r="AI1278"/>
  <c r="AG1278"/>
  <c r="AE1278"/>
  <c r="AC1278"/>
  <c r="AB1278"/>
  <c r="Z1278"/>
  <c r="CJ1277"/>
  <c r="CE1277"/>
  <c r="BW1277"/>
  <c r="BV1277"/>
  <c r="BT1277"/>
  <c r="BR1277"/>
  <c r="BQ1277"/>
  <c r="BO1277"/>
  <c r="BM1277"/>
  <c r="BL1277"/>
  <c r="BJ1277"/>
  <c r="BI1277"/>
  <c r="BH1277"/>
  <c r="BG1277"/>
  <c r="BF1277"/>
  <c r="BC1277"/>
  <c r="AY1277"/>
  <c r="AX1277"/>
  <c r="AV1277"/>
  <c r="AT1277"/>
  <c r="AP1277"/>
  <c r="AN1277"/>
  <c r="AJ1277"/>
  <c r="AI1277"/>
  <c r="AG1277"/>
  <c r="AE1277"/>
  <c r="AC1277"/>
  <c r="AB1277"/>
  <c r="Z1277"/>
  <c r="CJ1276"/>
  <c r="CE1276"/>
  <c r="BW1276"/>
  <c r="BV1276"/>
  <c r="BT1276"/>
  <c r="BR1276"/>
  <c r="BQ1276"/>
  <c r="BO1276"/>
  <c r="BM1276"/>
  <c r="BL1276"/>
  <c r="BJ1276"/>
  <c r="BI1276"/>
  <c r="BH1276"/>
  <c r="BG1276"/>
  <c r="BF1276"/>
  <c r="BC1276"/>
  <c r="AY1276"/>
  <c r="AX1276"/>
  <c r="AV1276"/>
  <c r="AT1276"/>
  <c r="AP1276"/>
  <c r="AN1276"/>
  <c r="AJ1276"/>
  <c r="AI1276"/>
  <c r="AG1276"/>
  <c r="AE1276"/>
  <c r="AC1276"/>
  <c r="AB1276"/>
  <c r="Z1276"/>
  <c r="CJ1275"/>
  <c r="CE1275"/>
  <c r="BW1275"/>
  <c r="BV1275"/>
  <c r="BT1275"/>
  <c r="BR1275"/>
  <c r="BQ1275"/>
  <c r="BO1275"/>
  <c r="BM1275"/>
  <c r="BL1275"/>
  <c r="BJ1275"/>
  <c r="BI1275"/>
  <c r="BH1275"/>
  <c r="BG1275"/>
  <c r="BF1275"/>
  <c r="BC1275"/>
  <c r="AY1275"/>
  <c r="AX1275"/>
  <c r="AV1275"/>
  <c r="AT1275"/>
  <c r="AP1275"/>
  <c r="AN1275"/>
  <c r="AJ1275"/>
  <c r="AI1275"/>
  <c r="AG1275"/>
  <c r="AE1275"/>
  <c r="AC1275"/>
  <c r="AB1275"/>
  <c r="Z1275"/>
  <c r="CJ1274"/>
  <c r="CE1274"/>
  <c r="BW1274"/>
  <c r="BV1274"/>
  <c r="BT1274"/>
  <c r="BR1274"/>
  <c r="BQ1274"/>
  <c r="BO1274"/>
  <c r="BM1274"/>
  <c r="BL1274"/>
  <c r="BJ1274"/>
  <c r="BI1274"/>
  <c r="BH1274"/>
  <c r="BG1274"/>
  <c r="BF1274"/>
  <c r="BC1274"/>
  <c r="AY1274"/>
  <c r="AX1274"/>
  <c r="AV1274"/>
  <c r="AT1274"/>
  <c r="AP1274"/>
  <c r="AN1274"/>
  <c r="AJ1274"/>
  <c r="AI1274"/>
  <c r="AG1274"/>
  <c r="AE1274"/>
  <c r="AC1274"/>
  <c r="AB1274"/>
  <c r="Z1274"/>
  <c r="CJ1273"/>
  <c r="CE1273"/>
  <c r="BW1273"/>
  <c r="BV1273"/>
  <c r="BT1273"/>
  <c r="BR1273"/>
  <c r="BQ1273"/>
  <c r="BO1273"/>
  <c r="BM1273"/>
  <c r="BL1273"/>
  <c r="BJ1273"/>
  <c r="BI1273"/>
  <c r="BH1273"/>
  <c r="BG1273"/>
  <c r="BF1273"/>
  <c r="BC1273"/>
  <c r="AY1273"/>
  <c r="AX1273"/>
  <c r="AV1273"/>
  <c r="AT1273"/>
  <c r="AP1273"/>
  <c r="AN1273"/>
  <c r="AJ1273"/>
  <c r="AI1273"/>
  <c r="AG1273"/>
  <c r="AE1273"/>
  <c r="AC1273"/>
  <c r="AB1273"/>
  <c r="Z1273"/>
  <c r="CJ1272"/>
  <c r="CE1272"/>
  <c r="BW1272"/>
  <c r="BV1272"/>
  <c r="BT1272"/>
  <c r="BR1272"/>
  <c r="BQ1272"/>
  <c r="BO1272"/>
  <c r="BM1272"/>
  <c r="BL1272"/>
  <c r="BJ1272"/>
  <c r="BI1272"/>
  <c r="BH1272"/>
  <c r="BG1272"/>
  <c r="BF1272"/>
  <c r="BC1272"/>
  <c r="AY1272"/>
  <c r="AX1272"/>
  <c r="AV1272"/>
  <c r="AT1272"/>
  <c r="AP1272"/>
  <c r="AN1272"/>
  <c r="AJ1272"/>
  <c r="AI1272"/>
  <c r="AG1272"/>
  <c r="AE1272"/>
  <c r="AC1272"/>
  <c r="AB1272"/>
  <c r="Z1272"/>
  <c r="CJ1271"/>
  <c r="CE1271"/>
  <c r="BW1271"/>
  <c r="BV1271"/>
  <c r="BT1271"/>
  <c r="BR1271"/>
  <c r="BQ1271"/>
  <c r="BO1271"/>
  <c r="BM1271"/>
  <c r="BL1271"/>
  <c r="BJ1271"/>
  <c r="BI1271"/>
  <c r="BH1271"/>
  <c r="BG1271"/>
  <c r="BF1271"/>
  <c r="BC1271"/>
  <c r="AY1271"/>
  <c r="AX1271"/>
  <c r="AV1271"/>
  <c r="AT1271"/>
  <c r="AP1271"/>
  <c r="AN1271"/>
  <c r="AJ1271"/>
  <c r="AI1271"/>
  <c r="AG1271"/>
  <c r="AE1271"/>
  <c r="AC1271"/>
  <c r="AB1271"/>
  <c r="Z1271"/>
  <c r="CJ1270"/>
  <c r="CE1270"/>
  <c r="BW1270"/>
  <c r="BV1270"/>
  <c r="BT1270"/>
  <c r="BR1270"/>
  <c r="BQ1270"/>
  <c r="BO1270"/>
  <c r="BM1270"/>
  <c r="BL1270"/>
  <c r="BJ1270"/>
  <c r="BI1270"/>
  <c r="BH1270"/>
  <c r="BG1270"/>
  <c r="BF1270"/>
  <c r="BC1270"/>
  <c r="AY1270"/>
  <c r="AX1270"/>
  <c r="AV1270"/>
  <c r="AT1270"/>
  <c r="AP1270"/>
  <c r="AN1270"/>
  <c r="AJ1270"/>
  <c r="AI1270"/>
  <c r="AG1270"/>
  <c r="AE1270"/>
  <c r="AC1270"/>
  <c r="AB1270"/>
  <c r="Z1270"/>
  <c r="CJ1269"/>
  <c r="CE1269"/>
  <c r="BW1269"/>
  <c r="BV1269"/>
  <c r="BT1269"/>
  <c r="BR1269"/>
  <c r="BQ1269"/>
  <c r="BO1269"/>
  <c r="BM1269"/>
  <c r="BL1269"/>
  <c r="BJ1269"/>
  <c r="BI1269"/>
  <c r="BH1269"/>
  <c r="BG1269"/>
  <c r="BF1269"/>
  <c r="BC1269"/>
  <c r="AY1269"/>
  <c r="AX1269"/>
  <c r="AV1269"/>
  <c r="AT1269"/>
  <c r="AP1269"/>
  <c r="AN1269"/>
  <c r="AJ1269"/>
  <c r="AI1269"/>
  <c r="AG1269"/>
  <c r="AE1269"/>
  <c r="AC1269"/>
  <c r="AB1269"/>
  <c r="Z1269"/>
  <c r="CJ1268"/>
  <c r="CE1268"/>
  <c r="BW1268"/>
  <c r="BV1268"/>
  <c r="BT1268"/>
  <c r="BR1268"/>
  <c r="BQ1268"/>
  <c r="BO1268"/>
  <c r="BM1268"/>
  <c r="BL1268"/>
  <c r="BJ1268"/>
  <c r="BI1268"/>
  <c r="BH1268"/>
  <c r="BG1268"/>
  <c r="BF1268"/>
  <c r="BC1268"/>
  <c r="AY1268"/>
  <c r="AX1268"/>
  <c r="AV1268"/>
  <c r="AT1268"/>
  <c r="AP1268"/>
  <c r="AN1268"/>
  <c r="AJ1268"/>
  <c r="AI1268"/>
  <c r="AG1268"/>
  <c r="AE1268"/>
  <c r="AC1268"/>
  <c r="AB1268"/>
  <c r="Z1268"/>
  <c r="CJ1267"/>
  <c r="CE1267"/>
  <c r="BW1267"/>
  <c r="BV1267"/>
  <c r="BT1267"/>
  <c r="BR1267"/>
  <c r="BQ1267"/>
  <c r="BO1267"/>
  <c r="BM1267"/>
  <c r="BL1267"/>
  <c r="BJ1267"/>
  <c r="BI1267"/>
  <c r="BH1267"/>
  <c r="BG1267"/>
  <c r="BF1267"/>
  <c r="BC1267"/>
  <c r="AY1267"/>
  <c r="AX1267"/>
  <c r="AV1267"/>
  <c r="AT1267"/>
  <c r="AP1267"/>
  <c r="AN1267"/>
  <c r="AJ1267"/>
  <c r="AI1267"/>
  <c r="AG1267"/>
  <c r="AE1267"/>
  <c r="AC1267"/>
  <c r="AB1267"/>
  <c r="Z1267"/>
  <c r="CJ1266"/>
  <c r="CE1266"/>
  <c r="BW1266"/>
  <c r="BV1266"/>
  <c r="BT1266"/>
  <c r="BR1266"/>
  <c r="BQ1266"/>
  <c r="BO1266"/>
  <c r="BM1266"/>
  <c r="BL1266"/>
  <c r="BJ1266"/>
  <c r="BI1266"/>
  <c r="BH1266"/>
  <c r="BG1266"/>
  <c r="BF1266"/>
  <c r="BC1266"/>
  <c r="AY1266"/>
  <c r="AX1266"/>
  <c r="AV1266"/>
  <c r="AT1266"/>
  <c r="AP1266"/>
  <c r="AN1266"/>
  <c r="AJ1266"/>
  <c r="AI1266"/>
  <c r="AG1266"/>
  <c r="AE1266"/>
  <c r="AC1266"/>
  <c r="AB1266"/>
  <c r="Z1266"/>
  <c r="CJ1265"/>
  <c r="CE1265"/>
  <c r="BW1265"/>
  <c r="BV1265"/>
  <c r="BT1265"/>
  <c r="BR1265"/>
  <c r="BQ1265"/>
  <c r="BO1265"/>
  <c r="BM1265"/>
  <c r="BL1265"/>
  <c r="BJ1265"/>
  <c r="BI1265"/>
  <c r="BH1265"/>
  <c r="BG1265"/>
  <c r="BF1265"/>
  <c r="BC1265"/>
  <c r="AY1265"/>
  <c r="AX1265"/>
  <c r="AV1265"/>
  <c r="AT1265"/>
  <c r="AP1265"/>
  <c r="AN1265"/>
  <c r="AJ1265"/>
  <c r="AI1265"/>
  <c r="AG1265"/>
  <c r="AE1265"/>
  <c r="AC1265"/>
  <c r="AB1265"/>
  <c r="Z1265"/>
  <c r="CJ1264"/>
  <c r="CE1264"/>
  <c r="BW1264"/>
  <c r="BV1264"/>
  <c r="BT1264"/>
  <c r="BR1264"/>
  <c r="BQ1264"/>
  <c r="BO1264"/>
  <c r="BM1264"/>
  <c r="BL1264"/>
  <c r="BJ1264"/>
  <c r="BI1264"/>
  <c r="BH1264"/>
  <c r="BG1264"/>
  <c r="BF1264"/>
  <c r="BC1264"/>
  <c r="AY1264"/>
  <c r="AX1264"/>
  <c r="AV1264"/>
  <c r="AT1264"/>
  <c r="AP1264"/>
  <c r="AN1264"/>
  <c r="AJ1264"/>
  <c r="AI1264"/>
  <c r="AG1264"/>
  <c r="AE1264"/>
  <c r="AC1264"/>
  <c r="AB1264"/>
  <c r="Z1264"/>
  <c r="CJ1263"/>
  <c r="CE1263"/>
  <c r="BW1263"/>
  <c r="BV1263"/>
  <c r="BT1263"/>
  <c r="BR1263"/>
  <c r="BQ1263"/>
  <c r="BO1263"/>
  <c r="BM1263"/>
  <c r="BL1263"/>
  <c r="BJ1263"/>
  <c r="BI1263"/>
  <c r="BH1263"/>
  <c r="BG1263"/>
  <c r="BF1263"/>
  <c r="BC1263"/>
  <c r="AY1263"/>
  <c r="AX1263"/>
  <c r="AV1263"/>
  <c r="AT1263"/>
  <c r="AP1263"/>
  <c r="AN1263"/>
  <c r="AJ1263"/>
  <c r="AI1263"/>
  <c r="AG1263"/>
  <c r="AE1263"/>
  <c r="AC1263"/>
  <c r="AB1263"/>
  <c r="Z1263"/>
  <c r="CJ1262"/>
  <c r="CE1262"/>
  <c r="BW1262"/>
  <c r="BV1262"/>
  <c r="BT1262"/>
  <c r="BR1262"/>
  <c r="BQ1262"/>
  <c r="BO1262"/>
  <c r="BM1262"/>
  <c r="BL1262"/>
  <c r="BJ1262"/>
  <c r="BI1262"/>
  <c r="BH1262"/>
  <c r="BG1262"/>
  <c r="BF1262"/>
  <c r="BC1262"/>
  <c r="AY1262"/>
  <c r="AX1262"/>
  <c r="AV1262"/>
  <c r="AT1262"/>
  <c r="AP1262"/>
  <c r="AN1262"/>
  <c r="AJ1262"/>
  <c r="AI1262"/>
  <c r="AG1262"/>
  <c r="AE1262"/>
  <c r="AC1262"/>
  <c r="AB1262"/>
  <c r="Z1262"/>
  <c r="CJ1261"/>
  <c r="CE1261"/>
  <c r="BW1261"/>
  <c r="BV1261"/>
  <c r="BT1261"/>
  <c r="BR1261"/>
  <c r="BQ1261"/>
  <c r="BO1261"/>
  <c r="BM1261"/>
  <c r="BL1261"/>
  <c r="BJ1261"/>
  <c r="BI1261"/>
  <c r="BH1261"/>
  <c r="BG1261"/>
  <c r="BF1261"/>
  <c r="BC1261"/>
  <c r="AY1261"/>
  <c r="AX1261"/>
  <c r="AV1261"/>
  <c r="AT1261"/>
  <c r="AP1261"/>
  <c r="AN1261"/>
  <c r="AJ1261"/>
  <c r="AI1261"/>
  <c r="AG1261"/>
  <c r="AE1261"/>
  <c r="AC1261"/>
  <c r="AB1261"/>
  <c r="Z1261"/>
  <c r="CJ1260"/>
  <c r="CE1260"/>
  <c r="BW1260"/>
  <c r="BV1260"/>
  <c r="BT1260"/>
  <c r="BR1260"/>
  <c r="BQ1260"/>
  <c r="BO1260"/>
  <c r="BM1260"/>
  <c r="BL1260"/>
  <c r="BJ1260"/>
  <c r="BI1260"/>
  <c r="BH1260"/>
  <c r="BG1260"/>
  <c r="BF1260"/>
  <c r="BC1260"/>
  <c r="AY1260"/>
  <c r="AX1260"/>
  <c r="AV1260"/>
  <c r="AT1260"/>
  <c r="AP1260"/>
  <c r="AN1260"/>
  <c r="AJ1260"/>
  <c r="AI1260"/>
  <c r="AG1260"/>
  <c r="AE1260"/>
  <c r="AC1260"/>
  <c r="AB1260"/>
  <c r="Z1260"/>
  <c r="CJ1259"/>
  <c r="CE1259"/>
  <c r="BW1259"/>
  <c r="BV1259"/>
  <c r="BT1259"/>
  <c r="BR1259"/>
  <c r="BQ1259"/>
  <c r="BO1259"/>
  <c r="BM1259"/>
  <c r="BL1259"/>
  <c r="BJ1259"/>
  <c r="BI1259"/>
  <c r="BH1259"/>
  <c r="BG1259"/>
  <c r="BF1259"/>
  <c r="BC1259"/>
  <c r="AY1259"/>
  <c r="AX1259"/>
  <c r="AV1259"/>
  <c r="AT1259"/>
  <c r="AP1259"/>
  <c r="AN1259"/>
  <c r="AJ1259"/>
  <c r="AI1259"/>
  <c r="AG1259"/>
  <c r="AE1259"/>
  <c r="AC1259"/>
  <c r="AB1259"/>
  <c r="Z1259"/>
  <c r="CJ1258"/>
  <c r="CE1258"/>
  <c r="BW1258"/>
  <c r="BV1258"/>
  <c r="BT1258"/>
  <c r="BR1258"/>
  <c r="BQ1258"/>
  <c r="BO1258"/>
  <c r="BM1258"/>
  <c r="BL1258"/>
  <c r="BJ1258"/>
  <c r="BI1258"/>
  <c r="BH1258"/>
  <c r="BG1258"/>
  <c r="BF1258"/>
  <c r="BC1258"/>
  <c r="AY1258"/>
  <c r="AX1258"/>
  <c r="AV1258"/>
  <c r="AT1258"/>
  <c r="AP1258"/>
  <c r="AN1258"/>
  <c r="AJ1258"/>
  <c r="AI1258"/>
  <c r="AG1258"/>
  <c r="AE1258"/>
  <c r="AC1258"/>
  <c r="AB1258"/>
  <c r="Z1258"/>
  <c r="CJ1257"/>
  <c r="CE1257"/>
  <c r="BW1257"/>
  <c r="BV1257"/>
  <c r="BT1257"/>
  <c r="BR1257"/>
  <c r="BQ1257"/>
  <c r="BO1257"/>
  <c r="BM1257"/>
  <c r="BL1257"/>
  <c r="BJ1257"/>
  <c r="BI1257"/>
  <c r="BH1257"/>
  <c r="BG1257"/>
  <c r="BF1257"/>
  <c r="BC1257"/>
  <c r="AY1257"/>
  <c r="AX1257"/>
  <c r="AV1257"/>
  <c r="AT1257"/>
  <c r="AP1257"/>
  <c r="AN1257"/>
  <c r="AJ1257"/>
  <c r="AI1257"/>
  <c r="AG1257"/>
  <c r="AE1257"/>
  <c r="AC1257"/>
  <c r="AB1257"/>
  <c r="Z1257"/>
  <c r="CJ1256"/>
  <c r="CE1256"/>
  <c r="BW1256"/>
  <c r="BV1256"/>
  <c r="BT1256"/>
  <c r="BR1256"/>
  <c r="BQ1256"/>
  <c r="BO1256"/>
  <c r="BM1256"/>
  <c r="BL1256"/>
  <c r="BJ1256"/>
  <c r="BI1256"/>
  <c r="BH1256"/>
  <c r="BG1256"/>
  <c r="BF1256"/>
  <c r="BC1256"/>
  <c r="AY1256"/>
  <c r="AX1256"/>
  <c r="AV1256"/>
  <c r="AT1256"/>
  <c r="AP1256"/>
  <c r="AN1256"/>
  <c r="AJ1256"/>
  <c r="AI1256"/>
  <c r="AG1256"/>
  <c r="AE1256"/>
  <c r="AC1256"/>
  <c r="AB1256"/>
  <c r="Z1256"/>
  <c r="CJ1255"/>
  <c r="CE1255"/>
  <c r="BW1255"/>
  <c r="BV1255"/>
  <c r="BT1255"/>
  <c r="BR1255"/>
  <c r="BQ1255"/>
  <c r="BO1255"/>
  <c r="BM1255"/>
  <c r="BL1255"/>
  <c r="BJ1255"/>
  <c r="BI1255"/>
  <c r="BH1255"/>
  <c r="BG1255"/>
  <c r="BF1255"/>
  <c r="BC1255"/>
  <c r="AY1255"/>
  <c r="AX1255"/>
  <c r="AV1255"/>
  <c r="AT1255"/>
  <c r="AP1255"/>
  <c r="AN1255"/>
  <c r="AJ1255"/>
  <c r="AI1255"/>
  <c r="AG1255"/>
  <c r="AE1255"/>
  <c r="AC1255"/>
  <c r="AB1255"/>
  <c r="Z1255"/>
  <c r="CJ1254"/>
  <c r="CE1254"/>
  <c r="BW1254"/>
  <c r="BV1254"/>
  <c r="BT1254"/>
  <c r="BR1254"/>
  <c r="BQ1254"/>
  <c r="BO1254"/>
  <c r="BM1254"/>
  <c r="BL1254"/>
  <c r="BJ1254"/>
  <c r="BI1254"/>
  <c r="BH1254"/>
  <c r="BG1254"/>
  <c r="BF1254"/>
  <c r="BC1254"/>
  <c r="AY1254"/>
  <c r="AX1254"/>
  <c r="AV1254"/>
  <c r="AT1254"/>
  <c r="AP1254"/>
  <c r="AN1254"/>
  <c r="AJ1254"/>
  <c r="AI1254"/>
  <c r="AG1254"/>
  <c r="AE1254"/>
  <c r="AC1254"/>
  <c r="AB1254"/>
  <c r="Z1254"/>
  <c r="CJ1253"/>
  <c r="CE1253"/>
  <c r="BW1253"/>
  <c r="BV1253"/>
  <c r="BT1253"/>
  <c r="BR1253"/>
  <c r="BQ1253"/>
  <c r="BO1253"/>
  <c r="BM1253"/>
  <c r="BL1253"/>
  <c r="BJ1253"/>
  <c r="BI1253"/>
  <c r="BH1253"/>
  <c r="BG1253"/>
  <c r="BF1253"/>
  <c r="BC1253"/>
  <c r="AY1253"/>
  <c r="AX1253"/>
  <c r="AV1253"/>
  <c r="AT1253"/>
  <c r="AP1253"/>
  <c r="AN1253"/>
  <c r="AJ1253"/>
  <c r="AI1253"/>
  <c r="AG1253"/>
  <c r="AE1253"/>
  <c r="AC1253"/>
  <c r="AB1253"/>
  <c r="Z1253"/>
  <c r="CJ1252"/>
  <c r="CE1252"/>
  <c r="BW1252"/>
  <c r="BV1252"/>
  <c r="BT1252"/>
  <c r="BR1252"/>
  <c r="BQ1252"/>
  <c r="BO1252"/>
  <c r="BM1252"/>
  <c r="BL1252"/>
  <c r="BJ1252"/>
  <c r="BI1252"/>
  <c r="BH1252"/>
  <c r="BG1252"/>
  <c r="BF1252"/>
  <c r="BC1252"/>
  <c r="AY1252"/>
  <c r="AX1252"/>
  <c r="AV1252"/>
  <c r="AT1252"/>
  <c r="AP1252"/>
  <c r="AN1252"/>
  <c r="AJ1252"/>
  <c r="AI1252"/>
  <c r="AG1252"/>
  <c r="AE1252"/>
  <c r="AC1252"/>
  <c r="AB1252"/>
  <c r="Z1252"/>
  <c r="CJ1251"/>
  <c r="CE1251"/>
  <c r="BW1251"/>
  <c r="BV1251"/>
  <c r="BT1251"/>
  <c r="BR1251"/>
  <c r="BQ1251"/>
  <c r="BO1251"/>
  <c r="BM1251"/>
  <c r="BL1251"/>
  <c r="BJ1251"/>
  <c r="BI1251"/>
  <c r="BH1251"/>
  <c r="BG1251"/>
  <c r="BF1251"/>
  <c r="BC1251"/>
  <c r="AY1251"/>
  <c r="AX1251"/>
  <c r="AV1251"/>
  <c r="AT1251"/>
  <c r="AP1251"/>
  <c r="AN1251"/>
  <c r="AJ1251"/>
  <c r="AI1251"/>
  <c r="AG1251"/>
  <c r="AE1251"/>
  <c r="AC1251"/>
  <c r="AB1251"/>
  <c r="Z1251"/>
  <c r="CJ1250"/>
  <c r="CE1250"/>
  <c r="BW1250"/>
  <c r="BV1250"/>
  <c r="BT1250"/>
  <c r="BR1250"/>
  <c r="BQ1250"/>
  <c r="BO1250"/>
  <c r="BM1250"/>
  <c r="BL1250"/>
  <c r="BJ1250"/>
  <c r="BI1250"/>
  <c r="BH1250"/>
  <c r="BG1250"/>
  <c r="BF1250"/>
  <c r="BC1250"/>
  <c r="AY1250"/>
  <c r="AX1250"/>
  <c r="AV1250"/>
  <c r="AT1250"/>
  <c r="AP1250"/>
  <c r="AN1250"/>
  <c r="AJ1250"/>
  <c r="AI1250"/>
  <c r="AG1250"/>
  <c r="AE1250"/>
  <c r="AC1250"/>
  <c r="AB1250"/>
  <c r="Z1250"/>
  <c r="CJ1249"/>
  <c r="CE1249"/>
  <c r="BW1249"/>
  <c r="BV1249"/>
  <c r="BT1249"/>
  <c r="BR1249"/>
  <c r="BQ1249"/>
  <c r="BO1249"/>
  <c r="BM1249"/>
  <c r="BL1249"/>
  <c r="BJ1249"/>
  <c r="BI1249"/>
  <c r="BH1249"/>
  <c r="BG1249"/>
  <c r="BF1249"/>
  <c r="BC1249"/>
  <c r="AY1249"/>
  <c r="AX1249"/>
  <c r="AV1249"/>
  <c r="AT1249"/>
  <c r="AP1249"/>
  <c r="AN1249"/>
  <c r="AJ1249"/>
  <c r="AI1249"/>
  <c r="AG1249"/>
  <c r="AE1249"/>
  <c r="AC1249"/>
  <c r="AB1249"/>
  <c r="Z1249"/>
  <c r="CJ1248"/>
  <c r="CE1248"/>
  <c r="BW1248"/>
  <c r="BV1248"/>
  <c r="BT1248"/>
  <c r="BR1248"/>
  <c r="BQ1248"/>
  <c r="BO1248"/>
  <c r="BM1248"/>
  <c r="BL1248"/>
  <c r="BJ1248"/>
  <c r="BI1248"/>
  <c r="BH1248"/>
  <c r="BG1248"/>
  <c r="BF1248"/>
  <c r="BC1248"/>
  <c r="AY1248"/>
  <c r="AX1248"/>
  <c r="AV1248"/>
  <c r="AT1248"/>
  <c r="AP1248"/>
  <c r="AN1248"/>
  <c r="AJ1248"/>
  <c r="AI1248"/>
  <c r="AG1248"/>
  <c r="AE1248"/>
  <c r="AC1248"/>
  <c r="AB1248"/>
  <c r="Z1248"/>
  <c r="CJ1247"/>
  <c r="CE1247"/>
  <c r="BW1247"/>
  <c r="BV1247"/>
  <c r="BT1247"/>
  <c r="BR1247"/>
  <c r="BQ1247"/>
  <c r="BO1247"/>
  <c r="BM1247"/>
  <c r="BL1247"/>
  <c r="BJ1247"/>
  <c r="BI1247"/>
  <c r="BH1247"/>
  <c r="BG1247"/>
  <c r="BF1247"/>
  <c r="BC1247"/>
  <c r="AY1247"/>
  <c r="AX1247"/>
  <c r="AV1247"/>
  <c r="AT1247"/>
  <c r="AP1247"/>
  <c r="AN1247"/>
  <c r="AJ1247"/>
  <c r="AI1247"/>
  <c r="AG1247"/>
  <c r="AE1247"/>
  <c r="AC1247"/>
  <c r="AB1247"/>
  <c r="Z1247"/>
  <c r="CJ1246"/>
  <c r="CE1246"/>
  <c r="BW1246"/>
  <c r="BV1246"/>
  <c r="BT1246"/>
  <c r="BR1246"/>
  <c r="BQ1246"/>
  <c r="BO1246"/>
  <c r="BM1246"/>
  <c r="BL1246"/>
  <c r="BJ1246"/>
  <c r="BI1246"/>
  <c r="BH1246"/>
  <c r="BG1246"/>
  <c r="BF1246"/>
  <c r="BC1246"/>
  <c r="AY1246"/>
  <c r="AX1246"/>
  <c r="AV1246"/>
  <c r="AT1246"/>
  <c r="AP1246"/>
  <c r="AN1246"/>
  <c r="AJ1246"/>
  <c r="AI1246"/>
  <c r="AG1246"/>
  <c r="AE1246"/>
  <c r="AC1246"/>
  <c r="AB1246"/>
  <c r="Z1246"/>
  <c r="CJ1245"/>
  <c r="CE1245"/>
  <c r="BW1245"/>
  <c r="BV1245"/>
  <c r="BT1245"/>
  <c r="BR1245"/>
  <c r="BQ1245"/>
  <c r="BO1245"/>
  <c r="BM1245"/>
  <c r="BL1245"/>
  <c r="BJ1245"/>
  <c r="BI1245"/>
  <c r="BH1245"/>
  <c r="BG1245"/>
  <c r="BF1245"/>
  <c r="BC1245"/>
  <c r="AY1245"/>
  <c r="AX1245"/>
  <c r="AV1245"/>
  <c r="AT1245"/>
  <c r="AP1245"/>
  <c r="AN1245"/>
  <c r="AJ1245"/>
  <c r="AI1245"/>
  <c r="AG1245"/>
  <c r="AE1245"/>
  <c r="AC1245"/>
  <c r="AB1245"/>
  <c r="Z1245"/>
  <c r="CJ1244"/>
  <c r="CE1244"/>
  <c r="BW1244"/>
  <c r="BV1244"/>
  <c r="BT1244"/>
  <c r="BR1244"/>
  <c r="BQ1244"/>
  <c r="BO1244"/>
  <c r="BM1244"/>
  <c r="BL1244"/>
  <c r="BJ1244"/>
  <c r="BI1244"/>
  <c r="BH1244"/>
  <c r="BG1244"/>
  <c r="BF1244"/>
  <c r="BC1244"/>
  <c r="AY1244"/>
  <c r="AX1244"/>
  <c r="AV1244"/>
  <c r="AT1244"/>
  <c r="AP1244"/>
  <c r="AN1244"/>
  <c r="AJ1244"/>
  <c r="AI1244"/>
  <c r="AG1244"/>
  <c r="AE1244"/>
  <c r="AC1244"/>
  <c r="AB1244"/>
  <c r="Z1244"/>
  <c r="CJ1243"/>
  <c r="CE1243"/>
  <c r="BW1243"/>
  <c r="BV1243"/>
  <c r="BT1243"/>
  <c r="BR1243"/>
  <c r="BQ1243"/>
  <c r="BO1243"/>
  <c r="BM1243"/>
  <c r="BL1243"/>
  <c r="BJ1243"/>
  <c r="BI1243"/>
  <c r="BH1243"/>
  <c r="BG1243"/>
  <c r="BF1243"/>
  <c r="BC1243"/>
  <c r="AY1243"/>
  <c r="AX1243"/>
  <c r="AV1243"/>
  <c r="AT1243"/>
  <c r="AP1243"/>
  <c r="AN1243"/>
  <c r="AJ1243"/>
  <c r="AI1243"/>
  <c r="AG1243"/>
  <c r="AE1243"/>
  <c r="AC1243"/>
  <c r="AB1243"/>
  <c r="Z1243"/>
  <c r="CJ1242"/>
  <c r="CE1242"/>
  <c r="BW1242"/>
  <c r="BV1242"/>
  <c r="BT1242"/>
  <c r="BR1242"/>
  <c r="BQ1242"/>
  <c r="BO1242"/>
  <c r="BM1242"/>
  <c r="BL1242"/>
  <c r="BJ1242"/>
  <c r="BI1242"/>
  <c r="BH1242"/>
  <c r="BG1242"/>
  <c r="BF1242"/>
  <c r="BC1242"/>
  <c r="AY1242"/>
  <c r="AX1242"/>
  <c r="AV1242"/>
  <c r="AT1242"/>
  <c r="AP1242"/>
  <c r="AN1242"/>
  <c r="AJ1242"/>
  <c r="AI1242"/>
  <c r="AG1242"/>
  <c r="AE1242"/>
  <c r="AC1242"/>
  <c r="AB1242"/>
  <c r="Z1242"/>
  <c r="CJ1241"/>
  <c r="CE1241"/>
  <c r="BW1241"/>
  <c r="BV1241"/>
  <c r="BT1241"/>
  <c r="BR1241"/>
  <c r="BQ1241"/>
  <c r="BO1241"/>
  <c r="BM1241"/>
  <c r="BL1241"/>
  <c r="BJ1241"/>
  <c r="BI1241"/>
  <c r="BH1241"/>
  <c r="BG1241"/>
  <c r="BF1241"/>
  <c r="BC1241"/>
  <c r="AY1241"/>
  <c r="AX1241"/>
  <c r="AV1241"/>
  <c r="AT1241"/>
  <c r="AP1241"/>
  <c r="AN1241"/>
  <c r="AJ1241"/>
  <c r="AI1241"/>
  <c r="AG1241"/>
  <c r="AE1241"/>
  <c r="AC1241"/>
  <c r="AB1241"/>
  <c r="Z1241"/>
  <c r="CJ1240"/>
  <c r="CE1240"/>
  <c r="BW1240"/>
  <c r="BV1240"/>
  <c r="BT1240"/>
  <c r="BR1240"/>
  <c r="BQ1240"/>
  <c r="BO1240"/>
  <c r="BM1240"/>
  <c r="BL1240"/>
  <c r="BJ1240"/>
  <c r="BI1240"/>
  <c r="BH1240"/>
  <c r="BG1240"/>
  <c r="BF1240"/>
  <c r="BC1240"/>
  <c r="AY1240"/>
  <c r="AX1240"/>
  <c r="AV1240"/>
  <c r="AT1240"/>
  <c r="AP1240"/>
  <c r="AN1240"/>
  <c r="AJ1240"/>
  <c r="AI1240"/>
  <c r="AG1240"/>
  <c r="AE1240"/>
  <c r="AC1240"/>
  <c r="AB1240"/>
  <c r="Z1240"/>
  <c r="CJ1239"/>
  <c r="CE1239"/>
  <c r="BW1239"/>
  <c r="BV1239"/>
  <c r="BT1239"/>
  <c r="BR1239"/>
  <c r="BQ1239"/>
  <c r="BO1239"/>
  <c r="BM1239"/>
  <c r="BL1239"/>
  <c r="BJ1239"/>
  <c r="BI1239"/>
  <c r="BH1239"/>
  <c r="BG1239"/>
  <c r="BF1239"/>
  <c r="BC1239"/>
  <c r="AY1239"/>
  <c r="AX1239"/>
  <c r="AV1239"/>
  <c r="AT1239"/>
  <c r="AP1239"/>
  <c r="AN1239"/>
  <c r="AJ1239"/>
  <c r="AI1239"/>
  <c r="AG1239"/>
  <c r="AE1239"/>
  <c r="AC1239"/>
  <c r="AB1239"/>
  <c r="Z1239"/>
  <c r="CJ1238"/>
  <c r="CE1238"/>
  <c r="BW1238"/>
  <c r="BV1238"/>
  <c r="BT1238"/>
  <c r="BR1238"/>
  <c r="BQ1238"/>
  <c r="BO1238"/>
  <c r="BM1238"/>
  <c r="BL1238"/>
  <c r="BJ1238"/>
  <c r="BI1238"/>
  <c r="BH1238"/>
  <c r="BG1238"/>
  <c r="BF1238"/>
  <c r="BC1238"/>
  <c r="AY1238"/>
  <c r="AX1238"/>
  <c r="AV1238"/>
  <c r="AT1238"/>
  <c r="AP1238"/>
  <c r="AN1238"/>
  <c r="AJ1238"/>
  <c r="AI1238"/>
  <c r="AG1238"/>
  <c r="AE1238"/>
  <c r="AC1238"/>
  <c r="AB1238"/>
  <c r="Z1238"/>
  <c r="CJ1237"/>
  <c r="CE1237"/>
  <c r="BW1237"/>
  <c r="BV1237"/>
  <c r="BT1237"/>
  <c r="BR1237"/>
  <c r="BQ1237"/>
  <c r="BO1237"/>
  <c r="BM1237"/>
  <c r="BL1237"/>
  <c r="BJ1237"/>
  <c r="BI1237"/>
  <c r="BH1237"/>
  <c r="BG1237"/>
  <c r="BF1237"/>
  <c r="BC1237"/>
  <c r="AY1237"/>
  <c r="AX1237"/>
  <c r="AV1237"/>
  <c r="AT1237"/>
  <c r="AP1237"/>
  <c r="AN1237"/>
  <c r="AJ1237"/>
  <c r="AI1237"/>
  <c r="AG1237"/>
  <c r="AE1237"/>
  <c r="AC1237"/>
  <c r="AB1237"/>
  <c r="Z1237"/>
  <c r="CJ1236"/>
  <c r="CE1236"/>
  <c r="BW1236"/>
  <c r="BV1236"/>
  <c r="BT1236"/>
  <c r="BR1236"/>
  <c r="BQ1236"/>
  <c r="BO1236"/>
  <c r="BM1236"/>
  <c r="BL1236"/>
  <c r="BJ1236"/>
  <c r="BI1236"/>
  <c r="BH1236"/>
  <c r="BG1236"/>
  <c r="BF1236"/>
  <c r="BC1236"/>
  <c r="AY1236"/>
  <c r="AX1236"/>
  <c r="AV1236"/>
  <c r="AT1236"/>
  <c r="AP1236"/>
  <c r="AN1236"/>
  <c r="AJ1236"/>
  <c r="AI1236"/>
  <c r="AG1236"/>
  <c r="AE1236"/>
  <c r="AC1236"/>
  <c r="AB1236"/>
  <c r="Z1236"/>
  <c r="CJ1235"/>
  <c r="CE1235"/>
  <c r="BW1235"/>
  <c r="BV1235"/>
  <c r="BT1235"/>
  <c r="BR1235"/>
  <c r="BQ1235"/>
  <c r="BO1235"/>
  <c r="BM1235"/>
  <c r="BL1235"/>
  <c r="BJ1235"/>
  <c r="BI1235"/>
  <c r="BH1235"/>
  <c r="BG1235"/>
  <c r="BF1235"/>
  <c r="BC1235"/>
  <c r="AY1235"/>
  <c r="AX1235"/>
  <c r="AV1235"/>
  <c r="AT1235"/>
  <c r="AP1235"/>
  <c r="AN1235"/>
  <c r="AJ1235"/>
  <c r="AI1235"/>
  <c r="AG1235"/>
  <c r="AE1235"/>
  <c r="AC1235"/>
  <c r="AB1235"/>
  <c r="Z1235"/>
  <c r="CJ1234"/>
  <c r="CE1234"/>
  <c r="BW1234"/>
  <c r="BV1234"/>
  <c r="BT1234"/>
  <c r="BR1234"/>
  <c r="BQ1234"/>
  <c r="BO1234"/>
  <c r="BM1234"/>
  <c r="BL1234"/>
  <c r="BJ1234"/>
  <c r="BI1234"/>
  <c r="BH1234"/>
  <c r="BG1234"/>
  <c r="BF1234"/>
  <c r="BC1234"/>
  <c r="AY1234"/>
  <c r="AX1234"/>
  <c r="AV1234"/>
  <c r="AT1234"/>
  <c r="AP1234"/>
  <c r="AN1234"/>
  <c r="AJ1234"/>
  <c r="AI1234"/>
  <c r="AG1234"/>
  <c r="AE1234"/>
  <c r="AC1234"/>
  <c r="AB1234"/>
  <c r="Z1234"/>
  <c r="CJ1233"/>
  <c r="CE1233"/>
  <c r="BW1233"/>
  <c r="BV1233"/>
  <c r="BT1233"/>
  <c r="BR1233"/>
  <c r="BQ1233"/>
  <c r="BO1233"/>
  <c r="BM1233"/>
  <c r="BL1233"/>
  <c r="BJ1233"/>
  <c r="BI1233"/>
  <c r="BH1233"/>
  <c r="BG1233"/>
  <c r="BF1233"/>
  <c r="BC1233"/>
  <c r="AY1233"/>
  <c r="AX1233"/>
  <c r="AV1233"/>
  <c r="AT1233"/>
  <c r="AP1233"/>
  <c r="AN1233"/>
  <c r="AJ1233"/>
  <c r="AI1233"/>
  <c r="AG1233"/>
  <c r="AE1233"/>
  <c r="AC1233"/>
  <c r="AB1233"/>
  <c r="Z1233"/>
  <c r="CJ1232"/>
  <c r="CE1232"/>
  <c r="BW1232"/>
  <c r="BV1232"/>
  <c r="BT1232"/>
  <c r="BR1232"/>
  <c r="BQ1232"/>
  <c r="BO1232"/>
  <c r="BM1232"/>
  <c r="BL1232"/>
  <c r="BJ1232"/>
  <c r="BI1232"/>
  <c r="BH1232"/>
  <c r="BG1232"/>
  <c r="BF1232"/>
  <c r="BC1232"/>
  <c r="AY1232"/>
  <c r="AX1232"/>
  <c r="AV1232"/>
  <c r="AT1232"/>
  <c r="AP1232"/>
  <c r="AN1232"/>
  <c r="AJ1232"/>
  <c r="AI1232"/>
  <c r="AG1232"/>
  <c r="AE1232"/>
  <c r="AC1232"/>
  <c r="AB1232"/>
  <c r="Z1232"/>
  <c r="CJ1231"/>
  <c r="CE1231"/>
  <c r="BW1231"/>
  <c r="BV1231"/>
  <c r="BT1231"/>
  <c r="BR1231"/>
  <c r="BQ1231"/>
  <c r="BO1231"/>
  <c r="BM1231"/>
  <c r="BL1231"/>
  <c r="BJ1231"/>
  <c r="BI1231"/>
  <c r="BH1231"/>
  <c r="BG1231"/>
  <c r="BF1231"/>
  <c r="BC1231"/>
  <c r="AY1231"/>
  <c r="AX1231"/>
  <c r="AV1231"/>
  <c r="AT1231"/>
  <c r="AP1231"/>
  <c r="AN1231"/>
  <c r="AJ1231"/>
  <c r="AI1231"/>
  <c r="AG1231"/>
  <c r="AE1231"/>
  <c r="AC1231"/>
  <c r="AB1231"/>
  <c r="Z1231"/>
  <c r="CJ1230"/>
  <c r="CE1230"/>
  <c r="BW1230"/>
  <c r="BV1230"/>
  <c r="BT1230"/>
  <c r="BR1230"/>
  <c r="BQ1230"/>
  <c r="BO1230"/>
  <c r="BM1230"/>
  <c r="BL1230"/>
  <c r="BJ1230"/>
  <c r="BI1230"/>
  <c r="BH1230"/>
  <c r="BG1230"/>
  <c r="BF1230"/>
  <c r="BC1230"/>
  <c r="AY1230"/>
  <c r="AX1230"/>
  <c r="AV1230"/>
  <c r="AT1230"/>
  <c r="AP1230"/>
  <c r="AN1230"/>
  <c r="AJ1230"/>
  <c r="AI1230"/>
  <c r="AG1230"/>
  <c r="AE1230"/>
  <c r="AC1230"/>
  <c r="AB1230"/>
  <c r="Z1230"/>
  <c r="CJ1229"/>
  <c r="CE1229"/>
  <c r="BW1229"/>
  <c r="BV1229"/>
  <c r="BT1229"/>
  <c r="BR1229"/>
  <c r="BQ1229"/>
  <c r="BO1229"/>
  <c r="BM1229"/>
  <c r="BL1229"/>
  <c r="BJ1229"/>
  <c r="BI1229"/>
  <c r="BH1229"/>
  <c r="BG1229"/>
  <c r="BF1229"/>
  <c r="BC1229"/>
  <c r="AY1229"/>
  <c r="AX1229"/>
  <c r="AV1229"/>
  <c r="AT1229"/>
  <c r="AP1229"/>
  <c r="AN1229"/>
  <c r="AJ1229"/>
  <c r="AI1229"/>
  <c r="AG1229"/>
  <c r="AE1229"/>
  <c r="AC1229"/>
  <c r="AB1229"/>
  <c r="Z1229"/>
  <c r="CJ1228"/>
  <c r="CE1228"/>
  <c r="BW1228"/>
  <c r="BV1228"/>
  <c r="BT1228"/>
  <c r="BR1228"/>
  <c r="BQ1228"/>
  <c r="BO1228"/>
  <c r="BM1228"/>
  <c r="BL1228"/>
  <c r="BJ1228"/>
  <c r="BI1228"/>
  <c r="BH1228"/>
  <c r="BG1228"/>
  <c r="BF1228"/>
  <c r="BC1228"/>
  <c r="AY1228"/>
  <c r="AX1228"/>
  <c r="AV1228"/>
  <c r="AT1228"/>
  <c r="AP1228"/>
  <c r="AN1228"/>
  <c r="AJ1228"/>
  <c r="AI1228"/>
  <c r="AG1228"/>
  <c r="AE1228"/>
  <c r="AC1228"/>
  <c r="AB1228"/>
  <c r="Z1228"/>
  <c r="CJ1227"/>
  <c r="CE1227"/>
  <c r="BW1227"/>
  <c r="BV1227"/>
  <c r="BT1227"/>
  <c r="BR1227"/>
  <c r="BQ1227"/>
  <c r="BO1227"/>
  <c r="BM1227"/>
  <c r="BL1227"/>
  <c r="BJ1227"/>
  <c r="BI1227"/>
  <c r="BH1227"/>
  <c r="BG1227"/>
  <c r="BF1227"/>
  <c r="BC1227"/>
  <c r="AY1227"/>
  <c r="AX1227"/>
  <c r="AV1227"/>
  <c r="AT1227"/>
  <c r="AP1227"/>
  <c r="AN1227"/>
  <c r="AJ1227"/>
  <c r="AI1227"/>
  <c r="AG1227"/>
  <c r="AE1227"/>
  <c r="AC1227"/>
  <c r="AB1227"/>
  <c r="Z1227"/>
  <c r="CJ1226"/>
  <c r="CE1226"/>
  <c r="BW1226"/>
  <c r="BV1226"/>
  <c r="BT1226"/>
  <c r="BR1226"/>
  <c r="BQ1226"/>
  <c r="BO1226"/>
  <c r="BM1226"/>
  <c r="BL1226"/>
  <c r="BJ1226"/>
  <c r="BI1226"/>
  <c r="BH1226"/>
  <c r="BG1226"/>
  <c r="BF1226"/>
  <c r="BC1226"/>
  <c r="AY1226"/>
  <c r="AX1226"/>
  <c r="AV1226"/>
  <c r="AT1226"/>
  <c r="AP1226"/>
  <c r="AN1226"/>
  <c r="AJ1226"/>
  <c r="AI1226"/>
  <c r="AG1226"/>
  <c r="AE1226"/>
  <c r="AC1226"/>
  <c r="AB1226"/>
  <c r="Z1226"/>
  <c r="CJ1225"/>
  <c r="CE1225"/>
  <c r="BW1225"/>
  <c r="BV1225"/>
  <c r="BT1225"/>
  <c r="BR1225"/>
  <c r="BQ1225"/>
  <c r="BO1225"/>
  <c r="BM1225"/>
  <c r="BL1225"/>
  <c r="BJ1225"/>
  <c r="BI1225"/>
  <c r="BH1225"/>
  <c r="BG1225"/>
  <c r="BF1225"/>
  <c r="BC1225"/>
  <c r="AY1225"/>
  <c r="AX1225"/>
  <c r="AV1225"/>
  <c r="AT1225"/>
  <c r="AP1225"/>
  <c r="AN1225"/>
  <c r="AJ1225"/>
  <c r="AI1225"/>
  <c r="AG1225"/>
  <c r="AE1225"/>
  <c r="AC1225"/>
  <c r="AB1225"/>
  <c r="Z1225"/>
  <c r="CJ1224"/>
  <c r="CE1224"/>
  <c r="BW1224"/>
  <c r="BV1224"/>
  <c r="BT1224"/>
  <c r="BR1224"/>
  <c r="BQ1224"/>
  <c r="BO1224"/>
  <c r="BM1224"/>
  <c r="BL1224"/>
  <c r="BJ1224"/>
  <c r="BI1224"/>
  <c r="BH1224"/>
  <c r="BG1224"/>
  <c r="BF1224"/>
  <c r="BC1224"/>
  <c r="AY1224"/>
  <c r="AX1224"/>
  <c r="AV1224"/>
  <c r="AT1224"/>
  <c r="AP1224"/>
  <c r="AN1224"/>
  <c r="AJ1224"/>
  <c r="AI1224"/>
  <c r="AG1224"/>
  <c r="AE1224"/>
  <c r="AC1224"/>
  <c r="AB1224"/>
  <c r="Z1224"/>
  <c r="CJ1223"/>
  <c r="CE1223"/>
  <c r="BW1223"/>
  <c r="BV1223"/>
  <c r="BT1223"/>
  <c r="BR1223"/>
  <c r="BQ1223"/>
  <c r="BO1223"/>
  <c r="BM1223"/>
  <c r="BL1223"/>
  <c r="BJ1223"/>
  <c r="BI1223"/>
  <c r="BH1223"/>
  <c r="BG1223"/>
  <c r="BF1223"/>
  <c r="BC1223"/>
  <c r="AY1223"/>
  <c r="AX1223"/>
  <c r="AV1223"/>
  <c r="AT1223"/>
  <c r="AP1223"/>
  <c r="AN1223"/>
  <c r="AJ1223"/>
  <c r="AI1223"/>
  <c r="AG1223"/>
  <c r="AE1223"/>
  <c r="AC1223"/>
  <c r="AB1223"/>
  <c r="Z1223"/>
  <c r="CJ1222"/>
  <c r="CE1222"/>
  <c r="BW1222"/>
  <c r="BV1222"/>
  <c r="BT1222"/>
  <c r="BR1222"/>
  <c r="BQ1222"/>
  <c r="BO1222"/>
  <c r="BM1222"/>
  <c r="BL1222"/>
  <c r="BJ1222"/>
  <c r="BI1222"/>
  <c r="BH1222"/>
  <c r="BG1222"/>
  <c r="BF1222"/>
  <c r="BC1222"/>
  <c r="AY1222"/>
  <c r="AX1222"/>
  <c r="AV1222"/>
  <c r="AT1222"/>
  <c r="AP1222"/>
  <c r="AN1222"/>
  <c r="AJ1222"/>
  <c r="AI1222"/>
  <c r="AG1222"/>
  <c r="AE1222"/>
  <c r="AC1222"/>
  <c r="AB1222"/>
  <c r="Z1222"/>
  <c r="CJ1221"/>
  <c r="CE1221"/>
  <c r="BW1221"/>
  <c r="BV1221"/>
  <c r="BT1221"/>
  <c r="BR1221"/>
  <c r="BQ1221"/>
  <c r="BO1221"/>
  <c r="BM1221"/>
  <c r="BL1221"/>
  <c r="BJ1221"/>
  <c r="BI1221"/>
  <c r="BH1221"/>
  <c r="BG1221"/>
  <c r="BF1221"/>
  <c r="BC1221"/>
  <c r="AY1221"/>
  <c r="AX1221"/>
  <c r="AV1221"/>
  <c r="AT1221"/>
  <c r="AP1221"/>
  <c r="AN1221"/>
  <c r="AJ1221"/>
  <c r="AI1221"/>
  <c r="AG1221"/>
  <c r="AE1221"/>
  <c r="AC1221"/>
  <c r="AB1221"/>
  <c r="Z1221"/>
  <c r="CJ1220"/>
  <c r="CE1220"/>
  <c r="BW1220"/>
  <c r="BV1220"/>
  <c r="BT1220"/>
  <c r="BR1220"/>
  <c r="BQ1220"/>
  <c r="BO1220"/>
  <c r="BM1220"/>
  <c r="BL1220"/>
  <c r="BJ1220"/>
  <c r="BI1220"/>
  <c r="BH1220"/>
  <c r="BG1220"/>
  <c r="BF1220"/>
  <c r="BC1220"/>
  <c r="AY1220"/>
  <c r="AX1220"/>
  <c r="AV1220"/>
  <c r="AT1220"/>
  <c r="AP1220"/>
  <c r="AN1220"/>
  <c r="AJ1220"/>
  <c r="AI1220"/>
  <c r="AG1220"/>
  <c r="AE1220"/>
  <c r="AC1220"/>
  <c r="AB1220"/>
  <c r="Z1220"/>
  <c r="CJ1219"/>
  <c r="CE1219"/>
  <c r="BW1219"/>
  <c r="BV1219"/>
  <c r="BT1219"/>
  <c r="BR1219"/>
  <c r="BQ1219"/>
  <c r="BO1219"/>
  <c r="BM1219"/>
  <c r="BL1219"/>
  <c r="BJ1219"/>
  <c r="BI1219"/>
  <c r="BH1219"/>
  <c r="BG1219"/>
  <c r="BF1219"/>
  <c r="BC1219"/>
  <c r="AY1219"/>
  <c r="AX1219"/>
  <c r="AV1219"/>
  <c r="AT1219"/>
  <c r="AP1219"/>
  <c r="AN1219"/>
  <c r="AJ1219"/>
  <c r="AI1219"/>
  <c r="AG1219"/>
  <c r="AE1219"/>
  <c r="AC1219"/>
  <c r="AB1219"/>
  <c r="Z1219"/>
  <c r="CJ1218"/>
  <c r="CE1218"/>
  <c r="BW1218"/>
  <c r="BV1218"/>
  <c r="BT1218"/>
  <c r="BR1218"/>
  <c r="BQ1218"/>
  <c r="BO1218"/>
  <c r="BM1218"/>
  <c r="BL1218"/>
  <c r="BJ1218"/>
  <c r="BI1218"/>
  <c r="BH1218"/>
  <c r="BG1218"/>
  <c r="BF1218"/>
  <c r="BC1218"/>
  <c r="AY1218"/>
  <c r="AX1218"/>
  <c r="AV1218"/>
  <c r="AT1218"/>
  <c r="AP1218"/>
  <c r="AN1218"/>
  <c r="AJ1218"/>
  <c r="AI1218"/>
  <c r="AG1218"/>
  <c r="AE1218"/>
  <c r="AC1218"/>
  <c r="AB1218"/>
  <c r="Z1218"/>
  <c r="CJ1217"/>
  <c r="CE1217"/>
  <c r="BW1217"/>
  <c r="BV1217"/>
  <c r="BT1217"/>
  <c r="BR1217"/>
  <c r="BQ1217"/>
  <c r="BO1217"/>
  <c r="BM1217"/>
  <c r="BL1217"/>
  <c r="BJ1217"/>
  <c r="BI1217"/>
  <c r="BH1217"/>
  <c r="BG1217"/>
  <c r="BF1217"/>
  <c r="BC1217"/>
  <c r="AY1217"/>
  <c r="AX1217"/>
  <c r="AV1217"/>
  <c r="AT1217"/>
  <c r="AP1217"/>
  <c r="AN1217"/>
  <c r="AJ1217"/>
  <c r="AI1217"/>
  <c r="AG1217"/>
  <c r="AE1217"/>
  <c r="AC1217"/>
  <c r="AB1217"/>
  <c r="Z1217"/>
  <c r="CJ1216"/>
  <c r="CE1216"/>
  <c r="BW1216"/>
  <c r="BV1216"/>
  <c r="BT1216"/>
  <c r="BR1216"/>
  <c r="BQ1216"/>
  <c r="BO1216"/>
  <c r="BM1216"/>
  <c r="BL1216"/>
  <c r="BJ1216"/>
  <c r="BI1216"/>
  <c r="BH1216"/>
  <c r="BG1216"/>
  <c r="BF1216"/>
  <c r="BC1216"/>
  <c r="AY1216"/>
  <c r="AX1216"/>
  <c r="AV1216"/>
  <c r="AT1216"/>
  <c r="AP1216"/>
  <c r="AN1216"/>
  <c r="AJ1216"/>
  <c r="AI1216"/>
  <c r="AG1216"/>
  <c r="AE1216"/>
  <c r="AC1216"/>
  <c r="AB1216"/>
  <c r="Z1216"/>
  <c r="CJ1215"/>
  <c r="CE1215"/>
  <c r="BW1215"/>
  <c r="BV1215"/>
  <c r="BT1215"/>
  <c r="BR1215"/>
  <c r="BQ1215"/>
  <c r="BO1215"/>
  <c r="BM1215"/>
  <c r="BL1215"/>
  <c r="BJ1215"/>
  <c r="BI1215"/>
  <c r="BH1215"/>
  <c r="BG1215"/>
  <c r="BF1215"/>
  <c r="BC1215"/>
  <c r="AY1215"/>
  <c r="AX1215"/>
  <c r="AV1215"/>
  <c r="AT1215"/>
  <c r="AP1215"/>
  <c r="AN1215"/>
  <c r="AJ1215"/>
  <c r="AI1215"/>
  <c r="AG1215"/>
  <c r="AE1215"/>
  <c r="AC1215"/>
  <c r="AB1215"/>
  <c r="Z1215"/>
  <c r="CJ1214"/>
  <c r="CE1214"/>
  <c r="BW1214"/>
  <c r="BV1214"/>
  <c r="BT1214"/>
  <c r="BR1214"/>
  <c r="BQ1214"/>
  <c r="BO1214"/>
  <c r="BM1214"/>
  <c r="BL1214"/>
  <c r="BJ1214"/>
  <c r="BI1214"/>
  <c r="BH1214"/>
  <c r="BG1214"/>
  <c r="BF1214"/>
  <c r="BC1214"/>
  <c r="AY1214"/>
  <c r="AX1214"/>
  <c r="AV1214"/>
  <c r="AT1214"/>
  <c r="AP1214"/>
  <c r="AN1214"/>
  <c r="AJ1214"/>
  <c r="AI1214"/>
  <c r="AG1214"/>
  <c r="AE1214"/>
  <c r="AC1214"/>
  <c r="AB1214"/>
  <c r="Z1214"/>
  <c r="CJ1213"/>
  <c r="CE1213"/>
  <c r="BW1213"/>
  <c r="BV1213"/>
  <c r="BT1213"/>
  <c r="BR1213"/>
  <c r="BQ1213"/>
  <c r="BO1213"/>
  <c r="BM1213"/>
  <c r="BL1213"/>
  <c r="BJ1213"/>
  <c r="BI1213"/>
  <c r="BH1213"/>
  <c r="BG1213"/>
  <c r="BF1213"/>
  <c r="BC1213"/>
  <c r="AY1213"/>
  <c r="AX1213"/>
  <c r="AV1213"/>
  <c r="AT1213"/>
  <c r="AP1213"/>
  <c r="AN1213"/>
  <c r="AJ1213"/>
  <c r="AI1213"/>
  <c r="AG1213"/>
  <c r="AE1213"/>
  <c r="AC1213"/>
  <c r="AB1213"/>
  <c r="Z1213"/>
  <c r="CJ1212"/>
  <c r="CE1212"/>
  <c r="BW1212"/>
  <c r="BV1212"/>
  <c r="BT1212"/>
  <c r="BR1212"/>
  <c r="BQ1212"/>
  <c r="BO1212"/>
  <c r="BM1212"/>
  <c r="BL1212"/>
  <c r="BJ1212"/>
  <c r="BI1212"/>
  <c r="BH1212"/>
  <c r="BG1212"/>
  <c r="BF1212"/>
  <c r="BC1212"/>
  <c r="AY1212"/>
  <c r="AX1212"/>
  <c r="AV1212"/>
  <c r="AT1212"/>
  <c r="AP1212"/>
  <c r="AN1212"/>
  <c r="AJ1212"/>
  <c r="AI1212"/>
  <c r="AG1212"/>
  <c r="AE1212"/>
  <c r="AC1212"/>
  <c r="AB1212"/>
  <c r="Z1212"/>
  <c r="CJ1211"/>
  <c r="CE1211"/>
  <c r="BW1211"/>
  <c r="BV1211"/>
  <c r="BT1211"/>
  <c r="BR1211"/>
  <c r="BQ1211"/>
  <c r="BO1211"/>
  <c r="BM1211"/>
  <c r="BL1211"/>
  <c r="BJ1211"/>
  <c r="BI1211"/>
  <c r="BH1211"/>
  <c r="BG1211"/>
  <c r="BF1211"/>
  <c r="BC1211"/>
  <c r="AY1211"/>
  <c r="AX1211"/>
  <c r="AV1211"/>
  <c r="AT1211"/>
  <c r="AP1211"/>
  <c r="AN1211"/>
  <c r="AJ1211"/>
  <c r="AI1211"/>
  <c r="AG1211"/>
  <c r="AE1211"/>
  <c r="AC1211"/>
  <c r="AB1211"/>
  <c r="Z1211"/>
  <c r="CJ1210"/>
  <c r="CE1210"/>
  <c r="BW1210"/>
  <c r="BV1210"/>
  <c r="BT1210"/>
  <c r="BR1210"/>
  <c r="BQ1210"/>
  <c r="BO1210"/>
  <c r="BM1210"/>
  <c r="BL1210"/>
  <c r="BJ1210"/>
  <c r="BI1210"/>
  <c r="BH1210"/>
  <c r="BG1210"/>
  <c r="BF1210"/>
  <c r="BC1210"/>
  <c r="AY1210"/>
  <c r="AX1210"/>
  <c r="AV1210"/>
  <c r="AT1210"/>
  <c r="AP1210"/>
  <c r="AN1210"/>
  <c r="AJ1210"/>
  <c r="AI1210"/>
  <c r="AG1210"/>
  <c r="AE1210"/>
  <c r="AC1210"/>
  <c r="AB1210"/>
  <c r="Z1210"/>
  <c r="CJ1209"/>
  <c r="CE1209"/>
  <c r="BW1209"/>
  <c r="BV1209"/>
  <c r="BT1209"/>
  <c r="BR1209"/>
  <c r="BQ1209"/>
  <c r="BO1209"/>
  <c r="BM1209"/>
  <c r="BL1209"/>
  <c r="BJ1209"/>
  <c r="BI1209"/>
  <c r="BH1209"/>
  <c r="BG1209"/>
  <c r="BF1209"/>
  <c r="BC1209"/>
  <c r="AY1209"/>
  <c r="AX1209"/>
  <c r="AV1209"/>
  <c r="AT1209"/>
  <c r="AP1209"/>
  <c r="AN1209"/>
  <c r="AJ1209"/>
  <c r="AI1209"/>
  <c r="AG1209"/>
  <c r="AE1209"/>
  <c r="AC1209"/>
  <c r="AB1209"/>
  <c r="Z1209"/>
  <c r="CJ1208"/>
  <c r="CE1208"/>
  <c r="BW1208"/>
  <c r="BV1208"/>
  <c r="BT1208"/>
  <c r="BR1208"/>
  <c r="BQ1208"/>
  <c r="BO1208"/>
  <c r="BM1208"/>
  <c r="BL1208"/>
  <c r="BJ1208"/>
  <c r="BI1208"/>
  <c r="BH1208"/>
  <c r="BG1208"/>
  <c r="BF1208"/>
  <c r="BC1208"/>
  <c r="AY1208"/>
  <c r="AX1208"/>
  <c r="AV1208"/>
  <c r="AT1208"/>
  <c r="AP1208"/>
  <c r="AN1208"/>
  <c r="AJ1208"/>
  <c r="AI1208"/>
  <c r="AG1208"/>
  <c r="AE1208"/>
  <c r="AC1208"/>
  <c r="AB1208"/>
  <c r="Z1208"/>
  <c r="CJ1207"/>
  <c r="CE1207"/>
  <c r="BW1207"/>
  <c r="BV1207"/>
  <c r="BT1207"/>
  <c r="BR1207"/>
  <c r="BQ1207"/>
  <c r="BO1207"/>
  <c r="BM1207"/>
  <c r="BL1207"/>
  <c r="BJ1207"/>
  <c r="BI1207"/>
  <c r="BH1207"/>
  <c r="BG1207"/>
  <c r="BF1207"/>
  <c r="BC1207"/>
  <c r="AY1207"/>
  <c r="AX1207"/>
  <c r="AV1207"/>
  <c r="AT1207"/>
  <c r="AP1207"/>
  <c r="AN1207"/>
  <c r="AJ1207"/>
  <c r="AI1207"/>
  <c r="AG1207"/>
  <c r="AE1207"/>
  <c r="AC1207"/>
  <c r="AB1207"/>
  <c r="Z1207"/>
  <c r="CJ1206"/>
  <c r="CE1206"/>
  <c r="BW1206"/>
  <c r="BV1206"/>
  <c r="BT1206"/>
  <c r="BR1206"/>
  <c r="BQ1206"/>
  <c r="BO1206"/>
  <c r="BM1206"/>
  <c r="BL1206"/>
  <c r="BJ1206"/>
  <c r="BI1206"/>
  <c r="BH1206"/>
  <c r="BG1206"/>
  <c r="BF1206"/>
  <c r="BC1206"/>
  <c r="AY1206"/>
  <c r="AX1206"/>
  <c r="AV1206"/>
  <c r="AT1206"/>
  <c r="AP1206"/>
  <c r="AN1206"/>
  <c r="AJ1206"/>
  <c r="AI1206"/>
  <c r="AG1206"/>
  <c r="AE1206"/>
  <c r="AC1206"/>
  <c r="AB1206"/>
  <c r="Z1206"/>
  <c r="CJ1205"/>
  <c r="CE1205"/>
  <c r="BW1205"/>
  <c r="BV1205"/>
  <c r="BT1205"/>
  <c r="BR1205"/>
  <c r="BQ1205"/>
  <c r="BO1205"/>
  <c r="BM1205"/>
  <c r="BL1205"/>
  <c r="BJ1205"/>
  <c r="BI1205"/>
  <c r="BH1205"/>
  <c r="BG1205"/>
  <c r="BF1205"/>
  <c r="BC1205"/>
  <c r="AY1205"/>
  <c r="AX1205"/>
  <c r="AV1205"/>
  <c r="AT1205"/>
  <c r="AP1205"/>
  <c r="AN1205"/>
  <c r="AJ1205"/>
  <c r="AI1205"/>
  <c r="AG1205"/>
  <c r="AE1205"/>
  <c r="AC1205"/>
  <c r="AB1205"/>
  <c r="Z1205"/>
  <c r="CJ1204"/>
  <c r="CE1204"/>
  <c r="BW1204"/>
  <c r="BV1204"/>
  <c r="BT1204"/>
  <c r="BR1204"/>
  <c r="BQ1204"/>
  <c r="BO1204"/>
  <c r="BM1204"/>
  <c r="BL1204"/>
  <c r="BJ1204"/>
  <c r="BI1204"/>
  <c r="BH1204"/>
  <c r="BG1204"/>
  <c r="BF1204"/>
  <c r="BC1204"/>
  <c r="AY1204"/>
  <c r="AX1204"/>
  <c r="AV1204"/>
  <c r="AT1204"/>
  <c r="AP1204"/>
  <c r="AN1204"/>
  <c r="AJ1204"/>
  <c r="AI1204"/>
  <c r="AG1204"/>
  <c r="AE1204"/>
  <c r="AC1204"/>
  <c r="AB1204"/>
  <c r="Z1204"/>
  <c r="CJ1203"/>
  <c r="CE1203"/>
  <c r="BW1203"/>
  <c r="BV1203"/>
  <c r="BT1203"/>
  <c r="BR1203"/>
  <c r="BQ1203"/>
  <c r="BO1203"/>
  <c r="BM1203"/>
  <c r="BL1203"/>
  <c r="BJ1203"/>
  <c r="BI1203"/>
  <c r="BH1203"/>
  <c r="BG1203"/>
  <c r="BF1203"/>
  <c r="BC1203"/>
  <c r="AY1203"/>
  <c r="AX1203"/>
  <c r="AV1203"/>
  <c r="AT1203"/>
  <c r="AP1203"/>
  <c r="AN1203"/>
  <c r="AJ1203"/>
  <c r="AI1203"/>
  <c r="AG1203"/>
  <c r="AE1203"/>
  <c r="AC1203"/>
  <c r="AB1203"/>
  <c r="Z1203"/>
  <c r="CJ1202"/>
  <c r="CE1202"/>
  <c r="BW1202"/>
  <c r="BV1202"/>
  <c r="BT1202"/>
  <c r="BR1202"/>
  <c r="BQ1202"/>
  <c r="BO1202"/>
  <c r="BM1202"/>
  <c r="BL1202"/>
  <c r="BJ1202"/>
  <c r="BI1202"/>
  <c r="BH1202"/>
  <c r="BG1202"/>
  <c r="BF1202"/>
  <c r="BC1202"/>
  <c r="AY1202"/>
  <c r="AX1202"/>
  <c r="AV1202"/>
  <c r="AT1202"/>
  <c r="AP1202"/>
  <c r="AN1202"/>
  <c r="AJ1202"/>
  <c r="AI1202"/>
  <c r="AG1202"/>
  <c r="AE1202"/>
  <c r="AC1202"/>
  <c r="AB1202"/>
  <c r="Z1202"/>
  <c r="CJ1201"/>
  <c r="CE1201"/>
  <c r="BW1201"/>
  <c r="BV1201"/>
  <c r="BT1201"/>
  <c r="BR1201"/>
  <c r="BQ1201"/>
  <c r="BO1201"/>
  <c r="BM1201"/>
  <c r="BL1201"/>
  <c r="BJ1201"/>
  <c r="BI1201"/>
  <c r="BH1201"/>
  <c r="BG1201"/>
  <c r="BF1201"/>
  <c r="BC1201"/>
  <c r="AY1201"/>
  <c r="AX1201"/>
  <c r="AV1201"/>
  <c r="AT1201"/>
  <c r="AP1201"/>
  <c r="AN1201"/>
  <c r="AJ1201"/>
  <c r="AI1201"/>
  <c r="AG1201"/>
  <c r="AE1201"/>
  <c r="AC1201"/>
  <c r="AB1201"/>
  <c r="Z1201"/>
  <c r="CJ1200"/>
  <c r="CE1200"/>
  <c r="BW1200"/>
  <c r="BV1200"/>
  <c r="BT1200"/>
  <c r="BR1200"/>
  <c r="BQ1200"/>
  <c r="BO1200"/>
  <c r="BM1200"/>
  <c r="BL1200"/>
  <c r="BJ1200"/>
  <c r="BI1200"/>
  <c r="BH1200"/>
  <c r="BG1200"/>
  <c r="BF1200"/>
  <c r="BC1200"/>
  <c r="AY1200"/>
  <c r="AX1200"/>
  <c r="AV1200"/>
  <c r="AT1200"/>
  <c r="AP1200"/>
  <c r="AN1200"/>
  <c r="AJ1200"/>
  <c r="AI1200"/>
  <c r="AG1200"/>
  <c r="AE1200"/>
  <c r="AC1200"/>
  <c r="AB1200"/>
  <c r="Z1200"/>
  <c r="CJ1199"/>
  <c r="CE1199"/>
  <c r="BW1199"/>
  <c r="BV1199"/>
  <c r="BT1199"/>
  <c r="BR1199"/>
  <c r="BQ1199"/>
  <c r="BO1199"/>
  <c r="BM1199"/>
  <c r="BL1199"/>
  <c r="BJ1199"/>
  <c r="BI1199"/>
  <c r="BH1199"/>
  <c r="BG1199"/>
  <c r="BF1199"/>
  <c r="BC1199"/>
  <c r="AY1199"/>
  <c r="AX1199"/>
  <c r="AV1199"/>
  <c r="AT1199"/>
  <c r="AP1199"/>
  <c r="AN1199"/>
  <c r="AJ1199"/>
  <c r="AI1199"/>
  <c r="AG1199"/>
  <c r="AE1199"/>
  <c r="AC1199"/>
  <c r="AB1199"/>
  <c r="Z1199"/>
  <c r="CJ1198"/>
  <c r="CE1198"/>
  <c r="BW1198"/>
  <c r="BV1198"/>
  <c r="BT1198"/>
  <c r="BR1198"/>
  <c r="BQ1198"/>
  <c r="BO1198"/>
  <c r="BM1198"/>
  <c r="BL1198"/>
  <c r="BJ1198"/>
  <c r="BI1198"/>
  <c r="BH1198"/>
  <c r="BG1198"/>
  <c r="BF1198"/>
  <c r="BC1198"/>
  <c r="AY1198"/>
  <c r="AX1198"/>
  <c r="AV1198"/>
  <c r="AT1198"/>
  <c r="AP1198"/>
  <c r="AN1198"/>
  <c r="AJ1198"/>
  <c r="AI1198"/>
  <c r="AG1198"/>
  <c r="AE1198"/>
  <c r="AC1198"/>
  <c r="AB1198"/>
  <c r="Z1198"/>
  <c r="CJ1197"/>
  <c r="CE1197"/>
  <c r="BW1197"/>
  <c r="BV1197"/>
  <c r="BT1197"/>
  <c r="BR1197"/>
  <c r="BQ1197"/>
  <c r="BO1197"/>
  <c r="BM1197"/>
  <c r="BL1197"/>
  <c r="BJ1197"/>
  <c r="BI1197"/>
  <c r="BH1197"/>
  <c r="BG1197"/>
  <c r="BF1197"/>
  <c r="BC1197"/>
  <c r="AY1197"/>
  <c r="AX1197"/>
  <c r="AV1197"/>
  <c r="AT1197"/>
  <c r="AP1197"/>
  <c r="AN1197"/>
  <c r="AJ1197"/>
  <c r="AI1197"/>
  <c r="AG1197"/>
  <c r="AE1197"/>
  <c r="AC1197"/>
  <c r="AB1197"/>
  <c r="Z1197"/>
  <c r="CJ1196"/>
  <c r="CE1196"/>
  <c r="BW1196"/>
  <c r="BV1196"/>
  <c r="BT1196"/>
  <c r="BR1196"/>
  <c r="BQ1196"/>
  <c r="BO1196"/>
  <c r="BM1196"/>
  <c r="BL1196"/>
  <c r="BJ1196"/>
  <c r="BI1196"/>
  <c r="BH1196"/>
  <c r="BG1196"/>
  <c r="BF1196"/>
  <c r="BC1196"/>
  <c r="AY1196"/>
  <c r="AX1196"/>
  <c r="AV1196"/>
  <c r="AT1196"/>
  <c r="AP1196"/>
  <c r="AN1196"/>
  <c r="AJ1196"/>
  <c r="AI1196"/>
  <c r="AG1196"/>
  <c r="AE1196"/>
  <c r="AC1196"/>
  <c r="AB1196"/>
  <c r="Z1196"/>
  <c r="CJ1195"/>
  <c r="CE1195"/>
  <c r="BW1195"/>
  <c r="BV1195"/>
  <c r="BT1195"/>
  <c r="BR1195"/>
  <c r="BQ1195"/>
  <c r="BO1195"/>
  <c r="BM1195"/>
  <c r="BL1195"/>
  <c r="BJ1195"/>
  <c r="BI1195"/>
  <c r="BH1195"/>
  <c r="BG1195"/>
  <c r="BF1195"/>
  <c r="BC1195"/>
  <c r="AY1195"/>
  <c r="AX1195"/>
  <c r="AV1195"/>
  <c r="AT1195"/>
  <c r="AP1195"/>
  <c r="AN1195"/>
  <c r="AJ1195"/>
  <c r="AI1195"/>
  <c r="AG1195"/>
  <c r="AE1195"/>
  <c r="AC1195"/>
  <c r="AB1195"/>
  <c r="Z1195"/>
  <c r="CJ1194"/>
  <c r="CE1194"/>
  <c r="BW1194"/>
  <c r="BV1194"/>
  <c r="BT1194"/>
  <c r="BR1194"/>
  <c r="BQ1194"/>
  <c r="BO1194"/>
  <c r="BM1194"/>
  <c r="BL1194"/>
  <c r="BJ1194"/>
  <c r="BI1194"/>
  <c r="BH1194"/>
  <c r="BG1194"/>
  <c r="BF1194"/>
  <c r="BC1194"/>
  <c r="AY1194"/>
  <c r="AX1194"/>
  <c r="AV1194"/>
  <c r="AT1194"/>
  <c r="AP1194"/>
  <c r="AN1194"/>
  <c r="AJ1194"/>
  <c r="AI1194"/>
  <c r="AG1194"/>
  <c r="AE1194"/>
  <c r="AC1194"/>
  <c r="AB1194"/>
  <c r="Z1194"/>
  <c r="CJ1193"/>
  <c r="CE1193"/>
  <c r="BW1193"/>
  <c r="BV1193"/>
  <c r="BT1193"/>
  <c r="BR1193"/>
  <c r="BQ1193"/>
  <c r="BO1193"/>
  <c r="BM1193"/>
  <c r="BL1193"/>
  <c r="BJ1193"/>
  <c r="BI1193"/>
  <c r="BH1193"/>
  <c r="BG1193"/>
  <c r="BF1193"/>
  <c r="BC1193"/>
  <c r="AY1193"/>
  <c r="AX1193"/>
  <c r="AV1193"/>
  <c r="AT1193"/>
  <c r="AP1193"/>
  <c r="AN1193"/>
  <c r="AJ1193"/>
  <c r="AI1193"/>
  <c r="AG1193"/>
  <c r="AE1193"/>
  <c r="AC1193"/>
  <c r="AB1193"/>
  <c r="Z1193"/>
  <c r="CJ1192"/>
  <c r="CE1192"/>
  <c r="BW1192"/>
  <c r="BV1192"/>
  <c r="BT1192"/>
  <c r="BR1192"/>
  <c r="BQ1192"/>
  <c r="BO1192"/>
  <c r="BM1192"/>
  <c r="BL1192"/>
  <c r="BJ1192"/>
  <c r="BI1192"/>
  <c r="BH1192"/>
  <c r="BG1192"/>
  <c r="BF1192"/>
  <c r="BC1192"/>
  <c r="AY1192"/>
  <c r="AX1192"/>
  <c r="AV1192"/>
  <c r="AT1192"/>
  <c r="AP1192"/>
  <c r="AN1192"/>
  <c r="AJ1192"/>
  <c r="AI1192"/>
  <c r="AG1192"/>
  <c r="AE1192"/>
  <c r="AC1192"/>
  <c r="AB1192"/>
  <c r="Z1192"/>
  <c r="CJ1191"/>
  <c r="CE1191"/>
  <c r="BW1191"/>
  <c r="BV1191"/>
  <c r="BT1191"/>
  <c r="BR1191"/>
  <c r="BQ1191"/>
  <c r="BO1191"/>
  <c r="BM1191"/>
  <c r="BL1191"/>
  <c r="BJ1191"/>
  <c r="BI1191"/>
  <c r="BH1191"/>
  <c r="BG1191"/>
  <c r="BF1191"/>
  <c r="BC1191"/>
  <c r="AY1191"/>
  <c r="AX1191"/>
  <c r="AV1191"/>
  <c r="AT1191"/>
  <c r="AP1191"/>
  <c r="AN1191"/>
  <c r="AJ1191"/>
  <c r="AI1191"/>
  <c r="AG1191"/>
  <c r="AE1191"/>
  <c r="AC1191"/>
  <c r="AB1191"/>
  <c r="Z1191"/>
  <c r="CJ1190"/>
  <c r="CE1190"/>
  <c r="BW1190"/>
  <c r="BV1190"/>
  <c r="BT1190"/>
  <c r="BR1190"/>
  <c r="BQ1190"/>
  <c r="BO1190"/>
  <c r="BM1190"/>
  <c r="BL1190"/>
  <c r="BJ1190"/>
  <c r="BI1190"/>
  <c r="BH1190"/>
  <c r="BG1190"/>
  <c r="BF1190"/>
  <c r="BC1190"/>
  <c r="AY1190"/>
  <c r="AX1190"/>
  <c r="AV1190"/>
  <c r="AT1190"/>
  <c r="AP1190"/>
  <c r="AN1190"/>
  <c r="AJ1190"/>
  <c r="AI1190"/>
  <c r="AG1190"/>
  <c r="AE1190"/>
  <c r="AC1190"/>
  <c r="AB1190"/>
  <c r="Z1190"/>
  <c r="CJ1189"/>
  <c r="CE1189"/>
  <c r="BW1189"/>
  <c r="BV1189"/>
  <c r="BT1189"/>
  <c r="BR1189"/>
  <c r="BQ1189"/>
  <c r="BO1189"/>
  <c r="BM1189"/>
  <c r="BL1189"/>
  <c r="BJ1189"/>
  <c r="BI1189"/>
  <c r="BH1189"/>
  <c r="BG1189"/>
  <c r="BF1189"/>
  <c r="BC1189"/>
  <c r="AY1189"/>
  <c r="AX1189"/>
  <c r="AV1189"/>
  <c r="AT1189"/>
  <c r="AP1189"/>
  <c r="AN1189"/>
  <c r="AJ1189"/>
  <c r="AI1189"/>
  <c r="AG1189"/>
  <c r="AE1189"/>
  <c r="AC1189"/>
  <c r="AB1189"/>
  <c r="Z1189"/>
  <c r="CJ1188"/>
  <c r="CE1188"/>
  <c r="BW1188"/>
  <c r="BV1188"/>
  <c r="BT1188"/>
  <c r="BR1188"/>
  <c r="BQ1188"/>
  <c r="BO1188"/>
  <c r="BM1188"/>
  <c r="BL1188"/>
  <c r="BJ1188"/>
  <c r="BI1188"/>
  <c r="BH1188"/>
  <c r="BG1188"/>
  <c r="BF1188"/>
  <c r="BC1188"/>
  <c r="AY1188"/>
  <c r="AX1188"/>
  <c r="AV1188"/>
  <c r="AT1188"/>
  <c r="AP1188"/>
  <c r="AN1188"/>
  <c r="AJ1188"/>
  <c r="AI1188"/>
  <c r="AG1188"/>
  <c r="AE1188"/>
  <c r="AC1188"/>
  <c r="AB1188"/>
  <c r="Z1188"/>
  <c r="CJ1187"/>
  <c r="CE1187"/>
  <c r="BW1187"/>
  <c r="BV1187"/>
  <c r="BT1187"/>
  <c r="BR1187"/>
  <c r="BQ1187"/>
  <c r="BO1187"/>
  <c r="BM1187"/>
  <c r="BL1187"/>
  <c r="BJ1187"/>
  <c r="BI1187"/>
  <c r="BH1187"/>
  <c r="BG1187"/>
  <c r="BF1187"/>
  <c r="BC1187"/>
  <c r="AY1187"/>
  <c r="AX1187"/>
  <c r="AV1187"/>
  <c r="AT1187"/>
  <c r="AP1187"/>
  <c r="AN1187"/>
  <c r="AJ1187"/>
  <c r="AI1187"/>
  <c r="AG1187"/>
  <c r="AE1187"/>
  <c r="AC1187"/>
  <c r="AB1187"/>
  <c r="Z1187"/>
  <c r="CJ1186"/>
  <c r="CE1186"/>
  <c r="BW1186"/>
  <c r="BV1186"/>
  <c r="BT1186"/>
  <c r="BR1186"/>
  <c r="BQ1186"/>
  <c r="BO1186"/>
  <c r="BM1186"/>
  <c r="BL1186"/>
  <c r="BJ1186"/>
  <c r="BI1186"/>
  <c r="BH1186"/>
  <c r="BG1186"/>
  <c r="BF1186"/>
  <c r="BC1186"/>
  <c r="AY1186"/>
  <c r="AX1186"/>
  <c r="AV1186"/>
  <c r="AT1186"/>
  <c r="AP1186"/>
  <c r="AN1186"/>
  <c r="AJ1186"/>
  <c r="AI1186"/>
  <c r="AG1186"/>
  <c r="AE1186"/>
  <c r="AC1186"/>
  <c r="AB1186"/>
  <c r="Z1186"/>
  <c r="CJ1185"/>
  <c r="CE1185"/>
  <c r="BW1185"/>
  <c r="BV1185"/>
  <c r="BT1185"/>
  <c r="BR1185"/>
  <c r="BQ1185"/>
  <c r="BO1185"/>
  <c r="BM1185"/>
  <c r="BL1185"/>
  <c r="BJ1185"/>
  <c r="BI1185"/>
  <c r="BH1185"/>
  <c r="BG1185"/>
  <c r="BF1185"/>
  <c r="BC1185"/>
  <c r="AY1185"/>
  <c r="AX1185"/>
  <c r="AV1185"/>
  <c r="AT1185"/>
  <c r="AP1185"/>
  <c r="AN1185"/>
  <c r="AJ1185"/>
  <c r="AI1185"/>
  <c r="AG1185"/>
  <c r="AE1185"/>
  <c r="AC1185"/>
  <c r="AB1185"/>
  <c r="Z1185"/>
  <c r="CJ1184"/>
  <c r="CE1184"/>
  <c r="BW1184"/>
  <c r="BV1184"/>
  <c r="BT1184"/>
  <c r="BR1184"/>
  <c r="BQ1184"/>
  <c r="BO1184"/>
  <c r="BM1184"/>
  <c r="BL1184"/>
  <c r="BJ1184"/>
  <c r="BI1184"/>
  <c r="BH1184"/>
  <c r="BG1184"/>
  <c r="BF1184"/>
  <c r="BC1184"/>
  <c r="AY1184"/>
  <c r="AX1184"/>
  <c r="AV1184"/>
  <c r="AT1184"/>
  <c r="AP1184"/>
  <c r="AN1184"/>
  <c r="AJ1184"/>
  <c r="AI1184"/>
  <c r="AG1184"/>
  <c r="AE1184"/>
  <c r="AC1184"/>
  <c r="AB1184"/>
  <c r="Z1184"/>
  <c r="CJ1183"/>
  <c r="CE1183"/>
  <c r="BW1183"/>
  <c r="BV1183"/>
  <c r="BT1183"/>
  <c r="BR1183"/>
  <c r="BQ1183"/>
  <c r="BO1183"/>
  <c r="BM1183"/>
  <c r="BL1183"/>
  <c r="BJ1183"/>
  <c r="BI1183"/>
  <c r="BH1183"/>
  <c r="BG1183"/>
  <c r="BF1183"/>
  <c r="BC1183"/>
  <c r="AY1183"/>
  <c r="AX1183"/>
  <c r="AV1183"/>
  <c r="AT1183"/>
  <c r="AP1183"/>
  <c r="AN1183"/>
  <c r="AJ1183"/>
  <c r="AI1183"/>
  <c r="AG1183"/>
  <c r="AE1183"/>
  <c r="AC1183"/>
  <c r="AB1183"/>
  <c r="Z1183"/>
  <c r="CJ1182"/>
  <c r="CE1182"/>
  <c r="BW1182"/>
  <c r="BV1182"/>
  <c r="BT1182"/>
  <c r="BR1182"/>
  <c r="BQ1182"/>
  <c r="BO1182"/>
  <c r="BM1182"/>
  <c r="BL1182"/>
  <c r="BJ1182"/>
  <c r="BI1182"/>
  <c r="BH1182"/>
  <c r="BG1182"/>
  <c r="BF1182"/>
  <c r="BC1182"/>
  <c r="AY1182"/>
  <c r="AX1182"/>
  <c r="AV1182"/>
  <c r="AT1182"/>
  <c r="AP1182"/>
  <c r="AN1182"/>
  <c r="AJ1182"/>
  <c r="AI1182"/>
  <c r="AG1182"/>
  <c r="AE1182"/>
  <c r="AC1182"/>
  <c r="AB1182"/>
  <c r="Z1182"/>
  <c r="CJ1181"/>
  <c r="CE1181"/>
  <c r="BW1181"/>
  <c r="BV1181"/>
  <c r="BT1181"/>
  <c r="BR1181"/>
  <c r="BQ1181"/>
  <c r="BO1181"/>
  <c r="BM1181"/>
  <c r="BL1181"/>
  <c r="BJ1181"/>
  <c r="BI1181"/>
  <c r="BH1181"/>
  <c r="BG1181"/>
  <c r="BF1181"/>
  <c r="BC1181"/>
  <c r="AY1181"/>
  <c r="AX1181"/>
  <c r="AV1181"/>
  <c r="AT1181"/>
  <c r="AP1181"/>
  <c r="AN1181"/>
  <c r="AJ1181"/>
  <c r="AI1181"/>
  <c r="AG1181"/>
  <c r="AE1181"/>
  <c r="AC1181"/>
  <c r="AB1181"/>
  <c r="Z1181"/>
  <c r="CJ1180"/>
  <c r="CE1180"/>
  <c r="BW1180"/>
  <c r="BV1180"/>
  <c r="BT1180"/>
  <c r="BR1180"/>
  <c r="BQ1180"/>
  <c r="BO1180"/>
  <c r="BM1180"/>
  <c r="BL1180"/>
  <c r="BJ1180"/>
  <c r="BI1180"/>
  <c r="BH1180"/>
  <c r="BG1180"/>
  <c r="BF1180"/>
  <c r="BC1180"/>
  <c r="AY1180"/>
  <c r="AX1180"/>
  <c r="AV1180"/>
  <c r="AT1180"/>
  <c r="AP1180"/>
  <c r="AN1180"/>
  <c r="AJ1180"/>
  <c r="AI1180"/>
  <c r="AG1180"/>
  <c r="AE1180"/>
  <c r="AC1180"/>
  <c r="AB1180"/>
  <c r="Z1180"/>
  <c r="CJ1179"/>
  <c r="CE1179"/>
  <c r="BW1179"/>
  <c r="BV1179"/>
  <c r="BT1179"/>
  <c r="BR1179"/>
  <c r="BQ1179"/>
  <c r="BO1179"/>
  <c r="BM1179"/>
  <c r="BL1179"/>
  <c r="BJ1179"/>
  <c r="BI1179"/>
  <c r="BH1179"/>
  <c r="BG1179"/>
  <c r="BF1179"/>
  <c r="BC1179"/>
  <c r="AY1179"/>
  <c r="AX1179"/>
  <c r="AV1179"/>
  <c r="AT1179"/>
  <c r="AP1179"/>
  <c r="AN1179"/>
  <c r="AJ1179"/>
  <c r="AI1179"/>
  <c r="AG1179"/>
  <c r="AE1179"/>
  <c r="AC1179"/>
  <c r="AB1179"/>
  <c r="Z1179"/>
  <c r="CJ1178"/>
  <c r="CE1178"/>
  <c r="BW1178"/>
  <c r="BV1178"/>
  <c r="BT1178"/>
  <c r="BR1178"/>
  <c r="BQ1178"/>
  <c r="BO1178"/>
  <c r="BM1178"/>
  <c r="BL1178"/>
  <c r="BJ1178"/>
  <c r="BI1178"/>
  <c r="BH1178"/>
  <c r="BG1178"/>
  <c r="BF1178"/>
  <c r="BC1178"/>
  <c r="AY1178"/>
  <c r="AX1178"/>
  <c r="AV1178"/>
  <c r="AT1178"/>
  <c r="AP1178"/>
  <c r="AN1178"/>
  <c r="AJ1178"/>
  <c r="AI1178"/>
  <c r="AG1178"/>
  <c r="AE1178"/>
  <c r="AC1178"/>
  <c r="AB1178"/>
  <c r="Z1178"/>
  <c r="CJ1177"/>
  <c r="CE1177"/>
  <c r="BW1177"/>
  <c r="BV1177"/>
  <c r="BT1177"/>
  <c r="BR1177"/>
  <c r="BQ1177"/>
  <c r="BO1177"/>
  <c r="BM1177"/>
  <c r="BL1177"/>
  <c r="BJ1177"/>
  <c r="BI1177"/>
  <c r="BH1177"/>
  <c r="BG1177"/>
  <c r="BF1177"/>
  <c r="BC1177"/>
  <c r="AY1177"/>
  <c r="AX1177"/>
  <c r="AV1177"/>
  <c r="AT1177"/>
  <c r="AP1177"/>
  <c r="AN1177"/>
  <c r="AJ1177"/>
  <c r="AI1177"/>
  <c r="AG1177"/>
  <c r="AE1177"/>
  <c r="AC1177"/>
  <c r="AB1177"/>
  <c r="Z1177"/>
  <c r="CJ1176"/>
  <c r="CE1176"/>
  <c r="BW1176"/>
  <c r="BV1176"/>
  <c r="BT1176"/>
  <c r="BR1176"/>
  <c r="BQ1176"/>
  <c r="BO1176"/>
  <c r="BM1176"/>
  <c r="BL1176"/>
  <c r="BJ1176"/>
  <c r="BI1176"/>
  <c r="BH1176"/>
  <c r="BG1176"/>
  <c r="BF1176"/>
  <c r="BC1176"/>
  <c r="AY1176"/>
  <c r="AX1176"/>
  <c r="AV1176"/>
  <c r="AT1176"/>
  <c r="AP1176"/>
  <c r="AN1176"/>
  <c r="AJ1176"/>
  <c r="AI1176"/>
  <c r="AG1176"/>
  <c r="AE1176"/>
  <c r="AC1176"/>
  <c r="AB1176"/>
  <c r="Z1176"/>
  <c r="CJ1175"/>
  <c r="CE1175"/>
  <c r="BW1175"/>
  <c r="BV1175"/>
  <c r="BT1175"/>
  <c r="BR1175"/>
  <c r="BQ1175"/>
  <c r="BO1175"/>
  <c r="BM1175"/>
  <c r="BL1175"/>
  <c r="BJ1175"/>
  <c r="BI1175"/>
  <c r="BH1175"/>
  <c r="BG1175"/>
  <c r="BF1175"/>
  <c r="BC1175"/>
  <c r="AY1175"/>
  <c r="AX1175"/>
  <c r="AV1175"/>
  <c r="AT1175"/>
  <c r="AP1175"/>
  <c r="AN1175"/>
  <c r="AJ1175"/>
  <c r="AI1175"/>
  <c r="AG1175"/>
  <c r="AE1175"/>
  <c r="AC1175"/>
  <c r="AB1175"/>
  <c r="Z1175"/>
  <c r="CJ1174"/>
  <c r="CE1174"/>
  <c r="BW1174"/>
  <c r="BV1174"/>
  <c r="BT1174"/>
  <c r="BR1174"/>
  <c r="BQ1174"/>
  <c r="BO1174"/>
  <c r="BM1174"/>
  <c r="BL1174"/>
  <c r="BJ1174"/>
  <c r="BI1174"/>
  <c r="BH1174"/>
  <c r="BG1174"/>
  <c r="BF1174"/>
  <c r="BC1174"/>
  <c r="AY1174"/>
  <c r="AX1174"/>
  <c r="AV1174"/>
  <c r="AT1174"/>
  <c r="AP1174"/>
  <c r="AN1174"/>
  <c r="AJ1174"/>
  <c r="AI1174"/>
  <c r="AG1174"/>
  <c r="AE1174"/>
  <c r="AC1174"/>
  <c r="AB1174"/>
  <c r="Z1174"/>
  <c r="CJ1173"/>
  <c r="CE1173"/>
  <c r="BW1173"/>
  <c r="BV1173"/>
  <c r="BT1173"/>
  <c r="BR1173"/>
  <c r="BQ1173"/>
  <c r="BO1173"/>
  <c r="BM1173"/>
  <c r="BL1173"/>
  <c r="BJ1173"/>
  <c r="BI1173"/>
  <c r="BH1173"/>
  <c r="BG1173"/>
  <c r="BF1173"/>
  <c r="BC1173"/>
  <c r="AY1173"/>
  <c r="AX1173"/>
  <c r="AV1173"/>
  <c r="AT1173"/>
  <c r="AP1173"/>
  <c r="AN1173"/>
  <c r="AJ1173"/>
  <c r="AI1173"/>
  <c r="AG1173"/>
  <c r="AE1173"/>
  <c r="AC1173"/>
  <c r="AB1173"/>
  <c r="Z1173"/>
  <c r="CJ1172"/>
  <c r="CE1172"/>
  <c r="BW1172"/>
  <c r="BV1172"/>
  <c r="BT1172"/>
  <c r="BR1172"/>
  <c r="BQ1172"/>
  <c r="BO1172"/>
  <c r="BM1172"/>
  <c r="BL1172"/>
  <c r="BJ1172"/>
  <c r="BI1172"/>
  <c r="BH1172"/>
  <c r="BG1172"/>
  <c r="BF1172"/>
  <c r="BC1172"/>
  <c r="AY1172"/>
  <c r="AX1172"/>
  <c r="AV1172"/>
  <c r="AT1172"/>
  <c r="AP1172"/>
  <c r="AN1172"/>
  <c r="AJ1172"/>
  <c r="AI1172"/>
  <c r="AG1172"/>
  <c r="AE1172"/>
  <c r="AC1172"/>
  <c r="AB1172"/>
  <c r="Z1172"/>
  <c r="CJ1171"/>
  <c r="CE1171"/>
  <c r="BW1171"/>
  <c r="BV1171"/>
  <c r="BT1171"/>
  <c r="BR1171"/>
  <c r="BQ1171"/>
  <c r="BO1171"/>
  <c r="BM1171"/>
  <c r="BL1171"/>
  <c r="BJ1171"/>
  <c r="BI1171"/>
  <c r="BH1171"/>
  <c r="BG1171"/>
  <c r="BF1171"/>
  <c r="BC1171"/>
  <c r="AY1171"/>
  <c r="AX1171"/>
  <c r="AV1171"/>
  <c r="AT1171"/>
  <c r="AP1171"/>
  <c r="AN1171"/>
  <c r="AJ1171"/>
  <c r="AI1171"/>
  <c r="AG1171"/>
  <c r="AE1171"/>
  <c r="AC1171"/>
  <c r="AB1171"/>
  <c r="Z1171"/>
  <c r="CJ1170"/>
  <c r="CE1170"/>
  <c r="BW1170"/>
  <c r="BV1170"/>
  <c r="BT1170"/>
  <c r="BR1170"/>
  <c r="BQ1170"/>
  <c r="BO1170"/>
  <c r="BM1170"/>
  <c r="BL1170"/>
  <c r="BJ1170"/>
  <c r="BI1170"/>
  <c r="BH1170"/>
  <c r="BG1170"/>
  <c r="BF1170"/>
  <c r="BC1170"/>
  <c r="AY1170"/>
  <c r="AX1170"/>
  <c r="AV1170"/>
  <c r="AT1170"/>
  <c r="AP1170"/>
  <c r="AN1170"/>
  <c r="AJ1170"/>
  <c r="AI1170"/>
  <c r="AG1170"/>
  <c r="AE1170"/>
  <c r="AC1170"/>
  <c r="AB1170"/>
  <c r="Z1170"/>
  <c r="CJ1169"/>
  <c r="CE1169"/>
  <c r="BW1169"/>
  <c r="BV1169"/>
  <c r="BT1169"/>
  <c r="BR1169"/>
  <c r="BQ1169"/>
  <c r="BO1169"/>
  <c r="BM1169"/>
  <c r="BL1169"/>
  <c r="BJ1169"/>
  <c r="BI1169"/>
  <c r="BH1169"/>
  <c r="BG1169"/>
  <c r="BF1169"/>
  <c r="BC1169"/>
  <c r="AY1169"/>
  <c r="AX1169"/>
  <c r="AV1169"/>
  <c r="AT1169"/>
  <c r="AP1169"/>
  <c r="AN1169"/>
  <c r="AJ1169"/>
  <c r="AI1169"/>
  <c r="AG1169"/>
  <c r="AE1169"/>
  <c r="AC1169"/>
  <c r="AB1169"/>
  <c r="Z1169"/>
  <c r="CJ1168"/>
  <c r="CE1168"/>
  <c r="BW1168"/>
  <c r="BV1168"/>
  <c r="BT1168"/>
  <c r="BR1168"/>
  <c r="BQ1168"/>
  <c r="BO1168"/>
  <c r="BM1168"/>
  <c r="BL1168"/>
  <c r="BJ1168"/>
  <c r="BI1168"/>
  <c r="BH1168"/>
  <c r="BG1168"/>
  <c r="BF1168"/>
  <c r="BC1168"/>
  <c r="AY1168"/>
  <c r="AX1168"/>
  <c r="AV1168"/>
  <c r="AT1168"/>
  <c r="AP1168"/>
  <c r="AN1168"/>
  <c r="AJ1168"/>
  <c r="AI1168"/>
  <c r="AG1168"/>
  <c r="AE1168"/>
  <c r="AC1168"/>
  <c r="AB1168"/>
  <c r="Z1168"/>
  <c r="CJ1167"/>
  <c r="CE1167"/>
  <c r="BW1167"/>
  <c r="BV1167"/>
  <c r="BT1167"/>
  <c r="BR1167"/>
  <c r="BQ1167"/>
  <c r="BO1167"/>
  <c r="BM1167"/>
  <c r="BL1167"/>
  <c r="BJ1167"/>
  <c r="BI1167"/>
  <c r="BH1167"/>
  <c r="BG1167"/>
  <c r="BF1167"/>
  <c r="BC1167"/>
  <c r="AY1167"/>
  <c r="AX1167"/>
  <c r="AV1167"/>
  <c r="AT1167"/>
  <c r="AP1167"/>
  <c r="AN1167"/>
  <c r="AJ1167"/>
  <c r="AI1167"/>
  <c r="AG1167"/>
  <c r="AE1167"/>
  <c r="AC1167"/>
  <c r="AB1167"/>
  <c r="Z1167"/>
  <c r="CJ1166"/>
  <c r="CE1166"/>
  <c r="BW1166"/>
  <c r="BV1166"/>
  <c r="BT1166"/>
  <c r="BR1166"/>
  <c r="BQ1166"/>
  <c r="BO1166"/>
  <c r="BM1166"/>
  <c r="BL1166"/>
  <c r="BJ1166"/>
  <c r="BI1166"/>
  <c r="BH1166"/>
  <c r="BG1166"/>
  <c r="BF1166"/>
  <c r="BC1166"/>
  <c r="AY1166"/>
  <c r="AX1166"/>
  <c r="AV1166"/>
  <c r="AT1166"/>
  <c r="AP1166"/>
  <c r="AN1166"/>
  <c r="AJ1166"/>
  <c r="AI1166"/>
  <c r="AG1166"/>
  <c r="AE1166"/>
  <c r="AC1166"/>
  <c r="AB1166"/>
  <c r="Z1166"/>
  <c r="CJ1165"/>
  <c r="CE1165"/>
  <c r="BW1165"/>
  <c r="BV1165"/>
  <c r="BT1165"/>
  <c r="BR1165"/>
  <c r="BQ1165"/>
  <c r="BO1165"/>
  <c r="BM1165"/>
  <c r="BL1165"/>
  <c r="BJ1165"/>
  <c r="BI1165"/>
  <c r="BH1165"/>
  <c r="BG1165"/>
  <c r="BF1165"/>
  <c r="BC1165"/>
  <c r="AY1165"/>
  <c r="AX1165"/>
  <c r="AV1165"/>
  <c r="AT1165"/>
  <c r="AP1165"/>
  <c r="AN1165"/>
  <c r="AJ1165"/>
  <c r="AI1165"/>
  <c r="AG1165"/>
  <c r="AE1165"/>
  <c r="AC1165"/>
  <c r="AB1165"/>
  <c r="Z1165"/>
  <c r="CJ1164"/>
  <c r="CE1164"/>
  <c r="BW1164"/>
  <c r="BV1164"/>
  <c r="BT1164"/>
  <c r="BR1164"/>
  <c r="BQ1164"/>
  <c r="BO1164"/>
  <c r="BM1164"/>
  <c r="BL1164"/>
  <c r="BJ1164"/>
  <c r="BI1164"/>
  <c r="BH1164"/>
  <c r="BG1164"/>
  <c r="BF1164"/>
  <c r="BC1164"/>
  <c r="AY1164"/>
  <c r="AX1164"/>
  <c r="AV1164"/>
  <c r="AT1164"/>
  <c r="AP1164"/>
  <c r="AN1164"/>
  <c r="AJ1164"/>
  <c r="AI1164"/>
  <c r="AG1164"/>
  <c r="AE1164"/>
  <c r="AC1164"/>
  <c r="AB1164"/>
  <c r="Z1164"/>
  <c r="CJ1163"/>
  <c r="CE1163"/>
  <c r="BW1163"/>
  <c r="BV1163"/>
  <c r="BT1163"/>
  <c r="BR1163"/>
  <c r="BQ1163"/>
  <c r="BO1163"/>
  <c r="BM1163"/>
  <c r="BL1163"/>
  <c r="BJ1163"/>
  <c r="BI1163"/>
  <c r="BH1163"/>
  <c r="BG1163"/>
  <c r="BF1163"/>
  <c r="BC1163"/>
  <c r="AY1163"/>
  <c r="AX1163"/>
  <c r="AV1163"/>
  <c r="AT1163"/>
  <c r="AP1163"/>
  <c r="AN1163"/>
  <c r="AJ1163"/>
  <c r="AI1163"/>
  <c r="AG1163"/>
  <c r="AE1163"/>
  <c r="AC1163"/>
  <c r="AB1163"/>
  <c r="Z1163"/>
  <c r="CJ1162"/>
  <c r="CE1162"/>
  <c r="BW1162"/>
  <c r="BV1162"/>
  <c r="BT1162"/>
  <c r="BR1162"/>
  <c r="BQ1162"/>
  <c r="BO1162"/>
  <c r="BM1162"/>
  <c r="BL1162"/>
  <c r="BJ1162"/>
  <c r="BI1162"/>
  <c r="BH1162"/>
  <c r="BG1162"/>
  <c r="BF1162"/>
  <c r="BC1162"/>
  <c r="AY1162"/>
  <c r="AX1162"/>
  <c r="AV1162"/>
  <c r="AT1162"/>
  <c r="AP1162"/>
  <c r="AN1162"/>
  <c r="AJ1162"/>
  <c r="AI1162"/>
  <c r="AG1162"/>
  <c r="AE1162"/>
  <c r="AC1162"/>
  <c r="AB1162"/>
  <c r="Z1162"/>
  <c r="CJ1161"/>
  <c r="CE1161"/>
  <c r="BW1161"/>
  <c r="BV1161"/>
  <c r="BT1161"/>
  <c r="BR1161"/>
  <c r="BQ1161"/>
  <c r="BO1161"/>
  <c r="BM1161"/>
  <c r="BL1161"/>
  <c r="BJ1161"/>
  <c r="BI1161"/>
  <c r="BH1161"/>
  <c r="BG1161"/>
  <c r="BF1161"/>
  <c r="BC1161"/>
  <c r="AY1161"/>
  <c r="AX1161"/>
  <c r="AV1161"/>
  <c r="AT1161"/>
  <c r="AP1161"/>
  <c r="AN1161"/>
  <c r="AJ1161"/>
  <c r="AI1161"/>
  <c r="AG1161"/>
  <c r="AE1161"/>
  <c r="AC1161"/>
  <c r="AB1161"/>
  <c r="Z1161"/>
  <c r="CJ1160"/>
  <c r="CE1160"/>
  <c r="BW1160"/>
  <c r="BV1160"/>
  <c r="BT1160"/>
  <c r="BR1160"/>
  <c r="BQ1160"/>
  <c r="BO1160"/>
  <c r="BM1160"/>
  <c r="BL1160"/>
  <c r="BJ1160"/>
  <c r="BI1160"/>
  <c r="BH1160"/>
  <c r="BG1160"/>
  <c r="BF1160"/>
  <c r="BC1160"/>
  <c r="AY1160"/>
  <c r="AX1160"/>
  <c r="AV1160"/>
  <c r="AT1160"/>
  <c r="AP1160"/>
  <c r="AN1160"/>
  <c r="AJ1160"/>
  <c r="AI1160"/>
  <c r="AG1160"/>
  <c r="AE1160"/>
  <c r="AC1160"/>
  <c r="AB1160"/>
  <c r="Z1160"/>
  <c r="CJ1159"/>
  <c r="CE1159"/>
  <c r="BW1159"/>
  <c r="BV1159"/>
  <c r="BT1159"/>
  <c r="BR1159"/>
  <c r="BQ1159"/>
  <c r="BO1159"/>
  <c r="BM1159"/>
  <c r="BL1159"/>
  <c r="BJ1159"/>
  <c r="BI1159"/>
  <c r="BH1159"/>
  <c r="BG1159"/>
  <c r="BF1159"/>
  <c r="BC1159"/>
  <c r="AY1159"/>
  <c r="AX1159"/>
  <c r="AV1159"/>
  <c r="AT1159"/>
  <c r="AP1159"/>
  <c r="AN1159"/>
  <c r="AJ1159"/>
  <c r="AI1159"/>
  <c r="AG1159"/>
  <c r="AE1159"/>
  <c r="AC1159"/>
  <c r="AB1159"/>
  <c r="Z1159"/>
  <c r="CJ1158"/>
  <c r="CE1158"/>
  <c r="BW1158"/>
  <c r="BV1158"/>
  <c r="BT1158"/>
  <c r="BR1158"/>
  <c r="BQ1158"/>
  <c r="BO1158"/>
  <c r="BM1158"/>
  <c r="BL1158"/>
  <c r="BJ1158"/>
  <c r="BI1158"/>
  <c r="BH1158"/>
  <c r="BG1158"/>
  <c r="BF1158"/>
  <c r="BC1158"/>
  <c r="AY1158"/>
  <c r="AX1158"/>
  <c r="AV1158"/>
  <c r="AT1158"/>
  <c r="AP1158"/>
  <c r="AN1158"/>
  <c r="AJ1158"/>
  <c r="AI1158"/>
  <c r="AG1158"/>
  <c r="AE1158"/>
  <c r="AC1158"/>
  <c r="AB1158"/>
  <c r="Z1158"/>
  <c r="CJ1157"/>
  <c r="CE1157"/>
  <c r="BW1157"/>
  <c r="BV1157"/>
  <c r="BT1157"/>
  <c r="BR1157"/>
  <c r="BQ1157"/>
  <c r="BO1157"/>
  <c r="BM1157"/>
  <c r="BL1157"/>
  <c r="BJ1157"/>
  <c r="BI1157"/>
  <c r="BH1157"/>
  <c r="BG1157"/>
  <c r="BF1157"/>
  <c r="BC1157"/>
  <c r="AY1157"/>
  <c r="AX1157"/>
  <c r="AV1157"/>
  <c r="AT1157"/>
  <c r="AP1157"/>
  <c r="AN1157"/>
  <c r="AJ1157"/>
  <c r="AI1157"/>
  <c r="AG1157"/>
  <c r="AE1157"/>
  <c r="AC1157"/>
  <c r="AB1157"/>
  <c r="Z1157"/>
  <c r="CJ1156"/>
  <c r="CE1156"/>
  <c r="BW1156"/>
  <c r="BV1156"/>
  <c r="BT1156"/>
  <c r="BR1156"/>
  <c r="BQ1156"/>
  <c r="BO1156"/>
  <c r="BM1156"/>
  <c r="BL1156"/>
  <c r="BJ1156"/>
  <c r="BI1156"/>
  <c r="BH1156"/>
  <c r="BG1156"/>
  <c r="BF1156"/>
  <c r="BC1156"/>
  <c r="AY1156"/>
  <c r="AX1156"/>
  <c r="AV1156"/>
  <c r="AT1156"/>
  <c r="AP1156"/>
  <c r="AN1156"/>
  <c r="AJ1156"/>
  <c r="AI1156"/>
  <c r="AG1156"/>
  <c r="AE1156"/>
  <c r="AC1156"/>
  <c r="AB1156"/>
  <c r="Z1156"/>
  <c r="CJ1155"/>
  <c r="CE1155"/>
  <c r="BW1155"/>
  <c r="BV1155"/>
  <c r="BT1155"/>
  <c r="BR1155"/>
  <c r="BQ1155"/>
  <c r="BO1155"/>
  <c r="BM1155"/>
  <c r="BL1155"/>
  <c r="BJ1155"/>
  <c r="BI1155"/>
  <c r="BH1155"/>
  <c r="BG1155"/>
  <c r="BF1155"/>
  <c r="BC1155"/>
  <c r="AY1155"/>
  <c r="AX1155"/>
  <c r="AV1155"/>
  <c r="AT1155"/>
  <c r="AP1155"/>
  <c r="AN1155"/>
  <c r="AJ1155"/>
  <c r="AI1155"/>
  <c r="AG1155"/>
  <c r="AE1155"/>
  <c r="AC1155"/>
  <c r="AB1155"/>
  <c r="Z1155"/>
  <c r="CJ1154"/>
  <c r="CE1154"/>
  <c r="BW1154"/>
  <c r="BV1154"/>
  <c r="BT1154"/>
  <c r="BR1154"/>
  <c r="BQ1154"/>
  <c r="BO1154"/>
  <c r="BM1154"/>
  <c r="BL1154"/>
  <c r="BJ1154"/>
  <c r="BI1154"/>
  <c r="BH1154"/>
  <c r="BG1154"/>
  <c r="BF1154"/>
  <c r="BC1154"/>
  <c r="AY1154"/>
  <c r="AX1154"/>
  <c r="AV1154"/>
  <c r="AT1154"/>
  <c r="AP1154"/>
  <c r="AN1154"/>
  <c r="AJ1154"/>
  <c r="AI1154"/>
  <c r="AG1154"/>
  <c r="AE1154"/>
  <c r="AC1154"/>
  <c r="AB1154"/>
  <c r="Z1154"/>
  <c r="CJ1153"/>
  <c r="CE1153"/>
  <c r="BW1153"/>
  <c r="BV1153"/>
  <c r="BT1153"/>
  <c r="BR1153"/>
  <c r="BQ1153"/>
  <c r="BO1153"/>
  <c r="BM1153"/>
  <c r="BL1153"/>
  <c r="BJ1153"/>
  <c r="BI1153"/>
  <c r="BH1153"/>
  <c r="BG1153"/>
  <c r="BF1153"/>
  <c r="BC1153"/>
  <c r="AY1153"/>
  <c r="AX1153"/>
  <c r="AV1153"/>
  <c r="AT1153"/>
  <c r="AP1153"/>
  <c r="AN1153"/>
  <c r="AJ1153"/>
  <c r="AI1153"/>
  <c r="AG1153"/>
  <c r="AE1153"/>
  <c r="AC1153"/>
  <c r="AB1153"/>
  <c r="Z1153"/>
  <c r="CJ1152"/>
  <c r="CE1152"/>
  <c r="BW1152"/>
  <c r="BV1152"/>
  <c r="BT1152"/>
  <c r="BR1152"/>
  <c r="BQ1152"/>
  <c r="BO1152"/>
  <c r="BM1152"/>
  <c r="BL1152"/>
  <c r="BJ1152"/>
  <c r="BI1152"/>
  <c r="BH1152"/>
  <c r="BG1152"/>
  <c r="BF1152"/>
  <c r="BC1152"/>
  <c r="AY1152"/>
  <c r="AX1152"/>
  <c r="AV1152"/>
  <c r="AT1152"/>
  <c r="AP1152"/>
  <c r="AN1152"/>
  <c r="AJ1152"/>
  <c r="AI1152"/>
  <c r="AG1152"/>
  <c r="AE1152"/>
  <c r="AC1152"/>
  <c r="AB1152"/>
  <c r="Z1152"/>
  <c r="CJ1151"/>
  <c r="CE1151"/>
  <c r="BW1151"/>
  <c r="BV1151"/>
  <c r="BT1151"/>
  <c r="BR1151"/>
  <c r="BQ1151"/>
  <c r="BO1151"/>
  <c r="BM1151"/>
  <c r="BL1151"/>
  <c r="BJ1151"/>
  <c r="BI1151"/>
  <c r="BH1151"/>
  <c r="BG1151"/>
  <c r="BF1151"/>
  <c r="BC1151"/>
  <c r="AY1151"/>
  <c r="AX1151"/>
  <c r="AV1151"/>
  <c r="AT1151"/>
  <c r="AP1151"/>
  <c r="AN1151"/>
  <c r="AJ1151"/>
  <c r="AI1151"/>
  <c r="AG1151"/>
  <c r="AE1151"/>
  <c r="AC1151"/>
  <c r="AB1151"/>
  <c r="Z1151"/>
  <c r="CJ1150"/>
  <c r="CE1150"/>
  <c r="BW1150"/>
  <c r="BV1150"/>
  <c r="BT1150"/>
  <c r="BR1150"/>
  <c r="BQ1150"/>
  <c r="BO1150"/>
  <c r="BM1150"/>
  <c r="BL1150"/>
  <c r="BJ1150"/>
  <c r="BI1150"/>
  <c r="BH1150"/>
  <c r="BG1150"/>
  <c r="BF1150"/>
  <c r="BC1150"/>
  <c r="AY1150"/>
  <c r="AX1150"/>
  <c r="AV1150"/>
  <c r="AT1150"/>
  <c r="AP1150"/>
  <c r="AN1150"/>
  <c r="AJ1150"/>
  <c r="AI1150"/>
  <c r="AG1150"/>
  <c r="AE1150"/>
  <c r="AC1150"/>
  <c r="AB1150"/>
  <c r="Z1150"/>
  <c r="CJ1149"/>
  <c r="CE1149"/>
  <c r="BW1149"/>
  <c r="BV1149"/>
  <c r="BT1149"/>
  <c r="BR1149"/>
  <c r="BQ1149"/>
  <c r="BO1149"/>
  <c r="BM1149"/>
  <c r="BL1149"/>
  <c r="BJ1149"/>
  <c r="BI1149"/>
  <c r="BH1149"/>
  <c r="BG1149"/>
  <c r="BF1149"/>
  <c r="BC1149"/>
  <c r="AY1149"/>
  <c r="AX1149"/>
  <c r="AV1149"/>
  <c r="AT1149"/>
  <c r="AP1149"/>
  <c r="AN1149"/>
  <c r="AJ1149"/>
  <c r="AI1149"/>
  <c r="AG1149"/>
  <c r="AE1149"/>
  <c r="AC1149"/>
  <c r="AB1149"/>
  <c r="Z1149"/>
  <c r="CJ1148"/>
  <c r="CE1148"/>
  <c r="BW1148"/>
  <c r="BV1148"/>
  <c r="BT1148"/>
  <c r="BR1148"/>
  <c r="BQ1148"/>
  <c r="BO1148"/>
  <c r="BM1148"/>
  <c r="BL1148"/>
  <c r="BJ1148"/>
  <c r="BI1148"/>
  <c r="BH1148"/>
  <c r="BG1148"/>
  <c r="BF1148"/>
  <c r="BC1148"/>
  <c r="AY1148"/>
  <c r="AX1148"/>
  <c r="AV1148"/>
  <c r="AT1148"/>
  <c r="AP1148"/>
  <c r="AN1148"/>
  <c r="AJ1148"/>
  <c r="AI1148"/>
  <c r="AG1148"/>
  <c r="AE1148"/>
  <c r="AC1148"/>
  <c r="AB1148"/>
  <c r="Z1148"/>
  <c r="CJ1147"/>
  <c r="CE1147"/>
  <c r="BW1147"/>
  <c r="BV1147"/>
  <c r="BT1147"/>
  <c r="BR1147"/>
  <c r="BQ1147"/>
  <c r="BO1147"/>
  <c r="BM1147"/>
  <c r="BL1147"/>
  <c r="BJ1147"/>
  <c r="BI1147"/>
  <c r="BH1147"/>
  <c r="BG1147"/>
  <c r="BF1147"/>
  <c r="BC1147"/>
  <c r="AY1147"/>
  <c r="AX1147"/>
  <c r="AV1147"/>
  <c r="AT1147"/>
  <c r="AP1147"/>
  <c r="AN1147"/>
  <c r="AJ1147"/>
  <c r="AI1147"/>
  <c r="AG1147"/>
  <c r="AE1147"/>
  <c r="AC1147"/>
  <c r="AB1147"/>
  <c r="Z1147"/>
  <c r="CJ1146"/>
  <c r="CE1146"/>
  <c r="BW1146"/>
  <c r="BV1146"/>
  <c r="BT1146"/>
  <c r="BR1146"/>
  <c r="BQ1146"/>
  <c r="BO1146"/>
  <c r="BM1146"/>
  <c r="BL1146"/>
  <c r="BJ1146"/>
  <c r="BI1146"/>
  <c r="BH1146"/>
  <c r="BG1146"/>
  <c r="BF1146"/>
  <c r="BC1146"/>
  <c r="AY1146"/>
  <c r="AX1146"/>
  <c r="AV1146"/>
  <c r="AT1146"/>
  <c r="AP1146"/>
  <c r="AN1146"/>
  <c r="AJ1146"/>
  <c r="AI1146"/>
  <c r="AG1146"/>
  <c r="AE1146"/>
  <c r="AC1146"/>
  <c r="AB1146"/>
  <c r="Z1146"/>
  <c r="CJ1145"/>
  <c r="CE1145"/>
  <c r="BW1145"/>
  <c r="BV1145"/>
  <c r="BT1145"/>
  <c r="BR1145"/>
  <c r="BQ1145"/>
  <c r="BO1145"/>
  <c r="BM1145"/>
  <c r="BL1145"/>
  <c r="BJ1145"/>
  <c r="BI1145"/>
  <c r="BH1145"/>
  <c r="BG1145"/>
  <c r="BF1145"/>
  <c r="BC1145"/>
  <c r="AY1145"/>
  <c r="AX1145"/>
  <c r="AV1145"/>
  <c r="AT1145"/>
  <c r="AP1145"/>
  <c r="AN1145"/>
  <c r="AJ1145"/>
  <c r="AI1145"/>
  <c r="AG1145"/>
  <c r="AE1145"/>
  <c r="AC1145"/>
  <c r="AB1145"/>
  <c r="Z1145"/>
  <c r="CJ1144"/>
  <c r="CE1144"/>
  <c r="BW1144"/>
  <c r="BV1144"/>
  <c r="BT1144"/>
  <c r="BR1144"/>
  <c r="BQ1144"/>
  <c r="BO1144"/>
  <c r="BM1144"/>
  <c r="BL1144"/>
  <c r="BJ1144"/>
  <c r="BI1144"/>
  <c r="BH1144"/>
  <c r="BG1144"/>
  <c r="BF1144"/>
  <c r="BC1144"/>
  <c r="AY1144"/>
  <c r="AX1144"/>
  <c r="AV1144"/>
  <c r="AT1144"/>
  <c r="AP1144"/>
  <c r="AN1144"/>
  <c r="AJ1144"/>
  <c r="AI1144"/>
  <c r="AG1144"/>
  <c r="AE1144"/>
  <c r="AC1144"/>
  <c r="AB1144"/>
  <c r="Z1144"/>
  <c r="CJ1143"/>
  <c r="CE1143"/>
  <c r="BW1143"/>
  <c r="BV1143"/>
  <c r="BT1143"/>
  <c r="BR1143"/>
  <c r="BQ1143"/>
  <c r="BO1143"/>
  <c r="BM1143"/>
  <c r="BL1143"/>
  <c r="BJ1143"/>
  <c r="BI1143"/>
  <c r="BH1143"/>
  <c r="BG1143"/>
  <c r="BF1143"/>
  <c r="BC1143"/>
  <c r="AY1143"/>
  <c r="AX1143"/>
  <c r="AV1143"/>
  <c r="AT1143"/>
  <c r="AP1143"/>
  <c r="AN1143"/>
  <c r="AJ1143"/>
  <c r="AI1143"/>
  <c r="AG1143"/>
  <c r="AE1143"/>
  <c r="AC1143"/>
  <c r="AB1143"/>
  <c r="Z1143"/>
  <c r="CJ1142"/>
  <c r="CE1142"/>
  <c r="BW1142"/>
  <c r="BV1142"/>
  <c r="BT1142"/>
  <c r="BR1142"/>
  <c r="BQ1142"/>
  <c r="BO1142"/>
  <c r="BM1142"/>
  <c r="BL1142"/>
  <c r="BJ1142"/>
  <c r="BI1142"/>
  <c r="BH1142"/>
  <c r="BG1142"/>
  <c r="BF1142"/>
  <c r="BC1142"/>
  <c r="AY1142"/>
  <c r="AX1142"/>
  <c r="AV1142"/>
  <c r="AT1142"/>
  <c r="AP1142"/>
  <c r="AN1142"/>
  <c r="AJ1142"/>
  <c r="AI1142"/>
  <c r="AG1142"/>
  <c r="AE1142"/>
  <c r="AC1142"/>
  <c r="AB1142"/>
  <c r="Z1142"/>
  <c r="CJ1141"/>
  <c r="CE1141"/>
  <c r="BW1141"/>
  <c r="BV1141"/>
  <c r="BT1141"/>
  <c r="BR1141"/>
  <c r="BQ1141"/>
  <c r="BO1141"/>
  <c r="BM1141"/>
  <c r="BL1141"/>
  <c r="BJ1141"/>
  <c r="BI1141"/>
  <c r="BH1141"/>
  <c r="BG1141"/>
  <c r="BF1141"/>
  <c r="BC1141"/>
  <c r="AY1141"/>
  <c r="AX1141"/>
  <c r="AV1141"/>
  <c r="AT1141"/>
  <c r="AP1141"/>
  <c r="AN1141"/>
  <c r="AJ1141"/>
  <c r="AI1141"/>
  <c r="AG1141"/>
  <c r="AE1141"/>
  <c r="AC1141"/>
  <c r="AB1141"/>
  <c r="Z1141"/>
  <c r="CJ1140"/>
  <c r="CE1140"/>
  <c r="BW1140"/>
  <c r="BV1140"/>
  <c r="BT1140"/>
  <c r="BR1140"/>
  <c r="BQ1140"/>
  <c r="BO1140"/>
  <c r="BM1140"/>
  <c r="BL1140"/>
  <c r="BJ1140"/>
  <c r="BI1140"/>
  <c r="BH1140"/>
  <c r="BG1140"/>
  <c r="BF1140"/>
  <c r="BC1140"/>
  <c r="AY1140"/>
  <c r="AX1140"/>
  <c r="AV1140"/>
  <c r="AT1140"/>
  <c r="AP1140"/>
  <c r="AN1140"/>
  <c r="AJ1140"/>
  <c r="AI1140"/>
  <c r="AG1140"/>
  <c r="AE1140"/>
  <c r="AC1140"/>
  <c r="AB1140"/>
  <c r="Z1140"/>
  <c r="CJ1139"/>
  <c r="CE1139"/>
  <c r="BW1139"/>
  <c r="BV1139"/>
  <c r="BT1139"/>
  <c r="BR1139"/>
  <c r="BQ1139"/>
  <c r="BO1139"/>
  <c r="BM1139"/>
  <c r="BL1139"/>
  <c r="BJ1139"/>
  <c r="BI1139"/>
  <c r="BH1139"/>
  <c r="BG1139"/>
  <c r="BF1139"/>
  <c r="BC1139"/>
  <c r="AY1139"/>
  <c r="AX1139"/>
  <c r="AV1139"/>
  <c r="AT1139"/>
  <c r="AP1139"/>
  <c r="AN1139"/>
  <c r="AJ1139"/>
  <c r="AI1139"/>
  <c r="AG1139"/>
  <c r="AE1139"/>
  <c r="AC1139"/>
  <c r="AB1139"/>
  <c r="Z1139"/>
  <c r="CJ1138"/>
  <c r="CE1138"/>
  <c r="BW1138"/>
  <c r="BV1138"/>
  <c r="BT1138"/>
  <c r="BR1138"/>
  <c r="BQ1138"/>
  <c r="BO1138"/>
  <c r="BM1138"/>
  <c r="BL1138"/>
  <c r="BJ1138"/>
  <c r="BI1138"/>
  <c r="BH1138"/>
  <c r="BG1138"/>
  <c r="BF1138"/>
  <c r="BC1138"/>
  <c r="AY1138"/>
  <c r="AX1138"/>
  <c r="AV1138"/>
  <c r="AT1138"/>
  <c r="AP1138"/>
  <c r="AN1138"/>
  <c r="AJ1138"/>
  <c r="AI1138"/>
  <c r="AG1138"/>
  <c r="AE1138"/>
  <c r="AC1138"/>
  <c r="AB1138"/>
  <c r="Z1138"/>
  <c r="CJ1137"/>
  <c r="CE1137"/>
  <c r="BW1137"/>
  <c r="BV1137"/>
  <c r="BT1137"/>
  <c r="BR1137"/>
  <c r="BQ1137"/>
  <c r="BO1137"/>
  <c r="BM1137"/>
  <c r="BL1137"/>
  <c r="BJ1137"/>
  <c r="BI1137"/>
  <c r="BH1137"/>
  <c r="BG1137"/>
  <c r="BF1137"/>
  <c r="BC1137"/>
  <c r="AY1137"/>
  <c r="AX1137"/>
  <c r="AV1137"/>
  <c r="AT1137"/>
  <c r="AP1137"/>
  <c r="AN1137"/>
  <c r="AJ1137"/>
  <c r="AI1137"/>
  <c r="AG1137"/>
  <c r="AE1137"/>
  <c r="AC1137"/>
  <c r="AB1137"/>
  <c r="Z1137"/>
  <c r="CJ1136"/>
  <c r="CE1136"/>
  <c r="BW1136"/>
  <c r="BV1136"/>
  <c r="BT1136"/>
  <c r="BR1136"/>
  <c r="BQ1136"/>
  <c r="BO1136"/>
  <c r="BM1136"/>
  <c r="BL1136"/>
  <c r="BJ1136"/>
  <c r="BI1136"/>
  <c r="BH1136"/>
  <c r="BG1136"/>
  <c r="BF1136"/>
  <c r="BC1136"/>
  <c r="AY1136"/>
  <c r="AX1136"/>
  <c r="AV1136"/>
  <c r="AT1136"/>
  <c r="AP1136"/>
  <c r="AN1136"/>
  <c r="AJ1136"/>
  <c r="AI1136"/>
  <c r="AG1136"/>
  <c r="AE1136"/>
  <c r="AC1136"/>
  <c r="AB1136"/>
  <c r="Z1136"/>
  <c r="CJ1135"/>
  <c r="CE1135"/>
  <c r="BW1135"/>
  <c r="BV1135"/>
  <c r="BT1135"/>
  <c r="BR1135"/>
  <c r="BQ1135"/>
  <c r="BO1135"/>
  <c r="BM1135"/>
  <c r="BL1135"/>
  <c r="BJ1135"/>
  <c r="BI1135"/>
  <c r="BH1135"/>
  <c r="BG1135"/>
  <c r="BF1135"/>
  <c r="BC1135"/>
  <c r="AY1135"/>
  <c r="AX1135"/>
  <c r="AV1135"/>
  <c r="AT1135"/>
  <c r="AP1135"/>
  <c r="AN1135"/>
  <c r="AJ1135"/>
  <c r="AI1135"/>
  <c r="AG1135"/>
  <c r="AE1135"/>
  <c r="AC1135"/>
  <c r="AB1135"/>
  <c r="Z1135"/>
  <c r="CJ1134"/>
  <c r="CE1134"/>
  <c r="BW1134"/>
  <c r="BV1134"/>
  <c r="BT1134"/>
  <c r="BR1134"/>
  <c r="BQ1134"/>
  <c r="BO1134"/>
  <c r="BM1134"/>
  <c r="BL1134"/>
  <c r="BJ1134"/>
  <c r="BI1134"/>
  <c r="BH1134"/>
  <c r="BG1134"/>
  <c r="BF1134"/>
  <c r="BC1134"/>
  <c r="AY1134"/>
  <c r="AX1134"/>
  <c r="AV1134"/>
  <c r="AT1134"/>
  <c r="AP1134"/>
  <c r="AN1134"/>
  <c r="AJ1134"/>
  <c r="AI1134"/>
  <c r="AG1134"/>
  <c r="AE1134"/>
  <c r="AC1134"/>
  <c r="AB1134"/>
  <c r="Z1134"/>
  <c r="CJ1133"/>
  <c r="CE1133"/>
  <c r="BW1133"/>
  <c r="BV1133"/>
  <c r="BT1133"/>
  <c r="BR1133"/>
  <c r="BQ1133"/>
  <c r="BO1133"/>
  <c r="BM1133"/>
  <c r="BL1133"/>
  <c r="BJ1133"/>
  <c r="BI1133"/>
  <c r="BH1133"/>
  <c r="BG1133"/>
  <c r="BF1133"/>
  <c r="BC1133"/>
  <c r="AY1133"/>
  <c r="AX1133"/>
  <c r="AV1133"/>
  <c r="AT1133"/>
  <c r="AP1133"/>
  <c r="AN1133"/>
  <c r="AJ1133"/>
  <c r="AI1133"/>
  <c r="AG1133"/>
  <c r="AE1133"/>
  <c r="AC1133"/>
  <c r="AB1133"/>
  <c r="Z1133"/>
  <c r="CJ1132"/>
  <c r="CE1132"/>
  <c r="BW1132"/>
  <c r="BV1132"/>
  <c r="BT1132"/>
  <c r="BR1132"/>
  <c r="BQ1132"/>
  <c r="BO1132"/>
  <c r="BM1132"/>
  <c r="BL1132"/>
  <c r="BJ1132"/>
  <c r="BI1132"/>
  <c r="BH1132"/>
  <c r="BG1132"/>
  <c r="BF1132"/>
  <c r="BC1132"/>
  <c r="AY1132"/>
  <c r="AX1132"/>
  <c r="AV1132"/>
  <c r="AT1132"/>
  <c r="AP1132"/>
  <c r="AN1132"/>
  <c r="AJ1132"/>
  <c r="AI1132"/>
  <c r="AG1132"/>
  <c r="AE1132"/>
  <c r="AC1132"/>
  <c r="AB1132"/>
  <c r="Z1132"/>
  <c r="CJ1131"/>
  <c r="CE1131"/>
  <c r="BW1131"/>
  <c r="BV1131"/>
  <c r="BT1131"/>
  <c r="BR1131"/>
  <c r="BQ1131"/>
  <c r="BO1131"/>
  <c r="BM1131"/>
  <c r="BL1131"/>
  <c r="BJ1131"/>
  <c r="BI1131"/>
  <c r="BH1131"/>
  <c r="BG1131"/>
  <c r="BF1131"/>
  <c r="BC1131"/>
  <c r="AY1131"/>
  <c r="AX1131"/>
  <c r="AV1131"/>
  <c r="AT1131"/>
  <c r="AP1131"/>
  <c r="AN1131"/>
  <c r="AJ1131"/>
  <c r="AI1131"/>
  <c r="AG1131"/>
  <c r="AE1131"/>
  <c r="AC1131"/>
  <c r="AB1131"/>
  <c r="Z1131"/>
  <c r="CJ1130"/>
  <c r="CE1130"/>
  <c r="BW1130"/>
  <c r="BV1130"/>
  <c r="BT1130"/>
  <c r="BR1130"/>
  <c r="BQ1130"/>
  <c r="BO1130"/>
  <c r="BM1130"/>
  <c r="BL1130"/>
  <c r="BJ1130"/>
  <c r="BI1130"/>
  <c r="BH1130"/>
  <c r="BG1130"/>
  <c r="BF1130"/>
  <c r="BC1130"/>
  <c r="AY1130"/>
  <c r="AX1130"/>
  <c r="AV1130"/>
  <c r="AT1130"/>
  <c r="AP1130"/>
  <c r="AN1130"/>
  <c r="AJ1130"/>
  <c r="AI1130"/>
  <c r="AG1130"/>
  <c r="AE1130"/>
  <c r="AC1130"/>
  <c r="AB1130"/>
  <c r="Z1130"/>
  <c r="CJ1129"/>
  <c r="CE1129"/>
  <c r="BW1129"/>
  <c r="BV1129"/>
  <c r="BT1129"/>
  <c r="BR1129"/>
  <c r="BQ1129"/>
  <c r="BO1129"/>
  <c r="BM1129"/>
  <c r="BL1129"/>
  <c r="BJ1129"/>
  <c r="BI1129"/>
  <c r="BH1129"/>
  <c r="BG1129"/>
  <c r="BF1129"/>
  <c r="BC1129"/>
  <c r="AY1129"/>
  <c r="AX1129"/>
  <c r="AV1129"/>
  <c r="AT1129"/>
  <c r="AP1129"/>
  <c r="AN1129"/>
  <c r="AJ1129"/>
  <c r="AI1129"/>
  <c r="AG1129"/>
  <c r="AE1129"/>
  <c r="AC1129"/>
  <c r="AB1129"/>
  <c r="Z1129"/>
  <c r="CJ1128"/>
  <c r="CE1128"/>
  <c r="BW1128"/>
  <c r="BV1128"/>
  <c r="BT1128"/>
  <c r="BR1128"/>
  <c r="BQ1128"/>
  <c r="BO1128"/>
  <c r="BM1128"/>
  <c r="BL1128"/>
  <c r="BJ1128"/>
  <c r="BI1128"/>
  <c r="BH1128"/>
  <c r="BG1128"/>
  <c r="BF1128"/>
  <c r="BC1128"/>
  <c r="AY1128"/>
  <c r="AX1128"/>
  <c r="AV1128"/>
  <c r="AT1128"/>
  <c r="AP1128"/>
  <c r="AN1128"/>
  <c r="AJ1128"/>
  <c r="AI1128"/>
  <c r="AG1128"/>
  <c r="AE1128"/>
  <c r="AC1128"/>
  <c r="AB1128"/>
  <c r="Z1128"/>
  <c r="CJ1127"/>
  <c r="CE1127"/>
  <c r="BW1127"/>
  <c r="BV1127"/>
  <c r="BT1127"/>
  <c r="BR1127"/>
  <c r="BQ1127"/>
  <c r="BO1127"/>
  <c r="BM1127"/>
  <c r="BL1127"/>
  <c r="BJ1127"/>
  <c r="BI1127"/>
  <c r="BH1127"/>
  <c r="BG1127"/>
  <c r="BF1127"/>
  <c r="BC1127"/>
  <c r="AY1127"/>
  <c r="AX1127"/>
  <c r="AV1127"/>
  <c r="AT1127"/>
  <c r="AP1127"/>
  <c r="AN1127"/>
  <c r="AJ1127"/>
  <c r="AI1127"/>
  <c r="AG1127"/>
  <c r="AE1127"/>
  <c r="AC1127"/>
  <c r="AB1127"/>
  <c r="Z1127"/>
  <c r="CJ1126"/>
  <c r="CE1126"/>
  <c r="BW1126"/>
  <c r="BV1126"/>
  <c r="BT1126"/>
  <c r="BR1126"/>
  <c r="BQ1126"/>
  <c r="BO1126"/>
  <c r="BM1126"/>
  <c r="BL1126"/>
  <c r="BJ1126"/>
  <c r="BI1126"/>
  <c r="BH1126"/>
  <c r="BG1126"/>
  <c r="BF1126"/>
  <c r="BC1126"/>
  <c r="AY1126"/>
  <c r="AX1126"/>
  <c r="AV1126"/>
  <c r="AT1126"/>
  <c r="AP1126"/>
  <c r="AN1126"/>
  <c r="AJ1126"/>
  <c r="AI1126"/>
  <c r="AG1126"/>
  <c r="AE1126"/>
  <c r="AC1126"/>
  <c r="AB1126"/>
  <c r="Z1126"/>
  <c r="CJ1125"/>
  <c r="CE1125"/>
  <c r="BW1125"/>
  <c r="BV1125"/>
  <c r="BT1125"/>
  <c r="BR1125"/>
  <c r="BQ1125"/>
  <c r="BO1125"/>
  <c r="BM1125"/>
  <c r="BL1125"/>
  <c r="BJ1125"/>
  <c r="BI1125"/>
  <c r="BH1125"/>
  <c r="BG1125"/>
  <c r="BF1125"/>
  <c r="BC1125"/>
  <c r="AY1125"/>
  <c r="AX1125"/>
  <c r="AV1125"/>
  <c r="AT1125"/>
  <c r="AP1125"/>
  <c r="AN1125"/>
  <c r="AJ1125"/>
  <c r="AI1125"/>
  <c r="AG1125"/>
  <c r="AE1125"/>
  <c r="AC1125"/>
  <c r="AB1125"/>
  <c r="Z1125"/>
  <c r="CJ1124"/>
  <c r="CE1124"/>
  <c r="BW1124"/>
  <c r="BV1124"/>
  <c r="BT1124"/>
  <c r="BR1124"/>
  <c r="BQ1124"/>
  <c r="BO1124"/>
  <c r="BM1124"/>
  <c r="BL1124"/>
  <c r="BJ1124"/>
  <c r="BI1124"/>
  <c r="BH1124"/>
  <c r="BG1124"/>
  <c r="BF1124"/>
  <c r="BC1124"/>
  <c r="AY1124"/>
  <c r="AX1124"/>
  <c r="AV1124"/>
  <c r="AT1124"/>
  <c r="AP1124"/>
  <c r="AN1124"/>
  <c r="AJ1124"/>
  <c r="AI1124"/>
  <c r="AG1124"/>
  <c r="AE1124"/>
  <c r="AC1124"/>
  <c r="AB1124"/>
  <c r="Z1124"/>
  <c r="CJ1123"/>
  <c r="CE1123"/>
  <c r="BW1123"/>
  <c r="BV1123"/>
  <c r="BT1123"/>
  <c r="BR1123"/>
  <c r="BQ1123"/>
  <c r="BO1123"/>
  <c r="BM1123"/>
  <c r="BL1123"/>
  <c r="BJ1123"/>
  <c r="BI1123"/>
  <c r="BH1123"/>
  <c r="BG1123"/>
  <c r="BF1123"/>
  <c r="BC1123"/>
  <c r="AY1123"/>
  <c r="AX1123"/>
  <c r="AV1123"/>
  <c r="AT1123"/>
  <c r="AP1123"/>
  <c r="AN1123"/>
  <c r="AJ1123"/>
  <c r="AI1123"/>
  <c r="AG1123"/>
  <c r="AE1123"/>
  <c r="AC1123"/>
  <c r="AB1123"/>
  <c r="Z1123"/>
  <c r="CJ1122"/>
  <c r="CE1122"/>
  <c r="BW1122"/>
  <c r="BV1122"/>
  <c r="BT1122"/>
  <c r="BR1122"/>
  <c r="BQ1122"/>
  <c r="BO1122"/>
  <c r="BM1122"/>
  <c r="BL1122"/>
  <c r="BJ1122"/>
  <c r="BI1122"/>
  <c r="BH1122"/>
  <c r="BG1122"/>
  <c r="BF1122"/>
  <c r="BC1122"/>
  <c r="AY1122"/>
  <c r="AX1122"/>
  <c r="AV1122"/>
  <c r="AT1122"/>
  <c r="AP1122"/>
  <c r="AN1122"/>
  <c r="AJ1122"/>
  <c r="AI1122"/>
  <c r="AG1122"/>
  <c r="AE1122"/>
  <c r="AC1122"/>
  <c r="AB1122"/>
  <c r="Z1122"/>
  <c r="CJ1121"/>
  <c r="CE1121"/>
  <c r="BW1121"/>
  <c r="BV1121"/>
  <c r="BT1121"/>
  <c r="BR1121"/>
  <c r="BQ1121"/>
  <c r="BO1121"/>
  <c r="BM1121"/>
  <c r="BL1121"/>
  <c r="BJ1121"/>
  <c r="BI1121"/>
  <c r="BH1121"/>
  <c r="BG1121"/>
  <c r="BF1121"/>
  <c r="BC1121"/>
  <c r="AY1121"/>
  <c r="AX1121"/>
  <c r="AV1121"/>
  <c r="AT1121"/>
  <c r="AP1121"/>
  <c r="AN1121"/>
  <c r="AJ1121"/>
  <c r="AI1121"/>
  <c r="AG1121"/>
  <c r="AE1121"/>
  <c r="AC1121"/>
  <c r="AB1121"/>
  <c r="Z1121"/>
  <c r="CJ1120"/>
  <c r="CE1120"/>
  <c r="BW1120"/>
  <c r="BV1120"/>
  <c r="BT1120"/>
  <c r="BR1120"/>
  <c r="BQ1120"/>
  <c r="BO1120"/>
  <c r="BM1120"/>
  <c r="BL1120"/>
  <c r="BJ1120"/>
  <c r="BI1120"/>
  <c r="BH1120"/>
  <c r="BG1120"/>
  <c r="BF1120"/>
  <c r="BC1120"/>
  <c r="AY1120"/>
  <c r="AX1120"/>
  <c r="AV1120"/>
  <c r="AT1120"/>
  <c r="AP1120"/>
  <c r="AN1120"/>
  <c r="AJ1120"/>
  <c r="AI1120"/>
  <c r="AG1120"/>
  <c r="AE1120"/>
  <c r="AC1120"/>
  <c r="AB1120"/>
  <c r="Z1120"/>
  <c r="CJ1119"/>
  <c r="CE1119"/>
  <c r="BW1119"/>
  <c r="BV1119"/>
  <c r="BT1119"/>
  <c r="BR1119"/>
  <c r="BQ1119"/>
  <c r="BO1119"/>
  <c r="BM1119"/>
  <c r="BL1119"/>
  <c r="BJ1119"/>
  <c r="BI1119"/>
  <c r="BH1119"/>
  <c r="BG1119"/>
  <c r="BF1119"/>
  <c r="BC1119"/>
  <c r="AY1119"/>
  <c r="AX1119"/>
  <c r="AV1119"/>
  <c r="AT1119"/>
  <c r="AP1119"/>
  <c r="AN1119"/>
  <c r="AJ1119"/>
  <c r="AI1119"/>
  <c r="AG1119"/>
  <c r="AE1119"/>
  <c r="AC1119"/>
  <c r="AB1119"/>
  <c r="Z1119"/>
  <c r="CJ1118"/>
  <c r="CE1118"/>
  <c r="BW1118"/>
  <c r="BV1118"/>
  <c r="BT1118"/>
  <c r="BR1118"/>
  <c r="BQ1118"/>
  <c r="BO1118"/>
  <c r="BM1118"/>
  <c r="BL1118"/>
  <c r="BJ1118"/>
  <c r="BI1118"/>
  <c r="BH1118"/>
  <c r="BG1118"/>
  <c r="BF1118"/>
  <c r="BC1118"/>
  <c r="AY1118"/>
  <c r="AX1118"/>
  <c r="AV1118"/>
  <c r="AT1118"/>
  <c r="AP1118"/>
  <c r="AN1118"/>
  <c r="AJ1118"/>
  <c r="AI1118"/>
  <c r="AG1118"/>
  <c r="AE1118"/>
  <c r="AC1118"/>
  <c r="AB1118"/>
  <c r="Z1118"/>
  <c r="CJ1117"/>
  <c r="CE1117"/>
  <c r="BW1117"/>
  <c r="BV1117"/>
  <c r="BT1117"/>
  <c r="BR1117"/>
  <c r="BQ1117"/>
  <c r="BO1117"/>
  <c r="BM1117"/>
  <c r="BL1117"/>
  <c r="BJ1117"/>
  <c r="BI1117"/>
  <c r="BH1117"/>
  <c r="BG1117"/>
  <c r="BF1117"/>
  <c r="BC1117"/>
  <c r="AY1117"/>
  <c r="AX1117"/>
  <c r="AV1117"/>
  <c r="AT1117"/>
  <c r="AP1117"/>
  <c r="AN1117"/>
  <c r="AJ1117"/>
  <c r="AI1117"/>
  <c r="AG1117"/>
  <c r="AE1117"/>
  <c r="AC1117"/>
  <c r="AB1117"/>
  <c r="Z1117"/>
  <c r="CJ1116"/>
  <c r="CE1116"/>
  <c r="BW1116"/>
  <c r="BV1116"/>
  <c r="BT1116"/>
  <c r="BR1116"/>
  <c r="BQ1116"/>
  <c r="BO1116"/>
  <c r="BM1116"/>
  <c r="BL1116"/>
  <c r="BJ1116"/>
  <c r="BI1116"/>
  <c r="BH1116"/>
  <c r="BG1116"/>
  <c r="BF1116"/>
  <c r="BC1116"/>
  <c r="AY1116"/>
  <c r="AX1116"/>
  <c r="AV1116"/>
  <c r="AT1116"/>
  <c r="AP1116"/>
  <c r="AN1116"/>
  <c r="AJ1116"/>
  <c r="AI1116"/>
  <c r="AG1116"/>
  <c r="AE1116"/>
  <c r="AC1116"/>
  <c r="AB1116"/>
  <c r="Z1116"/>
  <c r="CJ1115"/>
  <c r="CE1115"/>
  <c r="BW1115"/>
  <c r="BV1115"/>
  <c r="BT1115"/>
  <c r="BR1115"/>
  <c r="BQ1115"/>
  <c r="BO1115"/>
  <c r="BM1115"/>
  <c r="BL1115"/>
  <c r="BJ1115"/>
  <c r="BI1115"/>
  <c r="BH1115"/>
  <c r="BG1115"/>
  <c r="BF1115"/>
  <c r="BC1115"/>
  <c r="AY1115"/>
  <c r="AX1115"/>
  <c r="AV1115"/>
  <c r="AT1115"/>
  <c r="AP1115"/>
  <c r="AN1115"/>
  <c r="AJ1115"/>
  <c r="AI1115"/>
  <c r="AG1115"/>
  <c r="AE1115"/>
  <c r="AC1115"/>
  <c r="AB1115"/>
  <c r="Z1115"/>
  <c r="CJ1114"/>
  <c r="CE1114"/>
  <c r="BW1114"/>
  <c r="BV1114"/>
  <c r="BT1114"/>
  <c r="BR1114"/>
  <c r="BQ1114"/>
  <c r="BO1114"/>
  <c r="BM1114"/>
  <c r="BL1114"/>
  <c r="BJ1114"/>
  <c r="BI1114"/>
  <c r="BH1114"/>
  <c r="BG1114"/>
  <c r="BF1114"/>
  <c r="BC1114"/>
  <c r="AY1114"/>
  <c r="AX1114"/>
  <c r="AV1114"/>
  <c r="AT1114"/>
  <c r="AP1114"/>
  <c r="AN1114"/>
  <c r="AJ1114"/>
  <c r="AI1114"/>
  <c r="AG1114"/>
  <c r="AE1114"/>
  <c r="AC1114"/>
  <c r="AB1114"/>
  <c r="Z1114"/>
  <c r="CJ1113"/>
  <c r="CE1113"/>
  <c r="BW1113"/>
  <c r="BV1113"/>
  <c r="BT1113"/>
  <c r="BR1113"/>
  <c r="BQ1113"/>
  <c r="BO1113"/>
  <c r="BM1113"/>
  <c r="BL1113"/>
  <c r="BJ1113"/>
  <c r="BI1113"/>
  <c r="BH1113"/>
  <c r="BG1113"/>
  <c r="BF1113"/>
  <c r="BC1113"/>
  <c r="AY1113"/>
  <c r="AX1113"/>
  <c r="AV1113"/>
  <c r="AT1113"/>
  <c r="AP1113"/>
  <c r="AN1113"/>
  <c r="AJ1113"/>
  <c r="AI1113"/>
  <c r="AG1113"/>
  <c r="AE1113"/>
  <c r="AC1113"/>
  <c r="AB1113"/>
  <c r="Z1113"/>
  <c r="CJ1112"/>
  <c r="CE1112"/>
  <c r="BW1112"/>
  <c r="BV1112"/>
  <c r="BT1112"/>
  <c r="BR1112"/>
  <c r="BQ1112"/>
  <c r="BO1112"/>
  <c r="BM1112"/>
  <c r="BL1112"/>
  <c r="BJ1112"/>
  <c r="BI1112"/>
  <c r="BH1112"/>
  <c r="BG1112"/>
  <c r="BF1112"/>
  <c r="BC1112"/>
  <c r="AY1112"/>
  <c r="AX1112"/>
  <c r="AV1112"/>
  <c r="AT1112"/>
  <c r="AP1112"/>
  <c r="AN1112"/>
  <c r="AJ1112"/>
  <c r="AI1112"/>
  <c r="AG1112"/>
  <c r="AE1112"/>
  <c r="AC1112"/>
  <c r="AB1112"/>
  <c r="Z1112"/>
  <c r="CJ1111"/>
  <c r="CE1111"/>
  <c r="BW1111"/>
  <c r="BV1111"/>
  <c r="BT1111"/>
  <c r="BR1111"/>
  <c r="BQ1111"/>
  <c r="BO1111"/>
  <c r="BM1111"/>
  <c r="BL1111"/>
  <c r="BJ1111"/>
  <c r="BI1111"/>
  <c r="BH1111"/>
  <c r="BG1111"/>
  <c r="BF1111"/>
  <c r="BC1111"/>
  <c r="AY1111"/>
  <c r="AX1111"/>
  <c r="AV1111"/>
  <c r="AT1111"/>
  <c r="AP1111"/>
  <c r="AN1111"/>
  <c r="AJ1111"/>
  <c r="AI1111"/>
  <c r="AG1111"/>
  <c r="AE1111"/>
  <c r="AC1111"/>
  <c r="AB1111"/>
  <c r="Z1111"/>
  <c r="CJ1110"/>
  <c r="CE1110"/>
  <c r="BW1110"/>
  <c r="BV1110"/>
  <c r="BT1110"/>
  <c r="BR1110"/>
  <c r="BQ1110"/>
  <c r="BO1110"/>
  <c r="BM1110"/>
  <c r="BL1110"/>
  <c r="BJ1110"/>
  <c r="BI1110"/>
  <c r="BH1110"/>
  <c r="BG1110"/>
  <c r="BF1110"/>
  <c r="BC1110"/>
  <c r="AY1110"/>
  <c r="AX1110"/>
  <c r="AV1110"/>
  <c r="AT1110"/>
  <c r="AP1110"/>
  <c r="AN1110"/>
  <c r="AJ1110"/>
  <c r="AI1110"/>
  <c r="AG1110"/>
  <c r="AE1110"/>
  <c r="AC1110"/>
  <c r="AB1110"/>
  <c r="Z1110"/>
  <c r="CJ1109"/>
  <c r="CE1109"/>
  <c r="BW1109"/>
  <c r="BV1109"/>
  <c r="BT1109"/>
  <c r="BR1109"/>
  <c r="BQ1109"/>
  <c r="BO1109"/>
  <c r="BM1109"/>
  <c r="BL1109"/>
  <c r="BJ1109"/>
  <c r="BI1109"/>
  <c r="BH1109"/>
  <c r="BG1109"/>
  <c r="BF1109"/>
  <c r="BC1109"/>
  <c r="AY1109"/>
  <c r="AX1109"/>
  <c r="AV1109"/>
  <c r="AT1109"/>
  <c r="AP1109"/>
  <c r="AN1109"/>
  <c r="AJ1109"/>
  <c r="AI1109"/>
  <c r="AG1109"/>
  <c r="AE1109"/>
  <c r="AC1109"/>
  <c r="AB1109"/>
  <c r="Z1109"/>
  <c r="CJ1108"/>
  <c r="CE1108"/>
  <c r="BW1108"/>
  <c r="BV1108"/>
  <c r="BT1108"/>
  <c r="BR1108"/>
  <c r="BQ1108"/>
  <c r="BO1108"/>
  <c r="BM1108"/>
  <c r="BL1108"/>
  <c r="BJ1108"/>
  <c r="BI1108"/>
  <c r="BH1108"/>
  <c r="BG1108"/>
  <c r="BF1108"/>
  <c r="BC1108"/>
  <c r="AY1108"/>
  <c r="AX1108"/>
  <c r="AV1108"/>
  <c r="AT1108"/>
  <c r="AP1108"/>
  <c r="AN1108"/>
  <c r="AJ1108"/>
  <c r="AI1108"/>
  <c r="AG1108"/>
  <c r="AE1108"/>
  <c r="AC1108"/>
  <c r="AB1108"/>
  <c r="Z1108"/>
  <c r="CJ1107"/>
  <c r="CE1107"/>
  <c r="BW1107"/>
  <c r="BV1107"/>
  <c r="BT1107"/>
  <c r="BR1107"/>
  <c r="BQ1107"/>
  <c r="BO1107"/>
  <c r="BM1107"/>
  <c r="BL1107"/>
  <c r="BJ1107"/>
  <c r="BI1107"/>
  <c r="BH1107"/>
  <c r="BG1107"/>
  <c r="BF1107"/>
  <c r="BC1107"/>
  <c r="AY1107"/>
  <c r="AX1107"/>
  <c r="AV1107"/>
  <c r="AT1107"/>
  <c r="AP1107"/>
  <c r="AN1107"/>
  <c r="AJ1107"/>
  <c r="AI1107"/>
  <c r="AG1107"/>
  <c r="AE1107"/>
  <c r="AC1107"/>
  <c r="AB1107"/>
  <c r="Z1107"/>
  <c r="CJ1106"/>
  <c r="CE1106"/>
  <c r="BW1106"/>
  <c r="BV1106"/>
  <c r="BT1106"/>
  <c r="BR1106"/>
  <c r="BQ1106"/>
  <c r="BO1106"/>
  <c r="BM1106"/>
  <c r="BL1106"/>
  <c r="BJ1106"/>
  <c r="BI1106"/>
  <c r="BH1106"/>
  <c r="BG1106"/>
  <c r="BF1106"/>
  <c r="BC1106"/>
  <c r="AY1106"/>
  <c r="AX1106"/>
  <c r="AV1106"/>
  <c r="AT1106"/>
  <c r="AP1106"/>
  <c r="AN1106"/>
  <c r="AJ1106"/>
  <c r="AI1106"/>
  <c r="AG1106"/>
  <c r="AE1106"/>
  <c r="AC1106"/>
  <c r="AB1106"/>
  <c r="Z1106"/>
  <c r="CJ1105"/>
  <c r="CE1105"/>
  <c r="BW1105"/>
  <c r="BV1105"/>
  <c r="BT1105"/>
  <c r="BR1105"/>
  <c r="BQ1105"/>
  <c r="BO1105"/>
  <c r="BM1105"/>
  <c r="BL1105"/>
  <c r="BJ1105"/>
  <c r="BI1105"/>
  <c r="BH1105"/>
  <c r="BG1105"/>
  <c r="BF1105"/>
  <c r="BC1105"/>
  <c r="AY1105"/>
  <c r="AX1105"/>
  <c r="AV1105"/>
  <c r="AT1105"/>
  <c r="AP1105"/>
  <c r="AN1105"/>
  <c r="AJ1105"/>
  <c r="AI1105"/>
  <c r="AG1105"/>
  <c r="AE1105"/>
  <c r="AC1105"/>
  <c r="AB1105"/>
  <c r="Z1105"/>
  <c r="CJ1104"/>
  <c r="CE1104"/>
  <c r="BW1104"/>
  <c r="BV1104"/>
  <c r="BT1104"/>
  <c r="BR1104"/>
  <c r="BQ1104"/>
  <c r="BO1104"/>
  <c r="BM1104"/>
  <c r="BL1104"/>
  <c r="BJ1104"/>
  <c r="BI1104"/>
  <c r="BH1104"/>
  <c r="BG1104"/>
  <c r="BF1104"/>
  <c r="BC1104"/>
  <c r="AY1104"/>
  <c r="AX1104"/>
  <c r="AV1104"/>
  <c r="AT1104"/>
  <c r="AP1104"/>
  <c r="AN1104"/>
  <c r="AJ1104"/>
  <c r="AI1104"/>
  <c r="AG1104"/>
  <c r="AE1104"/>
  <c r="AC1104"/>
  <c r="AB1104"/>
  <c r="Z1104"/>
  <c r="CJ1103"/>
  <c r="CE1103"/>
  <c r="BW1103"/>
  <c r="BV1103"/>
  <c r="BT1103"/>
  <c r="BR1103"/>
  <c r="BQ1103"/>
  <c r="BO1103"/>
  <c r="BM1103"/>
  <c r="BL1103"/>
  <c r="BJ1103"/>
  <c r="BI1103"/>
  <c r="BH1103"/>
  <c r="BG1103"/>
  <c r="BF1103"/>
  <c r="BC1103"/>
  <c r="AY1103"/>
  <c r="AX1103"/>
  <c r="AV1103"/>
  <c r="AT1103"/>
  <c r="AP1103"/>
  <c r="AN1103"/>
  <c r="AJ1103"/>
  <c r="AI1103"/>
  <c r="AG1103"/>
  <c r="AE1103"/>
  <c r="AC1103"/>
  <c r="AB1103"/>
  <c r="Z1103"/>
  <c r="CJ1102"/>
  <c r="CE1102"/>
  <c r="BW1102"/>
  <c r="BV1102"/>
  <c r="BT1102"/>
  <c r="BR1102"/>
  <c r="BQ1102"/>
  <c r="BO1102"/>
  <c r="BM1102"/>
  <c r="BL1102"/>
  <c r="BJ1102"/>
  <c r="BI1102"/>
  <c r="BH1102"/>
  <c r="BG1102"/>
  <c r="BF1102"/>
  <c r="BC1102"/>
  <c r="AY1102"/>
  <c r="AX1102"/>
  <c r="AV1102"/>
  <c r="AT1102"/>
  <c r="AP1102"/>
  <c r="AN1102"/>
  <c r="AJ1102"/>
  <c r="AI1102"/>
  <c r="AG1102"/>
  <c r="AE1102"/>
  <c r="AC1102"/>
  <c r="AB1102"/>
  <c r="Z1102"/>
  <c r="CJ1101"/>
  <c r="CE1101"/>
  <c r="BW1101"/>
  <c r="BV1101"/>
  <c r="BT1101"/>
  <c r="BR1101"/>
  <c r="BQ1101"/>
  <c r="BO1101"/>
  <c r="BM1101"/>
  <c r="BL1101"/>
  <c r="BJ1101"/>
  <c r="BI1101"/>
  <c r="BH1101"/>
  <c r="BG1101"/>
  <c r="BF1101"/>
  <c r="BC1101"/>
  <c r="AY1101"/>
  <c r="AX1101"/>
  <c r="AV1101"/>
  <c r="AT1101"/>
  <c r="AP1101"/>
  <c r="AN1101"/>
  <c r="AJ1101"/>
  <c r="AI1101"/>
  <c r="AG1101"/>
  <c r="AE1101"/>
  <c r="AC1101"/>
  <c r="AB1101"/>
  <c r="Z1101"/>
  <c r="CJ1100"/>
  <c r="CE1100"/>
  <c r="BW1100"/>
  <c r="BV1100"/>
  <c r="BT1100"/>
  <c r="BR1100"/>
  <c r="BQ1100"/>
  <c r="BO1100"/>
  <c r="BM1100"/>
  <c r="BL1100"/>
  <c r="BJ1100"/>
  <c r="BI1100"/>
  <c r="BH1100"/>
  <c r="BG1100"/>
  <c r="BF1100"/>
  <c r="BC1100"/>
  <c r="AY1100"/>
  <c r="AX1100"/>
  <c r="AV1100"/>
  <c r="AT1100"/>
  <c r="AP1100"/>
  <c r="AN1100"/>
  <c r="AJ1100"/>
  <c r="AI1100"/>
  <c r="AG1100"/>
  <c r="AE1100"/>
  <c r="AC1100"/>
  <c r="AB1100"/>
  <c r="Z1100"/>
  <c r="CJ1099"/>
  <c r="CE1099"/>
  <c r="BW1099"/>
  <c r="BV1099"/>
  <c r="BT1099"/>
  <c r="BR1099"/>
  <c r="BQ1099"/>
  <c r="BO1099"/>
  <c r="BM1099"/>
  <c r="BL1099"/>
  <c r="BJ1099"/>
  <c r="BI1099"/>
  <c r="BH1099"/>
  <c r="BG1099"/>
  <c r="BF1099"/>
  <c r="BC1099"/>
  <c r="AY1099"/>
  <c r="AX1099"/>
  <c r="AV1099"/>
  <c r="AT1099"/>
  <c r="AP1099"/>
  <c r="AN1099"/>
  <c r="AJ1099"/>
  <c r="AI1099"/>
  <c r="AG1099"/>
  <c r="AE1099"/>
  <c r="AC1099"/>
  <c r="AB1099"/>
  <c r="Z1099"/>
  <c r="CJ1098"/>
  <c r="CE1098"/>
  <c r="BW1098"/>
  <c r="BV1098"/>
  <c r="BT1098"/>
  <c r="BR1098"/>
  <c r="BQ1098"/>
  <c r="BO1098"/>
  <c r="BM1098"/>
  <c r="BL1098"/>
  <c r="BJ1098"/>
  <c r="BI1098"/>
  <c r="BH1098"/>
  <c r="BG1098"/>
  <c r="BF1098"/>
  <c r="BC1098"/>
  <c r="AY1098"/>
  <c r="AX1098"/>
  <c r="AV1098"/>
  <c r="AT1098"/>
  <c r="AP1098"/>
  <c r="AN1098"/>
  <c r="AJ1098"/>
  <c r="AI1098"/>
  <c r="AG1098"/>
  <c r="AE1098"/>
  <c r="AC1098"/>
  <c r="AB1098"/>
  <c r="Z1098"/>
  <c r="CJ1097"/>
  <c r="CE1097"/>
  <c r="BW1097"/>
  <c r="BV1097"/>
  <c r="BT1097"/>
  <c r="BR1097"/>
  <c r="BQ1097"/>
  <c r="BO1097"/>
  <c r="BM1097"/>
  <c r="BL1097"/>
  <c r="BJ1097"/>
  <c r="BI1097"/>
  <c r="BH1097"/>
  <c r="BG1097"/>
  <c r="BF1097"/>
  <c r="BC1097"/>
  <c r="AY1097"/>
  <c r="AX1097"/>
  <c r="AV1097"/>
  <c r="AT1097"/>
  <c r="AP1097"/>
  <c r="AN1097"/>
  <c r="AJ1097"/>
  <c r="AI1097"/>
  <c r="AG1097"/>
  <c r="AE1097"/>
  <c r="AC1097"/>
  <c r="AB1097"/>
  <c r="Z1097"/>
  <c r="CJ1096"/>
  <c r="CE1096"/>
  <c r="BW1096"/>
  <c r="BV1096"/>
  <c r="BT1096"/>
  <c r="BR1096"/>
  <c r="BQ1096"/>
  <c r="BO1096"/>
  <c r="BM1096"/>
  <c r="BL1096"/>
  <c r="BJ1096"/>
  <c r="BI1096"/>
  <c r="BH1096"/>
  <c r="BG1096"/>
  <c r="BF1096"/>
  <c r="BC1096"/>
  <c r="AY1096"/>
  <c r="AX1096"/>
  <c r="AV1096"/>
  <c r="AT1096"/>
  <c r="AP1096"/>
  <c r="AN1096"/>
  <c r="AJ1096"/>
  <c r="AI1096"/>
  <c r="AG1096"/>
  <c r="AE1096"/>
  <c r="AC1096"/>
  <c r="AB1096"/>
  <c r="Z1096"/>
  <c r="CJ1095"/>
  <c r="CE1095"/>
  <c r="BW1095"/>
  <c r="BV1095"/>
  <c r="BT1095"/>
  <c r="BR1095"/>
  <c r="BQ1095"/>
  <c r="BO1095"/>
  <c r="BM1095"/>
  <c r="BL1095"/>
  <c r="BJ1095"/>
  <c r="BI1095"/>
  <c r="BH1095"/>
  <c r="BG1095"/>
  <c r="BF1095"/>
  <c r="BC1095"/>
  <c r="AY1095"/>
  <c r="AX1095"/>
  <c r="AV1095"/>
  <c r="AT1095"/>
  <c r="AP1095"/>
  <c r="AN1095"/>
  <c r="AJ1095"/>
  <c r="AI1095"/>
  <c r="AG1095"/>
  <c r="AE1095"/>
  <c r="AC1095"/>
  <c r="AB1095"/>
  <c r="Z1095"/>
  <c r="CJ1094"/>
  <c r="CE1094"/>
  <c r="BW1094"/>
  <c r="BV1094"/>
  <c r="BT1094"/>
  <c r="BR1094"/>
  <c r="BQ1094"/>
  <c r="BO1094"/>
  <c r="BM1094"/>
  <c r="BL1094"/>
  <c r="BJ1094"/>
  <c r="BI1094"/>
  <c r="BH1094"/>
  <c r="BG1094"/>
  <c r="BF1094"/>
  <c r="BC1094"/>
  <c r="AY1094"/>
  <c r="AX1094"/>
  <c r="AV1094"/>
  <c r="AT1094"/>
  <c r="AP1094"/>
  <c r="AN1094"/>
  <c r="AJ1094"/>
  <c r="AI1094"/>
  <c r="AG1094"/>
  <c r="AE1094"/>
  <c r="AC1094"/>
  <c r="AB1094"/>
  <c r="Z1094"/>
  <c r="CJ1093"/>
  <c r="CE1093"/>
  <c r="BW1093"/>
  <c r="BV1093"/>
  <c r="BT1093"/>
  <c r="BR1093"/>
  <c r="BQ1093"/>
  <c r="BO1093"/>
  <c r="BM1093"/>
  <c r="BL1093"/>
  <c r="BJ1093"/>
  <c r="BI1093"/>
  <c r="BH1093"/>
  <c r="BG1093"/>
  <c r="BF1093"/>
  <c r="BC1093"/>
  <c r="AY1093"/>
  <c r="AX1093"/>
  <c r="AV1093"/>
  <c r="AT1093"/>
  <c r="AP1093"/>
  <c r="AN1093"/>
  <c r="AJ1093"/>
  <c r="AI1093"/>
  <c r="AG1093"/>
  <c r="AE1093"/>
  <c r="AC1093"/>
  <c r="AB1093"/>
  <c r="Z1093"/>
  <c r="CJ1092"/>
  <c r="CE1092"/>
  <c r="BW1092"/>
  <c r="BV1092"/>
  <c r="BT1092"/>
  <c r="BR1092"/>
  <c r="BQ1092"/>
  <c r="BO1092"/>
  <c r="BM1092"/>
  <c r="BL1092"/>
  <c r="BJ1092"/>
  <c r="BI1092"/>
  <c r="BH1092"/>
  <c r="BG1092"/>
  <c r="BF1092"/>
  <c r="BC1092"/>
  <c r="AY1092"/>
  <c r="AX1092"/>
  <c r="AV1092"/>
  <c r="AT1092"/>
  <c r="AP1092"/>
  <c r="AN1092"/>
  <c r="AJ1092"/>
  <c r="AI1092"/>
  <c r="AG1092"/>
  <c r="AE1092"/>
  <c r="AC1092"/>
  <c r="AB1092"/>
  <c r="Z1092"/>
  <c r="CJ1091"/>
  <c r="CE1091"/>
  <c r="BW1091"/>
  <c r="BV1091"/>
  <c r="BT1091"/>
  <c r="BR1091"/>
  <c r="BQ1091"/>
  <c r="BO1091"/>
  <c r="BM1091"/>
  <c r="BL1091"/>
  <c r="BJ1091"/>
  <c r="BI1091"/>
  <c r="BH1091"/>
  <c r="BG1091"/>
  <c r="BF1091"/>
  <c r="BC1091"/>
  <c r="AY1091"/>
  <c r="AX1091"/>
  <c r="AV1091"/>
  <c r="AT1091"/>
  <c r="AP1091"/>
  <c r="AN1091"/>
  <c r="AJ1091"/>
  <c r="AI1091"/>
  <c r="AG1091"/>
  <c r="AE1091"/>
  <c r="AC1091"/>
  <c r="AB1091"/>
  <c r="Z1091"/>
  <c r="CJ1090"/>
  <c r="CE1090"/>
  <c r="BW1090"/>
  <c r="BV1090"/>
  <c r="BT1090"/>
  <c r="BR1090"/>
  <c r="BQ1090"/>
  <c r="BO1090"/>
  <c r="BM1090"/>
  <c r="BL1090"/>
  <c r="BJ1090"/>
  <c r="BI1090"/>
  <c r="BH1090"/>
  <c r="BG1090"/>
  <c r="BF1090"/>
  <c r="BC1090"/>
  <c r="AY1090"/>
  <c r="AX1090"/>
  <c r="AV1090"/>
  <c r="AT1090"/>
  <c r="AP1090"/>
  <c r="AN1090"/>
  <c r="AJ1090"/>
  <c r="AI1090"/>
  <c r="AG1090"/>
  <c r="AE1090"/>
  <c r="AC1090"/>
  <c r="AB1090"/>
  <c r="Z1090"/>
  <c r="CJ1089"/>
  <c r="CE1089"/>
  <c r="BW1089"/>
  <c r="BV1089"/>
  <c r="BT1089"/>
  <c r="BR1089"/>
  <c r="BQ1089"/>
  <c r="BO1089"/>
  <c r="BM1089"/>
  <c r="BL1089"/>
  <c r="BJ1089"/>
  <c r="BI1089"/>
  <c r="BH1089"/>
  <c r="BG1089"/>
  <c r="BF1089"/>
  <c r="BC1089"/>
  <c r="AY1089"/>
  <c r="AX1089"/>
  <c r="AV1089"/>
  <c r="AT1089"/>
  <c r="AP1089"/>
  <c r="AN1089"/>
  <c r="AJ1089"/>
  <c r="AI1089"/>
  <c r="AG1089"/>
  <c r="AE1089"/>
  <c r="AC1089"/>
  <c r="AB1089"/>
  <c r="Z1089"/>
  <c r="CJ1088"/>
  <c r="CE1088"/>
  <c r="BW1088"/>
  <c r="BV1088"/>
  <c r="BT1088"/>
  <c r="BR1088"/>
  <c r="BQ1088"/>
  <c r="BO1088"/>
  <c r="BM1088"/>
  <c r="BL1088"/>
  <c r="BJ1088"/>
  <c r="BI1088"/>
  <c r="BH1088"/>
  <c r="BG1088"/>
  <c r="BF1088"/>
  <c r="BC1088"/>
  <c r="AY1088"/>
  <c r="AX1088"/>
  <c r="AV1088"/>
  <c r="AT1088"/>
  <c r="AP1088"/>
  <c r="AN1088"/>
  <c r="AJ1088"/>
  <c r="AI1088"/>
  <c r="AG1088"/>
  <c r="AE1088"/>
  <c r="AC1088"/>
  <c r="AB1088"/>
  <c r="Z1088"/>
  <c r="CJ1087"/>
  <c r="CE1087"/>
  <c r="BW1087"/>
  <c r="BV1087"/>
  <c r="BT1087"/>
  <c r="BR1087"/>
  <c r="BQ1087"/>
  <c r="BO1087"/>
  <c r="BM1087"/>
  <c r="BL1087"/>
  <c r="BJ1087"/>
  <c r="BI1087"/>
  <c r="BH1087"/>
  <c r="BG1087"/>
  <c r="BF1087"/>
  <c r="BC1087"/>
  <c r="AY1087"/>
  <c r="AX1087"/>
  <c r="AV1087"/>
  <c r="AT1087"/>
  <c r="AP1087"/>
  <c r="AN1087"/>
  <c r="AJ1087"/>
  <c r="AI1087"/>
  <c r="AG1087"/>
  <c r="AE1087"/>
  <c r="AC1087"/>
  <c r="AB1087"/>
  <c r="Z1087"/>
  <c r="CJ1086"/>
  <c r="CE1086"/>
  <c r="BW1086"/>
  <c r="BV1086"/>
  <c r="BT1086"/>
  <c r="BR1086"/>
  <c r="BQ1086"/>
  <c r="BO1086"/>
  <c r="BM1086"/>
  <c r="BL1086"/>
  <c r="BJ1086"/>
  <c r="BI1086"/>
  <c r="BH1086"/>
  <c r="BG1086"/>
  <c r="BF1086"/>
  <c r="BC1086"/>
  <c r="AY1086"/>
  <c r="AX1086"/>
  <c r="AV1086"/>
  <c r="AT1086"/>
  <c r="AP1086"/>
  <c r="AN1086"/>
  <c r="AJ1086"/>
  <c r="AI1086"/>
  <c r="AG1086"/>
  <c r="AE1086"/>
  <c r="AC1086"/>
  <c r="AB1086"/>
  <c r="Z1086"/>
  <c r="CJ1085"/>
  <c r="CE1085"/>
  <c r="BW1085"/>
  <c r="BV1085"/>
  <c r="BT1085"/>
  <c r="BR1085"/>
  <c r="BQ1085"/>
  <c r="BO1085"/>
  <c r="BM1085"/>
  <c r="BL1085"/>
  <c r="BJ1085"/>
  <c r="BI1085"/>
  <c r="BH1085"/>
  <c r="BG1085"/>
  <c r="BF1085"/>
  <c r="BC1085"/>
  <c r="AY1085"/>
  <c r="AX1085"/>
  <c r="AV1085"/>
  <c r="AT1085"/>
  <c r="AP1085"/>
  <c r="AN1085"/>
  <c r="AJ1085"/>
  <c r="AI1085"/>
  <c r="AG1085"/>
  <c r="AE1085"/>
  <c r="AC1085"/>
  <c r="AB1085"/>
  <c r="Z1085"/>
  <c r="CJ1084"/>
  <c r="CE1084"/>
  <c r="BW1084"/>
  <c r="BV1084"/>
  <c r="BT1084"/>
  <c r="BR1084"/>
  <c r="BQ1084"/>
  <c r="BO1084"/>
  <c r="BM1084"/>
  <c r="BL1084"/>
  <c r="BJ1084"/>
  <c r="BI1084"/>
  <c r="BH1084"/>
  <c r="BG1084"/>
  <c r="BF1084"/>
  <c r="BC1084"/>
  <c r="AY1084"/>
  <c r="AX1084"/>
  <c r="AV1084"/>
  <c r="AT1084"/>
  <c r="AP1084"/>
  <c r="AN1084"/>
  <c r="AJ1084"/>
  <c r="AI1084"/>
  <c r="AG1084"/>
  <c r="AE1084"/>
  <c r="AC1084"/>
  <c r="AB1084"/>
  <c r="Z1084"/>
  <c r="CJ1083"/>
  <c r="CE1083"/>
  <c r="BW1083"/>
  <c r="BV1083"/>
  <c r="BT1083"/>
  <c r="BR1083"/>
  <c r="BQ1083"/>
  <c r="BO1083"/>
  <c r="BM1083"/>
  <c r="BL1083"/>
  <c r="BJ1083"/>
  <c r="BI1083"/>
  <c r="BH1083"/>
  <c r="BG1083"/>
  <c r="BF1083"/>
  <c r="BC1083"/>
  <c r="AY1083"/>
  <c r="AX1083"/>
  <c r="AV1083"/>
  <c r="AT1083"/>
  <c r="AP1083"/>
  <c r="AN1083"/>
  <c r="AJ1083"/>
  <c r="AI1083"/>
  <c r="AG1083"/>
  <c r="AE1083"/>
  <c r="AC1083"/>
  <c r="AB1083"/>
  <c r="Z1083"/>
  <c r="CJ1082"/>
  <c r="CE1082"/>
  <c r="BW1082"/>
  <c r="BV1082"/>
  <c r="BT1082"/>
  <c r="BR1082"/>
  <c r="BQ1082"/>
  <c r="BO1082"/>
  <c r="BM1082"/>
  <c r="BL1082"/>
  <c r="BJ1082"/>
  <c r="BI1082"/>
  <c r="BH1082"/>
  <c r="BG1082"/>
  <c r="BF1082"/>
  <c r="BC1082"/>
  <c r="AY1082"/>
  <c r="AX1082"/>
  <c r="AV1082"/>
  <c r="AT1082"/>
  <c r="AP1082"/>
  <c r="AN1082"/>
  <c r="AJ1082"/>
  <c r="AI1082"/>
  <c r="AG1082"/>
  <c r="AE1082"/>
  <c r="AC1082"/>
  <c r="AB1082"/>
  <c r="Z1082"/>
  <c r="CJ1081"/>
  <c r="CE1081"/>
  <c r="BW1081"/>
  <c r="BV1081"/>
  <c r="BT1081"/>
  <c r="BR1081"/>
  <c r="BQ1081"/>
  <c r="BO1081"/>
  <c r="BM1081"/>
  <c r="BL1081"/>
  <c r="BJ1081"/>
  <c r="BI1081"/>
  <c r="BH1081"/>
  <c r="BG1081"/>
  <c r="BF1081"/>
  <c r="BC1081"/>
  <c r="AY1081"/>
  <c r="AX1081"/>
  <c r="AV1081"/>
  <c r="AT1081"/>
  <c r="AP1081"/>
  <c r="AN1081"/>
  <c r="AJ1081"/>
  <c r="AI1081"/>
  <c r="AG1081"/>
  <c r="AE1081"/>
  <c r="AC1081"/>
  <c r="AB1081"/>
  <c r="Z1081"/>
  <c r="CJ1080"/>
  <c r="CE1080"/>
  <c r="BW1080"/>
  <c r="BV1080"/>
  <c r="BT1080"/>
  <c r="BR1080"/>
  <c r="BQ1080"/>
  <c r="BO1080"/>
  <c r="BM1080"/>
  <c r="BL1080"/>
  <c r="BJ1080"/>
  <c r="BI1080"/>
  <c r="BH1080"/>
  <c r="BG1080"/>
  <c r="BF1080"/>
  <c r="BC1080"/>
  <c r="AY1080"/>
  <c r="AX1080"/>
  <c r="AV1080"/>
  <c r="AT1080"/>
  <c r="AP1080"/>
  <c r="AN1080"/>
  <c r="AJ1080"/>
  <c r="AI1080"/>
  <c r="AG1080"/>
  <c r="AE1080"/>
  <c r="AC1080"/>
  <c r="AB1080"/>
  <c r="Z1080"/>
  <c r="CJ1079"/>
  <c r="CE1079"/>
  <c r="BW1079"/>
  <c r="BV1079"/>
  <c r="BT1079"/>
  <c r="BR1079"/>
  <c r="BQ1079"/>
  <c r="BO1079"/>
  <c r="BM1079"/>
  <c r="BL1079"/>
  <c r="BJ1079"/>
  <c r="BI1079"/>
  <c r="BH1079"/>
  <c r="BG1079"/>
  <c r="BF1079"/>
  <c r="BC1079"/>
  <c r="AY1079"/>
  <c r="AX1079"/>
  <c r="AV1079"/>
  <c r="AT1079"/>
  <c r="AP1079"/>
  <c r="AN1079"/>
  <c r="AJ1079"/>
  <c r="AI1079"/>
  <c r="AG1079"/>
  <c r="AE1079"/>
  <c r="AC1079"/>
  <c r="AB1079"/>
  <c r="Z1079"/>
  <c r="CJ1078"/>
  <c r="CE1078"/>
  <c r="BW1078"/>
  <c r="BV1078"/>
  <c r="BT1078"/>
  <c r="BR1078"/>
  <c r="BQ1078"/>
  <c r="BO1078"/>
  <c r="BM1078"/>
  <c r="BL1078"/>
  <c r="BJ1078"/>
  <c r="BI1078"/>
  <c r="BH1078"/>
  <c r="BG1078"/>
  <c r="BF1078"/>
  <c r="BC1078"/>
  <c r="AY1078"/>
  <c r="AX1078"/>
  <c r="AV1078"/>
  <c r="AT1078"/>
  <c r="AP1078"/>
  <c r="AN1078"/>
  <c r="AJ1078"/>
  <c r="AI1078"/>
  <c r="AG1078"/>
  <c r="AE1078"/>
  <c r="AC1078"/>
  <c r="AB1078"/>
  <c r="Z1078"/>
  <c r="CJ1077"/>
  <c r="CE1077"/>
  <c r="BW1077"/>
  <c r="BV1077"/>
  <c r="BT1077"/>
  <c r="BR1077"/>
  <c r="BQ1077"/>
  <c r="BO1077"/>
  <c r="BM1077"/>
  <c r="BL1077"/>
  <c r="BJ1077"/>
  <c r="BI1077"/>
  <c r="BH1077"/>
  <c r="BG1077"/>
  <c r="BF1077"/>
  <c r="BC1077"/>
  <c r="AY1077"/>
  <c r="AX1077"/>
  <c r="AV1077"/>
  <c r="AT1077"/>
  <c r="AP1077"/>
  <c r="AN1077"/>
  <c r="AJ1077"/>
  <c r="AI1077"/>
  <c r="AG1077"/>
  <c r="AE1077"/>
  <c r="AC1077"/>
  <c r="AB1077"/>
  <c r="Z1077"/>
  <c r="CJ1076"/>
  <c r="CE1076"/>
  <c r="BW1076"/>
  <c r="BV1076"/>
  <c r="BT1076"/>
  <c r="BR1076"/>
  <c r="BQ1076"/>
  <c r="BO1076"/>
  <c r="BM1076"/>
  <c r="BL1076"/>
  <c r="BJ1076"/>
  <c r="BI1076"/>
  <c r="BH1076"/>
  <c r="BG1076"/>
  <c r="BF1076"/>
  <c r="BC1076"/>
  <c r="AY1076"/>
  <c r="AX1076"/>
  <c r="AV1076"/>
  <c r="AT1076"/>
  <c r="AP1076"/>
  <c r="AN1076"/>
  <c r="AJ1076"/>
  <c r="AI1076"/>
  <c r="AG1076"/>
  <c r="AE1076"/>
  <c r="AC1076"/>
  <c r="AB1076"/>
  <c r="Z1076"/>
  <c r="CJ1075"/>
  <c r="CE1075"/>
  <c r="BW1075"/>
  <c r="BV1075"/>
  <c r="BT1075"/>
  <c r="BR1075"/>
  <c r="BQ1075"/>
  <c r="BO1075"/>
  <c r="BM1075"/>
  <c r="BL1075"/>
  <c r="BJ1075"/>
  <c r="BI1075"/>
  <c r="BH1075"/>
  <c r="BG1075"/>
  <c r="BF1075"/>
  <c r="BC1075"/>
  <c r="AY1075"/>
  <c r="AX1075"/>
  <c r="AV1075"/>
  <c r="AT1075"/>
  <c r="AP1075"/>
  <c r="AN1075"/>
  <c r="AJ1075"/>
  <c r="AI1075"/>
  <c r="AG1075"/>
  <c r="AE1075"/>
  <c r="AC1075"/>
  <c r="AB1075"/>
  <c r="Z1075"/>
  <c r="CJ1074"/>
  <c r="CE1074"/>
  <c r="BW1074"/>
  <c r="BV1074"/>
  <c r="BT1074"/>
  <c r="BR1074"/>
  <c r="BQ1074"/>
  <c r="BO1074"/>
  <c r="BM1074"/>
  <c r="BL1074"/>
  <c r="BJ1074"/>
  <c r="BI1074"/>
  <c r="BH1074"/>
  <c r="BG1074"/>
  <c r="BF1074"/>
  <c r="BC1074"/>
  <c r="AY1074"/>
  <c r="AX1074"/>
  <c r="AV1074"/>
  <c r="AT1074"/>
  <c r="AP1074"/>
  <c r="AN1074"/>
  <c r="AJ1074"/>
  <c r="AI1074"/>
  <c r="AG1074"/>
  <c r="AE1074"/>
  <c r="AC1074"/>
  <c r="AB1074"/>
  <c r="Z1074"/>
  <c r="CJ1073"/>
  <c r="CE1073"/>
  <c r="BW1073"/>
  <c r="BV1073"/>
  <c r="BT1073"/>
  <c r="BR1073"/>
  <c r="BQ1073"/>
  <c r="BO1073"/>
  <c r="BM1073"/>
  <c r="BL1073"/>
  <c r="BJ1073"/>
  <c r="BI1073"/>
  <c r="BH1073"/>
  <c r="BG1073"/>
  <c r="BF1073"/>
  <c r="BC1073"/>
  <c r="AY1073"/>
  <c r="AX1073"/>
  <c r="AV1073"/>
  <c r="AT1073"/>
  <c r="AP1073"/>
  <c r="AN1073"/>
  <c r="AJ1073"/>
  <c r="AI1073"/>
  <c r="AG1073"/>
  <c r="AE1073"/>
  <c r="AC1073"/>
  <c r="AB1073"/>
  <c r="Z1073"/>
  <c r="CJ1072"/>
  <c r="CE1072"/>
  <c r="BW1072"/>
  <c r="BV1072"/>
  <c r="BT1072"/>
  <c r="BR1072"/>
  <c r="BQ1072"/>
  <c r="BO1072"/>
  <c r="BM1072"/>
  <c r="BL1072"/>
  <c r="BJ1072"/>
  <c r="BI1072"/>
  <c r="BH1072"/>
  <c r="BG1072"/>
  <c r="BF1072"/>
  <c r="BC1072"/>
  <c r="AY1072"/>
  <c r="AX1072"/>
  <c r="AV1072"/>
  <c r="AT1072"/>
  <c r="AP1072"/>
  <c r="AN1072"/>
  <c r="AJ1072"/>
  <c r="AI1072"/>
  <c r="AG1072"/>
  <c r="AE1072"/>
  <c r="AC1072"/>
  <c r="AB1072"/>
  <c r="Z1072"/>
  <c r="CJ1071"/>
  <c r="CE1071"/>
  <c r="BW1071"/>
  <c r="BV1071"/>
  <c r="BT1071"/>
  <c r="BR1071"/>
  <c r="BQ1071"/>
  <c r="BO1071"/>
  <c r="BM1071"/>
  <c r="BL1071"/>
  <c r="BJ1071"/>
  <c r="BI1071"/>
  <c r="BH1071"/>
  <c r="BG1071"/>
  <c r="BF1071"/>
  <c r="BC1071"/>
  <c r="AY1071"/>
  <c r="AX1071"/>
  <c r="AV1071"/>
  <c r="AT1071"/>
  <c r="AP1071"/>
  <c r="AN1071"/>
  <c r="AJ1071"/>
  <c r="AI1071"/>
  <c r="AG1071"/>
  <c r="AE1071"/>
  <c r="AC1071"/>
  <c r="AB1071"/>
  <c r="Z1071"/>
  <c r="CJ1070"/>
  <c r="CE1070"/>
  <c r="BW1070"/>
  <c r="BV1070"/>
  <c r="BT1070"/>
  <c r="BR1070"/>
  <c r="BQ1070"/>
  <c r="BO1070"/>
  <c r="BM1070"/>
  <c r="BL1070"/>
  <c r="BJ1070"/>
  <c r="BI1070"/>
  <c r="BH1070"/>
  <c r="BG1070"/>
  <c r="BF1070"/>
  <c r="BC1070"/>
  <c r="AY1070"/>
  <c r="AX1070"/>
  <c r="AV1070"/>
  <c r="AT1070"/>
  <c r="AP1070"/>
  <c r="AN1070"/>
  <c r="AJ1070"/>
  <c r="AI1070"/>
  <c r="AG1070"/>
  <c r="AE1070"/>
  <c r="AC1070"/>
  <c r="AB1070"/>
  <c r="Z1070"/>
  <c r="CJ1069"/>
  <c r="CE1069"/>
  <c r="BW1069"/>
  <c r="BV1069"/>
  <c r="BT1069"/>
  <c r="BR1069"/>
  <c r="BQ1069"/>
  <c r="BO1069"/>
  <c r="BM1069"/>
  <c r="BL1069"/>
  <c r="BJ1069"/>
  <c r="BI1069"/>
  <c r="BH1069"/>
  <c r="BG1069"/>
  <c r="BF1069"/>
  <c r="BC1069"/>
  <c r="AY1069"/>
  <c r="AX1069"/>
  <c r="AV1069"/>
  <c r="AT1069"/>
  <c r="AP1069"/>
  <c r="AN1069"/>
  <c r="AJ1069"/>
  <c r="AI1069"/>
  <c r="AG1069"/>
  <c r="AE1069"/>
  <c r="AC1069"/>
  <c r="AB1069"/>
  <c r="Z1069"/>
  <c r="CJ1068"/>
  <c r="CE1068"/>
  <c r="BW1068"/>
  <c r="BV1068"/>
  <c r="BT1068"/>
  <c r="BR1068"/>
  <c r="BQ1068"/>
  <c r="BO1068"/>
  <c r="BM1068"/>
  <c r="BL1068"/>
  <c r="BJ1068"/>
  <c r="BI1068"/>
  <c r="BH1068"/>
  <c r="BG1068"/>
  <c r="BF1068"/>
  <c r="BC1068"/>
  <c r="AY1068"/>
  <c r="AX1068"/>
  <c r="AV1068"/>
  <c r="AT1068"/>
  <c r="AP1068"/>
  <c r="AN1068"/>
  <c r="AJ1068"/>
  <c r="AI1068"/>
  <c r="AG1068"/>
  <c r="AE1068"/>
  <c r="AC1068"/>
  <c r="AB1068"/>
  <c r="Z1068"/>
  <c r="CJ1067"/>
  <c r="CE1067"/>
  <c r="BW1067"/>
  <c r="BV1067"/>
  <c r="BT1067"/>
  <c r="BR1067"/>
  <c r="BQ1067"/>
  <c r="BO1067"/>
  <c r="BM1067"/>
  <c r="BL1067"/>
  <c r="BJ1067"/>
  <c r="BI1067"/>
  <c r="BH1067"/>
  <c r="BG1067"/>
  <c r="BF1067"/>
  <c r="BC1067"/>
  <c r="AY1067"/>
  <c r="AX1067"/>
  <c r="AV1067"/>
  <c r="AT1067"/>
  <c r="AP1067"/>
  <c r="AN1067"/>
  <c r="AJ1067"/>
  <c r="AI1067"/>
  <c r="AG1067"/>
  <c r="AE1067"/>
  <c r="AC1067"/>
  <c r="AB1067"/>
  <c r="Z1067"/>
  <c r="CJ1066"/>
  <c r="CE1066"/>
  <c r="BW1066"/>
  <c r="BV1066"/>
  <c r="BT1066"/>
  <c r="BR1066"/>
  <c r="BQ1066"/>
  <c r="BO1066"/>
  <c r="BM1066"/>
  <c r="BL1066"/>
  <c r="BJ1066"/>
  <c r="BI1066"/>
  <c r="BH1066"/>
  <c r="BG1066"/>
  <c r="BF1066"/>
  <c r="BC1066"/>
  <c r="AY1066"/>
  <c r="AX1066"/>
  <c r="AV1066"/>
  <c r="AT1066"/>
  <c r="AP1066"/>
  <c r="AN1066"/>
  <c r="AJ1066"/>
  <c r="AI1066"/>
  <c r="AG1066"/>
  <c r="AE1066"/>
  <c r="AC1066"/>
  <c r="AB1066"/>
  <c r="Z1066"/>
  <c r="CJ1065"/>
  <c r="CE1065"/>
  <c r="BW1065"/>
  <c r="BV1065"/>
  <c r="BT1065"/>
  <c r="BR1065"/>
  <c r="BQ1065"/>
  <c r="BO1065"/>
  <c r="BM1065"/>
  <c r="BL1065"/>
  <c r="BJ1065"/>
  <c r="BI1065"/>
  <c r="BH1065"/>
  <c r="BG1065"/>
  <c r="BF1065"/>
  <c r="BC1065"/>
  <c r="AY1065"/>
  <c r="AX1065"/>
  <c r="AV1065"/>
  <c r="AT1065"/>
  <c r="AP1065"/>
  <c r="AN1065"/>
  <c r="AJ1065"/>
  <c r="AI1065"/>
  <c r="AG1065"/>
  <c r="AE1065"/>
  <c r="AC1065"/>
  <c r="AB1065"/>
  <c r="Z1065"/>
  <c r="CJ1064"/>
  <c r="CE1064"/>
  <c r="BW1064"/>
  <c r="BV1064"/>
  <c r="BT1064"/>
  <c r="BR1064"/>
  <c r="BQ1064"/>
  <c r="BO1064"/>
  <c r="BM1064"/>
  <c r="BL1064"/>
  <c r="BJ1064"/>
  <c r="BI1064"/>
  <c r="BH1064"/>
  <c r="BG1064"/>
  <c r="BF1064"/>
  <c r="BC1064"/>
  <c r="AY1064"/>
  <c r="AX1064"/>
  <c r="AV1064"/>
  <c r="AT1064"/>
  <c r="AP1064"/>
  <c r="AN1064"/>
  <c r="AJ1064"/>
  <c r="AI1064"/>
  <c r="AG1064"/>
  <c r="AE1064"/>
  <c r="AC1064"/>
  <c r="AB1064"/>
  <c r="Z1064"/>
  <c r="CJ1063"/>
  <c r="CE1063"/>
  <c r="BW1063"/>
  <c r="BV1063"/>
  <c r="BT1063"/>
  <c r="BR1063"/>
  <c r="BQ1063"/>
  <c r="BO1063"/>
  <c r="BM1063"/>
  <c r="BL1063"/>
  <c r="BJ1063"/>
  <c r="BI1063"/>
  <c r="BH1063"/>
  <c r="BG1063"/>
  <c r="BF1063"/>
  <c r="BC1063"/>
  <c r="AY1063"/>
  <c r="AX1063"/>
  <c r="AV1063"/>
  <c r="AT1063"/>
  <c r="AP1063"/>
  <c r="AN1063"/>
  <c r="AJ1063"/>
  <c r="AI1063"/>
  <c r="AG1063"/>
  <c r="AE1063"/>
  <c r="AC1063"/>
  <c r="AB1063"/>
  <c r="Z1063"/>
  <c r="CJ1062"/>
  <c r="CE1062"/>
  <c r="BW1062"/>
  <c r="BV1062"/>
  <c r="BT1062"/>
  <c r="BR1062"/>
  <c r="BQ1062"/>
  <c r="BO1062"/>
  <c r="BM1062"/>
  <c r="BL1062"/>
  <c r="BJ1062"/>
  <c r="BI1062"/>
  <c r="BH1062"/>
  <c r="BG1062"/>
  <c r="BF1062"/>
  <c r="BC1062"/>
  <c r="AY1062"/>
  <c r="AX1062"/>
  <c r="AV1062"/>
  <c r="AT1062"/>
  <c r="AP1062"/>
  <c r="AN1062"/>
  <c r="AJ1062"/>
  <c r="AI1062"/>
  <c r="AG1062"/>
  <c r="AE1062"/>
  <c r="AC1062"/>
  <c r="AB1062"/>
  <c r="Z1062"/>
  <c r="CJ1061"/>
  <c r="CE1061"/>
  <c r="BW1061"/>
  <c r="BV1061"/>
  <c r="BT1061"/>
  <c r="BR1061"/>
  <c r="BQ1061"/>
  <c r="BO1061"/>
  <c r="BM1061"/>
  <c r="BL1061"/>
  <c r="BJ1061"/>
  <c r="BI1061"/>
  <c r="BH1061"/>
  <c r="BG1061"/>
  <c r="BF1061"/>
  <c r="BC1061"/>
  <c r="AY1061"/>
  <c r="AX1061"/>
  <c r="AV1061"/>
  <c r="AT1061"/>
  <c r="AP1061"/>
  <c r="AN1061"/>
  <c r="AJ1061"/>
  <c r="AI1061"/>
  <c r="AG1061"/>
  <c r="AE1061"/>
  <c r="AC1061"/>
  <c r="AB1061"/>
  <c r="Z1061"/>
  <c r="CJ1060"/>
  <c r="CE1060"/>
  <c r="BW1060"/>
  <c r="BV1060"/>
  <c r="BT1060"/>
  <c r="BR1060"/>
  <c r="BQ1060"/>
  <c r="BO1060"/>
  <c r="BM1060"/>
  <c r="BL1060"/>
  <c r="BJ1060"/>
  <c r="BI1060"/>
  <c r="BH1060"/>
  <c r="BG1060"/>
  <c r="BF1060"/>
  <c r="BC1060"/>
  <c r="AY1060"/>
  <c r="AX1060"/>
  <c r="AV1060"/>
  <c r="AT1060"/>
  <c r="AP1060"/>
  <c r="AN1060"/>
  <c r="AJ1060"/>
  <c r="AI1060"/>
  <c r="AG1060"/>
  <c r="AE1060"/>
  <c r="AC1060"/>
  <c r="AB1060"/>
  <c r="Z1060"/>
  <c r="CJ1059"/>
  <c r="CE1059"/>
  <c r="BW1059"/>
  <c r="BV1059"/>
  <c r="BT1059"/>
  <c r="BR1059"/>
  <c r="BQ1059"/>
  <c r="BO1059"/>
  <c r="BM1059"/>
  <c r="BL1059"/>
  <c r="BJ1059"/>
  <c r="BI1059"/>
  <c r="BH1059"/>
  <c r="BG1059"/>
  <c r="BF1059"/>
  <c r="BC1059"/>
  <c r="AY1059"/>
  <c r="AX1059"/>
  <c r="AV1059"/>
  <c r="AT1059"/>
  <c r="AP1059"/>
  <c r="AN1059"/>
  <c r="AJ1059"/>
  <c r="AI1059"/>
  <c r="AG1059"/>
  <c r="AE1059"/>
  <c r="AC1059"/>
  <c r="AB1059"/>
  <c r="Z1059"/>
  <c r="CJ1058"/>
  <c r="CE1058"/>
  <c r="BW1058"/>
  <c r="BV1058"/>
  <c r="BT1058"/>
  <c r="BR1058"/>
  <c r="BQ1058"/>
  <c r="BO1058"/>
  <c r="BM1058"/>
  <c r="BL1058"/>
  <c r="BJ1058"/>
  <c r="BI1058"/>
  <c r="BH1058"/>
  <c r="BG1058"/>
  <c r="BF1058"/>
  <c r="BC1058"/>
  <c r="AY1058"/>
  <c r="AX1058"/>
  <c r="AV1058"/>
  <c r="AT1058"/>
  <c r="AP1058"/>
  <c r="AN1058"/>
  <c r="AJ1058"/>
  <c r="AI1058"/>
  <c r="AG1058"/>
  <c r="AE1058"/>
  <c r="AC1058"/>
  <c r="AB1058"/>
  <c r="Z1058"/>
  <c r="CJ1057"/>
  <c r="CE1057"/>
  <c r="BW1057"/>
  <c r="BV1057"/>
  <c r="BT1057"/>
  <c r="BR1057"/>
  <c r="BQ1057"/>
  <c r="BO1057"/>
  <c r="BM1057"/>
  <c r="BL1057"/>
  <c r="BJ1057"/>
  <c r="BI1057"/>
  <c r="BH1057"/>
  <c r="BG1057"/>
  <c r="BF1057"/>
  <c r="BC1057"/>
  <c r="AY1057"/>
  <c r="AX1057"/>
  <c r="AV1057"/>
  <c r="AT1057"/>
  <c r="AP1057"/>
  <c r="AN1057"/>
  <c r="AJ1057"/>
  <c r="AI1057"/>
  <c r="AG1057"/>
  <c r="AE1057"/>
  <c r="AC1057"/>
  <c r="AB1057"/>
  <c r="Z1057"/>
  <c r="CJ1056"/>
  <c r="CE1056"/>
  <c r="BW1056"/>
  <c r="BV1056"/>
  <c r="BT1056"/>
  <c r="BR1056"/>
  <c r="BQ1056"/>
  <c r="BO1056"/>
  <c r="BM1056"/>
  <c r="BL1056"/>
  <c r="BJ1056"/>
  <c r="BI1056"/>
  <c r="BH1056"/>
  <c r="BG1056"/>
  <c r="BF1056"/>
  <c r="BC1056"/>
  <c r="AY1056"/>
  <c r="AX1056"/>
  <c r="AV1056"/>
  <c r="AT1056"/>
  <c r="AP1056"/>
  <c r="AN1056"/>
  <c r="AJ1056"/>
  <c r="AI1056"/>
  <c r="AG1056"/>
  <c r="AE1056"/>
  <c r="AC1056"/>
  <c r="AB1056"/>
  <c r="Z1056"/>
  <c r="CJ1055"/>
  <c r="CE1055"/>
  <c r="BW1055"/>
  <c r="BV1055"/>
  <c r="BT1055"/>
  <c r="BR1055"/>
  <c r="BQ1055"/>
  <c r="BO1055"/>
  <c r="BM1055"/>
  <c r="BL1055"/>
  <c r="BJ1055"/>
  <c r="BI1055"/>
  <c r="BH1055"/>
  <c r="BG1055"/>
  <c r="BF1055"/>
  <c r="BC1055"/>
  <c r="AY1055"/>
  <c r="AX1055"/>
  <c r="AV1055"/>
  <c r="AT1055"/>
  <c r="AP1055"/>
  <c r="AN1055"/>
  <c r="AJ1055"/>
  <c r="AI1055"/>
  <c r="AG1055"/>
  <c r="AE1055"/>
  <c r="AC1055"/>
  <c r="AB1055"/>
  <c r="Z1055"/>
  <c r="CJ1054"/>
  <c r="CE1054"/>
  <c r="BW1054"/>
  <c r="BV1054"/>
  <c r="BT1054"/>
  <c r="BR1054"/>
  <c r="BQ1054"/>
  <c r="BO1054"/>
  <c r="BM1054"/>
  <c r="BL1054"/>
  <c r="BJ1054"/>
  <c r="BI1054"/>
  <c r="BH1054"/>
  <c r="BG1054"/>
  <c r="BF1054"/>
  <c r="BC1054"/>
  <c r="AY1054"/>
  <c r="AX1054"/>
  <c r="AV1054"/>
  <c r="AT1054"/>
  <c r="AP1054"/>
  <c r="AN1054"/>
  <c r="AJ1054"/>
  <c r="AI1054"/>
  <c r="AG1054"/>
  <c r="AE1054"/>
  <c r="AC1054"/>
  <c r="AB1054"/>
  <c r="Z1054"/>
  <c r="CJ1053"/>
  <c r="CE1053"/>
  <c r="BW1053"/>
  <c r="BV1053"/>
  <c r="BT1053"/>
  <c r="BR1053"/>
  <c r="BQ1053"/>
  <c r="BO1053"/>
  <c r="BM1053"/>
  <c r="BL1053"/>
  <c r="BJ1053"/>
  <c r="BI1053"/>
  <c r="BH1053"/>
  <c r="BG1053"/>
  <c r="BF1053"/>
  <c r="BC1053"/>
  <c r="AY1053"/>
  <c r="AX1053"/>
  <c r="AV1053"/>
  <c r="AT1053"/>
  <c r="AP1053"/>
  <c r="AN1053"/>
  <c r="AJ1053"/>
  <c r="AI1053"/>
  <c r="AG1053"/>
  <c r="AE1053"/>
  <c r="AC1053"/>
  <c r="AB1053"/>
  <c r="Z1053"/>
  <c r="CJ1052"/>
  <c r="CE1052"/>
  <c r="BW1052"/>
  <c r="BV1052"/>
  <c r="BT1052"/>
  <c r="BR1052"/>
  <c r="BQ1052"/>
  <c r="BO1052"/>
  <c r="BM1052"/>
  <c r="BL1052"/>
  <c r="BJ1052"/>
  <c r="BI1052"/>
  <c r="BH1052"/>
  <c r="BG1052"/>
  <c r="BF1052"/>
  <c r="BC1052"/>
  <c r="AY1052"/>
  <c r="AX1052"/>
  <c r="AV1052"/>
  <c r="AT1052"/>
  <c r="AP1052"/>
  <c r="AN1052"/>
  <c r="AJ1052"/>
  <c r="AI1052"/>
  <c r="AG1052"/>
  <c r="AE1052"/>
  <c r="AC1052"/>
  <c r="AB1052"/>
  <c r="Z1052"/>
  <c r="CJ1051"/>
  <c r="CE1051"/>
  <c r="BW1051"/>
  <c r="BV1051"/>
  <c r="BT1051"/>
  <c r="BR1051"/>
  <c r="BQ1051"/>
  <c r="BO1051"/>
  <c r="BM1051"/>
  <c r="BL1051"/>
  <c r="BJ1051"/>
  <c r="BI1051"/>
  <c r="BH1051"/>
  <c r="BG1051"/>
  <c r="BF1051"/>
  <c r="BC1051"/>
  <c r="AY1051"/>
  <c r="AX1051"/>
  <c r="AV1051"/>
  <c r="AT1051"/>
  <c r="AP1051"/>
  <c r="AN1051"/>
  <c r="AJ1051"/>
  <c r="AI1051"/>
  <c r="AG1051"/>
  <c r="AE1051"/>
  <c r="AC1051"/>
  <c r="AB1051"/>
  <c r="Z1051"/>
  <c r="CJ1050"/>
  <c r="CE1050"/>
  <c r="BW1050"/>
  <c r="BV1050"/>
  <c r="BT1050"/>
  <c r="BR1050"/>
  <c r="BQ1050"/>
  <c r="BO1050"/>
  <c r="BM1050"/>
  <c r="BL1050"/>
  <c r="BJ1050"/>
  <c r="BI1050"/>
  <c r="BH1050"/>
  <c r="BG1050"/>
  <c r="BF1050"/>
  <c r="BC1050"/>
  <c r="AY1050"/>
  <c r="AX1050"/>
  <c r="AV1050"/>
  <c r="AT1050"/>
  <c r="AP1050"/>
  <c r="AN1050"/>
  <c r="AJ1050"/>
  <c r="AI1050"/>
  <c r="AG1050"/>
  <c r="AE1050"/>
  <c r="AC1050"/>
  <c r="AB1050"/>
  <c r="Z1050"/>
  <c r="CJ1049"/>
  <c r="CE1049"/>
  <c r="BW1049"/>
  <c r="BV1049"/>
  <c r="BT1049"/>
  <c r="BR1049"/>
  <c r="BQ1049"/>
  <c r="BO1049"/>
  <c r="BM1049"/>
  <c r="BL1049"/>
  <c r="BJ1049"/>
  <c r="BI1049"/>
  <c r="BH1049"/>
  <c r="BG1049"/>
  <c r="BF1049"/>
  <c r="BC1049"/>
  <c r="AY1049"/>
  <c r="AX1049"/>
  <c r="AV1049"/>
  <c r="AT1049"/>
  <c r="AP1049"/>
  <c r="AN1049"/>
  <c r="AJ1049"/>
  <c r="AI1049"/>
  <c r="AG1049"/>
  <c r="AE1049"/>
  <c r="AC1049"/>
  <c r="AB1049"/>
  <c r="Z1049"/>
  <c r="CJ1048"/>
  <c r="CE1048"/>
  <c r="BW1048"/>
  <c r="BV1048"/>
  <c r="BT1048"/>
  <c r="BR1048"/>
  <c r="BQ1048"/>
  <c r="BO1048"/>
  <c r="BM1048"/>
  <c r="BL1048"/>
  <c r="BJ1048"/>
  <c r="BI1048"/>
  <c r="BH1048"/>
  <c r="BG1048"/>
  <c r="BF1048"/>
  <c r="BC1048"/>
  <c r="AY1048"/>
  <c r="AX1048"/>
  <c r="AV1048"/>
  <c r="AT1048"/>
  <c r="AP1048"/>
  <c r="AN1048"/>
  <c r="AJ1048"/>
  <c r="AI1048"/>
  <c r="AG1048"/>
  <c r="AE1048"/>
  <c r="AC1048"/>
  <c r="AB1048"/>
  <c r="Z1048"/>
  <c r="CJ1047"/>
  <c r="CE1047"/>
  <c r="BW1047"/>
  <c r="BV1047"/>
  <c r="BT1047"/>
  <c r="BR1047"/>
  <c r="BQ1047"/>
  <c r="BO1047"/>
  <c r="BM1047"/>
  <c r="BL1047"/>
  <c r="BJ1047"/>
  <c r="BI1047"/>
  <c r="BH1047"/>
  <c r="BG1047"/>
  <c r="BF1047"/>
  <c r="BC1047"/>
  <c r="AY1047"/>
  <c r="AX1047"/>
  <c r="AV1047"/>
  <c r="AT1047"/>
  <c r="AP1047"/>
  <c r="AN1047"/>
  <c r="AJ1047"/>
  <c r="AI1047"/>
  <c r="AG1047"/>
  <c r="AE1047"/>
  <c r="AC1047"/>
  <c r="AB1047"/>
  <c r="Z1047"/>
  <c r="CJ1046"/>
  <c r="CE1046"/>
  <c r="BW1046"/>
  <c r="BV1046"/>
  <c r="BT1046"/>
  <c r="BR1046"/>
  <c r="BQ1046"/>
  <c r="BO1046"/>
  <c r="BM1046"/>
  <c r="BL1046"/>
  <c r="BJ1046"/>
  <c r="BI1046"/>
  <c r="BH1046"/>
  <c r="BG1046"/>
  <c r="BF1046"/>
  <c r="BC1046"/>
  <c r="AY1046"/>
  <c r="AX1046"/>
  <c r="AV1046"/>
  <c r="AT1046"/>
  <c r="AP1046"/>
  <c r="AN1046"/>
  <c r="AJ1046"/>
  <c r="AI1046"/>
  <c r="AG1046"/>
  <c r="AE1046"/>
  <c r="AC1046"/>
  <c r="AB1046"/>
  <c r="Z1046"/>
  <c r="CJ1045"/>
  <c r="CE1045"/>
  <c r="BW1045"/>
  <c r="BV1045"/>
  <c r="BT1045"/>
  <c r="BR1045"/>
  <c r="BQ1045"/>
  <c r="BO1045"/>
  <c r="BM1045"/>
  <c r="BL1045"/>
  <c r="BJ1045"/>
  <c r="BI1045"/>
  <c r="BH1045"/>
  <c r="BG1045"/>
  <c r="BF1045"/>
  <c r="BC1045"/>
  <c r="AY1045"/>
  <c r="AX1045"/>
  <c r="AV1045"/>
  <c r="AT1045"/>
  <c r="AP1045"/>
  <c r="AN1045"/>
  <c r="AJ1045"/>
  <c r="AI1045"/>
  <c r="AG1045"/>
  <c r="AE1045"/>
  <c r="AC1045"/>
  <c r="AB1045"/>
  <c r="Z1045"/>
  <c r="CJ1044"/>
  <c r="CE1044"/>
  <c r="BW1044"/>
  <c r="BV1044"/>
  <c r="BT1044"/>
  <c r="BR1044"/>
  <c r="BQ1044"/>
  <c r="BO1044"/>
  <c r="BM1044"/>
  <c r="BL1044"/>
  <c r="BJ1044"/>
  <c r="BI1044"/>
  <c r="BH1044"/>
  <c r="BG1044"/>
  <c r="BF1044"/>
  <c r="BC1044"/>
  <c r="AY1044"/>
  <c r="AX1044"/>
  <c r="AV1044"/>
  <c r="AT1044"/>
  <c r="AP1044"/>
  <c r="AN1044"/>
  <c r="AJ1044"/>
  <c r="AI1044"/>
  <c r="AG1044"/>
  <c r="AE1044"/>
  <c r="AC1044"/>
  <c r="AB1044"/>
  <c r="Z1044"/>
  <c r="CJ1043"/>
  <c r="CE1043"/>
  <c r="BW1043"/>
  <c r="BV1043"/>
  <c r="BT1043"/>
  <c r="BR1043"/>
  <c r="BQ1043"/>
  <c r="BO1043"/>
  <c r="BM1043"/>
  <c r="BL1043"/>
  <c r="BJ1043"/>
  <c r="BI1043"/>
  <c r="BH1043"/>
  <c r="BG1043"/>
  <c r="BF1043"/>
  <c r="BC1043"/>
  <c r="AY1043"/>
  <c r="AX1043"/>
  <c r="AV1043"/>
  <c r="AT1043"/>
  <c r="AP1043"/>
  <c r="AN1043"/>
  <c r="AJ1043"/>
  <c r="AI1043"/>
  <c r="AG1043"/>
  <c r="AE1043"/>
  <c r="AC1043"/>
  <c r="AB1043"/>
  <c r="Z1043"/>
  <c r="CJ1042"/>
  <c r="CE1042"/>
  <c r="BW1042"/>
  <c r="BV1042"/>
  <c r="BT1042"/>
  <c r="BR1042"/>
  <c r="BQ1042"/>
  <c r="BO1042"/>
  <c r="BM1042"/>
  <c r="BL1042"/>
  <c r="BJ1042"/>
  <c r="BI1042"/>
  <c r="BH1042"/>
  <c r="BG1042"/>
  <c r="BF1042"/>
  <c r="BC1042"/>
  <c r="AY1042"/>
  <c r="AX1042"/>
  <c r="AV1042"/>
  <c r="AT1042"/>
  <c r="AP1042"/>
  <c r="AN1042"/>
  <c r="AJ1042"/>
  <c r="AI1042"/>
  <c r="AG1042"/>
  <c r="AE1042"/>
  <c r="AC1042"/>
  <c r="AB1042"/>
  <c r="Z1042"/>
  <c r="CJ1041"/>
  <c r="CE1041"/>
  <c r="BW1041"/>
  <c r="BV1041"/>
  <c r="BT1041"/>
  <c r="BR1041"/>
  <c r="BQ1041"/>
  <c r="BO1041"/>
  <c r="BM1041"/>
  <c r="BL1041"/>
  <c r="BJ1041"/>
  <c r="BI1041"/>
  <c r="BH1041"/>
  <c r="BG1041"/>
  <c r="BF1041"/>
  <c r="BC1041"/>
  <c r="AY1041"/>
  <c r="AX1041"/>
  <c r="AV1041"/>
  <c r="AT1041"/>
  <c r="AP1041"/>
  <c r="AN1041"/>
  <c r="AJ1041"/>
  <c r="AI1041"/>
  <c r="AG1041"/>
  <c r="AE1041"/>
  <c r="AC1041"/>
  <c r="AB1041"/>
  <c r="Z1041"/>
  <c r="CJ1040"/>
  <c r="CE1040"/>
  <c r="BW1040"/>
  <c r="BV1040"/>
  <c r="BT1040"/>
  <c r="BR1040"/>
  <c r="BQ1040"/>
  <c r="BO1040"/>
  <c r="BM1040"/>
  <c r="BL1040"/>
  <c r="BJ1040"/>
  <c r="BI1040"/>
  <c r="BH1040"/>
  <c r="BG1040"/>
  <c r="BF1040"/>
  <c r="BC1040"/>
  <c r="AY1040"/>
  <c r="AX1040"/>
  <c r="AV1040"/>
  <c r="AT1040"/>
  <c r="AP1040"/>
  <c r="AN1040"/>
  <c r="AJ1040"/>
  <c r="AI1040"/>
  <c r="AG1040"/>
  <c r="AE1040"/>
  <c r="AC1040"/>
  <c r="AB1040"/>
  <c r="Z1040"/>
  <c r="CJ1039"/>
  <c r="CE1039"/>
  <c r="BW1039"/>
  <c r="BV1039"/>
  <c r="BT1039"/>
  <c r="BR1039"/>
  <c r="BQ1039"/>
  <c r="BO1039"/>
  <c r="BM1039"/>
  <c r="BL1039"/>
  <c r="BJ1039"/>
  <c r="BI1039"/>
  <c r="BH1039"/>
  <c r="BG1039"/>
  <c r="BF1039"/>
  <c r="BC1039"/>
  <c r="AY1039"/>
  <c r="AX1039"/>
  <c r="AV1039"/>
  <c r="AT1039"/>
  <c r="AP1039"/>
  <c r="AN1039"/>
  <c r="AJ1039"/>
  <c r="AI1039"/>
  <c r="AG1039"/>
  <c r="AE1039"/>
  <c r="AC1039"/>
  <c r="AB1039"/>
  <c r="Z1039"/>
  <c r="CJ1038"/>
  <c r="CE1038"/>
  <c r="BW1038"/>
  <c r="BV1038"/>
  <c r="BT1038"/>
  <c r="BR1038"/>
  <c r="BQ1038"/>
  <c r="BO1038"/>
  <c r="BM1038"/>
  <c r="BL1038"/>
  <c r="BJ1038"/>
  <c r="BI1038"/>
  <c r="BH1038"/>
  <c r="BG1038"/>
  <c r="BF1038"/>
  <c r="BC1038"/>
  <c r="AY1038"/>
  <c r="AX1038"/>
  <c r="AV1038"/>
  <c r="AT1038"/>
  <c r="AP1038"/>
  <c r="AN1038"/>
  <c r="AJ1038"/>
  <c r="AI1038"/>
  <c r="AG1038"/>
  <c r="AE1038"/>
  <c r="AC1038"/>
  <c r="AB1038"/>
  <c r="Z1038"/>
  <c r="CJ1037"/>
  <c r="CE1037"/>
  <c r="BW1037"/>
  <c r="BV1037"/>
  <c r="BT1037"/>
  <c r="BR1037"/>
  <c r="BQ1037"/>
  <c r="BO1037"/>
  <c r="BM1037"/>
  <c r="BL1037"/>
  <c r="BJ1037"/>
  <c r="BI1037"/>
  <c r="BH1037"/>
  <c r="BG1037"/>
  <c r="BF1037"/>
  <c r="BC1037"/>
  <c r="AY1037"/>
  <c r="AX1037"/>
  <c r="AV1037"/>
  <c r="AT1037"/>
  <c r="AP1037"/>
  <c r="AN1037"/>
  <c r="AJ1037"/>
  <c r="AI1037"/>
  <c r="AG1037"/>
  <c r="AE1037"/>
  <c r="AC1037"/>
  <c r="AB1037"/>
  <c r="Z1037"/>
  <c r="CJ1036"/>
  <c r="CE1036"/>
  <c r="BW1036"/>
  <c r="BV1036"/>
  <c r="BT1036"/>
  <c r="BR1036"/>
  <c r="BQ1036"/>
  <c r="BO1036"/>
  <c r="BM1036"/>
  <c r="BL1036"/>
  <c r="BJ1036"/>
  <c r="BI1036"/>
  <c r="BH1036"/>
  <c r="BG1036"/>
  <c r="BF1036"/>
  <c r="BC1036"/>
  <c r="AY1036"/>
  <c r="AX1036"/>
  <c r="AV1036"/>
  <c r="AT1036"/>
  <c r="AP1036"/>
  <c r="AN1036"/>
  <c r="AJ1036"/>
  <c r="AI1036"/>
  <c r="AG1036"/>
  <c r="AE1036"/>
  <c r="AC1036"/>
  <c r="AB1036"/>
  <c r="Z1036"/>
  <c r="CJ1035"/>
  <c r="CE1035"/>
  <c r="BW1035"/>
  <c r="BV1035"/>
  <c r="BT1035"/>
  <c r="BR1035"/>
  <c r="BQ1035"/>
  <c r="BO1035"/>
  <c r="BM1035"/>
  <c r="BL1035"/>
  <c r="BJ1035"/>
  <c r="BI1035"/>
  <c r="BH1035"/>
  <c r="BG1035"/>
  <c r="BF1035"/>
  <c r="BC1035"/>
  <c r="AY1035"/>
  <c r="AX1035"/>
  <c r="AV1035"/>
  <c r="AT1035"/>
  <c r="AP1035"/>
  <c r="AN1035"/>
  <c r="AJ1035"/>
  <c r="AI1035"/>
  <c r="AG1035"/>
  <c r="AE1035"/>
  <c r="AC1035"/>
  <c r="AB1035"/>
  <c r="Z1035"/>
  <c r="CJ1034"/>
  <c r="CE1034"/>
  <c r="BW1034"/>
  <c r="BV1034"/>
  <c r="BT1034"/>
  <c r="BR1034"/>
  <c r="BQ1034"/>
  <c r="BO1034"/>
  <c r="BM1034"/>
  <c r="BL1034"/>
  <c r="BJ1034"/>
  <c r="BI1034"/>
  <c r="BH1034"/>
  <c r="BG1034"/>
  <c r="BF1034"/>
  <c r="BC1034"/>
  <c r="AY1034"/>
  <c r="AX1034"/>
  <c r="AV1034"/>
  <c r="AT1034"/>
  <c r="AP1034"/>
  <c r="AN1034"/>
  <c r="AJ1034"/>
  <c r="AI1034"/>
  <c r="AG1034"/>
  <c r="AE1034"/>
  <c r="AC1034"/>
  <c r="AB1034"/>
  <c r="Z1034"/>
  <c r="CJ1033"/>
  <c r="CE1033"/>
  <c r="BW1033"/>
  <c r="BV1033"/>
  <c r="BT1033"/>
  <c r="BR1033"/>
  <c r="BQ1033"/>
  <c r="BO1033"/>
  <c r="BM1033"/>
  <c r="BL1033"/>
  <c r="BJ1033"/>
  <c r="BI1033"/>
  <c r="BH1033"/>
  <c r="BG1033"/>
  <c r="BF1033"/>
  <c r="BC1033"/>
  <c r="AY1033"/>
  <c r="AX1033"/>
  <c r="AV1033"/>
  <c r="AT1033"/>
  <c r="AP1033"/>
  <c r="AN1033"/>
  <c r="AJ1033"/>
  <c r="AI1033"/>
  <c r="AG1033"/>
  <c r="AE1033"/>
  <c r="AC1033"/>
  <c r="AB1033"/>
  <c r="Z1033"/>
  <c r="CJ1032"/>
  <c r="CE1032"/>
  <c r="BW1032"/>
  <c r="BV1032"/>
  <c r="BT1032"/>
  <c r="BR1032"/>
  <c r="BQ1032"/>
  <c r="BO1032"/>
  <c r="BM1032"/>
  <c r="BL1032"/>
  <c r="BJ1032"/>
  <c r="BI1032"/>
  <c r="BH1032"/>
  <c r="BG1032"/>
  <c r="BF1032"/>
  <c r="BC1032"/>
  <c r="AY1032"/>
  <c r="AX1032"/>
  <c r="AV1032"/>
  <c r="AT1032"/>
  <c r="AP1032"/>
  <c r="AN1032"/>
  <c r="AJ1032"/>
  <c r="AI1032"/>
  <c r="AG1032"/>
  <c r="AE1032"/>
  <c r="AC1032"/>
  <c r="AB1032"/>
  <c r="Z1032"/>
  <c r="CJ1031"/>
  <c r="CE1031"/>
  <c r="BW1031"/>
  <c r="BV1031"/>
  <c r="BT1031"/>
  <c r="BR1031"/>
  <c r="BQ1031"/>
  <c r="BO1031"/>
  <c r="BM1031"/>
  <c r="BL1031"/>
  <c r="BJ1031"/>
  <c r="BI1031"/>
  <c r="BH1031"/>
  <c r="BG1031"/>
  <c r="BF1031"/>
  <c r="BC1031"/>
  <c r="AY1031"/>
  <c r="AX1031"/>
  <c r="AV1031"/>
  <c r="AT1031"/>
  <c r="AP1031"/>
  <c r="AN1031"/>
  <c r="AJ1031"/>
  <c r="AI1031"/>
  <c r="AG1031"/>
  <c r="AE1031"/>
  <c r="AC1031"/>
  <c r="AB1031"/>
  <c r="Z1031"/>
  <c r="CJ1030"/>
  <c r="CE1030"/>
  <c r="BW1030"/>
  <c r="BV1030"/>
  <c r="BT1030"/>
  <c r="BR1030"/>
  <c r="BQ1030"/>
  <c r="BO1030"/>
  <c r="BM1030"/>
  <c r="BL1030"/>
  <c r="BJ1030"/>
  <c r="BI1030"/>
  <c r="BH1030"/>
  <c r="BG1030"/>
  <c r="BF1030"/>
  <c r="BC1030"/>
  <c r="AY1030"/>
  <c r="AX1030"/>
  <c r="AV1030"/>
  <c r="AT1030"/>
  <c r="AP1030"/>
  <c r="AN1030"/>
  <c r="AJ1030"/>
  <c r="AI1030"/>
  <c r="AG1030"/>
  <c r="AE1030"/>
  <c r="AC1030"/>
  <c r="AB1030"/>
  <c r="Z1030"/>
  <c r="CJ1029"/>
  <c r="CE1029"/>
  <c r="BW1029"/>
  <c r="BV1029"/>
  <c r="BT1029"/>
  <c r="BR1029"/>
  <c r="BQ1029"/>
  <c r="BO1029"/>
  <c r="BM1029"/>
  <c r="BL1029"/>
  <c r="BJ1029"/>
  <c r="BI1029"/>
  <c r="BH1029"/>
  <c r="BG1029"/>
  <c r="BF1029"/>
  <c r="BC1029"/>
  <c r="AY1029"/>
  <c r="AX1029"/>
  <c r="AV1029"/>
  <c r="AT1029"/>
  <c r="AP1029"/>
  <c r="AN1029"/>
  <c r="AJ1029"/>
  <c r="AI1029"/>
  <c r="AG1029"/>
  <c r="AE1029"/>
  <c r="AC1029"/>
  <c r="AB1029"/>
  <c r="Z1029"/>
  <c r="CJ1028"/>
  <c r="CE1028"/>
  <c r="BW1028"/>
  <c r="BV1028"/>
  <c r="BT1028"/>
  <c r="BR1028"/>
  <c r="BQ1028"/>
  <c r="BO1028"/>
  <c r="BM1028"/>
  <c r="BL1028"/>
  <c r="BJ1028"/>
  <c r="BI1028"/>
  <c r="BH1028"/>
  <c r="BG1028"/>
  <c r="BF1028"/>
  <c r="BC1028"/>
  <c r="AY1028"/>
  <c r="AX1028"/>
  <c r="AV1028"/>
  <c r="AT1028"/>
  <c r="AP1028"/>
  <c r="AN1028"/>
  <c r="AJ1028"/>
  <c r="AI1028"/>
  <c r="AG1028"/>
  <c r="AE1028"/>
  <c r="AC1028"/>
  <c r="AB1028"/>
  <c r="Z1028"/>
  <c r="CJ1027"/>
  <c r="CE1027"/>
  <c r="BW1027"/>
  <c r="BV1027"/>
  <c r="BT1027"/>
  <c r="BR1027"/>
  <c r="BQ1027"/>
  <c r="BO1027"/>
  <c r="BM1027"/>
  <c r="BL1027"/>
  <c r="BJ1027"/>
  <c r="BI1027"/>
  <c r="BH1027"/>
  <c r="BG1027"/>
  <c r="BF1027"/>
  <c r="BC1027"/>
  <c r="AY1027"/>
  <c r="AX1027"/>
  <c r="AV1027"/>
  <c r="AT1027"/>
  <c r="AP1027"/>
  <c r="AN1027"/>
  <c r="AJ1027"/>
  <c r="AI1027"/>
  <c r="AG1027"/>
  <c r="AE1027"/>
  <c r="AC1027"/>
  <c r="AB1027"/>
  <c r="Z1027"/>
  <c r="CJ1026"/>
  <c r="CE1026"/>
  <c r="BW1026"/>
  <c r="BV1026"/>
  <c r="BT1026"/>
  <c r="BR1026"/>
  <c r="BQ1026"/>
  <c r="BO1026"/>
  <c r="BM1026"/>
  <c r="BL1026"/>
  <c r="BJ1026"/>
  <c r="BI1026"/>
  <c r="BH1026"/>
  <c r="BG1026"/>
  <c r="BF1026"/>
  <c r="BC1026"/>
  <c r="AY1026"/>
  <c r="AX1026"/>
  <c r="AV1026"/>
  <c r="AT1026"/>
  <c r="AP1026"/>
  <c r="AN1026"/>
  <c r="AJ1026"/>
  <c r="AI1026"/>
  <c r="AG1026"/>
  <c r="AE1026"/>
  <c r="AC1026"/>
  <c r="AB1026"/>
  <c r="Z1026"/>
  <c r="CJ1025"/>
  <c r="CE1025"/>
  <c r="BW1025"/>
  <c r="BV1025"/>
  <c r="BT1025"/>
  <c r="BR1025"/>
  <c r="BQ1025"/>
  <c r="BO1025"/>
  <c r="BM1025"/>
  <c r="BL1025"/>
  <c r="BJ1025"/>
  <c r="BI1025"/>
  <c r="BH1025"/>
  <c r="BG1025"/>
  <c r="BF1025"/>
  <c r="BC1025"/>
  <c r="AY1025"/>
  <c r="AX1025"/>
  <c r="AV1025"/>
  <c r="AT1025"/>
  <c r="AP1025"/>
  <c r="AN1025"/>
  <c r="AJ1025"/>
  <c r="AI1025"/>
  <c r="AG1025"/>
  <c r="AE1025"/>
  <c r="AC1025"/>
  <c r="AB1025"/>
  <c r="Z1025"/>
  <c r="CJ1024"/>
  <c r="CE1024"/>
  <c r="BW1024"/>
  <c r="BV1024"/>
  <c r="BT1024"/>
  <c r="BR1024"/>
  <c r="BQ1024"/>
  <c r="BO1024"/>
  <c r="BM1024"/>
  <c r="BL1024"/>
  <c r="BJ1024"/>
  <c r="BI1024"/>
  <c r="BH1024"/>
  <c r="BG1024"/>
  <c r="BF1024"/>
  <c r="BC1024"/>
  <c r="AY1024"/>
  <c r="AX1024"/>
  <c r="AV1024"/>
  <c r="AT1024"/>
  <c r="AP1024"/>
  <c r="AN1024"/>
  <c r="AJ1024"/>
  <c r="AI1024"/>
  <c r="AG1024"/>
  <c r="AE1024"/>
  <c r="AC1024"/>
  <c r="AB1024"/>
  <c r="Z1024"/>
  <c r="CJ1023"/>
  <c r="CE1023"/>
  <c r="BW1023"/>
  <c r="BV1023"/>
  <c r="BT1023"/>
  <c r="BR1023"/>
  <c r="BQ1023"/>
  <c r="BO1023"/>
  <c r="BM1023"/>
  <c r="BL1023"/>
  <c r="BJ1023"/>
  <c r="BI1023"/>
  <c r="BH1023"/>
  <c r="BG1023"/>
  <c r="BF1023"/>
  <c r="BC1023"/>
  <c r="AY1023"/>
  <c r="AX1023"/>
  <c r="AV1023"/>
  <c r="AT1023"/>
  <c r="AP1023"/>
  <c r="AN1023"/>
  <c r="AJ1023"/>
  <c r="AI1023"/>
  <c r="AG1023"/>
  <c r="AE1023"/>
  <c r="AC1023"/>
  <c r="AB1023"/>
  <c r="Z1023"/>
  <c r="CJ1022"/>
  <c r="CE1022"/>
  <c r="BW1022"/>
  <c r="BV1022"/>
  <c r="BT1022"/>
  <c r="BR1022"/>
  <c r="BQ1022"/>
  <c r="BO1022"/>
  <c r="BM1022"/>
  <c r="BL1022"/>
  <c r="BJ1022"/>
  <c r="BI1022"/>
  <c r="BH1022"/>
  <c r="BG1022"/>
  <c r="BF1022"/>
  <c r="BC1022"/>
  <c r="AY1022"/>
  <c r="AX1022"/>
  <c r="AV1022"/>
  <c r="AT1022"/>
  <c r="AP1022"/>
  <c r="AN1022"/>
  <c r="AJ1022"/>
  <c r="AI1022"/>
  <c r="AG1022"/>
  <c r="AE1022"/>
  <c r="AC1022"/>
  <c r="AB1022"/>
  <c r="Z1022"/>
  <c r="CJ1021"/>
  <c r="CE1021"/>
  <c r="BW1021"/>
  <c r="BV1021"/>
  <c r="BT1021"/>
  <c r="BR1021"/>
  <c r="BQ1021"/>
  <c r="BO1021"/>
  <c r="BM1021"/>
  <c r="BL1021"/>
  <c r="BJ1021"/>
  <c r="BI1021"/>
  <c r="BH1021"/>
  <c r="BG1021"/>
  <c r="BF1021"/>
  <c r="BC1021"/>
  <c r="AY1021"/>
  <c r="AX1021"/>
  <c r="AV1021"/>
  <c r="AT1021"/>
  <c r="AP1021"/>
  <c r="AN1021"/>
  <c r="AJ1021"/>
  <c r="AI1021"/>
  <c r="AG1021"/>
  <c r="AE1021"/>
  <c r="AC1021"/>
  <c r="AB1021"/>
  <c r="Z1021"/>
  <c r="CJ1020"/>
  <c r="CE1020"/>
  <c r="BW1020"/>
  <c r="BV1020"/>
  <c r="BT1020"/>
  <c r="BR1020"/>
  <c r="BQ1020"/>
  <c r="BO1020"/>
  <c r="BM1020"/>
  <c r="BL1020"/>
  <c r="BJ1020"/>
  <c r="BI1020"/>
  <c r="BH1020"/>
  <c r="BG1020"/>
  <c r="BF1020"/>
  <c r="BC1020"/>
  <c r="AY1020"/>
  <c r="AX1020"/>
  <c r="AV1020"/>
  <c r="AT1020"/>
  <c r="AP1020"/>
  <c r="AN1020"/>
  <c r="AJ1020"/>
  <c r="AI1020"/>
  <c r="AG1020"/>
  <c r="AE1020"/>
  <c r="AC1020"/>
  <c r="AB1020"/>
  <c r="Z1020"/>
  <c r="CJ1019"/>
  <c r="CE1019"/>
  <c r="BW1019"/>
  <c r="BV1019"/>
  <c r="BT1019"/>
  <c r="BR1019"/>
  <c r="BQ1019"/>
  <c r="BO1019"/>
  <c r="BM1019"/>
  <c r="BL1019"/>
  <c r="BJ1019"/>
  <c r="BI1019"/>
  <c r="BH1019"/>
  <c r="BG1019"/>
  <c r="BF1019"/>
  <c r="BC1019"/>
  <c r="AY1019"/>
  <c r="AX1019"/>
  <c r="AV1019"/>
  <c r="AT1019"/>
  <c r="AP1019"/>
  <c r="AN1019"/>
  <c r="AJ1019"/>
  <c r="AI1019"/>
  <c r="AG1019"/>
  <c r="AE1019"/>
  <c r="AC1019"/>
  <c r="AB1019"/>
  <c r="Z1019"/>
  <c r="CJ1018"/>
  <c r="CE1018"/>
  <c r="BW1018"/>
  <c r="BV1018"/>
  <c r="BT1018"/>
  <c r="BR1018"/>
  <c r="BQ1018"/>
  <c r="BO1018"/>
  <c r="BM1018"/>
  <c r="BL1018"/>
  <c r="BJ1018"/>
  <c r="BI1018"/>
  <c r="BH1018"/>
  <c r="BG1018"/>
  <c r="BF1018"/>
  <c r="BC1018"/>
  <c r="AY1018"/>
  <c r="AX1018"/>
  <c r="AV1018"/>
  <c r="AT1018"/>
  <c r="AP1018"/>
  <c r="AN1018"/>
  <c r="AJ1018"/>
  <c r="AI1018"/>
  <c r="AG1018"/>
  <c r="AE1018"/>
  <c r="AC1018"/>
  <c r="AB1018"/>
  <c r="Z1018"/>
  <c r="CJ1017"/>
  <c r="CE1017"/>
  <c r="BW1017"/>
  <c r="BV1017"/>
  <c r="BT1017"/>
  <c r="BR1017"/>
  <c r="BQ1017"/>
  <c r="BO1017"/>
  <c r="BM1017"/>
  <c r="BL1017"/>
  <c r="BJ1017"/>
  <c r="BI1017"/>
  <c r="BH1017"/>
  <c r="BG1017"/>
  <c r="BF1017"/>
  <c r="BC1017"/>
  <c r="AY1017"/>
  <c r="AX1017"/>
  <c r="AV1017"/>
  <c r="AT1017"/>
  <c r="AP1017"/>
  <c r="AN1017"/>
  <c r="AJ1017"/>
  <c r="AI1017"/>
  <c r="AG1017"/>
  <c r="AE1017"/>
  <c r="AC1017"/>
  <c r="AB1017"/>
  <c r="Z1017"/>
  <c r="CJ1016"/>
  <c r="CE1016"/>
  <c r="BW1016"/>
  <c r="BV1016"/>
  <c r="BT1016"/>
  <c r="BR1016"/>
  <c r="BQ1016"/>
  <c r="BO1016"/>
  <c r="BM1016"/>
  <c r="BL1016"/>
  <c r="BJ1016"/>
  <c r="BI1016"/>
  <c r="BH1016"/>
  <c r="BG1016"/>
  <c r="BF1016"/>
  <c r="BC1016"/>
  <c r="AY1016"/>
  <c r="AX1016"/>
  <c r="AV1016"/>
  <c r="AT1016"/>
  <c r="AP1016"/>
  <c r="AN1016"/>
  <c r="AJ1016"/>
  <c r="AI1016"/>
  <c r="AG1016"/>
  <c r="AE1016"/>
  <c r="AC1016"/>
  <c r="AB1016"/>
  <c r="Z1016"/>
  <c r="CJ1015"/>
  <c r="CE1015"/>
  <c r="BW1015"/>
  <c r="BV1015"/>
  <c r="BT1015"/>
  <c r="BR1015"/>
  <c r="BQ1015"/>
  <c r="BO1015"/>
  <c r="BM1015"/>
  <c r="BL1015"/>
  <c r="BJ1015"/>
  <c r="BI1015"/>
  <c r="BH1015"/>
  <c r="BG1015"/>
  <c r="BF1015"/>
  <c r="BC1015"/>
  <c r="AY1015"/>
  <c r="AX1015"/>
  <c r="AV1015"/>
  <c r="AT1015"/>
  <c r="AP1015"/>
  <c r="AN1015"/>
  <c r="AJ1015"/>
  <c r="AI1015"/>
  <c r="AG1015"/>
  <c r="AE1015"/>
  <c r="AC1015"/>
  <c r="AB1015"/>
  <c r="Z1015"/>
  <c r="CJ1014"/>
  <c r="CE1014"/>
  <c r="BW1014"/>
  <c r="BV1014"/>
  <c r="BT1014"/>
  <c r="BR1014"/>
  <c r="BQ1014"/>
  <c r="BO1014"/>
  <c r="BM1014"/>
  <c r="BL1014"/>
  <c r="BJ1014"/>
  <c r="BI1014"/>
  <c r="BH1014"/>
  <c r="BG1014"/>
  <c r="BF1014"/>
  <c r="BC1014"/>
  <c r="AY1014"/>
  <c r="AX1014"/>
  <c r="AV1014"/>
  <c r="AT1014"/>
  <c r="AP1014"/>
  <c r="AN1014"/>
  <c r="AJ1014"/>
  <c r="AI1014"/>
  <c r="AG1014"/>
  <c r="AE1014"/>
  <c r="AC1014"/>
  <c r="AB1014"/>
  <c r="Z1014"/>
  <c r="CJ1013"/>
  <c r="CE1013"/>
  <c r="BW1013"/>
  <c r="BV1013"/>
  <c r="BT1013"/>
  <c r="BR1013"/>
  <c r="BQ1013"/>
  <c r="BO1013"/>
  <c r="BM1013"/>
  <c r="BL1013"/>
  <c r="BJ1013"/>
  <c r="BI1013"/>
  <c r="BH1013"/>
  <c r="BG1013"/>
  <c r="BF1013"/>
  <c r="BC1013"/>
  <c r="AY1013"/>
  <c r="AX1013"/>
  <c r="AV1013"/>
  <c r="AT1013"/>
  <c r="AP1013"/>
  <c r="AN1013"/>
  <c r="AJ1013"/>
  <c r="AI1013"/>
  <c r="AG1013"/>
  <c r="AE1013"/>
  <c r="AC1013"/>
  <c r="AB1013"/>
  <c r="Z1013"/>
  <c r="CJ1012"/>
  <c r="CE1012"/>
  <c r="BW1012"/>
  <c r="BV1012"/>
  <c r="BT1012"/>
  <c r="BR1012"/>
  <c r="BQ1012"/>
  <c r="BO1012"/>
  <c r="BM1012"/>
  <c r="BL1012"/>
  <c r="BJ1012"/>
  <c r="BI1012"/>
  <c r="BH1012"/>
  <c r="BG1012"/>
  <c r="BF1012"/>
  <c r="BC1012"/>
  <c r="AY1012"/>
  <c r="AX1012"/>
  <c r="AV1012"/>
  <c r="AT1012"/>
  <c r="AP1012"/>
  <c r="AN1012"/>
  <c r="AJ1012"/>
  <c r="AI1012"/>
  <c r="AG1012"/>
  <c r="AE1012"/>
  <c r="AC1012"/>
  <c r="AB1012"/>
  <c r="Z1012"/>
  <c r="CJ1011"/>
  <c r="CE1011"/>
  <c r="BW1011"/>
  <c r="BV1011"/>
  <c r="BT1011"/>
  <c r="BR1011"/>
  <c r="BQ1011"/>
  <c r="BO1011"/>
  <c r="BM1011"/>
  <c r="BL1011"/>
  <c r="BJ1011"/>
  <c r="BI1011"/>
  <c r="BH1011"/>
  <c r="BG1011"/>
  <c r="BF1011"/>
  <c r="BC1011"/>
  <c r="AY1011"/>
  <c r="AX1011"/>
  <c r="AV1011"/>
  <c r="AT1011"/>
  <c r="AP1011"/>
  <c r="AN1011"/>
  <c r="AJ1011"/>
  <c r="AI1011"/>
  <c r="AG1011"/>
  <c r="AE1011"/>
  <c r="AC1011"/>
  <c r="AB1011"/>
  <c r="Z1011"/>
  <c r="CJ1010"/>
  <c r="CE1010"/>
  <c r="BW1010"/>
  <c r="BV1010"/>
  <c r="BT1010"/>
  <c r="BR1010"/>
  <c r="BQ1010"/>
  <c r="BO1010"/>
  <c r="BM1010"/>
  <c r="BL1010"/>
  <c r="BJ1010"/>
  <c r="BI1010"/>
  <c r="BH1010"/>
  <c r="BG1010"/>
  <c r="BF1010"/>
  <c r="BC1010"/>
  <c r="AY1010"/>
  <c r="AX1010"/>
  <c r="AV1010"/>
  <c r="AT1010"/>
  <c r="AP1010"/>
  <c r="AN1010"/>
  <c r="AJ1010"/>
  <c r="AI1010"/>
  <c r="AG1010"/>
  <c r="AE1010"/>
  <c r="AC1010"/>
  <c r="AB1010"/>
  <c r="Z1010"/>
  <c r="CJ1009"/>
  <c r="CE1009"/>
  <c r="BW1009"/>
  <c r="BV1009"/>
  <c r="BT1009"/>
  <c r="BR1009"/>
  <c r="BQ1009"/>
  <c r="BO1009"/>
  <c r="BM1009"/>
  <c r="BL1009"/>
  <c r="BJ1009"/>
  <c r="BI1009"/>
  <c r="BH1009"/>
  <c r="BG1009"/>
  <c r="BF1009"/>
  <c r="BC1009"/>
  <c r="AY1009"/>
  <c r="AX1009"/>
  <c r="AV1009"/>
  <c r="AT1009"/>
  <c r="AP1009"/>
  <c r="AN1009"/>
  <c r="AJ1009"/>
  <c r="AI1009"/>
  <c r="AG1009"/>
  <c r="AE1009"/>
  <c r="AC1009"/>
  <c r="AB1009"/>
  <c r="Z1009"/>
  <c r="CJ1008"/>
  <c r="CE1008"/>
  <c r="BW1008"/>
  <c r="BV1008"/>
  <c r="BT1008"/>
  <c r="BR1008"/>
  <c r="BQ1008"/>
  <c r="BO1008"/>
  <c r="BM1008"/>
  <c r="BL1008"/>
  <c r="BJ1008"/>
  <c r="BI1008"/>
  <c r="BH1008"/>
  <c r="BG1008"/>
  <c r="BF1008"/>
  <c r="BC1008"/>
  <c r="AY1008"/>
  <c r="AX1008"/>
  <c r="AV1008"/>
  <c r="AT1008"/>
  <c r="AP1008"/>
  <c r="AN1008"/>
  <c r="AJ1008"/>
  <c r="AI1008"/>
  <c r="AG1008"/>
  <c r="AE1008"/>
  <c r="AC1008"/>
  <c r="AB1008"/>
  <c r="Z1008"/>
  <c r="CJ1007"/>
  <c r="CE1007"/>
  <c r="BW1007"/>
  <c r="BV1007"/>
  <c r="BT1007"/>
  <c r="BR1007"/>
  <c r="BQ1007"/>
  <c r="BO1007"/>
  <c r="BM1007"/>
  <c r="BL1007"/>
  <c r="BJ1007"/>
  <c r="BI1007"/>
  <c r="BH1007"/>
  <c r="BG1007"/>
  <c r="BF1007"/>
  <c r="BC1007"/>
  <c r="AY1007"/>
  <c r="AX1007"/>
  <c r="AV1007"/>
  <c r="AT1007"/>
  <c r="AP1007"/>
  <c r="AN1007"/>
  <c r="AJ1007"/>
  <c r="AI1007"/>
  <c r="AG1007"/>
  <c r="AE1007"/>
  <c r="AC1007"/>
  <c r="AB1007"/>
  <c r="Z1007"/>
  <c r="CJ1006"/>
  <c r="CE1006"/>
  <c r="BW1006"/>
  <c r="BV1006"/>
  <c r="BT1006"/>
  <c r="BR1006"/>
  <c r="BQ1006"/>
  <c r="BO1006"/>
  <c r="BM1006"/>
  <c r="BL1006"/>
  <c r="BJ1006"/>
  <c r="BI1006"/>
  <c r="BH1006"/>
  <c r="BG1006"/>
  <c r="BF1006"/>
  <c r="BC1006"/>
  <c r="AY1006"/>
  <c r="AX1006"/>
  <c r="AV1006"/>
  <c r="AT1006"/>
  <c r="AP1006"/>
  <c r="AN1006"/>
  <c r="AJ1006"/>
  <c r="AI1006"/>
  <c r="AG1006"/>
  <c r="AE1006"/>
  <c r="AC1006"/>
  <c r="AB1006"/>
  <c r="Z1006"/>
  <c r="CJ1005"/>
  <c r="CE1005"/>
  <c r="BW1005"/>
  <c r="BV1005"/>
  <c r="BT1005"/>
  <c r="BR1005"/>
  <c r="BQ1005"/>
  <c r="BO1005"/>
  <c r="BM1005"/>
  <c r="BL1005"/>
  <c r="BJ1005"/>
  <c r="BI1005"/>
  <c r="BH1005"/>
  <c r="BG1005"/>
  <c r="BF1005"/>
  <c r="BC1005"/>
  <c r="AY1005"/>
  <c r="AX1005"/>
  <c r="AV1005"/>
  <c r="AT1005"/>
  <c r="AP1005"/>
  <c r="AN1005"/>
  <c r="AJ1005"/>
  <c r="AI1005"/>
  <c r="AG1005"/>
  <c r="AE1005"/>
  <c r="AC1005"/>
  <c r="AB1005"/>
  <c r="Z1005"/>
  <c r="CJ1004"/>
  <c r="CE1004"/>
  <c r="BW1004"/>
  <c r="BV1004"/>
  <c r="BT1004"/>
  <c r="BR1004"/>
  <c r="BQ1004"/>
  <c r="BO1004"/>
  <c r="BM1004"/>
  <c r="BL1004"/>
  <c r="BJ1004"/>
  <c r="BI1004"/>
  <c r="BH1004"/>
  <c r="BG1004"/>
  <c r="BF1004"/>
  <c r="BC1004"/>
  <c r="AY1004"/>
  <c r="AX1004"/>
  <c r="AV1004"/>
  <c r="AT1004"/>
  <c r="AP1004"/>
  <c r="AN1004"/>
  <c r="AJ1004"/>
  <c r="AI1004"/>
  <c r="AG1004"/>
  <c r="AE1004"/>
  <c r="AC1004"/>
  <c r="AB1004"/>
  <c r="Z1004"/>
  <c r="CJ1003"/>
  <c r="CE1003"/>
  <c r="BW1003"/>
  <c r="BV1003"/>
  <c r="BT1003"/>
  <c r="BR1003"/>
  <c r="BQ1003"/>
  <c r="BO1003"/>
  <c r="BM1003"/>
  <c r="BL1003"/>
  <c r="BJ1003"/>
  <c r="BI1003"/>
  <c r="BH1003"/>
  <c r="BG1003"/>
  <c r="BF1003"/>
  <c r="BC1003"/>
  <c r="AY1003"/>
  <c r="AX1003"/>
  <c r="AV1003"/>
  <c r="AT1003"/>
  <c r="AP1003"/>
  <c r="AN1003"/>
  <c r="AJ1003"/>
  <c r="AI1003"/>
  <c r="AG1003"/>
  <c r="AE1003"/>
  <c r="AC1003"/>
  <c r="AB1003"/>
  <c r="Z1003"/>
  <c r="CJ1002"/>
  <c r="CE1002"/>
  <c r="BW1002"/>
  <c r="BV1002"/>
  <c r="BT1002"/>
  <c r="BR1002"/>
  <c r="BQ1002"/>
  <c r="BO1002"/>
  <c r="BM1002"/>
  <c r="BL1002"/>
  <c r="BJ1002"/>
  <c r="BI1002"/>
  <c r="BH1002"/>
  <c r="BG1002"/>
  <c r="BF1002"/>
  <c r="BC1002"/>
  <c r="AY1002"/>
  <c r="AX1002"/>
  <c r="AV1002"/>
  <c r="AT1002"/>
  <c r="AP1002"/>
  <c r="AN1002"/>
  <c r="AJ1002"/>
  <c r="AI1002"/>
  <c r="AG1002"/>
  <c r="AE1002"/>
  <c r="AC1002"/>
  <c r="AB1002"/>
  <c r="Z1002"/>
  <c r="CJ1001"/>
  <c r="CE1001"/>
  <c r="BW1001"/>
  <c r="BV1001"/>
  <c r="BT1001"/>
  <c r="BR1001"/>
  <c r="BQ1001"/>
  <c r="BO1001"/>
  <c r="BM1001"/>
  <c r="BL1001"/>
  <c r="BJ1001"/>
  <c r="BI1001"/>
  <c r="BH1001"/>
  <c r="BG1001"/>
  <c r="BF1001"/>
  <c r="BC1001"/>
  <c r="AY1001"/>
  <c r="AX1001"/>
  <c r="AV1001"/>
  <c r="AT1001"/>
  <c r="AP1001"/>
  <c r="AN1001"/>
  <c r="AJ1001"/>
  <c r="AI1001"/>
  <c r="AG1001"/>
  <c r="AE1001"/>
  <c r="AC1001"/>
  <c r="AB1001"/>
  <c r="Z1001"/>
  <c r="CJ1000"/>
  <c r="CE1000"/>
  <c r="BW1000"/>
  <c r="BV1000"/>
  <c r="BT1000"/>
  <c r="BR1000"/>
  <c r="BQ1000"/>
  <c r="BO1000"/>
  <c r="BM1000"/>
  <c r="BL1000"/>
  <c r="BJ1000"/>
  <c r="BI1000"/>
  <c r="BH1000"/>
  <c r="BG1000"/>
  <c r="BF1000"/>
  <c r="BC1000"/>
  <c r="AY1000"/>
  <c r="AX1000"/>
  <c r="AV1000"/>
  <c r="AT1000"/>
  <c r="AP1000"/>
  <c r="AN1000"/>
  <c r="AJ1000"/>
  <c r="AI1000"/>
  <c r="AG1000"/>
  <c r="AE1000"/>
  <c r="AC1000"/>
  <c r="AB1000"/>
  <c r="Z1000"/>
  <c r="CJ999"/>
  <c r="CE999"/>
  <c r="BW999"/>
  <c r="BV999"/>
  <c r="BT999"/>
  <c r="BR999"/>
  <c r="BQ999"/>
  <c r="BO999"/>
  <c r="BM999"/>
  <c r="BL999"/>
  <c r="BJ999"/>
  <c r="BI999"/>
  <c r="BH999"/>
  <c r="BG999"/>
  <c r="BF999"/>
  <c r="BC999"/>
  <c r="AY999"/>
  <c r="AX999"/>
  <c r="AV999"/>
  <c r="AT999"/>
  <c r="AP999"/>
  <c r="AN999"/>
  <c r="AJ999"/>
  <c r="AI999"/>
  <c r="AG999"/>
  <c r="AE999"/>
  <c r="AC999"/>
  <c r="AB999"/>
  <c r="Z999"/>
  <c r="CJ998"/>
  <c r="CE998"/>
  <c r="BW998"/>
  <c r="BV998"/>
  <c r="BT998"/>
  <c r="BR998"/>
  <c r="BQ998"/>
  <c r="BO998"/>
  <c r="BM998"/>
  <c r="BL998"/>
  <c r="BJ998"/>
  <c r="BI998"/>
  <c r="BH998"/>
  <c r="BG998"/>
  <c r="BF998"/>
  <c r="BC998"/>
  <c r="AY998"/>
  <c r="AX998"/>
  <c r="AV998"/>
  <c r="AT998"/>
  <c r="AP998"/>
  <c r="AN998"/>
  <c r="AJ998"/>
  <c r="AI998"/>
  <c r="AG998"/>
  <c r="AE998"/>
  <c r="AC998"/>
  <c r="AB998"/>
  <c r="Z998"/>
  <c r="CJ997"/>
  <c r="CE997"/>
  <c r="BW997"/>
  <c r="BV997"/>
  <c r="BT997"/>
  <c r="BR997"/>
  <c r="BQ997"/>
  <c r="BO997"/>
  <c r="BM997"/>
  <c r="BL997"/>
  <c r="BJ997"/>
  <c r="BI997"/>
  <c r="BH997"/>
  <c r="BG997"/>
  <c r="BF997"/>
  <c r="BC997"/>
  <c r="AY997"/>
  <c r="AX997"/>
  <c r="AV997"/>
  <c r="AT997"/>
  <c r="AP997"/>
  <c r="AN997"/>
  <c r="AJ997"/>
  <c r="AI997"/>
  <c r="AG997"/>
  <c r="AE997"/>
  <c r="AC997"/>
  <c r="AB997"/>
  <c r="Z997"/>
  <c r="CJ996"/>
  <c r="CE996"/>
  <c r="BW996"/>
  <c r="BV996"/>
  <c r="BT996"/>
  <c r="BR996"/>
  <c r="BQ996"/>
  <c r="BO996"/>
  <c r="BM996"/>
  <c r="BL996"/>
  <c r="BJ996"/>
  <c r="BI996"/>
  <c r="BH996"/>
  <c r="BG996"/>
  <c r="BF996"/>
  <c r="BC996"/>
  <c r="AY996"/>
  <c r="AX996"/>
  <c r="AV996"/>
  <c r="AT996"/>
  <c r="AP996"/>
  <c r="AN996"/>
  <c r="AJ996"/>
  <c r="AI996"/>
  <c r="AG996"/>
  <c r="AE996"/>
  <c r="AC996"/>
  <c r="AB996"/>
  <c r="Z996"/>
  <c r="CJ995"/>
  <c r="CE995"/>
  <c r="BW995"/>
  <c r="BV995"/>
  <c r="BT995"/>
  <c r="BR995"/>
  <c r="BQ995"/>
  <c r="BO995"/>
  <c r="BM995"/>
  <c r="BL995"/>
  <c r="BJ995"/>
  <c r="BI995"/>
  <c r="BH995"/>
  <c r="BG995"/>
  <c r="BF995"/>
  <c r="BC995"/>
  <c r="AY995"/>
  <c r="AX995"/>
  <c r="AV995"/>
  <c r="AT995"/>
  <c r="AP995"/>
  <c r="AN995"/>
  <c r="AJ995"/>
  <c r="AI995"/>
  <c r="AG995"/>
  <c r="AE995"/>
  <c r="AC995"/>
  <c r="AB995"/>
  <c r="Z995"/>
  <c r="CJ994"/>
  <c r="CE994"/>
  <c r="BW994"/>
  <c r="BV994"/>
  <c r="BT994"/>
  <c r="BR994"/>
  <c r="BQ994"/>
  <c r="BO994"/>
  <c r="BM994"/>
  <c r="BL994"/>
  <c r="BJ994"/>
  <c r="BI994"/>
  <c r="BH994"/>
  <c r="BG994"/>
  <c r="BF994"/>
  <c r="BC994"/>
  <c r="AY994"/>
  <c r="AX994"/>
  <c r="AV994"/>
  <c r="AT994"/>
  <c r="AP994"/>
  <c r="AN994"/>
  <c r="AJ994"/>
  <c r="AI994"/>
  <c r="AG994"/>
  <c r="AE994"/>
  <c r="AC994"/>
  <c r="AB994"/>
  <c r="Z994"/>
  <c r="CJ993"/>
  <c r="CE993"/>
  <c r="BW993"/>
  <c r="BV993"/>
  <c r="BT993"/>
  <c r="BR993"/>
  <c r="BQ993"/>
  <c r="BO993"/>
  <c r="BM993"/>
  <c r="BL993"/>
  <c r="BJ993"/>
  <c r="BI993"/>
  <c r="BH993"/>
  <c r="BG993"/>
  <c r="BF993"/>
  <c r="BC993"/>
  <c r="AY993"/>
  <c r="AX993"/>
  <c r="AV993"/>
  <c r="AT993"/>
  <c r="AP993"/>
  <c r="AN993"/>
  <c r="AJ993"/>
  <c r="AI993"/>
  <c r="AG993"/>
  <c r="AE993"/>
  <c r="AC993"/>
  <c r="AB993"/>
  <c r="Z993"/>
  <c r="CJ992"/>
  <c r="CE992"/>
  <c r="BW992"/>
  <c r="BV992"/>
  <c r="BT992"/>
  <c r="BR992"/>
  <c r="BQ992"/>
  <c r="BO992"/>
  <c r="BM992"/>
  <c r="BL992"/>
  <c r="BJ992"/>
  <c r="BI992"/>
  <c r="BH992"/>
  <c r="BG992"/>
  <c r="BF992"/>
  <c r="BC992"/>
  <c r="AY992"/>
  <c r="AX992"/>
  <c r="AV992"/>
  <c r="AT992"/>
  <c r="AP992"/>
  <c r="AN992"/>
  <c r="AJ992"/>
  <c r="AI992"/>
  <c r="AG992"/>
  <c r="AE992"/>
  <c r="AC992"/>
  <c r="AB992"/>
  <c r="Z992"/>
  <c r="CJ991"/>
  <c r="CE991"/>
  <c r="BW991"/>
  <c r="BV991"/>
  <c r="BT991"/>
  <c r="BR991"/>
  <c r="BQ991"/>
  <c r="BO991"/>
  <c r="BM991"/>
  <c r="BL991"/>
  <c r="BJ991"/>
  <c r="BI991"/>
  <c r="BH991"/>
  <c r="BG991"/>
  <c r="BF991"/>
  <c r="BC991"/>
  <c r="AY991"/>
  <c r="AX991"/>
  <c r="AV991"/>
  <c r="AT991"/>
  <c r="AP991"/>
  <c r="AN991"/>
  <c r="AJ991"/>
  <c r="AI991"/>
  <c r="AG991"/>
  <c r="AE991"/>
  <c r="AC991"/>
  <c r="AB991"/>
  <c r="Z991"/>
  <c r="CJ990"/>
  <c r="CE990"/>
  <c r="BW990"/>
  <c r="BV990"/>
  <c r="BT990"/>
  <c r="BR990"/>
  <c r="BQ990"/>
  <c r="BO990"/>
  <c r="BM990"/>
  <c r="BL990"/>
  <c r="BJ990"/>
  <c r="BI990"/>
  <c r="BH990"/>
  <c r="BG990"/>
  <c r="BF990"/>
  <c r="BC990"/>
  <c r="AY990"/>
  <c r="AX990"/>
  <c r="AV990"/>
  <c r="AT990"/>
  <c r="AP990"/>
  <c r="AN990"/>
  <c r="AJ990"/>
  <c r="AI990"/>
  <c r="AG990"/>
  <c r="AE990"/>
  <c r="AC990"/>
  <c r="AB990"/>
  <c r="Z990"/>
  <c r="CJ989"/>
  <c r="CE989"/>
  <c r="BW989"/>
  <c r="BV989"/>
  <c r="BT989"/>
  <c r="BR989"/>
  <c r="BQ989"/>
  <c r="BO989"/>
  <c r="BM989"/>
  <c r="BL989"/>
  <c r="BJ989"/>
  <c r="BI989"/>
  <c r="BH989"/>
  <c r="BG989"/>
  <c r="BF989"/>
  <c r="BC989"/>
  <c r="AY989"/>
  <c r="AX989"/>
  <c r="AV989"/>
  <c r="AT989"/>
  <c r="AP989"/>
  <c r="AN989"/>
  <c r="AJ989"/>
  <c r="AI989"/>
  <c r="AG989"/>
  <c r="AE989"/>
  <c r="AC989"/>
  <c r="AB989"/>
  <c r="Z989"/>
  <c r="CJ988"/>
  <c r="CE988"/>
  <c r="BW988"/>
  <c r="BV988"/>
  <c r="BT988"/>
  <c r="BR988"/>
  <c r="BQ988"/>
  <c r="BO988"/>
  <c r="BM988"/>
  <c r="BL988"/>
  <c r="BJ988"/>
  <c r="BI988"/>
  <c r="BH988"/>
  <c r="BG988"/>
  <c r="BF988"/>
  <c r="BC988"/>
  <c r="AY988"/>
  <c r="AX988"/>
  <c r="AV988"/>
  <c r="AT988"/>
  <c r="AP988"/>
  <c r="AN988"/>
  <c r="AJ988"/>
  <c r="AI988"/>
  <c r="AG988"/>
  <c r="AE988"/>
  <c r="AC988"/>
  <c r="AB988"/>
  <c r="Z988"/>
  <c r="CJ987"/>
  <c r="CE987"/>
  <c r="BW987"/>
  <c r="BV987"/>
  <c r="BT987"/>
  <c r="BR987"/>
  <c r="BQ987"/>
  <c r="BO987"/>
  <c r="BM987"/>
  <c r="BL987"/>
  <c r="BJ987"/>
  <c r="BI987"/>
  <c r="BH987"/>
  <c r="BG987"/>
  <c r="BF987"/>
  <c r="BC987"/>
  <c r="AY987"/>
  <c r="AX987"/>
  <c r="AV987"/>
  <c r="AT987"/>
  <c r="AP987"/>
  <c r="AN987"/>
  <c r="AJ987"/>
  <c r="AI987"/>
  <c r="AG987"/>
  <c r="AE987"/>
  <c r="AC987"/>
  <c r="AB987"/>
  <c r="Z987"/>
  <c r="CJ986"/>
  <c r="CE986"/>
  <c r="BW986"/>
  <c r="BV986"/>
  <c r="BT986"/>
  <c r="BR986"/>
  <c r="BQ986"/>
  <c r="BO986"/>
  <c r="BM986"/>
  <c r="BL986"/>
  <c r="BJ986"/>
  <c r="BI986"/>
  <c r="BH986"/>
  <c r="BG986"/>
  <c r="BF986"/>
  <c r="BC986"/>
  <c r="AY986"/>
  <c r="AX986"/>
  <c r="AV986"/>
  <c r="AT986"/>
  <c r="AP986"/>
  <c r="AN986"/>
  <c r="AJ986"/>
  <c r="AI986"/>
  <c r="AG986"/>
  <c r="AE986"/>
  <c r="AC986"/>
  <c r="AB986"/>
  <c r="Z986"/>
  <c r="CJ985"/>
  <c r="CE985"/>
  <c r="BW985"/>
  <c r="BV985"/>
  <c r="BT985"/>
  <c r="BR985"/>
  <c r="BQ985"/>
  <c r="BO985"/>
  <c r="BM985"/>
  <c r="BL985"/>
  <c r="BJ985"/>
  <c r="BI985"/>
  <c r="BH985"/>
  <c r="BG985"/>
  <c r="BF985"/>
  <c r="BC985"/>
  <c r="AY985"/>
  <c r="AX985"/>
  <c r="AV985"/>
  <c r="AT985"/>
  <c r="AP985"/>
  <c r="AN985"/>
  <c r="AJ985"/>
  <c r="AI985"/>
  <c r="AG985"/>
  <c r="AE985"/>
  <c r="AC985"/>
  <c r="AB985"/>
  <c r="Z985"/>
  <c r="CJ984"/>
  <c r="CE984"/>
  <c r="BW984"/>
  <c r="BV984"/>
  <c r="BT984"/>
  <c r="BR984"/>
  <c r="BQ984"/>
  <c r="BO984"/>
  <c r="BM984"/>
  <c r="BL984"/>
  <c r="BJ984"/>
  <c r="BI984"/>
  <c r="BH984"/>
  <c r="BG984"/>
  <c r="BF984"/>
  <c r="BC984"/>
  <c r="AY984"/>
  <c r="AX984"/>
  <c r="AV984"/>
  <c r="AT984"/>
  <c r="AP984"/>
  <c r="AN984"/>
  <c r="AJ984"/>
  <c r="AI984"/>
  <c r="AG984"/>
  <c r="AE984"/>
  <c r="AC984"/>
  <c r="AB984"/>
  <c r="Z984"/>
  <c r="CJ983"/>
  <c r="CE983"/>
  <c r="BW983"/>
  <c r="BV983"/>
  <c r="BT983"/>
  <c r="BR983"/>
  <c r="BQ983"/>
  <c r="BO983"/>
  <c r="BM983"/>
  <c r="BL983"/>
  <c r="BJ983"/>
  <c r="BI983"/>
  <c r="BH983"/>
  <c r="BG983"/>
  <c r="BF983"/>
  <c r="BC983"/>
  <c r="AY983"/>
  <c r="AX983"/>
  <c r="AV983"/>
  <c r="AT983"/>
  <c r="AP983"/>
  <c r="AN983"/>
  <c r="AJ983"/>
  <c r="AI983"/>
  <c r="AG983"/>
  <c r="AE983"/>
  <c r="AC983"/>
  <c r="AB983"/>
  <c r="Z983"/>
  <c r="CJ982"/>
  <c r="CE982"/>
  <c r="BW982"/>
  <c r="BV982"/>
  <c r="BT982"/>
  <c r="BR982"/>
  <c r="BQ982"/>
  <c r="BO982"/>
  <c r="BM982"/>
  <c r="BL982"/>
  <c r="BJ982"/>
  <c r="BI982"/>
  <c r="BH982"/>
  <c r="BG982"/>
  <c r="BF982"/>
  <c r="BC982"/>
  <c r="AY982"/>
  <c r="AX982"/>
  <c r="AV982"/>
  <c r="AT982"/>
  <c r="AP982"/>
  <c r="AN982"/>
  <c r="AJ982"/>
  <c r="AI982"/>
  <c r="AG982"/>
  <c r="AE982"/>
  <c r="AC982"/>
  <c r="AB982"/>
  <c r="Z982"/>
  <c r="CJ981"/>
  <c r="CE981"/>
  <c r="BW981"/>
  <c r="BV981"/>
  <c r="BT981"/>
  <c r="BR981"/>
  <c r="BQ981"/>
  <c r="BO981"/>
  <c r="BM981"/>
  <c r="BL981"/>
  <c r="BJ981"/>
  <c r="BI981"/>
  <c r="BH981"/>
  <c r="BG981"/>
  <c r="BF981"/>
  <c r="BC981"/>
  <c r="AY981"/>
  <c r="AX981"/>
  <c r="AV981"/>
  <c r="AT981"/>
  <c r="AP981"/>
  <c r="AN981"/>
  <c r="AJ981"/>
  <c r="AI981"/>
  <c r="AG981"/>
  <c r="AE981"/>
  <c r="AC981"/>
  <c r="AB981"/>
  <c r="Z981"/>
  <c r="CJ980"/>
  <c r="CE980"/>
  <c r="BW980"/>
  <c r="BV980"/>
  <c r="BT980"/>
  <c r="BR980"/>
  <c r="BQ980"/>
  <c r="BO980"/>
  <c r="BM980"/>
  <c r="BL980"/>
  <c r="BJ980"/>
  <c r="BI980"/>
  <c r="BH980"/>
  <c r="BG980"/>
  <c r="BF980"/>
  <c r="BC980"/>
  <c r="AY980"/>
  <c r="AX980"/>
  <c r="AV980"/>
  <c r="AT980"/>
  <c r="AP980"/>
  <c r="AN980"/>
  <c r="AJ980"/>
  <c r="AI980"/>
  <c r="AG980"/>
  <c r="AE980"/>
  <c r="AC980"/>
  <c r="AB980"/>
  <c r="Z980"/>
  <c r="CJ979"/>
  <c r="CE979"/>
  <c r="BW979"/>
  <c r="BV979"/>
  <c r="BT979"/>
  <c r="BR979"/>
  <c r="BQ979"/>
  <c r="BO979"/>
  <c r="BM979"/>
  <c r="BL979"/>
  <c r="BJ979"/>
  <c r="BI979"/>
  <c r="BH979"/>
  <c r="BG979"/>
  <c r="BF979"/>
  <c r="BC979"/>
  <c r="AY979"/>
  <c r="AX979"/>
  <c r="AV979"/>
  <c r="AT979"/>
  <c r="AP979"/>
  <c r="AN979"/>
  <c r="AJ979"/>
  <c r="AI979"/>
  <c r="AG979"/>
  <c r="AE979"/>
  <c r="AC979"/>
  <c r="AB979"/>
  <c r="Z979"/>
  <c r="CJ978"/>
  <c r="CE978"/>
  <c r="BW978"/>
  <c r="BV978"/>
  <c r="BT978"/>
  <c r="BR978"/>
  <c r="BQ978"/>
  <c r="BO978"/>
  <c r="BM978"/>
  <c r="BL978"/>
  <c r="BJ978"/>
  <c r="BI978"/>
  <c r="BH978"/>
  <c r="BG978"/>
  <c r="BF978"/>
  <c r="BC978"/>
  <c r="AY978"/>
  <c r="AX978"/>
  <c r="AV978"/>
  <c r="AT978"/>
  <c r="AP978"/>
  <c r="AN978"/>
  <c r="AJ978"/>
  <c r="AI978"/>
  <c r="AG978"/>
  <c r="AE978"/>
  <c r="AC978"/>
  <c r="AB978"/>
  <c r="Z978"/>
  <c r="CJ977"/>
  <c r="CE977"/>
  <c r="BW977"/>
  <c r="BV977"/>
  <c r="BT977"/>
  <c r="BR977"/>
  <c r="BQ977"/>
  <c r="BO977"/>
  <c r="BM977"/>
  <c r="BL977"/>
  <c r="BJ977"/>
  <c r="BI977"/>
  <c r="BH977"/>
  <c r="BG977"/>
  <c r="BF977"/>
  <c r="BC977"/>
  <c r="AY977"/>
  <c r="AX977"/>
  <c r="AV977"/>
  <c r="AT977"/>
  <c r="AP977"/>
  <c r="AN977"/>
  <c r="AJ977"/>
  <c r="AI977"/>
  <c r="AG977"/>
  <c r="AE977"/>
  <c r="AC977"/>
  <c r="AB977"/>
  <c r="Z977"/>
  <c r="CJ976"/>
  <c r="CE976"/>
  <c r="BW976"/>
  <c r="BV976"/>
  <c r="BT976"/>
  <c r="BR976"/>
  <c r="BQ976"/>
  <c r="BO976"/>
  <c r="BM976"/>
  <c r="BL976"/>
  <c r="BJ976"/>
  <c r="BI976"/>
  <c r="BH976"/>
  <c r="BG976"/>
  <c r="BF976"/>
  <c r="BC976"/>
  <c r="AY976"/>
  <c r="AX976"/>
  <c r="AV976"/>
  <c r="AT976"/>
  <c r="AP976"/>
  <c r="AN976"/>
  <c r="AJ976"/>
  <c r="AI976"/>
  <c r="AG976"/>
  <c r="AE976"/>
  <c r="AC976"/>
  <c r="AB976"/>
  <c r="Z976"/>
  <c r="CJ975"/>
  <c r="CE975"/>
  <c r="BW975"/>
  <c r="BV975"/>
  <c r="BT975"/>
  <c r="BR975"/>
  <c r="BQ975"/>
  <c r="BO975"/>
  <c r="BM975"/>
  <c r="BL975"/>
  <c r="BJ975"/>
  <c r="BI975"/>
  <c r="BH975"/>
  <c r="BG975"/>
  <c r="BF975"/>
  <c r="BC975"/>
  <c r="AY975"/>
  <c r="AX975"/>
  <c r="AV975"/>
  <c r="AT975"/>
  <c r="AP975"/>
  <c r="AN975"/>
  <c r="AJ975"/>
  <c r="AI975"/>
  <c r="AG975"/>
  <c r="AE975"/>
  <c r="AC975"/>
  <c r="AB975"/>
  <c r="Z975"/>
  <c r="CJ974"/>
  <c r="CE974"/>
  <c r="BW974"/>
  <c r="BV974"/>
  <c r="BT974"/>
  <c r="BR974"/>
  <c r="BQ974"/>
  <c r="BO974"/>
  <c r="BM974"/>
  <c r="BL974"/>
  <c r="BJ974"/>
  <c r="BI974"/>
  <c r="BH974"/>
  <c r="BG974"/>
  <c r="BF974"/>
  <c r="BC974"/>
  <c r="AY974"/>
  <c r="AX974"/>
  <c r="AV974"/>
  <c r="AT974"/>
  <c r="AP974"/>
  <c r="AN974"/>
  <c r="AJ974"/>
  <c r="AI974"/>
  <c r="AG974"/>
  <c r="AE974"/>
  <c r="AC974"/>
  <c r="AB974"/>
  <c r="Z974"/>
  <c r="CJ973"/>
  <c r="CE973"/>
  <c r="BW973"/>
  <c r="BV973"/>
  <c r="BT973"/>
  <c r="BR973"/>
  <c r="BQ973"/>
  <c r="BO973"/>
  <c r="BM973"/>
  <c r="BL973"/>
  <c r="BJ973"/>
  <c r="BI973"/>
  <c r="BH973"/>
  <c r="BG973"/>
  <c r="BF973"/>
  <c r="BC973"/>
  <c r="AY973"/>
  <c r="AX973"/>
  <c r="AV973"/>
  <c r="AT973"/>
  <c r="AP973"/>
  <c r="AN973"/>
  <c r="AJ973"/>
  <c r="AI973"/>
  <c r="AG973"/>
  <c r="AE973"/>
  <c r="AC973"/>
  <c r="AB973"/>
  <c r="Z973"/>
  <c r="CJ972"/>
  <c r="CE972"/>
  <c r="BW972"/>
  <c r="BV972"/>
  <c r="BT972"/>
  <c r="BR972"/>
  <c r="BQ972"/>
  <c r="BO972"/>
  <c r="BM972"/>
  <c r="BL972"/>
  <c r="BJ972"/>
  <c r="BI972"/>
  <c r="BH972"/>
  <c r="BG972"/>
  <c r="BF972"/>
  <c r="BC972"/>
  <c r="AY972"/>
  <c r="AX972"/>
  <c r="AV972"/>
  <c r="AT972"/>
  <c r="AP972"/>
  <c r="AN972"/>
  <c r="AJ972"/>
  <c r="AI972"/>
  <c r="AG972"/>
  <c r="AE972"/>
  <c r="AC972"/>
  <c r="AB972"/>
  <c r="Z972"/>
  <c r="CJ971"/>
  <c r="CE971"/>
  <c r="BW971"/>
  <c r="BV971"/>
  <c r="BT971"/>
  <c r="BR971"/>
  <c r="BQ971"/>
  <c r="BO971"/>
  <c r="BM971"/>
  <c r="BL971"/>
  <c r="BJ971"/>
  <c r="BI971"/>
  <c r="BH971"/>
  <c r="BG971"/>
  <c r="BF971"/>
  <c r="BC971"/>
  <c r="AY971"/>
  <c r="AX971"/>
  <c r="AV971"/>
  <c r="AT971"/>
  <c r="AP971"/>
  <c r="AN971"/>
  <c r="AJ971"/>
  <c r="AI971"/>
  <c r="AG971"/>
  <c r="AE971"/>
  <c r="AC971"/>
  <c r="AB971"/>
  <c r="Z971"/>
  <c r="CJ970"/>
  <c r="CE970"/>
  <c r="BW970"/>
  <c r="BV970"/>
  <c r="BT970"/>
  <c r="BR970"/>
  <c r="BQ970"/>
  <c r="BO970"/>
  <c r="BM970"/>
  <c r="BL970"/>
  <c r="BJ970"/>
  <c r="BI970"/>
  <c r="BH970"/>
  <c r="BG970"/>
  <c r="BF970"/>
  <c r="BC970"/>
  <c r="AY970"/>
  <c r="AX970"/>
  <c r="AV970"/>
  <c r="AT970"/>
  <c r="AP970"/>
  <c r="AN970"/>
  <c r="AJ970"/>
  <c r="AI970"/>
  <c r="AG970"/>
  <c r="AE970"/>
  <c r="AC970"/>
  <c r="AB970"/>
  <c r="Z970"/>
  <c r="CJ969"/>
  <c r="CE969"/>
  <c r="BW969"/>
  <c r="BV969"/>
  <c r="BT969"/>
  <c r="BR969"/>
  <c r="BQ969"/>
  <c r="BO969"/>
  <c r="BM969"/>
  <c r="BL969"/>
  <c r="BJ969"/>
  <c r="BI969"/>
  <c r="BH969"/>
  <c r="BG969"/>
  <c r="BF969"/>
  <c r="BC969"/>
  <c r="AY969"/>
  <c r="AX969"/>
  <c r="AV969"/>
  <c r="AT969"/>
  <c r="AP969"/>
  <c r="AN969"/>
  <c r="AJ969"/>
  <c r="AI969"/>
  <c r="AG969"/>
  <c r="AE969"/>
  <c r="AC969"/>
  <c r="AB969"/>
  <c r="Z969"/>
  <c r="CJ968"/>
  <c r="CE968"/>
  <c r="BW968"/>
  <c r="BV968"/>
  <c r="BT968"/>
  <c r="BR968"/>
  <c r="BQ968"/>
  <c r="BO968"/>
  <c r="BM968"/>
  <c r="BL968"/>
  <c r="BJ968"/>
  <c r="BI968"/>
  <c r="BH968"/>
  <c r="BG968"/>
  <c r="BF968"/>
  <c r="BC968"/>
  <c r="AY968"/>
  <c r="AX968"/>
  <c r="AV968"/>
  <c r="AT968"/>
  <c r="AP968"/>
  <c r="AN968"/>
  <c r="AJ968"/>
  <c r="AI968"/>
  <c r="AG968"/>
  <c r="AE968"/>
  <c r="AC968"/>
  <c r="AB968"/>
  <c r="Z968"/>
  <c r="CJ967"/>
  <c r="CE967"/>
  <c r="BW967"/>
  <c r="BV967"/>
  <c r="BT967"/>
  <c r="BR967"/>
  <c r="BQ967"/>
  <c r="BO967"/>
  <c r="BM967"/>
  <c r="BL967"/>
  <c r="BJ967"/>
  <c r="BI967"/>
  <c r="BH967"/>
  <c r="BG967"/>
  <c r="BF967"/>
  <c r="BC967"/>
  <c r="AY967"/>
  <c r="AX967"/>
  <c r="AV967"/>
  <c r="AT967"/>
  <c r="AP967"/>
  <c r="AN967"/>
  <c r="AJ967"/>
  <c r="AI967"/>
  <c r="AG967"/>
  <c r="AE967"/>
  <c r="AC967"/>
  <c r="AB967"/>
  <c r="Z967"/>
  <c r="CJ966"/>
  <c r="CE966"/>
  <c r="BW966"/>
  <c r="BV966"/>
  <c r="BT966"/>
  <c r="BR966"/>
  <c r="BQ966"/>
  <c r="BO966"/>
  <c r="BM966"/>
  <c r="BL966"/>
  <c r="BJ966"/>
  <c r="BI966"/>
  <c r="BH966"/>
  <c r="BG966"/>
  <c r="BF966"/>
  <c r="BC966"/>
  <c r="AY966"/>
  <c r="AX966"/>
  <c r="AV966"/>
  <c r="AT966"/>
  <c r="AP966"/>
  <c r="AN966"/>
  <c r="AJ966"/>
  <c r="AI966"/>
  <c r="AG966"/>
  <c r="AE966"/>
  <c r="AC966"/>
  <c r="AB966"/>
  <c r="Z966"/>
  <c r="CJ965"/>
  <c r="CE965"/>
  <c r="BW965"/>
  <c r="BV965"/>
  <c r="BT965"/>
  <c r="BR965"/>
  <c r="BQ965"/>
  <c r="BO965"/>
  <c r="BM965"/>
  <c r="BL965"/>
  <c r="BJ965"/>
  <c r="BI965"/>
  <c r="BH965"/>
  <c r="BG965"/>
  <c r="BF965"/>
  <c r="BC965"/>
  <c r="AY965"/>
  <c r="AX965"/>
  <c r="AV965"/>
  <c r="AT965"/>
  <c r="AP965"/>
  <c r="AN965"/>
  <c r="AJ965"/>
  <c r="AI965"/>
  <c r="AG965"/>
  <c r="AE965"/>
  <c r="AC965"/>
  <c r="AB965"/>
  <c r="Z965"/>
  <c r="CJ964"/>
  <c r="CE964"/>
  <c r="BW964"/>
  <c r="BV964"/>
  <c r="BT964"/>
  <c r="BR964"/>
  <c r="BQ964"/>
  <c r="BO964"/>
  <c r="BM964"/>
  <c r="BL964"/>
  <c r="BJ964"/>
  <c r="BI964"/>
  <c r="BH964"/>
  <c r="BG964"/>
  <c r="BF964"/>
  <c r="BC964"/>
  <c r="AY964"/>
  <c r="AX964"/>
  <c r="AV964"/>
  <c r="AT964"/>
  <c r="AP964"/>
  <c r="AN964"/>
  <c r="AJ964"/>
  <c r="AI964"/>
  <c r="AG964"/>
  <c r="AE964"/>
  <c r="AC964"/>
  <c r="AB964"/>
  <c r="Z964"/>
  <c r="CJ963"/>
  <c r="CE963"/>
  <c r="BW963"/>
  <c r="BV963"/>
  <c r="BT963"/>
  <c r="BR963"/>
  <c r="BQ963"/>
  <c r="BO963"/>
  <c r="BM963"/>
  <c r="BL963"/>
  <c r="BJ963"/>
  <c r="BI963"/>
  <c r="BH963"/>
  <c r="BG963"/>
  <c r="BF963"/>
  <c r="BC963"/>
  <c r="AY963"/>
  <c r="AX963"/>
  <c r="AV963"/>
  <c r="AT963"/>
  <c r="AP963"/>
  <c r="AN963"/>
  <c r="AJ963"/>
  <c r="AI963"/>
  <c r="AG963"/>
  <c r="AE963"/>
  <c r="AC963"/>
  <c r="AB963"/>
  <c r="Z963"/>
  <c r="CJ962"/>
  <c r="CE962"/>
  <c r="BW962"/>
  <c r="BV962"/>
  <c r="BT962"/>
  <c r="BR962"/>
  <c r="BQ962"/>
  <c r="BO962"/>
  <c r="BM962"/>
  <c r="BL962"/>
  <c r="BJ962"/>
  <c r="BI962"/>
  <c r="BH962"/>
  <c r="BG962"/>
  <c r="BF962"/>
  <c r="BC962"/>
  <c r="AY962"/>
  <c r="AX962"/>
  <c r="AV962"/>
  <c r="AT962"/>
  <c r="AP962"/>
  <c r="AN962"/>
  <c r="AJ962"/>
  <c r="AI962"/>
  <c r="AG962"/>
  <c r="AE962"/>
  <c r="AC962"/>
  <c r="AB962"/>
  <c r="Z962"/>
  <c r="CJ961"/>
  <c r="CE961"/>
  <c r="BW961"/>
  <c r="BV961"/>
  <c r="BT961"/>
  <c r="BR961"/>
  <c r="BQ961"/>
  <c r="BO961"/>
  <c r="BM961"/>
  <c r="BL961"/>
  <c r="BJ961"/>
  <c r="BI961"/>
  <c r="BH961"/>
  <c r="BG961"/>
  <c r="BF961"/>
  <c r="BC961"/>
  <c r="AY961"/>
  <c r="AX961"/>
  <c r="AV961"/>
  <c r="AT961"/>
  <c r="AP961"/>
  <c r="AN961"/>
  <c r="AJ961"/>
  <c r="AI961"/>
  <c r="AG961"/>
  <c r="AE961"/>
  <c r="AC961"/>
  <c r="AB961"/>
  <c r="Z961"/>
  <c r="CJ960"/>
  <c r="CE960"/>
  <c r="BW960"/>
  <c r="BV960"/>
  <c r="BT960"/>
  <c r="BR960"/>
  <c r="BQ960"/>
  <c r="BO960"/>
  <c r="BM960"/>
  <c r="BL960"/>
  <c r="BJ960"/>
  <c r="BI960"/>
  <c r="BH960"/>
  <c r="BG960"/>
  <c r="BF960"/>
  <c r="BC960"/>
  <c r="AY960"/>
  <c r="AX960"/>
  <c r="AV960"/>
  <c r="AT960"/>
  <c r="AP960"/>
  <c r="AN960"/>
  <c r="AJ960"/>
  <c r="AI960"/>
  <c r="AG960"/>
  <c r="AE960"/>
  <c r="AC960"/>
  <c r="AB960"/>
  <c r="Z960"/>
  <c r="CJ959"/>
  <c r="CE959"/>
  <c r="BW959"/>
  <c r="BV959"/>
  <c r="BT959"/>
  <c r="BR959"/>
  <c r="BQ959"/>
  <c r="BO959"/>
  <c r="BM959"/>
  <c r="BL959"/>
  <c r="BJ959"/>
  <c r="BI959"/>
  <c r="BH959"/>
  <c r="BG959"/>
  <c r="BF959"/>
  <c r="BC959"/>
  <c r="AY959"/>
  <c r="AX959"/>
  <c r="AV959"/>
  <c r="AT959"/>
  <c r="AP959"/>
  <c r="AN959"/>
  <c r="AJ959"/>
  <c r="AI959"/>
  <c r="AG959"/>
  <c r="AE959"/>
  <c r="AC959"/>
  <c r="AB959"/>
  <c r="Z959"/>
  <c r="CJ958"/>
  <c r="CE958"/>
  <c r="BW958"/>
  <c r="BV958"/>
  <c r="BT958"/>
  <c r="BR958"/>
  <c r="BQ958"/>
  <c r="BO958"/>
  <c r="BM958"/>
  <c r="BL958"/>
  <c r="BJ958"/>
  <c r="BI958"/>
  <c r="BH958"/>
  <c r="BG958"/>
  <c r="BF958"/>
  <c r="BC958"/>
  <c r="AY958"/>
  <c r="AX958"/>
  <c r="AV958"/>
  <c r="AT958"/>
  <c r="AP958"/>
  <c r="AN958"/>
  <c r="AJ958"/>
  <c r="AI958"/>
  <c r="AG958"/>
  <c r="AE958"/>
  <c r="AC958"/>
  <c r="AB958"/>
  <c r="Z958"/>
  <c r="CJ957"/>
  <c r="CE957"/>
  <c r="BW957"/>
  <c r="BV957"/>
  <c r="BT957"/>
  <c r="BR957"/>
  <c r="BQ957"/>
  <c r="BO957"/>
  <c r="BM957"/>
  <c r="BL957"/>
  <c r="BJ957"/>
  <c r="BI957"/>
  <c r="BH957"/>
  <c r="BG957"/>
  <c r="BF957"/>
  <c r="BC957"/>
  <c r="AY957"/>
  <c r="AX957"/>
  <c r="AV957"/>
  <c r="AT957"/>
  <c r="AP957"/>
  <c r="AN957"/>
  <c r="AJ957"/>
  <c r="AI957"/>
  <c r="AG957"/>
  <c r="AE957"/>
  <c r="AC957"/>
  <c r="AB957"/>
  <c r="Z957"/>
  <c r="CJ956"/>
  <c r="CE956"/>
  <c r="BW956"/>
  <c r="BV956"/>
  <c r="BT956"/>
  <c r="BR956"/>
  <c r="BQ956"/>
  <c r="BO956"/>
  <c r="BM956"/>
  <c r="BL956"/>
  <c r="BJ956"/>
  <c r="BI956"/>
  <c r="BH956"/>
  <c r="BG956"/>
  <c r="BF956"/>
  <c r="BC956"/>
  <c r="AY956"/>
  <c r="AX956"/>
  <c r="AV956"/>
  <c r="AT956"/>
  <c r="AP956"/>
  <c r="AN956"/>
  <c r="AJ956"/>
  <c r="AI956"/>
  <c r="AG956"/>
  <c r="AE956"/>
  <c r="AC956"/>
  <c r="AB956"/>
  <c r="Z956"/>
  <c r="CJ955"/>
  <c r="CE955"/>
  <c r="BW955"/>
  <c r="BV955"/>
  <c r="BT955"/>
  <c r="BR955"/>
  <c r="BQ955"/>
  <c r="BO955"/>
  <c r="BM955"/>
  <c r="BL955"/>
  <c r="BJ955"/>
  <c r="BI955"/>
  <c r="BH955"/>
  <c r="BG955"/>
  <c r="BF955"/>
  <c r="BC955"/>
  <c r="AY955"/>
  <c r="AX955"/>
  <c r="AV955"/>
  <c r="AT955"/>
  <c r="AP955"/>
  <c r="AN955"/>
  <c r="AJ955"/>
  <c r="AI955"/>
  <c r="AG955"/>
  <c r="AE955"/>
  <c r="AC955"/>
  <c r="AB955"/>
  <c r="Z955"/>
  <c r="CJ954"/>
  <c r="CE954"/>
  <c r="BW954"/>
  <c r="BV954"/>
  <c r="BT954"/>
  <c r="BR954"/>
  <c r="BQ954"/>
  <c r="BO954"/>
  <c r="BM954"/>
  <c r="BL954"/>
  <c r="BJ954"/>
  <c r="BI954"/>
  <c r="BH954"/>
  <c r="BG954"/>
  <c r="BF954"/>
  <c r="BC954"/>
  <c r="AY954"/>
  <c r="AX954"/>
  <c r="AV954"/>
  <c r="AT954"/>
  <c r="AP954"/>
  <c r="AN954"/>
  <c r="AJ954"/>
  <c r="AI954"/>
  <c r="AG954"/>
  <c r="AE954"/>
  <c r="AC954"/>
  <c r="AB954"/>
  <c r="Z954"/>
  <c r="CJ953"/>
  <c r="CE953"/>
  <c r="BW953"/>
  <c r="BV953"/>
  <c r="BT953"/>
  <c r="BR953"/>
  <c r="BQ953"/>
  <c r="BO953"/>
  <c r="BM953"/>
  <c r="BL953"/>
  <c r="BJ953"/>
  <c r="BI953"/>
  <c r="BH953"/>
  <c r="BG953"/>
  <c r="BF953"/>
  <c r="BC953"/>
  <c r="AY953"/>
  <c r="AX953"/>
  <c r="AV953"/>
  <c r="AT953"/>
  <c r="AP953"/>
  <c r="AN953"/>
  <c r="AJ953"/>
  <c r="AI953"/>
  <c r="AG953"/>
  <c r="AE953"/>
  <c r="AC953"/>
  <c r="AB953"/>
  <c r="Z953"/>
  <c r="CJ952"/>
  <c r="CE952"/>
  <c r="BW952"/>
  <c r="BV952"/>
  <c r="BT952"/>
  <c r="BR952"/>
  <c r="BQ952"/>
  <c r="BO952"/>
  <c r="BM952"/>
  <c r="BL952"/>
  <c r="BJ952"/>
  <c r="BI952"/>
  <c r="BH952"/>
  <c r="BG952"/>
  <c r="BF952"/>
  <c r="BC952"/>
  <c r="AY952"/>
  <c r="AX952"/>
  <c r="AV952"/>
  <c r="AT952"/>
  <c r="AP952"/>
  <c r="AN952"/>
  <c r="AJ952"/>
  <c r="AI952"/>
  <c r="AG952"/>
  <c r="AE952"/>
  <c r="AC952"/>
  <c r="AB952"/>
  <c r="Z952"/>
  <c r="CJ951"/>
  <c r="CE951"/>
  <c r="BW951"/>
  <c r="BV951"/>
  <c r="BT951"/>
  <c r="BR951"/>
  <c r="BQ951"/>
  <c r="BO951"/>
  <c r="BM951"/>
  <c r="BL951"/>
  <c r="BJ951"/>
  <c r="BI951"/>
  <c r="BH951"/>
  <c r="BG951"/>
  <c r="BF951"/>
  <c r="BC951"/>
  <c r="AY951"/>
  <c r="AX951"/>
  <c r="AV951"/>
  <c r="AT951"/>
  <c r="AP951"/>
  <c r="AN951"/>
  <c r="AJ951"/>
  <c r="AI951"/>
  <c r="AG951"/>
  <c r="AE951"/>
  <c r="AC951"/>
  <c r="AB951"/>
  <c r="Z951"/>
  <c r="CJ950"/>
  <c r="CE950"/>
  <c r="BW950"/>
  <c r="BV950"/>
  <c r="BT950"/>
  <c r="BR950"/>
  <c r="BQ950"/>
  <c r="BO950"/>
  <c r="BM950"/>
  <c r="BL950"/>
  <c r="BJ950"/>
  <c r="BI950"/>
  <c r="BH950"/>
  <c r="BG950"/>
  <c r="BF950"/>
  <c r="BC950"/>
  <c r="AY950"/>
  <c r="AX950"/>
  <c r="AV950"/>
  <c r="AT950"/>
  <c r="AP950"/>
  <c r="AN950"/>
  <c r="AJ950"/>
  <c r="AI950"/>
  <c r="AG950"/>
  <c r="AE950"/>
  <c r="AC950"/>
  <c r="AB950"/>
  <c r="Z950"/>
  <c r="CJ949"/>
  <c r="CE949"/>
  <c r="BW949"/>
  <c r="BV949"/>
  <c r="BT949"/>
  <c r="BR949"/>
  <c r="BQ949"/>
  <c r="BO949"/>
  <c r="BM949"/>
  <c r="BL949"/>
  <c r="BJ949"/>
  <c r="BI949"/>
  <c r="BH949"/>
  <c r="BG949"/>
  <c r="BF949"/>
  <c r="BC949"/>
  <c r="AY949"/>
  <c r="AX949"/>
  <c r="AV949"/>
  <c r="AT949"/>
  <c r="AP949"/>
  <c r="AN949"/>
  <c r="AJ949"/>
  <c r="AI949"/>
  <c r="AG949"/>
  <c r="AE949"/>
  <c r="AC949"/>
  <c r="AB949"/>
  <c r="Z949"/>
  <c r="CJ948"/>
  <c r="CE948"/>
  <c r="BW948"/>
  <c r="BV948"/>
  <c r="BT948"/>
  <c r="BR948"/>
  <c r="BQ948"/>
  <c r="BO948"/>
  <c r="BM948"/>
  <c r="BL948"/>
  <c r="BJ948"/>
  <c r="BI948"/>
  <c r="BH948"/>
  <c r="BG948"/>
  <c r="BF948"/>
  <c r="BC948"/>
  <c r="AY948"/>
  <c r="AX948"/>
  <c r="AV948"/>
  <c r="AT948"/>
  <c r="AP948"/>
  <c r="AN948"/>
  <c r="AJ948"/>
  <c r="AI948"/>
  <c r="AG948"/>
  <c r="AE948"/>
  <c r="AC948"/>
  <c r="AB948"/>
  <c r="Z948"/>
  <c r="CJ947"/>
  <c r="CE947"/>
  <c r="BW947"/>
  <c r="BV947"/>
  <c r="BT947"/>
  <c r="BR947"/>
  <c r="BQ947"/>
  <c r="BO947"/>
  <c r="BM947"/>
  <c r="BL947"/>
  <c r="BJ947"/>
  <c r="BI947"/>
  <c r="BH947"/>
  <c r="BG947"/>
  <c r="BF947"/>
  <c r="BC947"/>
  <c r="AY947"/>
  <c r="AX947"/>
  <c r="AV947"/>
  <c r="AT947"/>
  <c r="AP947"/>
  <c r="AN947"/>
  <c r="AJ947"/>
  <c r="AI947"/>
  <c r="AG947"/>
  <c r="AE947"/>
  <c r="AC947"/>
  <c r="AB947"/>
  <c r="Z947"/>
  <c r="CJ946"/>
  <c r="CE946"/>
  <c r="BW946"/>
  <c r="BV946"/>
  <c r="BT946"/>
  <c r="BR946"/>
  <c r="BQ946"/>
  <c r="BO946"/>
  <c r="BM946"/>
  <c r="BL946"/>
  <c r="BJ946"/>
  <c r="BI946"/>
  <c r="BH946"/>
  <c r="BG946"/>
  <c r="BF946"/>
  <c r="BC946"/>
  <c r="AY946"/>
  <c r="AX946"/>
  <c r="AV946"/>
  <c r="AT946"/>
  <c r="AP946"/>
  <c r="AN946"/>
  <c r="AJ946"/>
  <c r="AI946"/>
  <c r="AG946"/>
  <c r="AE946"/>
  <c r="AC946"/>
  <c r="AB946"/>
  <c r="Z946"/>
  <c r="CJ945"/>
  <c r="CE945"/>
  <c r="BW945"/>
  <c r="BV945"/>
  <c r="BT945"/>
  <c r="BR945"/>
  <c r="BQ945"/>
  <c r="BO945"/>
  <c r="BM945"/>
  <c r="BL945"/>
  <c r="BJ945"/>
  <c r="BI945"/>
  <c r="BH945"/>
  <c r="BG945"/>
  <c r="BF945"/>
  <c r="BC945"/>
  <c r="AY945"/>
  <c r="AX945"/>
  <c r="AV945"/>
  <c r="AT945"/>
  <c r="AP945"/>
  <c r="AN945"/>
  <c r="AJ945"/>
  <c r="AI945"/>
  <c r="AG945"/>
  <c r="AE945"/>
  <c r="AC945"/>
  <c r="AB945"/>
  <c r="Z945"/>
  <c r="CJ944"/>
  <c r="CE944"/>
  <c r="BW944"/>
  <c r="BV944"/>
  <c r="BT944"/>
  <c r="BR944"/>
  <c r="BQ944"/>
  <c r="BO944"/>
  <c r="BM944"/>
  <c r="BL944"/>
  <c r="BJ944"/>
  <c r="BI944"/>
  <c r="BH944"/>
  <c r="BG944"/>
  <c r="BF944"/>
  <c r="BC944"/>
  <c r="AY944"/>
  <c r="AX944"/>
  <c r="AV944"/>
  <c r="AT944"/>
  <c r="AP944"/>
  <c r="AN944"/>
  <c r="AJ944"/>
  <c r="AI944"/>
  <c r="AG944"/>
  <c r="AE944"/>
  <c r="AC944"/>
  <c r="AB944"/>
  <c r="Z944"/>
  <c r="CJ943"/>
  <c r="CE943"/>
  <c r="BW943"/>
  <c r="BV943"/>
  <c r="BT943"/>
  <c r="BR943"/>
  <c r="BQ943"/>
  <c r="BO943"/>
  <c r="BM943"/>
  <c r="BL943"/>
  <c r="BJ943"/>
  <c r="BI943"/>
  <c r="BH943"/>
  <c r="BG943"/>
  <c r="BF943"/>
  <c r="BC943"/>
  <c r="AY943"/>
  <c r="AX943"/>
  <c r="AV943"/>
  <c r="AT943"/>
  <c r="AP943"/>
  <c r="AN943"/>
  <c r="AJ943"/>
  <c r="AI943"/>
  <c r="AG943"/>
  <c r="AE943"/>
  <c r="AC943"/>
  <c r="AB943"/>
  <c r="Z943"/>
  <c r="CJ942"/>
  <c r="CE942"/>
  <c r="BW942"/>
  <c r="BV942"/>
  <c r="BT942"/>
  <c r="BR942"/>
  <c r="BQ942"/>
  <c r="BO942"/>
  <c r="BM942"/>
  <c r="BL942"/>
  <c r="BJ942"/>
  <c r="BI942"/>
  <c r="BH942"/>
  <c r="BG942"/>
  <c r="BF942"/>
  <c r="BC942"/>
  <c r="AY942"/>
  <c r="AX942"/>
  <c r="AV942"/>
  <c r="AT942"/>
  <c r="AP942"/>
  <c r="AN942"/>
  <c r="AJ942"/>
  <c r="AI942"/>
  <c r="AG942"/>
  <c r="AE942"/>
  <c r="AC942"/>
  <c r="AB942"/>
  <c r="Z942"/>
  <c r="CJ941"/>
  <c r="CE941"/>
  <c r="BW941"/>
  <c r="BV941"/>
  <c r="BT941"/>
  <c r="BR941"/>
  <c r="BQ941"/>
  <c r="BO941"/>
  <c r="BM941"/>
  <c r="BL941"/>
  <c r="BJ941"/>
  <c r="BI941"/>
  <c r="BH941"/>
  <c r="BG941"/>
  <c r="BF941"/>
  <c r="BC941"/>
  <c r="AY941"/>
  <c r="AX941"/>
  <c r="AV941"/>
  <c r="AT941"/>
  <c r="AP941"/>
  <c r="AN941"/>
  <c r="AJ941"/>
  <c r="AI941"/>
  <c r="AG941"/>
  <c r="AE941"/>
  <c r="AC941"/>
  <c r="AB941"/>
  <c r="Z941"/>
  <c r="CJ940"/>
  <c r="CE940"/>
  <c r="BW940"/>
  <c r="BV940"/>
  <c r="BT940"/>
  <c r="BR940"/>
  <c r="BQ940"/>
  <c r="BO940"/>
  <c r="BM940"/>
  <c r="BL940"/>
  <c r="BJ940"/>
  <c r="BI940"/>
  <c r="BH940"/>
  <c r="BG940"/>
  <c r="BF940"/>
  <c r="BC940"/>
  <c r="AY940"/>
  <c r="AX940"/>
  <c r="AV940"/>
  <c r="AT940"/>
  <c r="AP940"/>
  <c r="AN940"/>
  <c r="AJ940"/>
  <c r="AI940"/>
  <c r="AG940"/>
  <c r="AE940"/>
  <c r="AC940"/>
  <c r="AB940"/>
  <c r="Z940"/>
  <c r="CJ939"/>
  <c r="CE939"/>
  <c r="BW939"/>
  <c r="BV939"/>
  <c r="BT939"/>
  <c r="BR939"/>
  <c r="BQ939"/>
  <c r="BO939"/>
  <c r="BM939"/>
  <c r="BL939"/>
  <c r="BJ939"/>
  <c r="BI939"/>
  <c r="BH939"/>
  <c r="BG939"/>
  <c r="BF939"/>
  <c r="BC939"/>
  <c r="AY939"/>
  <c r="AX939"/>
  <c r="AV939"/>
  <c r="AT939"/>
  <c r="AP939"/>
  <c r="AN939"/>
  <c r="AJ939"/>
  <c r="AI939"/>
  <c r="AG939"/>
  <c r="AE939"/>
  <c r="AC939"/>
  <c r="AB939"/>
  <c r="Z939"/>
  <c r="CJ938"/>
  <c r="CE938"/>
  <c r="BW938"/>
  <c r="BV938"/>
  <c r="BT938"/>
  <c r="BR938"/>
  <c r="BQ938"/>
  <c r="BO938"/>
  <c r="BM938"/>
  <c r="BL938"/>
  <c r="BJ938"/>
  <c r="BI938"/>
  <c r="BH938"/>
  <c r="BG938"/>
  <c r="BF938"/>
  <c r="BC938"/>
  <c r="AY938"/>
  <c r="AX938"/>
  <c r="AV938"/>
  <c r="AT938"/>
  <c r="AP938"/>
  <c r="AN938"/>
  <c r="AJ938"/>
  <c r="AI938"/>
  <c r="AG938"/>
  <c r="AE938"/>
  <c r="AC938"/>
  <c r="AB938"/>
  <c r="Z938"/>
  <c r="CJ937"/>
  <c r="CE937"/>
  <c r="BW937"/>
  <c r="BV937"/>
  <c r="BT937"/>
  <c r="BR937"/>
  <c r="BQ937"/>
  <c r="BO937"/>
  <c r="BM937"/>
  <c r="BL937"/>
  <c r="BJ937"/>
  <c r="BI937"/>
  <c r="BH937"/>
  <c r="BG937"/>
  <c r="BF937"/>
  <c r="BC937"/>
  <c r="AY937"/>
  <c r="AX937"/>
  <c r="AV937"/>
  <c r="AT937"/>
  <c r="AP937"/>
  <c r="AN937"/>
  <c r="AJ937"/>
  <c r="AI937"/>
  <c r="AG937"/>
  <c r="AE937"/>
  <c r="AC937"/>
  <c r="AB937"/>
  <c r="Z937"/>
  <c r="CJ936"/>
  <c r="CE936"/>
  <c r="BW936"/>
  <c r="BV936"/>
  <c r="BT936"/>
  <c r="BR936"/>
  <c r="BQ936"/>
  <c r="BO936"/>
  <c r="BM936"/>
  <c r="BL936"/>
  <c r="BJ936"/>
  <c r="BI936"/>
  <c r="BH936"/>
  <c r="BG936"/>
  <c r="BF936"/>
  <c r="BC936"/>
  <c r="AY936"/>
  <c r="AX936"/>
  <c r="AV936"/>
  <c r="AT936"/>
  <c r="AP936"/>
  <c r="AN936"/>
  <c r="AJ936"/>
  <c r="AI936"/>
  <c r="AG936"/>
  <c r="AE936"/>
  <c r="AC936"/>
  <c r="AB936"/>
  <c r="Z936"/>
  <c r="CJ935"/>
  <c r="CE935"/>
  <c r="BW935"/>
  <c r="BV935"/>
  <c r="BT935"/>
  <c r="BR935"/>
  <c r="BQ935"/>
  <c r="BO935"/>
  <c r="BM935"/>
  <c r="BL935"/>
  <c r="BJ935"/>
  <c r="BI935"/>
  <c r="BH935"/>
  <c r="BG935"/>
  <c r="BF935"/>
  <c r="BC935"/>
  <c r="AY935"/>
  <c r="AX935"/>
  <c r="AV935"/>
  <c r="AT935"/>
  <c r="AP935"/>
  <c r="AN935"/>
  <c r="AJ935"/>
  <c r="AI935"/>
  <c r="AG935"/>
  <c r="AE935"/>
  <c r="AC935"/>
  <c r="AB935"/>
  <c r="Z935"/>
  <c r="CJ934"/>
  <c r="CE934"/>
  <c r="BW934"/>
  <c r="BV934"/>
  <c r="BT934"/>
  <c r="BR934"/>
  <c r="BQ934"/>
  <c r="BO934"/>
  <c r="BM934"/>
  <c r="BL934"/>
  <c r="BJ934"/>
  <c r="BI934"/>
  <c r="BH934"/>
  <c r="BG934"/>
  <c r="BF934"/>
  <c r="BC934"/>
  <c r="AY934"/>
  <c r="AX934"/>
  <c r="AV934"/>
  <c r="AT934"/>
  <c r="AP934"/>
  <c r="AN934"/>
  <c r="AJ934"/>
  <c r="AI934"/>
  <c r="AG934"/>
  <c r="AE934"/>
  <c r="AC934"/>
  <c r="AB934"/>
  <c r="Z934"/>
  <c r="CJ933"/>
  <c r="CE933"/>
  <c r="BW933"/>
  <c r="BV933"/>
  <c r="BT933"/>
  <c r="BR933"/>
  <c r="BQ933"/>
  <c r="BO933"/>
  <c r="BM933"/>
  <c r="BL933"/>
  <c r="BJ933"/>
  <c r="BI933"/>
  <c r="BH933"/>
  <c r="BG933"/>
  <c r="BF933"/>
  <c r="BC933"/>
  <c r="AY933"/>
  <c r="AX933"/>
  <c r="AV933"/>
  <c r="AT933"/>
  <c r="AP933"/>
  <c r="AN933"/>
  <c r="AJ933"/>
  <c r="AI933"/>
  <c r="AG933"/>
  <c r="AE933"/>
  <c r="AC933"/>
  <c r="AB933"/>
  <c r="Z933"/>
  <c r="CJ932"/>
  <c r="CE932"/>
  <c r="BW932"/>
  <c r="BV932"/>
  <c r="BT932"/>
  <c r="BR932"/>
  <c r="BQ932"/>
  <c r="BO932"/>
  <c r="BM932"/>
  <c r="BL932"/>
  <c r="BJ932"/>
  <c r="BI932"/>
  <c r="BH932"/>
  <c r="BG932"/>
  <c r="BF932"/>
  <c r="BC932"/>
  <c r="AY932"/>
  <c r="AX932"/>
  <c r="AV932"/>
  <c r="AT932"/>
  <c r="AP932"/>
  <c r="AN932"/>
  <c r="AJ932"/>
  <c r="AI932"/>
  <c r="AG932"/>
  <c r="AE932"/>
  <c r="AC932"/>
  <c r="AB932"/>
  <c r="Z932"/>
  <c r="CJ931"/>
  <c r="CE931"/>
  <c r="BW931"/>
  <c r="BV931"/>
  <c r="BT931"/>
  <c r="BR931"/>
  <c r="BQ931"/>
  <c r="BO931"/>
  <c r="BM931"/>
  <c r="BL931"/>
  <c r="BJ931"/>
  <c r="BI931"/>
  <c r="BH931"/>
  <c r="BG931"/>
  <c r="BF931"/>
  <c r="BC931"/>
  <c r="AY931"/>
  <c r="AX931"/>
  <c r="AV931"/>
  <c r="AT931"/>
  <c r="AP931"/>
  <c r="AN931"/>
  <c r="AJ931"/>
  <c r="AI931"/>
  <c r="AG931"/>
  <c r="AE931"/>
  <c r="AC931"/>
  <c r="AB931"/>
  <c r="Z931"/>
  <c r="CJ930"/>
  <c r="CE930"/>
  <c r="BW930"/>
  <c r="BV930"/>
  <c r="BT930"/>
  <c r="BR930"/>
  <c r="BQ930"/>
  <c r="BO930"/>
  <c r="BM930"/>
  <c r="BL930"/>
  <c r="BJ930"/>
  <c r="BI930"/>
  <c r="BH930"/>
  <c r="BG930"/>
  <c r="BF930"/>
  <c r="BC930"/>
  <c r="AY930"/>
  <c r="AX930"/>
  <c r="AV930"/>
  <c r="AT930"/>
  <c r="AP930"/>
  <c r="AN930"/>
  <c r="AJ930"/>
  <c r="AI930"/>
  <c r="AG930"/>
  <c r="AE930"/>
  <c r="AC930"/>
  <c r="AB930"/>
  <c r="Z930"/>
  <c r="CJ929"/>
  <c r="CE929"/>
  <c r="BW929"/>
  <c r="BV929"/>
  <c r="BT929"/>
  <c r="BR929"/>
  <c r="BQ929"/>
  <c r="BO929"/>
  <c r="BM929"/>
  <c r="BL929"/>
  <c r="BJ929"/>
  <c r="BI929"/>
  <c r="BH929"/>
  <c r="BG929"/>
  <c r="BF929"/>
  <c r="BC929"/>
  <c r="AY929"/>
  <c r="AX929"/>
  <c r="AV929"/>
  <c r="AT929"/>
  <c r="AP929"/>
  <c r="AN929"/>
  <c r="AJ929"/>
  <c r="AI929"/>
  <c r="AG929"/>
  <c r="AE929"/>
  <c r="AC929"/>
  <c r="AB929"/>
  <c r="Z929"/>
  <c r="CJ928"/>
  <c r="CE928"/>
  <c r="BW928"/>
  <c r="BV928"/>
  <c r="BT928"/>
  <c r="BR928"/>
  <c r="BQ928"/>
  <c r="BO928"/>
  <c r="BM928"/>
  <c r="BL928"/>
  <c r="BJ928"/>
  <c r="BI928"/>
  <c r="BH928"/>
  <c r="BG928"/>
  <c r="BF928"/>
  <c r="BC928"/>
  <c r="AY928"/>
  <c r="AX928"/>
  <c r="AV928"/>
  <c r="AT928"/>
  <c r="AP928"/>
  <c r="AN928"/>
  <c r="AJ928"/>
  <c r="AI928"/>
  <c r="AG928"/>
  <c r="AE928"/>
  <c r="AC928"/>
  <c r="AB928"/>
  <c r="Z928"/>
  <c r="CJ927"/>
  <c r="CE927"/>
  <c r="BW927"/>
  <c r="BV927"/>
  <c r="BT927"/>
  <c r="BR927"/>
  <c r="BQ927"/>
  <c r="BO927"/>
  <c r="BM927"/>
  <c r="BL927"/>
  <c r="BJ927"/>
  <c r="BI927"/>
  <c r="BH927"/>
  <c r="BG927"/>
  <c r="BF927"/>
  <c r="BC927"/>
  <c r="AY927"/>
  <c r="AX927"/>
  <c r="AV927"/>
  <c r="AT927"/>
  <c r="AP927"/>
  <c r="AN927"/>
  <c r="AJ927"/>
  <c r="AI927"/>
  <c r="AG927"/>
  <c r="AE927"/>
  <c r="AC927"/>
  <c r="AB927"/>
  <c r="Z927"/>
  <c r="CJ926"/>
  <c r="CE926"/>
  <c r="BW926"/>
  <c r="BV926"/>
  <c r="BT926"/>
  <c r="BR926"/>
  <c r="BQ926"/>
  <c r="BO926"/>
  <c r="BM926"/>
  <c r="BL926"/>
  <c r="BJ926"/>
  <c r="BI926"/>
  <c r="BH926"/>
  <c r="BG926"/>
  <c r="BF926"/>
  <c r="BC926"/>
  <c r="AY926"/>
  <c r="AX926"/>
  <c r="AV926"/>
  <c r="AT926"/>
  <c r="AP926"/>
  <c r="AN926"/>
  <c r="AJ926"/>
  <c r="AI926"/>
  <c r="AG926"/>
  <c r="AE926"/>
  <c r="AC926"/>
  <c r="AB926"/>
  <c r="Z926"/>
  <c r="CJ925"/>
  <c r="CE925"/>
  <c r="BW925"/>
  <c r="BV925"/>
  <c r="BT925"/>
  <c r="BR925"/>
  <c r="BQ925"/>
  <c r="BO925"/>
  <c r="BM925"/>
  <c r="BL925"/>
  <c r="BJ925"/>
  <c r="BI925"/>
  <c r="BH925"/>
  <c r="BG925"/>
  <c r="BF925"/>
  <c r="BC925"/>
  <c r="AY925"/>
  <c r="AX925"/>
  <c r="AV925"/>
  <c r="AT925"/>
  <c r="AP925"/>
  <c r="AN925"/>
  <c r="AJ925"/>
  <c r="AI925"/>
  <c r="AG925"/>
  <c r="AE925"/>
  <c r="AC925"/>
  <c r="AB925"/>
  <c r="Z925"/>
  <c r="CJ924"/>
  <c r="CE924"/>
  <c r="BW924"/>
  <c r="BV924"/>
  <c r="BT924"/>
  <c r="BR924"/>
  <c r="BQ924"/>
  <c r="BO924"/>
  <c r="BM924"/>
  <c r="BL924"/>
  <c r="BJ924"/>
  <c r="BI924"/>
  <c r="BH924"/>
  <c r="BG924"/>
  <c r="BF924"/>
  <c r="BC924"/>
  <c r="AY924"/>
  <c r="AX924"/>
  <c r="AV924"/>
  <c r="AT924"/>
  <c r="AP924"/>
  <c r="AN924"/>
  <c r="AJ924"/>
  <c r="AI924"/>
  <c r="AG924"/>
  <c r="AE924"/>
  <c r="AC924"/>
  <c r="AB924"/>
  <c r="Z924"/>
  <c r="CJ923"/>
  <c r="CE923"/>
  <c r="BW923"/>
  <c r="BV923"/>
  <c r="BT923"/>
  <c r="BR923"/>
  <c r="BQ923"/>
  <c r="BO923"/>
  <c r="BM923"/>
  <c r="BL923"/>
  <c r="BJ923"/>
  <c r="BI923"/>
  <c r="BH923"/>
  <c r="BG923"/>
  <c r="BF923"/>
  <c r="BC923"/>
  <c r="AY923"/>
  <c r="AX923"/>
  <c r="AV923"/>
  <c r="AT923"/>
  <c r="AP923"/>
  <c r="AN923"/>
  <c r="AJ923"/>
  <c r="AI923"/>
  <c r="AG923"/>
  <c r="AE923"/>
  <c r="AC923"/>
  <c r="AB923"/>
  <c r="Z923"/>
  <c r="CJ922"/>
  <c r="CE922"/>
  <c r="BW922"/>
  <c r="BV922"/>
  <c r="BT922"/>
  <c r="BR922"/>
  <c r="BQ922"/>
  <c r="BO922"/>
  <c r="BM922"/>
  <c r="BL922"/>
  <c r="BJ922"/>
  <c r="BI922"/>
  <c r="BH922"/>
  <c r="BG922"/>
  <c r="BF922"/>
  <c r="BC922"/>
  <c r="AY922"/>
  <c r="AX922"/>
  <c r="AV922"/>
  <c r="AT922"/>
  <c r="AP922"/>
  <c r="AN922"/>
  <c r="AJ922"/>
  <c r="AI922"/>
  <c r="AG922"/>
  <c r="AE922"/>
  <c r="AC922"/>
  <c r="AB922"/>
  <c r="Z922"/>
  <c r="CJ921"/>
  <c r="CE921"/>
  <c r="BW921"/>
  <c r="BV921"/>
  <c r="BT921"/>
  <c r="BR921"/>
  <c r="BQ921"/>
  <c r="BO921"/>
  <c r="BM921"/>
  <c r="BL921"/>
  <c r="BJ921"/>
  <c r="BI921"/>
  <c r="BH921"/>
  <c r="BG921"/>
  <c r="BF921"/>
  <c r="BC921"/>
  <c r="AY921"/>
  <c r="AX921"/>
  <c r="AV921"/>
  <c r="AT921"/>
  <c r="AP921"/>
  <c r="AN921"/>
  <c r="AJ921"/>
  <c r="AI921"/>
  <c r="AG921"/>
  <c r="AE921"/>
  <c r="AC921"/>
  <c r="AB921"/>
  <c r="Z921"/>
  <c r="CJ920"/>
  <c r="CE920"/>
  <c r="BW920"/>
  <c r="BV920"/>
  <c r="BT920"/>
  <c r="BR920"/>
  <c r="BQ920"/>
  <c r="BO920"/>
  <c r="BM920"/>
  <c r="BL920"/>
  <c r="BJ920"/>
  <c r="BI920"/>
  <c r="BH920"/>
  <c r="BG920"/>
  <c r="BF920"/>
  <c r="BC920"/>
  <c r="AY920"/>
  <c r="AX920"/>
  <c r="AV920"/>
  <c r="AT920"/>
  <c r="AP920"/>
  <c r="AN920"/>
  <c r="AJ920"/>
  <c r="AI920"/>
  <c r="AG920"/>
  <c r="AE920"/>
  <c r="AC920"/>
  <c r="AB920"/>
  <c r="Z920"/>
  <c r="CJ919"/>
  <c r="CE919"/>
  <c r="BW919"/>
  <c r="BV919"/>
  <c r="BT919"/>
  <c r="BR919"/>
  <c r="BQ919"/>
  <c r="BO919"/>
  <c r="BM919"/>
  <c r="BL919"/>
  <c r="BJ919"/>
  <c r="BI919"/>
  <c r="BH919"/>
  <c r="BG919"/>
  <c r="BF919"/>
  <c r="BC919"/>
  <c r="AY919"/>
  <c r="AX919"/>
  <c r="AV919"/>
  <c r="AT919"/>
  <c r="AP919"/>
  <c r="AN919"/>
  <c r="AJ919"/>
  <c r="AI919"/>
  <c r="AG919"/>
  <c r="AE919"/>
  <c r="AC919"/>
  <c r="AB919"/>
  <c r="Z919"/>
  <c r="CJ918"/>
  <c r="CE918"/>
  <c r="BW918"/>
  <c r="BV918"/>
  <c r="BT918"/>
  <c r="BR918"/>
  <c r="BQ918"/>
  <c r="BO918"/>
  <c r="BM918"/>
  <c r="BL918"/>
  <c r="BJ918"/>
  <c r="BI918"/>
  <c r="BH918"/>
  <c r="BG918"/>
  <c r="BF918"/>
  <c r="BC918"/>
  <c r="AY918"/>
  <c r="AX918"/>
  <c r="AV918"/>
  <c r="AT918"/>
  <c r="AP918"/>
  <c r="AN918"/>
  <c r="AJ918"/>
  <c r="AI918"/>
  <c r="AG918"/>
  <c r="AE918"/>
  <c r="AC918"/>
  <c r="AB918"/>
  <c r="Z918"/>
  <c r="CJ917"/>
  <c r="CE917"/>
  <c r="BW917"/>
  <c r="BV917"/>
  <c r="BT917"/>
  <c r="BR917"/>
  <c r="BQ917"/>
  <c r="BO917"/>
  <c r="BM917"/>
  <c r="BL917"/>
  <c r="BJ917"/>
  <c r="BI917"/>
  <c r="BH917"/>
  <c r="BG917"/>
  <c r="BF917"/>
  <c r="BC917"/>
  <c r="AY917"/>
  <c r="AX917"/>
  <c r="AV917"/>
  <c r="AT917"/>
  <c r="AP917"/>
  <c r="AN917"/>
  <c r="AJ917"/>
  <c r="AI917"/>
  <c r="AG917"/>
  <c r="AE917"/>
  <c r="AC917"/>
  <c r="AB917"/>
  <c r="Z917"/>
  <c r="CJ916"/>
  <c r="CE916"/>
  <c r="BW916"/>
  <c r="BV916"/>
  <c r="BT916"/>
  <c r="BR916"/>
  <c r="BQ916"/>
  <c r="BO916"/>
  <c r="BM916"/>
  <c r="BL916"/>
  <c r="BJ916"/>
  <c r="BI916"/>
  <c r="BH916"/>
  <c r="BG916"/>
  <c r="BF916"/>
  <c r="BC916"/>
  <c r="AY916"/>
  <c r="AX916"/>
  <c r="AV916"/>
  <c r="AT916"/>
  <c r="AP916"/>
  <c r="AN916"/>
  <c r="AJ916"/>
  <c r="AI916"/>
  <c r="AG916"/>
  <c r="AE916"/>
  <c r="AC916"/>
  <c r="AB916"/>
  <c r="Z916"/>
  <c r="CJ915"/>
  <c r="CE915"/>
  <c r="BW915"/>
  <c r="BV915"/>
  <c r="BT915"/>
  <c r="BR915"/>
  <c r="BQ915"/>
  <c r="BO915"/>
  <c r="BM915"/>
  <c r="BL915"/>
  <c r="BJ915"/>
  <c r="BI915"/>
  <c r="BH915"/>
  <c r="BG915"/>
  <c r="BF915"/>
  <c r="BC915"/>
  <c r="AY915"/>
  <c r="AX915"/>
  <c r="AV915"/>
  <c r="AT915"/>
  <c r="AP915"/>
  <c r="AN915"/>
  <c r="AJ915"/>
  <c r="AI915"/>
  <c r="AG915"/>
  <c r="AE915"/>
  <c r="AC915"/>
  <c r="AB915"/>
  <c r="Z915"/>
  <c r="CJ914"/>
  <c r="CE914"/>
  <c r="BW914"/>
  <c r="BV914"/>
  <c r="BT914"/>
  <c r="BR914"/>
  <c r="BQ914"/>
  <c r="BO914"/>
  <c r="BM914"/>
  <c r="BL914"/>
  <c r="BJ914"/>
  <c r="BI914"/>
  <c r="BH914"/>
  <c r="BG914"/>
  <c r="BF914"/>
  <c r="BC914"/>
  <c r="AY914"/>
  <c r="AX914"/>
  <c r="AV914"/>
  <c r="AT914"/>
  <c r="AP914"/>
  <c r="AN914"/>
  <c r="AJ914"/>
  <c r="AI914"/>
  <c r="AG914"/>
  <c r="AE914"/>
  <c r="AC914"/>
  <c r="AB914"/>
  <c r="Z914"/>
  <c r="CJ913"/>
  <c r="CE913"/>
  <c r="BW913"/>
  <c r="BV913"/>
  <c r="BT913"/>
  <c r="BR913"/>
  <c r="BQ913"/>
  <c r="BO913"/>
  <c r="BM913"/>
  <c r="BL913"/>
  <c r="BJ913"/>
  <c r="BI913"/>
  <c r="BH913"/>
  <c r="BG913"/>
  <c r="BF913"/>
  <c r="BC913"/>
  <c r="AY913"/>
  <c r="AX913"/>
  <c r="AV913"/>
  <c r="AT913"/>
  <c r="AP913"/>
  <c r="AN913"/>
  <c r="AJ913"/>
  <c r="AI913"/>
  <c r="AG913"/>
  <c r="AE913"/>
  <c r="AC913"/>
  <c r="AB913"/>
  <c r="Z913"/>
  <c r="CJ912"/>
  <c r="CE912"/>
  <c r="BW912"/>
  <c r="BV912"/>
  <c r="BT912"/>
  <c r="BR912"/>
  <c r="BQ912"/>
  <c r="BO912"/>
  <c r="BM912"/>
  <c r="BL912"/>
  <c r="BJ912"/>
  <c r="BI912"/>
  <c r="BH912"/>
  <c r="BG912"/>
  <c r="BF912"/>
  <c r="BC912"/>
  <c r="AY912"/>
  <c r="AX912"/>
  <c r="AV912"/>
  <c r="AT912"/>
  <c r="AP912"/>
  <c r="AN912"/>
  <c r="AJ912"/>
  <c r="AI912"/>
  <c r="AG912"/>
  <c r="AE912"/>
  <c r="AC912"/>
  <c r="AB912"/>
  <c r="Z912"/>
  <c r="CJ911"/>
  <c r="CE911"/>
  <c r="BW911"/>
  <c r="BV911"/>
  <c r="BT911"/>
  <c r="BR911"/>
  <c r="BQ911"/>
  <c r="BO911"/>
  <c r="BM911"/>
  <c r="BL911"/>
  <c r="BJ911"/>
  <c r="BI911"/>
  <c r="BH911"/>
  <c r="BG911"/>
  <c r="BF911"/>
  <c r="BC911"/>
  <c r="AY911"/>
  <c r="AX911"/>
  <c r="AV911"/>
  <c r="AT911"/>
  <c r="AP911"/>
  <c r="AN911"/>
  <c r="AJ911"/>
  <c r="AI911"/>
  <c r="AG911"/>
  <c r="AE911"/>
  <c r="AC911"/>
  <c r="AB911"/>
  <c r="Z911"/>
  <c r="CJ910"/>
  <c r="CE910"/>
  <c r="BW910"/>
  <c r="BV910"/>
  <c r="BT910"/>
  <c r="BR910"/>
  <c r="BQ910"/>
  <c r="BO910"/>
  <c r="BM910"/>
  <c r="BL910"/>
  <c r="BJ910"/>
  <c r="BI910"/>
  <c r="BH910"/>
  <c r="BG910"/>
  <c r="BF910"/>
  <c r="BC910"/>
  <c r="AY910"/>
  <c r="AX910"/>
  <c r="AV910"/>
  <c r="AT910"/>
  <c r="AP910"/>
  <c r="AN910"/>
  <c r="AJ910"/>
  <c r="AI910"/>
  <c r="AG910"/>
  <c r="AE910"/>
  <c r="AC910"/>
  <c r="AB910"/>
  <c r="Z910"/>
  <c r="CJ909"/>
  <c r="CE909"/>
  <c r="BW909"/>
  <c r="BV909"/>
  <c r="BT909"/>
  <c r="BR909"/>
  <c r="BQ909"/>
  <c r="BO909"/>
  <c r="BM909"/>
  <c r="BL909"/>
  <c r="BJ909"/>
  <c r="BI909"/>
  <c r="BH909"/>
  <c r="BG909"/>
  <c r="BF909"/>
  <c r="BC909"/>
  <c r="AY909"/>
  <c r="AX909"/>
  <c r="AV909"/>
  <c r="AT909"/>
  <c r="AP909"/>
  <c r="AN909"/>
  <c r="AJ909"/>
  <c r="AI909"/>
  <c r="AG909"/>
  <c r="AE909"/>
  <c r="AC909"/>
  <c r="AB909"/>
  <c r="Z909"/>
  <c r="CJ908"/>
  <c r="CE908"/>
  <c r="BW908"/>
  <c r="BV908"/>
  <c r="BT908"/>
  <c r="BR908"/>
  <c r="BQ908"/>
  <c r="BO908"/>
  <c r="BM908"/>
  <c r="BL908"/>
  <c r="BJ908"/>
  <c r="BI908"/>
  <c r="BH908"/>
  <c r="BG908"/>
  <c r="BF908"/>
  <c r="BC908"/>
  <c r="AY908"/>
  <c r="AX908"/>
  <c r="AV908"/>
  <c r="AT908"/>
  <c r="AP908"/>
  <c r="AN908"/>
  <c r="AJ908"/>
  <c r="AI908"/>
  <c r="AG908"/>
  <c r="AE908"/>
  <c r="AC908"/>
  <c r="AB908"/>
  <c r="Z908"/>
  <c r="CJ907"/>
  <c r="CE907"/>
  <c r="BW907"/>
  <c r="BV907"/>
  <c r="BT907"/>
  <c r="BR907"/>
  <c r="BQ907"/>
  <c r="BO907"/>
  <c r="BM907"/>
  <c r="BL907"/>
  <c r="BJ907"/>
  <c r="BI907"/>
  <c r="BH907"/>
  <c r="BG907"/>
  <c r="BF907"/>
  <c r="BC907"/>
  <c r="AY907"/>
  <c r="AX907"/>
  <c r="AV907"/>
  <c r="AT907"/>
  <c r="AP907"/>
  <c r="AN907"/>
  <c r="AJ907"/>
  <c r="AI907"/>
  <c r="AG907"/>
  <c r="AE907"/>
  <c r="AC907"/>
  <c r="AB907"/>
  <c r="Z907"/>
  <c r="CJ906"/>
  <c r="CE906"/>
  <c r="BW906"/>
  <c r="BV906"/>
  <c r="BT906"/>
  <c r="BR906"/>
  <c r="BQ906"/>
  <c r="BO906"/>
  <c r="BM906"/>
  <c r="BL906"/>
  <c r="BJ906"/>
  <c r="BI906"/>
  <c r="BH906"/>
  <c r="BG906"/>
  <c r="BF906"/>
  <c r="BC906"/>
  <c r="AY906"/>
  <c r="AX906"/>
  <c r="AV906"/>
  <c r="AT906"/>
  <c r="AP906"/>
  <c r="AN906"/>
  <c r="AJ906"/>
  <c r="AI906"/>
  <c r="AG906"/>
  <c r="AE906"/>
  <c r="AC906"/>
  <c r="AB906"/>
  <c r="Z906"/>
  <c r="CJ905"/>
  <c r="CE905"/>
  <c r="BW905"/>
  <c r="BV905"/>
  <c r="BT905"/>
  <c r="BR905"/>
  <c r="BQ905"/>
  <c r="BO905"/>
  <c r="BM905"/>
  <c r="BL905"/>
  <c r="BJ905"/>
  <c r="BI905"/>
  <c r="BH905"/>
  <c r="BG905"/>
  <c r="BF905"/>
  <c r="BC905"/>
  <c r="AY905"/>
  <c r="AX905"/>
  <c r="AV905"/>
  <c r="AT905"/>
  <c r="AP905"/>
  <c r="AN905"/>
  <c r="AJ905"/>
  <c r="AI905"/>
  <c r="AG905"/>
  <c r="AE905"/>
  <c r="AC905"/>
  <c r="AB905"/>
  <c r="Z905"/>
  <c r="CJ904"/>
  <c r="CE904"/>
  <c r="BW904"/>
  <c r="BV904"/>
  <c r="BT904"/>
  <c r="BR904"/>
  <c r="BQ904"/>
  <c r="BO904"/>
  <c r="BM904"/>
  <c r="BL904"/>
  <c r="BJ904"/>
  <c r="BI904"/>
  <c r="BH904"/>
  <c r="BG904"/>
  <c r="BF904"/>
  <c r="BC904"/>
  <c r="AY904"/>
  <c r="AX904"/>
  <c r="AV904"/>
  <c r="AT904"/>
  <c r="AP904"/>
  <c r="AN904"/>
  <c r="AJ904"/>
  <c r="AI904"/>
  <c r="AG904"/>
  <c r="AE904"/>
  <c r="AC904"/>
  <c r="AB904"/>
  <c r="Z904"/>
  <c r="CJ903"/>
  <c r="CE903"/>
  <c r="BW903"/>
  <c r="BV903"/>
  <c r="BT903"/>
  <c r="BR903"/>
  <c r="BQ903"/>
  <c r="BO903"/>
  <c r="BM903"/>
  <c r="BL903"/>
  <c r="BJ903"/>
  <c r="BI903"/>
  <c r="BH903"/>
  <c r="BG903"/>
  <c r="BF903"/>
  <c r="BC903"/>
  <c r="AY903"/>
  <c r="AX903"/>
  <c r="AV903"/>
  <c r="AT903"/>
  <c r="AP903"/>
  <c r="AN903"/>
  <c r="AJ903"/>
  <c r="AI903"/>
  <c r="AG903"/>
  <c r="AE903"/>
  <c r="AC903"/>
  <c r="AB903"/>
  <c r="Z903"/>
  <c r="CJ902"/>
  <c r="CE902"/>
  <c r="BW902"/>
  <c r="BV902"/>
  <c r="BT902"/>
  <c r="BR902"/>
  <c r="BQ902"/>
  <c r="BO902"/>
  <c r="BM902"/>
  <c r="BL902"/>
  <c r="BJ902"/>
  <c r="BI902"/>
  <c r="BH902"/>
  <c r="BG902"/>
  <c r="BF902"/>
  <c r="BC902"/>
  <c r="AY902"/>
  <c r="AX902"/>
  <c r="AV902"/>
  <c r="AT902"/>
  <c r="AP902"/>
  <c r="AN902"/>
  <c r="AJ902"/>
  <c r="AI902"/>
  <c r="AG902"/>
  <c r="AE902"/>
  <c r="AC902"/>
  <c r="AB902"/>
  <c r="Z902"/>
  <c r="CJ901"/>
  <c r="CE901"/>
  <c r="BW901"/>
  <c r="BV901"/>
  <c r="BT901"/>
  <c r="BR901"/>
  <c r="BQ901"/>
  <c r="BO901"/>
  <c r="BM901"/>
  <c r="BL901"/>
  <c r="BJ901"/>
  <c r="BI901"/>
  <c r="BH901"/>
  <c r="BG901"/>
  <c r="BF901"/>
  <c r="BC901"/>
  <c r="AY901"/>
  <c r="AX901"/>
  <c r="AV901"/>
  <c r="AT901"/>
  <c r="AP901"/>
  <c r="AN901"/>
  <c r="AJ901"/>
  <c r="AI901"/>
  <c r="AG901"/>
  <c r="AE901"/>
  <c r="AC901"/>
  <c r="AB901"/>
  <c r="Z901"/>
  <c r="CJ900"/>
  <c r="CE900"/>
  <c r="BW900"/>
  <c r="BV900"/>
  <c r="BT900"/>
  <c r="BR900"/>
  <c r="BQ900"/>
  <c r="BO900"/>
  <c r="BM900"/>
  <c r="BL900"/>
  <c r="BJ900"/>
  <c r="BI900"/>
  <c r="BH900"/>
  <c r="BG900"/>
  <c r="BF900"/>
  <c r="BC900"/>
  <c r="AY900"/>
  <c r="AX900"/>
  <c r="AV900"/>
  <c r="AT900"/>
  <c r="AP900"/>
  <c r="AN900"/>
  <c r="AJ900"/>
  <c r="AI900"/>
  <c r="AG900"/>
  <c r="AE900"/>
  <c r="AC900"/>
  <c r="AB900"/>
  <c r="Z900"/>
  <c r="CJ899"/>
  <c r="CE899"/>
  <c r="BW899"/>
  <c r="BV899"/>
  <c r="BT899"/>
  <c r="BR899"/>
  <c r="BQ899"/>
  <c r="BO899"/>
  <c r="BM899"/>
  <c r="BL899"/>
  <c r="BJ899"/>
  <c r="BI899"/>
  <c r="BH899"/>
  <c r="BG899"/>
  <c r="BF899"/>
  <c r="BC899"/>
  <c r="AY899"/>
  <c r="AX899"/>
  <c r="AV899"/>
  <c r="AT899"/>
  <c r="AP899"/>
  <c r="AN899"/>
  <c r="AJ899"/>
  <c r="AI899"/>
  <c r="AG899"/>
  <c r="AE899"/>
  <c r="AC899"/>
  <c r="AB899"/>
  <c r="Z899"/>
  <c r="CJ898"/>
  <c r="CE898"/>
  <c r="BW898"/>
  <c r="BV898"/>
  <c r="BT898"/>
  <c r="BR898"/>
  <c r="BQ898"/>
  <c r="BO898"/>
  <c r="BM898"/>
  <c r="BL898"/>
  <c r="BJ898"/>
  <c r="BI898"/>
  <c r="BH898"/>
  <c r="BG898"/>
  <c r="BF898"/>
  <c r="BC898"/>
  <c r="AY898"/>
  <c r="AX898"/>
  <c r="AV898"/>
  <c r="AT898"/>
  <c r="AP898"/>
  <c r="AN898"/>
  <c r="AJ898"/>
  <c r="AI898"/>
  <c r="AG898"/>
  <c r="AE898"/>
  <c r="AC898"/>
  <c r="AB898"/>
  <c r="Z898"/>
  <c r="CJ897"/>
  <c r="CE897"/>
  <c r="BW897"/>
  <c r="BV897"/>
  <c r="BT897"/>
  <c r="BR897"/>
  <c r="BQ897"/>
  <c r="BO897"/>
  <c r="BM897"/>
  <c r="BL897"/>
  <c r="BJ897"/>
  <c r="BI897"/>
  <c r="BH897"/>
  <c r="BG897"/>
  <c r="BF897"/>
  <c r="BC897"/>
  <c r="AY897"/>
  <c r="AX897"/>
  <c r="AV897"/>
  <c r="AT897"/>
  <c r="AP897"/>
  <c r="AN897"/>
  <c r="AJ897"/>
  <c r="AI897"/>
  <c r="AG897"/>
  <c r="AE897"/>
  <c r="AC897"/>
  <c r="AB897"/>
  <c r="Z897"/>
  <c r="CJ896"/>
  <c r="CE896"/>
  <c r="BW896"/>
  <c r="BV896"/>
  <c r="BT896"/>
  <c r="BR896"/>
  <c r="BQ896"/>
  <c r="BO896"/>
  <c r="BM896"/>
  <c r="BL896"/>
  <c r="BJ896"/>
  <c r="BI896"/>
  <c r="BH896"/>
  <c r="BG896"/>
  <c r="BF896"/>
  <c r="BC896"/>
  <c r="AY896"/>
  <c r="AX896"/>
  <c r="AV896"/>
  <c r="AT896"/>
  <c r="AP896"/>
  <c r="AN896"/>
  <c r="AJ896"/>
  <c r="AI896"/>
  <c r="AG896"/>
  <c r="AE896"/>
  <c r="AC896"/>
  <c r="AB896"/>
  <c r="Z896"/>
  <c r="CJ895"/>
  <c r="CE895"/>
  <c r="BW895"/>
  <c r="BV895"/>
  <c r="BT895"/>
  <c r="BR895"/>
  <c r="BQ895"/>
  <c r="BO895"/>
  <c r="BM895"/>
  <c r="BL895"/>
  <c r="BJ895"/>
  <c r="BI895"/>
  <c r="BH895"/>
  <c r="BG895"/>
  <c r="BF895"/>
  <c r="BC895"/>
  <c r="AY895"/>
  <c r="AX895"/>
  <c r="AV895"/>
  <c r="AT895"/>
  <c r="AP895"/>
  <c r="AN895"/>
  <c r="AJ895"/>
  <c r="AI895"/>
  <c r="AG895"/>
  <c r="AE895"/>
  <c r="AC895"/>
  <c r="AB895"/>
  <c r="Z895"/>
  <c r="CJ894"/>
  <c r="CE894"/>
  <c r="BW894"/>
  <c r="BV894"/>
  <c r="BT894"/>
  <c r="BR894"/>
  <c r="BQ894"/>
  <c r="BO894"/>
  <c r="BM894"/>
  <c r="BL894"/>
  <c r="BJ894"/>
  <c r="BI894"/>
  <c r="BH894"/>
  <c r="BG894"/>
  <c r="BF894"/>
  <c r="BC894"/>
  <c r="AY894"/>
  <c r="AX894"/>
  <c r="AV894"/>
  <c r="AT894"/>
  <c r="AP894"/>
  <c r="AN894"/>
  <c r="AJ894"/>
  <c r="AI894"/>
  <c r="AG894"/>
  <c r="AE894"/>
  <c r="AC894"/>
  <c r="AB894"/>
  <c r="Z894"/>
  <c r="CJ893"/>
  <c r="CE893"/>
  <c r="BW893"/>
  <c r="BV893"/>
  <c r="BT893"/>
  <c r="BR893"/>
  <c r="BQ893"/>
  <c r="BO893"/>
  <c r="BM893"/>
  <c r="BL893"/>
  <c r="BJ893"/>
  <c r="BI893"/>
  <c r="BH893"/>
  <c r="BG893"/>
  <c r="BF893"/>
  <c r="BC893"/>
  <c r="AY893"/>
  <c r="AX893"/>
  <c r="AV893"/>
  <c r="AT893"/>
  <c r="AP893"/>
  <c r="AN893"/>
  <c r="AJ893"/>
  <c r="AI893"/>
  <c r="AG893"/>
  <c r="AE893"/>
  <c r="AC893"/>
  <c r="AB893"/>
  <c r="Z893"/>
  <c r="CJ892"/>
  <c r="CE892"/>
  <c r="BW892"/>
  <c r="BV892"/>
  <c r="BT892"/>
  <c r="BR892"/>
  <c r="BQ892"/>
  <c r="BO892"/>
  <c r="BM892"/>
  <c r="BL892"/>
  <c r="BJ892"/>
  <c r="BI892"/>
  <c r="BH892"/>
  <c r="BG892"/>
  <c r="BF892"/>
  <c r="BC892"/>
  <c r="AY892"/>
  <c r="AX892"/>
  <c r="AV892"/>
  <c r="AT892"/>
  <c r="AP892"/>
  <c r="AN892"/>
  <c r="AJ892"/>
  <c r="AI892"/>
  <c r="AG892"/>
  <c r="AE892"/>
  <c r="AC892"/>
  <c r="AB892"/>
  <c r="Z892"/>
  <c r="CJ891"/>
  <c r="CE891"/>
  <c r="BW891"/>
  <c r="BV891"/>
  <c r="BT891"/>
  <c r="BR891"/>
  <c r="BQ891"/>
  <c r="BO891"/>
  <c r="BM891"/>
  <c r="BL891"/>
  <c r="BJ891"/>
  <c r="BI891"/>
  <c r="BH891"/>
  <c r="BG891"/>
  <c r="BF891"/>
  <c r="BC891"/>
  <c r="AY891"/>
  <c r="AX891"/>
  <c r="AV891"/>
  <c r="AT891"/>
  <c r="AP891"/>
  <c r="AN891"/>
  <c r="AJ891"/>
  <c r="AI891"/>
  <c r="AG891"/>
  <c r="AE891"/>
  <c r="AC891"/>
  <c r="AB891"/>
  <c r="Z891"/>
  <c r="CJ890"/>
  <c r="CE890"/>
  <c r="BW890"/>
  <c r="BV890"/>
  <c r="BT890"/>
  <c r="BR890"/>
  <c r="BQ890"/>
  <c r="BO890"/>
  <c r="BM890"/>
  <c r="BL890"/>
  <c r="BJ890"/>
  <c r="BI890"/>
  <c r="BH890"/>
  <c r="BG890"/>
  <c r="BF890"/>
  <c r="BC890"/>
  <c r="AY890"/>
  <c r="AX890"/>
  <c r="AV890"/>
  <c r="AT890"/>
  <c r="AP890"/>
  <c r="AN890"/>
  <c r="AJ890"/>
  <c r="AI890"/>
  <c r="AG890"/>
  <c r="AE890"/>
  <c r="AC890"/>
  <c r="AB890"/>
  <c r="Z890"/>
  <c r="CJ889"/>
  <c r="CE889"/>
  <c r="BW889"/>
  <c r="BV889"/>
  <c r="BT889"/>
  <c r="BR889"/>
  <c r="BQ889"/>
  <c r="BO889"/>
  <c r="BM889"/>
  <c r="BL889"/>
  <c r="BJ889"/>
  <c r="BI889"/>
  <c r="BH889"/>
  <c r="BG889"/>
  <c r="BF889"/>
  <c r="BC889"/>
  <c r="AY889"/>
  <c r="AX889"/>
  <c r="AV889"/>
  <c r="AT889"/>
  <c r="AP889"/>
  <c r="AN889"/>
  <c r="AJ889"/>
  <c r="AI889"/>
  <c r="AG889"/>
  <c r="AE889"/>
  <c r="AC889"/>
  <c r="AB889"/>
  <c r="Z889"/>
  <c r="CJ888"/>
  <c r="CE888"/>
  <c r="BW888"/>
  <c r="BV888"/>
  <c r="BT888"/>
  <c r="BR888"/>
  <c r="BQ888"/>
  <c r="BO888"/>
  <c r="BM888"/>
  <c r="BL888"/>
  <c r="BJ888"/>
  <c r="BI888"/>
  <c r="BH888"/>
  <c r="BG888"/>
  <c r="BF888"/>
  <c r="BC888"/>
  <c r="AY888"/>
  <c r="AX888"/>
  <c r="AV888"/>
  <c r="AT888"/>
  <c r="AP888"/>
  <c r="AN888"/>
  <c r="AJ888"/>
  <c r="AI888"/>
  <c r="AG888"/>
  <c r="AE888"/>
  <c r="AC888"/>
  <c r="AB888"/>
  <c r="Z888"/>
  <c r="CJ887"/>
  <c r="CE887"/>
  <c r="BW887"/>
  <c r="BV887"/>
  <c r="BT887"/>
  <c r="BR887"/>
  <c r="BQ887"/>
  <c r="BO887"/>
  <c r="BM887"/>
  <c r="BL887"/>
  <c r="BJ887"/>
  <c r="BI887"/>
  <c r="BH887"/>
  <c r="BG887"/>
  <c r="BF887"/>
  <c r="BC887"/>
  <c r="AY887"/>
  <c r="AX887"/>
  <c r="AV887"/>
  <c r="AT887"/>
  <c r="AP887"/>
  <c r="AN887"/>
  <c r="AJ887"/>
  <c r="AI887"/>
  <c r="AG887"/>
  <c r="AE887"/>
  <c r="AC887"/>
  <c r="AB887"/>
  <c r="Z887"/>
  <c r="CJ886"/>
  <c r="CE886"/>
  <c r="BW886"/>
  <c r="BV886"/>
  <c r="BT886"/>
  <c r="BR886"/>
  <c r="BQ886"/>
  <c r="BO886"/>
  <c r="BM886"/>
  <c r="BL886"/>
  <c r="BJ886"/>
  <c r="BI886"/>
  <c r="BH886"/>
  <c r="BG886"/>
  <c r="BF886"/>
  <c r="BC886"/>
  <c r="AY886"/>
  <c r="AX886"/>
  <c r="AV886"/>
  <c r="AT886"/>
  <c r="AP886"/>
  <c r="AN886"/>
  <c r="AJ886"/>
  <c r="AI886"/>
  <c r="AG886"/>
  <c r="AE886"/>
  <c r="AC886"/>
  <c r="AB886"/>
  <c r="Z886"/>
  <c r="CJ885"/>
  <c r="CE885"/>
  <c r="BW885"/>
  <c r="BV885"/>
  <c r="BT885"/>
  <c r="BR885"/>
  <c r="BQ885"/>
  <c r="BO885"/>
  <c r="BM885"/>
  <c r="BL885"/>
  <c r="BJ885"/>
  <c r="BI885"/>
  <c r="BH885"/>
  <c r="BG885"/>
  <c r="BF885"/>
  <c r="BC885"/>
  <c r="AY885"/>
  <c r="AX885"/>
  <c r="AV885"/>
  <c r="AT885"/>
  <c r="AP885"/>
  <c r="AN885"/>
  <c r="AJ885"/>
  <c r="AI885"/>
  <c r="AG885"/>
  <c r="AE885"/>
  <c r="AC885"/>
  <c r="AB885"/>
  <c r="Z885"/>
  <c r="CJ884"/>
  <c r="CE884"/>
  <c r="BW884"/>
  <c r="BV884"/>
  <c r="BT884"/>
  <c r="BR884"/>
  <c r="BQ884"/>
  <c r="BO884"/>
  <c r="BM884"/>
  <c r="BL884"/>
  <c r="BJ884"/>
  <c r="BI884"/>
  <c r="BH884"/>
  <c r="BG884"/>
  <c r="BF884"/>
  <c r="BC884"/>
  <c r="AY884"/>
  <c r="AX884"/>
  <c r="AV884"/>
  <c r="AT884"/>
  <c r="AP884"/>
  <c r="AN884"/>
  <c r="AJ884"/>
  <c r="AI884"/>
  <c r="AG884"/>
  <c r="AE884"/>
  <c r="AC884"/>
  <c r="AB884"/>
  <c r="Z884"/>
  <c r="CJ883"/>
  <c r="CE883"/>
  <c r="BW883"/>
  <c r="BV883"/>
  <c r="BT883"/>
  <c r="BR883"/>
  <c r="BQ883"/>
  <c r="BO883"/>
  <c r="BM883"/>
  <c r="BL883"/>
  <c r="BJ883"/>
  <c r="BI883"/>
  <c r="BH883"/>
  <c r="BG883"/>
  <c r="BF883"/>
  <c r="BC883"/>
  <c r="AY883"/>
  <c r="AX883"/>
  <c r="AV883"/>
  <c r="AT883"/>
  <c r="AP883"/>
  <c r="AN883"/>
  <c r="AJ883"/>
  <c r="AI883"/>
  <c r="AG883"/>
  <c r="AE883"/>
  <c r="AC883"/>
  <c r="AB883"/>
  <c r="Z883"/>
  <c r="CJ882"/>
  <c r="CE882"/>
  <c r="BW882"/>
  <c r="BV882"/>
  <c r="BT882"/>
  <c r="BR882"/>
  <c r="BQ882"/>
  <c r="BO882"/>
  <c r="BM882"/>
  <c r="BL882"/>
  <c r="BJ882"/>
  <c r="BI882"/>
  <c r="BH882"/>
  <c r="BG882"/>
  <c r="BF882"/>
  <c r="BC882"/>
  <c r="AY882"/>
  <c r="AX882"/>
  <c r="AV882"/>
  <c r="AT882"/>
  <c r="AP882"/>
  <c r="AN882"/>
  <c r="AJ882"/>
  <c r="AI882"/>
  <c r="AG882"/>
  <c r="AE882"/>
  <c r="AC882"/>
  <c r="AB882"/>
  <c r="Z882"/>
  <c r="CJ881"/>
  <c r="CE881"/>
  <c r="BW881"/>
  <c r="BV881"/>
  <c r="BT881"/>
  <c r="BR881"/>
  <c r="BQ881"/>
  <c r="BO881"/>
  <c r="BM881"/>
  <c r="BL881"/>
  <c r="BJ881"/>
  <c r="BI881"/>
  <c r="BH881"/>
  <c r="BG881"/>
  <c r="BF881"/>
  <c r="BC881"/>
  <c r="AY881"/>
  <c r="AX881"/>
  <c r="AV881"/>
  <c r="AT881"/>
  <c r="AP881"/>
  <c r="AN881"/>
  <c r="AJ881"/>
  <c r="AI881"/>
  <c r="AG881"/>
  <c r="AE881"/>
  <c r="AC881"/>
  <c r="AB881"/>
  <c r="Z881"/>
  <c r="CJ880"/>
  <c r="CE880"/>
  <c r="BW880"/>
  <c r="BV880"/>
  <c r="BT880"/>
  <c r="BR880"/>
  <c r="BQ880"/>
  <c r="BO880"/>
  <c r="BM880"/>
  <c r="BL880"/>
  <c r="BJ880"/>
  <c r="BI880"/>
  <c r="BH880"/>
  <c r="BG880"/>
  <c r="BF880"/>
  <c r="BC880"/>
  <c r="AY880"/>
  <c r="AX880"/>
  <c r="AV880"/>
  <c r="AT880"/>
  <c r="AP880"/>
  <c r="AN880"/>
  <c r="AJ880"/>
  <c r="AI880"/>
  <c r="AG880"/>
  <c r="AE880"/>
  <c r="AC880"/>
  <c r="AB880"/>
  <c r="Z880"/>
  <c r="CJ879"/>
  <c r="CE879"/>
  <c r="BW879"/>
  <c r="BV879"/>
  <c r="BT879"/>
  <c r="BR879"/>
  <c r="BQ879"/>
  <c r="BO879"/>
  <c r="BM879"/>
  <c r="BL879"/>
  <c r="BJ879"/>
  <c r="BI879"/>
  <c r="BH879"/>
  <c r="BG879"/>
  <c r="BF879"/>
  <c r="BC879"/>
  <c r="AY879"/>
  <c r="AX879"/>
  <c r="AV879"/>
  <c r="AT879"/>
  <c r="AP879"/>
  <c r="AN879"/>
  <c r="AJ879"/>
  <c r="AI879"/>
  <c r="AG879"/>
  <c r="AE879"/>
  <c r="AC879"/>
  <c r="AB879"/>
  <c r="Z879"/>
  <c r="CJ878"/>
  <c r="CE878"/>
  <c r="BW878"/>
  <c r="BV878"/>
  <c r="BT878"/>
  <c r="BR878"/>
  <c r="BQ878"/>
  <c r="BO878"/>
  <c r="BM878"/>
  <c r="BL878"/>
  <c r="BJ878"/>
  <c r="BI878"/>
  <c r="BH878"/>
  <c r="BG878"/>
  <c r="BF878"/>
  <c r="BC878"/>
  <c r="AY878"/>
  <c r="AX878"/>
  <c r="AV878"/>
  <c r="AT878"/>
  <c r="AP878"/>
  <c r="AN878"/>
  <c r="AJ878"/>
  <c r="AI878"/>
  <c r="AG878"/>
  <c r="AE878"/>
  <c r="AC878"/>
  <c r="AB878"/>
  <c r="Z878"/>
  <c r="CJ877"/>
  <c r="CE877"/>
  <c r="BW877"/>
  <c r="BV877"/>
  <c r="BT877"/>
  <c r="BR877"/>
  <c r="BQ877"/>
  <c r="BO877"/>
  <c r="BM877"/>
  <c r="BL877"/>
  <c r="BJ877"/>
  <c r="BI877"/>
  <c r="BH877"/>
  <c r="BG877"/>
  <c r="BF877"/>
  <c r="BC877"/>
  <c r="AY877"/>
  <c r="AX877"/>
  <c r="AV877"/>
  <c r="AT877"/>
  <c r="AP877"/>
  <c r="AN877"/>
  <c r="AJ877"/>
  <c r="AI877"/>
  <c r="AG877"/>
  <c r="AE877"/>
  <c r="AC877"/>
  <c r="AB877"/>
  <c r="Z877"/>
  <c r="CJ876"/>
  <c r="CE876"/>
  <c r="BW876"/>
  <c r="BV876"/>
  <c r="BT876"/>
  <c r="BR876"/>
  <c r="BQ876"/>
  <c r="BO876"/>
  <c r="BM876"/>
  <c r="BL876"/>
  <c r="BJ876"/>
  <c r="BI876"/>
  <c r="BH876"/>
  <c r="BG876"/>
  <c r="BF876"/>
  <c r="BC876"/>
  <c r="AY876"/>
  <c r="AX876"/>
  <c r="AV876"/>
  <c r="AT876"/>
  <c r="AP876"/>
  <c r="AN876"/>
  <c r="AJ876"/>
  <c r="AI876"/>
  <c r="AG876"/>
  <c r="AE876"/>
  <c r="AC876"/>
  <c r="AB876"/>
  <c r="Z876"/>
  <c r="CJ875"/>
  <c r="CE875"/>
  <c r="BW875"/>
  <c r="BV875"/>
  <c r="BT875"/>
  <c r="BR875"/>
  <c r="BQ875"/>
  <c r="BO875"/>
  <c r="BM875"/>
  <c r="BL875"/>
  <c r="BJ875"/>
  <c r="BI875"/>
  <c r="BH875"/>
  <c r="BG875"/>
  <c r="BF875"/>
  <c r="BC875"/>
  <c r="AY875"/>
  <c r="AX875"/>
  <c r="AV875"/>
  <c r="AT875"/>
  <c r="AP875"/>
  <c r="AN875"/>
  <c r="AJ875"/>
  <c r="AI875"/>
  <c r="AG875"/>
  <c r="AE875"/>
  <c r="AC875"/>
  <c r="AB875"/>
  <c r="Z875"/>
  <c r="CJ874"/>
  <c r="CE874"/>
  <c r="BW874"/>
  <c r="BV874"/>
  <c r="BT874"/>
  <c r="BR874"/>
  <c r="BQ874"/>
  <c r="BO874"/>
  <c r="BM874"/>
  <c r="BL874"/>
  <c r="BJ874"/>
  <c r="BI874"/>
  <c r="BH874"/>
  <c r="BG874"/>
  <c r="BF874"/>
  <c r="BC874"/>
  <c r="AY874"/>
  <c r="AX874"/>
  <c r="AV874"/>
  <c r="AT874"/>
  <c r="AP874"/>
  <c r="AN874"/>
  <c r="AJ874"/>
  <c r="AI874"/>
  <c r="AG874"/>
  <c r="AE874"/>
  <c r="AC874"/>
  <c r="AB874"/>
  <c r="Z874"/>
  <c r="CJ873"/>
  <c r="CE873"/>
  <c r="BW873"/>
  <c r="BV873"/>
  <c r="BT873"/>
  <c r="BR873"/>
  <c r="BQ873"/>
  <c r="BO873"/>
  <c r="BM873"/>
  <c r="BL873"/>
  <c r="BJ873"/>
  <c r="BI873"/>
  <c r="BH873"/>
  <c r="BG873"/>
  <c r="BF873"/>
  <c r="BC873"/>
  <c r="AY873"/>
  <c r="AX873"/>
  <c r="AV873"/>
  <c r="AT873"/>
  <c r="AP873"/>
  <c r="AN873"/>
  <c r="AJ873"/>
  <c r="AI873"/>
  <c r="AG873"/>
  <c r="AE873"/>
  <c r="AC873"/>
  <c r="AB873"/>
  <c r="Z873"/>
  <c r="CJ872"/>
  <c r="CE872"/>
  <c r="BW872"/>
  <c r="BV872"/>
  <c r="BT872"/>
  <c r="BR872"/>
  <c r="BQ872"/>
  <c r="BO872"/>
  <c r="BM872"/>
  <c r="BL872"/>
  <c r="BJ872"/>
  <c r="BI872"/>
  <c r="BH872"/>
  <c r="BG872"/>
  <c r="BF872"/>
  <c r="BC872"/>
  <c r="AY872"/>
  <c r="AX872"/>
  <c r="AV872"/>
  <c r="AT872"/>
  <c r="AP872"/>
  <c r="AN872"/>
  <c r="AJ872"/>
  <c r="AI872"/>
  <c r="AG872"/>
  <c r="AE872"/>
  <c r="AC872"/>
  <c r="AB872"/>
  <c r="Z872"/>
  <c r="CJ871"/>
  <c r="CE871"/>
  <c r="BW871"/>
  <c r="BV871"/>
  <c r="BT871"/>
  <c r="BR871"/>
  <c r="BQ871"/>
  <c r="BO871"/>
  <c r="BM871"/>
  <c r="BL871"/>
  <c r="BJ871"/>
  <c r="BI871"/>
  <c r="BH871"/>
  <c r="BG871"/>
  <c r="BF871"/>
  <c r="BC871"/>
  <c r="AY871"/>
  <c r="AX871"/>
  <c r="AV871"/>
  <c r="AT871"/>
  <c r="AP871"/>
  <c r="AN871"/>
  <c r="AJ871"/>
  <c r="AI871"/>
  <c r="AG871"/>
  <c r="AE871"/>
  <c r="AC871"/>
  <c r="AB871"/>
  <c r="Z871"/>
  <c r="CJ870"/>
  <c r="CE870"/>
  <c r="BW870"/>
  <c r="BV870"/>
  <c r="BT870"/>
  <c r="BR870"/>
  <c r="BQ870"/>
  <c r="BO870"/>
  <c r="BM870"/>
  <c r="BL870"/>
  <c r="BJ870"/>
  <c r="BI870"/>
  <c r="BH870"/>
  <c r="BG870"/>
  <c r="BF870"/>
  <c r="BC870"/>
  <c r="AY870"/>
  <c r="AX870"/>
  <c r="AV870"/>
  <c r="AT870"/>
  <c r="AP870"/>
  <c r="AN870"/>
  <c r="AJ870"/>
  <c r="AI870"/>
  <c r="AG870"/>
  <c r="AE870"/>
  <c r="AC870"/>
  <c r="AB870"/>
  <c r="Z870"/>
  <c r="CJ869"/>
  <c r="CE869"/>
  <c r="BW869"/>
  <c r="BV869"/>
  <c r="BT869"/>
  <c r="BR869"/>
  <c r="BQ869"/>
  <c r="BO869"/>
  <c r="BM869"/>
  <c r="BL869"/>
  <c r="BJ869"/>
  <c r="BI869"/>
  <c r="BH869"/>
  <c r="BG869"/>
  <c r="BF869"/>
  <c r="BC869"/>
  <c r="AY869"/>
  <c r="AX869"/>
  <c r="AV869"/>
  <c r="AT869"/>
  <c r="AP869"/>
  <c r="AN869"/>
  <c r="AJ869"/>
  <c r="AI869"/>
  <c r="AG869"/>
  <c r="AE869"/>
  <c r="AC869"/>
  <c r="AB869"/>
  <c r="Z869"/>
  <c r="CJ868"/>
  <c r="CE868"/>
  <c r="BW868"/>
  <c r="BV868"/>
  <c r="BT868"/>
  <c r="BR868"/>
  <c r="BQ868"/>
  <c r="BO868"/>
  <c r="BM868"/>
  <c r="BL868"/>
  <c r="BJ868"/>
  <c r="BI868"/>
  <c r="BH868"/>
  <c r="BG868"/>
  <c r="BF868"/>
  <c r="BC868"/>
  <c r="AY868"/>
  <c r="AX868"/>
  <c r="AV868"/>
  <c r="AT868"/>
  <c r="AP868"/>
  <c r="AN868"/>
  <c r="AJ868"/>
  <c r="AI868"/>
  <c r="AG868"/>
  <c r="AE868"/>
  <c r="AC868"/>
  <c r="AB868"/>
  <c r="Z868"/>
  <c r="CJ867"/>
  <c r="CE867"/>
  <c r="BW867"/>
  <c r="BV867"/>
  <c r="BT867"/>
  <c r="BR867"/>
  <c r="BQ867"/>
  <c r="BO867"/>
  <c r="BM867"/>
  <c r="BL867"/>
  <c r="BJ867"/>
  <c r="BI867"/>
  <c r="BH867"/>
  <c r="BG867"/>
  <c r="BF867"/>
  <c r="BC867"/>
  <c r="AY867"/>
  <c r="AX867"/>
  <c r="AV867"/>
  <c r="AT867"/>
  <c r="AP867"/>
  <c r="AN867"/>
  <c r="AJ867"/>
  <c r="AI867"/>
  <c r="AG867"/>
  <c r="AE867"/>
  <c r="AC867"/>
  <c r="AB867"/>
  <c r="Z867"/>
  <c r="CJ866"/>
  <c r="CE866"/>
  <c r="BW866"/>
  <c r="BV866"/>
  <c r="BT866"/>
  <c r="BR866"/>
  <c r="BQ866"/>
  <c r="BO866"/>
  <c r="BM866"/>
  <c r="BL866"/>
  <c r="BJ866"/>
  <c r="BI866"/>
  <c r="BH866"/>
  <c r="BG866"/>
  <c r="BF866"/>
  <c r="BC866"/>
  <c r="AY866"/>
  <c r="AX866"/>
  <c r="AV866"/>
  <c r="AT866"/>
  <c r="AP866"/>
  <c r="AN866"/>
  <c r="AJ866"/>
  <c r="AI866"/>
  <c r="AG866"/>
  <c r="AE866"/>
  <c r="AC866"/>
  <c r="AB866"/>
  <c r="Z866"/>
  <c r="CJ865"/>
  <c r="CE865"/>
  <c r="BW865"/>
  <c r="BV865"/>
  <c r="BT865"/>
  <c r="BR865"/>
  <c r="BQ865"/>
  <c r="BO865"/>
  <c r="BM865"/>
  <c r="BL865"/>
  <c r="BJ865"/>
  <c r="BI865"/>
  <c r="BH865"/>
  <c r="BG865"/>
  <c r="BF865"/>
  <c r="BC865"/>
  <c r="AY865"/>
  <c r="AX865"/>
  <c r="AV865"/>
  <c r="AT865"/>
  <c r="AP865"/>
  <c r="AN865"/>
  <c r="AJ865"/>
  <c r="AI865"/>
  <c r="AG865"/>
  <c r="AE865"/>
  <c r="AC865"/>
  <c r="AB865"/>
  <c r="Z865"/>
  <c r="CJ864"/>
  <c r="CE864"/>
  <c r="BW864"/>
  <c r="BV864"/>
  <c r="BT864"/>
  <c r="BR864"/>
  <c r="BQ864"/>
  <c r="BO864"/>
  <c r="BM864"/>
  <c r="BL864"/>
  <c r="BJ864"/>
  <c r="BI864"/>
  <c r="BH864"/>
  <c r="BG864"/>
  <c r="BF864"/>
  <c r="BC864"/>
  <c r="AY864"/>
  <c r="AX864"/>
  <c r="AV864"/>
  <c r="AT864"/>
  <c r="AP864"/>
  <c r="AN864"/>
  <c r="AJ864"/>
  <c r="AI864"/>
  <c r="AG864"/>
  <c r="AE864"/>
  <c r="AC864"/>
  <c r="AB864"/>
  <c r="Z864"/>
  <c r="CJ863"/>
  <c r="CE863"/>
  <c r="BW863"/>
  <c r="BV863"/>
  <c r="BT863"/>
  <c r="BR863"/>
  <c r="BQ863"/>
  <c r="BO863"/>
  <c r="BM863"/>
  <c r="BL863"/>
  <c r="BJ863"/>
  <c r="BI863"/>
  <c r="BH863"/>
  <c r="BG863"/>
  <c r="BF863"/>
  <c r="BC863"/>
  <c r="AY863"/>
  <c r="AX863"/>
  <c r="AV863"/>
  <c r="AT863"/>
  <c r="AP863"/>
  <c r="AN863"/>
  <c r="AJ863"/>
  <c r="AI863"/>
  <c r="AG863"/>
  <c r="AE863"/>
  <c r="AC863"/>
  <c r="AB863"/>
  <c r="Z863"/>
  <c r="CJ862"/>
  <c r="CE862"/>
  <c r="BW862"/>
  <c r="BV862"/>
  <c r="BT862"/>
  <c r="BR862"/>
  <c r="BQ862"/>
  <c r="BO862"/>
  <c r="BM862"/>
  <c r="BL862"/>
  <c r="BJ862"/>
  <c r="BI862"/>
  <c r="BH862"/>
  <c r="BG862"/>
  <c r="BF862"/>
  <c r="BC862"/>
  <c r="AY862"/>
  <c r="AX862"/>
  <c r="AV862"/>
  <c r="AT862"/>
  <c r="AP862"/>
  <c r="AN862"/>
  <c r="AJ862"/>
  <c r="AI862"/>
  <c r="AG862"/>
  <c r="AE862"/>
  <c r="AC862"/>
  <c r="AB862"/>
  <c r="Z862"/>
  <c r="CJ861"/>
  <c r="CE861"/>
  <c r="BW861"/>
  <c r="BV861"/>
  <c r="BT861"/>
  <c r="BR861"/>
  <c r="BQ861"/>
  <c r="BO861"/>
  <c r="BM861"/>
  <c r="BL861"/>
  <c r="BJ861"/>
  <c r="BI861"/>
  <c r="BH861"/>
  <c r="BG861"/>
  <c r="BF861"/>
  <c r="BC861"/>
  <c r="AY861"/>
  <c r="AX861"/>
  <c r="AV861"/>
  <c r="AT861"/>
  <c r="AP861"/>
  <c r="AN861"/>
  <c r="AJ861"/>
  <c r="AI861"/>
  <c r="AG861"/>
  <c r="AE861"/>
  <c r="AC861"/>
  <c r="AB861"/>
  <c r="Z861"/>
  <c r="CJ860"/>
  <c r="CE860"/>
  <c r="BW860"/>
  <c r="BV860"/>
  <c r="BT860"/>
  <c r="BR860"/>
  <c r="BQ860"/>
  <c r="BO860"/>
  <c r="BM860"/>
  <c r="BL860"/>
  <c r="BJ860"/>
  <c r="BI860"/>
  <c r="BH860"/>
  <c r="BG860"/>
  <c r="BF860"/>
  <c r="BC860"/>
  <c r="AY860"/>
  <c r="AX860"/>
  <c r="AV860"/>
  <c r="AT860"/>
  <c r="AP860"/>
  <c r="AN860"/>
  <c r="AJ860"/>
  <c r="AI860"/>
  <c r="AG860"/>
  <c r="AE860"/>
  <c r="AC860"/>
  <c r="AB860"/>
  <c r="Z860"/>
  <c r="CJ859"/>
  <c r="CE859"/>
  <c r="BW859"/>
  <c r="BV859"/>
  <c r="BT859"/>
  <c r="BR859"/>
  <c r="BQ859"/>
  <c r="BO859"/>
  <c r="BM859"/>
  <c r="BL859"/>
  <c r="BJ859"/>
  <c r="BI859"/>
  <c r="BH859"/>
  <c r="BG859"/>
  <c r="BF859"/>
  <c r="BC859"/>
  <c r="AY859"/>
  <c r="AX859"/>
  <c r="AV859"/>
  <c r="AT859"/>
  <c r="AP859"/>
  <c r="AN859"/>
  <c r="AJ859"/>
  <c r="AI859"/>
  <c r="AG859"/>
  <c r="AE859"/>
  <c r="AC859"/>
  <c r="AB859"/>
  <c r="Z859"/>
  <c r="CJ858"/>
  <c r="CE858"/>
  <c r="BW858"/>
  <c r="BV858"/>
  <c r="BT858"/>
  <c r="BR858"/>
  <c r="BQ858"/>
  <c r="BO858"/>
  <c r="BM858"/>
  <c r="BL858"/>
  <c r="BJ858"/>
  <c r="BI858"/>
  <c r="BH858"/>
  <c r="BG858"/>
  <c r="BF858"/>
  <c r="BC858"/>
  <c r="AY858"/>
  <c r="AX858"/>
  <c r="AV858"/>
  <c r="AT858"/>
  <c r="AP858"/>
  <c r="AN858"/>
  <c r="AJ858"/>
  <c r="AI858"/>
  <c r="AG858"/>
  <c r="AE858"/>
  <c r="AC858"/>
  <c r="AB858"/>
  <c r="Z858"/>
  <c r="CJ857"/>
  <c r="CE857"/>
  <c r="BW857"/>
  <c r="BV857"/>
  <c r="BT857"/>
  <c r="BR857"/>
  <c r="BQ857"/>
  <c r="BO857"/>
  <c r="BM857"/>
  <c r="BL857"/>
  <c r="BJ857"/>
  <c r="BI857"/>
  <c r="BH857"/>
  <c r="BG857"/>
  <c r="BF857"/>
  <c r="BC857"/>
  <c r="AY857"/>
  <c r="AX857"/>
  <c r="AV857"/>
  <c r="AT857"/>
  <c r="AP857"/>
  <c r="AN857"/>
  <c r="AJ857"/>
  <c r="AI857"/>
  <c r="AG857"/>
  <c r="AE857"/>
  <c r="AC857"/>
  <c r="AB857"/>
  <c r="Z857"/>
  <c r="CJ856"/>
  <c r="CE856"/>
  <c r="BW856"/>
  <c r="BV856"/>
  <c r="BT856"/>
  <c r="BR856"/>
  <c r="BQ856"/>
  <c r="BO856"/>
  <c r="BM856"/>
  <c r="BL856"/>
  <c r="BJ856"/>
  <c r="BI856"/>
  <c r="BH856"/>
  <c r="BG856"/>
  <c r="BF856"/>
  <c r="BC856"/>
  <c r="AY856"/>
  <c r="AX856"/>
  <c r="AV856"/>
  <c r="AT856"/>
  <c r="AP856"/>
  <c r="AN856"/>
  <c r="AJ856"/>
  <c r="AI856"/>
  <c r="AG856"/>
  <c r="AE856"/>
  <c r="AC856"/>
  <c r="AB856"/>
  <c r="Z856"/>
  <c r="CJ855"/>
  <c r="CE855"/>
  <c r="BW855"/>
  <c r="BV855"/>
  <c r="BT855"/>
  <c r="BR855"/>
  <c r="BQ855"/>
  <c r="BO855"/>
  <c r="BM855"/>
  <c r="BL855"/>
  <c r="BJ855"/>
  <c r="BI855"/>
  <c r="BH855"/>
  <c r="BG855"/>
  <c r="BF855"/>
  <c r="BC855"/>
  <c r="AY855"/>
  <c r="AX855"/>
  <c r="AV855"/>
  <c r="AT855"/>
  <c r="AP855"/>
  <c r="AN855"/>
  <c r="AJ855"/>
  <c r="AI855"/>
  <c r="AG855"/>
  <c r="AE855"/>
  <c r="AC855"/>
  <c r="AB855"/>
  <c r="Z855"/>
  <c r="CJ854"/>
  <c r="CE854"/>
  <c r="BW854"/>
  <c r="BV854"/>
  <c r="BT854"/>
  <c r="BR854"/>
  <c r="BQ854"/>
  <c r="BO854"/>
  <c r="BM854"/>
  <c r="BL854"/>
  <c r="BJ854"/>
  <c r="BI854"/>
  <c r="BH854"/>
  <c r="BG854"/>
  <c r="BF854"/>
  <c r="BC854"/>
  <c r="AY854"/>
  <c r="AX854"/>
  <c r="AV854"/>
  <c r="AT854"/>
  <c r="AP854"/>
  <c r="AN854"/>
  <c r="AJ854"/>
  <c r="AI854"/>
  <c r="AG854"/>
  <c r="AE854"/>
  <c r="AC854"/>
  <c r="AB854"/>
  <c r="Z854"/>
  <c r="CJ853"/>
  <c r="CE853"/>
  <c r="BW853"/>
  <c r="BV853"/>
  <c r="BT853"/>
  <c r="BR853"/>
  <c r="BQ853"/>
  <c r="BO853"/>
  <c r="BM853"/>
  <c r="BL853"/>
  <c r="BJ853"/>
  <c r="BI853"/>
  <c r="BH853"/>
  <c r="BG853"/>
  <c r="BF853"/>
  <c r="BC853"/>
  <c r="AY853"/>
  <c r="AX853"/>
  <c r="AV853"/>
  <c r="AT853"/>
  <c r="AP853"/>
  <c r="AN853"/>
  <c r="AJ853"/>
  <c r="AI853"/>
  <c r="AG853"/>
  <c r="AE853"/>
  <c r="AC853"/>
  <c r="AB853"/>
  <c r="Z853"/>
  <c r="CJ852"/>
  <c r="CE852"/>
  <c r="BW852"/>
  <c r="BV852"/>
  <c r="BT852"/>
  <c r="BR852"/>
  <c r="BQ852"/>
  <c r="BO852"/>
  <c r="BM852"/>
  <c r="BL852"/>
  <c r="BJ852"/>
  <c r="BI852"/>
  <c r="BH852"/>
  <c r="BG852"/>
  <c r="BF852"/>
  <c r="BC852"/>
  <c r="AY852"/>
  <c r="AX852"/>
  <c r="AV852"/>
  <c r="AT852"/>
  <c r="AP852"/>
  <c r="AN852"/>
  <c r="AJ852"/>
  <c r="AI852"/>
  <c r="AG852"/>
  <c r="AE852"/>
  <c r="AC852"/>
  <c r="AB852"/>
  <c r="Z852"/>
  <c r="CJ851"/>
  <c r="CE851"/>
  <c r="BW851"/>
  <c r="BV851"/>
  <c r="BT851"/>
  <c r="BR851"/>
  <c r="BQ851"/>
  <c r="BO851"/>
  <c r="BM851"/>
  <c r="BL851"/>
  <c r="BJ851"/>
  <c r="BI851"/>
  <c r="BH851"/>
  <c r="BG851"/>
  <c r="BF851"/>
  <c r="BC851"/>
  <c r="AY851"/>
  <c r="AX851"/>
  <c r="AV851"/>
  <c r="AT851"/>
  <c r="AP851"/>
  <c r="AN851"/>
  <c r="AJ851"/>
  <c r="AI851"/>
  <c r="AG851"/>
  <c r="AE851"/>
  <c r="AC851"/>
  <c r="AB851"/>
  <c r="Z851"/>
  <c r="CJ850"/>
  <c r="CE850"/>
  <c r="BW850"/>
  <c r="BV850"/>
  <c r="BT850"/>
  <c r="BR850"/>
  <c r="BQ850"/>
  <c r="BO850"/>
  <c r="BM850"/>
  <c r="BL850"/>
  <c r="BJ850"/>
  <c r="BI850"/>
  <c r="BH850"/>
  <c r="BG850"/>
  <c r="BF850"/>
  <c r="BC850"/>
  <c r="AY850"/>
  <c r="AX850"/>
  <c r="AV850"/>
  <c r="AT850"/>
  <c r="AP850"/>
  <c r="AN850"/>
  <c r="AJ850"/>
  <c r="AI850"/>
  <c r="AG850"/>
  <c r="AE850"/>
  <c r="AC850"/>
  <c r="AB850"/>
  <c r="Z850"/>
  <c r="CJ849"/>
  <c r="CE849"/>
  <c r="BW849"/>
  <c r="BV849"/>
  <c r="BT849"/>
  <c r="BR849"/>
  <c r="BQ849"/>
  <c r="BO849"/>
  <c r="BM849"/>
  <c r="BL849"/>
  <c r="BJ849"/>
  <c r="BI849"/>
  <c r="BH849"/>
  <c r="BG849"/>
  <c r="BF849"/>
  <c r="BC849"/>
  <c r="AY849"/>
  <c r="AX849"/>
  <c r="AV849"/>
  <c r="AT849"/>
  <c r="AP849"/>
  <c r="AN849"/>
  <c r="AJ849"/>
  <c r="AI849"/>
  <c r="AG849"/>
  <c r="AE849"/>
  <c r="AC849"/>
  <c r="AB849"/>
  <c r="Z849"/>
  <c r="CJ848"/>
  <c r="CE848"/>
  <c r="BW848"/>
  <c r="BV848"/>
  <c r="BT848"/>
  <c r="BR848"/>
  <c r="BQ848"/>
  <c r="BO848"/>
  <c r="BM848"/>
  <c r="BL848"/>
  <c r="BJ848"/>
  <c r="BI848"/>
  <c r="BH848"/>
  <c r="BG848"/>
  <c r="BF848"/>
  <c r="BC848"/>
  <c r="AY848"/>
  <c r="AX848"/>
  <c r="AV848"/>
  <c r="AT848"/>
  <c r="AP848"/>
  <c r="AN848"/>
  <c r="AJ848"/>
  <c r="AI848"/>
  <c r="AG848"/>
  <c r="AE848"/>
  <c r="AC848"/>
  <c r="AB848"/>
  <c r="Z848"/>
  <c r="CJ847"/>
  <c r="CE847"/>
  <c r="BW847"/>
  <c r="BV847"/>
  <c r="BT847"/>
  <c r="BR847"/>
  <c r="BQ847"/>
  <c r="BO847"/>
  <c r="BM847"/>
  <c r="BL847"/>
  <c r="BJ847"/>
  <c r="BI847"/>
  <c r="BH847"/>
  <c r="BG847"/>
  <c r="BF847"/>
  <c r="BC847"/>
  <c r="AY847"/>
  <c r="AX847"/>
  <c r="AV847"/>
  <c r="AT847"/>
  <c r="AP847"/>
  <c r="AN847"/>
  <c r="AJ847"/>
  <c r="AI847"/>
  <c r="AG847"/>
  <c r="AE847"/>
  <c r="AC847"/>
  <c r="AB847"/>
  <c r="Z847"/>
  <c r="CJ846"/>
  <c r="CE846"/>
  <c r="BW846"/>
  <c r="BV846"/>
  <c r="BT846"/>
  <c r="BR846"/>
  <c r="BQ846"/>
  <c r="BO846"/>
  <c r="BM846"/>
  <c r="BL846"/>
  <c r="BJ846"/>
  <c r="BI846"/>
  <c r="BH846"/>
  <c r="BG846"/>
  <c r="BF846"/>
  <c r="BC846"/>
  <c r="AY846"/>
  <c r="AX846"/>
  <c r="AV846"/>
  <c r="AT846"/>
  <c r="AP846"/>
  <c r="AN846"/>
  <c r="AJ846"/>
  <c r="AI846"/>
  <c r="AG846"/>
  <c r="AE846"/>
  <c r="AC846"/>
  <c r="AB846"/>
  <c r="Z846"/>
  <c r="CJ845"/>
  <c r="CE845"/>
  <c r="BW845"/>
  <c r="BV845"/>
  <c r="BT845"/>
  <c r="BR845"/>
  <c r="BQ845"/>
  <c r="BO845"/>
  <c r="BM845"/>
  <c r="BL845"/>
  <c r="BJ845"/>
  <c r="BI845"/>
  <c r="BH845"/>
  <c r="BG845"/>
  <c r="BF845"/>
  <c r="BC845"/>
  <c r="AY845"/>
  <c r="AX845"/>
  <c r="AV845"/>
  <c r="AT845"/>
  <c r="AP845"/>
  <c r="AN845"/>
  <c r="AJ845"/>
  <c r="AI845"/>
  <c r="AG845"/>
  <c r="AE845"/>
  <c r="AC845"/>
  <c r="AB845"/>
  <c r="Z845"/>
  <c r="CJ844"/>
  <c r="CE844"/>
  <c r="BW844"/>
  <c r="BV844"/>
  <c r="BT844"/>
  <c r="BR844"/>
  <c r="BQ844"/>
  <c r="BO844"/>
  <c r="BM844"/>
  <c r="BL844"/>
  <c r="BJ844"/>
  <c r="BI844"/>
  <c r="BH844"/>
  <c r="BG844"/>
  <c r="BF844"/>
  <c r="BC844"/>
  <c r="AY844"/>
  <c r="AX844"/>
  <c r="AV844"/>
  <c r="AT844"/>
  <c r="AP844"/>
  <c r="AN844"/>
  <c r="AJ844"/>
  <c r="AI844"/>
  <c r="AG844"/>
  <c r="AE844"/>
  <c r="AC844"/>
  <c r="AB844"/>
  <c r="Z844"/>
  <c r="CJ843"/>
  <c r="CE843"/>
  <c r="BW843"/>
  <c r="BV843"/>
  <c r="BT843"/>
  <c r="BR843"/>
  <c r="BQ843"/>
  <c r="BO843"/>
  <c r="BM843"/>
  <c r="BL843"/>
  <c r="BJ843"/>
  <c r="BI843"/>
  <c r="BH843"/>
  <c r="BG843"/>
  <c r="BF843"/>
  <c r="BC843"/>
  <c r="AY843"/>
  <c r="AX843"/>
  <c r="AV843"/>
  <c r="AT843"/>
  <c r="AP843"/>
  <c r="AN843"/>
  <c r="AJ843"/>
  <c r="AI843"/>
  <c r="AG843"/>
  <c r="AE843"/>
  <c r="AC843"/>
  <c r="AB843"/>
  <c r="Z843"/>
  <c r="CJ842"/>
  <c r="CE842"/>
  <c r="BW842"/>
  <c r="BV842"/>
  <c r="BT842"/>
  <c r="BR842"/>
  <c r="BQ842"/>
  <c r="BO842"/>
  <c r="BM842"/>
  <c r="BL842"/>
  <c r="BJ842"/>
  <c r="BI842"/>
  <c r="BH842"/>
  <c r="BG842"/>
  <c r="BF842"/>
  <c r="BC842"/>
  <c r="AY842"/>
  <c r="AX842"/>
  <c r="AV842"/>
  <c r="AT842"/>
  <c r="AP842"/>
  <c r="AN842"/>
  <c r="AJ842"/>
  <c r="AI842"/>
  <c r="AG842"/>
  <c r="AE842"/>
  <c r="AC842"/>
  <c r="AB842"/>
  <c r="Z842"/>
  <c r="CJ841"/>
  <c r="CE841"/>
  <c r="BW841"/>
  <c r="BV841"/>
  <c r="BT841"/>
  <c r="BR841"/>
  <c r="BQ841"/>
  <c r="BO841"/>
  <c r="BM841"/>
  <c r="BL841"/>
  <c r="BJ841"/>
  <c r="BI841"/>
  <c r="BH841"/>
  <c r="BG841"/>
  <c r="BF841"/>
  <c r="BC841"/>
  <c r="AY841"/>
  <c r="AX841"/>
  <c r="AV841"/>
  <c r="AT841"/>
  <c r="AP841"/>
  <c r="AN841"/>
  <c r="AJ841"/>
  <c r="AI841"/>
  <c r="AG841"/>
  <c r="AE841"/>
  <c r="AC841"/>
  <c r="AB841"/>
  <c r="Z841"/>
  <c r="CJ840"/>
  <c r="CE840"/>
  <c r="BW840"/>
  <c r="BV840"/>
  <c r="BT840"/>
  <c r="BR840"/>
  <c r="BQ840"/>
  <c r="BO840"/>
  <c r="BM840"/>
  <c r="BL840"/>
  <c r="BJ840"/>
  <c r="BI840"/>
  <c r="BH840"/>
  <c r="BG840"/>
  <c r="BF840"/>
  <c r="BC840"/>
  <c r="AY840"/>
  <c r="AX840"/>
  <c r="AV840"/>
  <c r="AT840"/>
  <c r="AP840"/>
  <c r="AN840"/>
  <c r="AJ840"/>
  <c r="AI840"/>
  <c r="AG840"/>
  <c r="AE840"/>
  <c r="AC840"/>
  <c r="AB840"/>
  <c r="Z840"/>
  <c r="CJ839"/>
  <c r="CE839"/>
  <c r="BW839"/>
  <c r="BV839"/>
  <c r="BT839"/>
  <c r="BR839"/>
  <c r="BQ839"/>
  <c r="BO839"/>
  <c r="BM839"/>
  <c r="BL839"/>
  <c r="BJ839"/>
  <c r="BI839"/>
  <c r="BH839"/>
  <c r="BG839"/>
  <c r="BF839"/>
  <c r="BC839"/>
  <c r="AY839"/>
  <c r="AX839"/>
  <c r="AV839"/>
  <c r="AT839"/>
  <c r="AP839"/>
  <c r="AN839"/>
  <c r="AJ839"/>
  <c r="AI839"/>
  <c r="AG839"/>
  <c r="AE839"/>
  <c r="AC839"/>
  <c r="AB839"/>
  <c r="Z839"/>
  <c r="CJ838"/>
  <c r="CE838"/>
  <c r="BW838"/>
  <c r="BV838"/>
  <c r="BT838"/>
  <c r="BR838"/>
  <c r="BQ838"/>
  <c r="BO838"/>
  <c r="BM838"/>
  <c r="BL838"/>
  <c r="BJ838"/>
  <c r="BI838"/>
  <c r="BH838"/>
  <c r="BG838"/>
  <c r="BF838"/>
  <c r="BC838"/>
  <c r="AY838"/>
  <c r="AX838"/>
  <c r="AV838"/>
  <c r="AT838"/>
  <c r="AP838"/>
  <c r="AN838"/>
  <c r="AJ838"/>
  <c r="AI838"/>
  <c r="AG838"/>
  <c r="AE838"/>
  <c r="AC838"/>
  <c r="AB838"/>
  <c r="Z838"/>
  <c r="CJ837"/>
  <c r="CE837"/>
  <c r="BW837"/>
  <c r="BV837"/>
  <c r="BT837"/>
  <c r="BR837"/>
  <c r="BQ837"/>
  <c r="BO837"/>
  <c r="BM837"/>
  <c r="BL837"/>
  <c r="BJ837"/>
  <c r="BI837"/>
  <c r="BH837"/>
  <c r="BG837"/>
  <c r="BF837"/>
  <c r="BC837"/>
  <c r="AY837"/>
  <c r="AX837"/>
  <c r="AV837"/>
  <c r="AT837"/>
  <c r="AP837"/>
  <c r="AN837"/>
  <c r="AJ837"/>
  <c r="AI837"/>
  <c r="AG837"/>
  <c r="AE837"/>
  <c r="AC837"/>
  <c r="AB837"/>
  <c r="Z837"/>
  <c r="CJ836"/>
  <c r="CE836"/>
  <c r="BW836"/>
  <c r="BV836"/>
  <c r="BT836"/>
  <c r="BR836"/>
  <c r="BQ836"/>
  <c r="BO836"/>
  <c r="BM836"/>
  <c r="BL836"/>
  <c r="BJ836"/>
  <c r="BI836"/>
  <c r="BH836"/>
  <c r="BG836"/>
  <c r="BF836"/>
  <c r="BC836"/>
  <c r="AY836"/>
  <c r="AX836"/>
  <c r="AV836"/>
  <c r="AT836"/>
  <c r="AP836"/>
  <c r="AN836"/>
  <c r="AJ836"/>
  <c r="AI836"/>
  <c r="AG836"/>
  <c r="AE836"/>
  <c r="AC836"/>
  <c r="AB836"/>
  <c r="Z836"/>
  <c r="CJ835"/>
  <c r="CE835"/>
  <c r="BW835"/>
  <c r="BV835"/>
  <c r="BT835"/>
  <c r="BR835"/>
  <c r="BQ835"/>
  <c r="BO835"/>
  <c r="BM835"/>
  <c r="BL835"/>
  <c r="BJ835"/>
  <c r="BI835"/>
  <c r="BH835"/>
  <c r="BG835"/>
  <c r="BF835"/>
  <c r="BC835"/>
  <c r="AY835"/>
  <c r="AX835"/>
  <c r="AV835"/>
  <c r="AT835"/>
  <c r="AP835"/>
  <c r="AN835"/>
  <c r="AJ835"/>
  <c r="AI835"/>
  <c r="AG835"/>
  <c r="AE835"/>
  <c r="AC835"/>
  <c r="AB835"/>
  <c r="Z835"/>
  <c r="CJ834"/>
  <c r="CE834"/>
  <c r="BW834"/>
  <c r="BV834"/>
  <c r="BT834"/>
  <c r="BR834"/>
  <c r="BQ834"/>
  <c r="BO834"/>
  <c r="BM834"/>
  <c r="BL834"/>
  <c r="BJ834"/>
  <c r="BI834"/>
  <c r="BH834"/>
  <c r="BG834"/>
  <c r="BF834"/>
  <c r="BC834"/>
  <c r="AY834"/>
  <c r="AX834"/>
  <c r="AV834"/>
  <c r="AT834"/>
  <c r="AP834"/>
  <c r="AN834"/>
  <c r="AJ834"/>
  <c r="AI834"/>
  <c r="AG834"/>
  <c r="AE834"/>
  <c r="AC834"/>
  <c r="AB834"/>
  <c r="Z834"/>
  <c r="CJ833"/>
  <c r="CE833"/>
  <c r="BW833"/>
  <c r="BV833"/>
  <c r="BT833"/>
  <c r="BR833"/>
  <c r="BQ833"/>
  <c r="BO833"/>
  <c r="BM833"/>
  <c r="BL833"/>
  <c r="BJ833"/>
  <c r="BI833"/>
  <c r="BH833"/>
  <c r="BG833"/>
  <c r="BF833"/>
  <c r="BC833"/>
  <c r="AY833"/>
  <c r="AX833"/>
  <c r="AV833"/>
  <c r="AT833"/>
  <c r="AP833"/>
  <c r="AN833"/>
  <c r="AJ833"/>
  <c r="AI833"/>
  <c r="AG833"/>
  <c r="AE833"/>
  <c r="AC833"/>
  <c r="AB833"/>
  <c r="Z833"/>
  <c r="CJ832"/>
  <c r="CE832"/>
  <c r="BW832"/>
  <c r="BV832"/>
  <c r="BT832"/>
  <c r="BR832"/>
  <c r="BQ832"/>
  <c r="BO832"/>
  <c r="BM832"/>
  <c r="BL832"/>
  <c r="BJ832"/>
  <c r="BI832"/>
  <c r="BH832"/>
  <c r="BG832"/>
  <c r="BF832"/>
  <c r="BC832"/>
  <c r="AY832"/>
  <c r="AX832"/>
  <c r="AV832"/>
  <c r="AT832"/>
  <c r="AP832"/>
  <c r="AN832"/>
  <c r="AJ832"/>
  <c r="AI832"/>
  <c r="AG832"/>
  <c r="AE832"/>
  <c r="AC832"/>
  <c r="AB832"/>
  <c r="Z832"/>
  <c r="CJ831"/>
  <c r="CE831"/>
  <c r="BW831"/>
  <c r="BV831"/>
  <c r="BT831"/>
  <c r="BR831"/>
  <c r="BQ831"/>
  <c r="BO831"/>
  <c r="BM831"/>
  <c r="BL831"/>
  <c r="BJ831"/>
  <c r="BI831"/>
  <c r="BH831"/>
  <c r="BG831"/>
  <c r="BF831"/>
  <c r="BC831"/>
  <c r="AY831"/>
  <c r="AX831"/>
  <c r="AV831"/>
  <c r="AT831"/>
  <c r="AP831"/>
  <c r="AN831"/>
  <c r="AJ831"/>
  <c r="AI831"/>
  <c r="AG831"/>
  <c r="AE831"/>
  <c r="AC831"/>
  <c r="AB831"/>
  <c r="Z831"/>
  <c r="CJ830"/>
  <c r="CE830"/>
  <c r="BW830"/>
  <c r="BV830"/>
  <c r="BT830"/>
  <c r="BR830"/>
  <c r="BQ830"/>
  <c r="BO830"/>
  <c r="BM830"/>
  <c r="BL830"/>
  <c r="BJ830"/>
  <c r="BI830"/>
  <c r="BH830"/>
  <c r="BG830"/>
  <c r="BF830"/>
  <c r="BC830"/>
  <c r="AY830"/>
  <c r="AX830"/>
  <c r="AV830"/>
  <c r="AT830"/>
  <c r="AP830"/>
  <c r="AN830"/>
  <c r="AJ830"/>
  <c r="AI830"/>
  <c r="AG830"/>
  <c r="AE830"/>
  <c r="AC830"/>
  <c r="AB830"/>
  <c r="Z830"/>
  <c r="CJ829"/>
  <c r="CE829"/>
  <c r="BW829"/>
  <c r="BV829"/>
  <c r="BT829"/>
  <c r="BR829"/>
  <c r="BQ829"/>
  <c r="BO829"/>
  <c r="BM829"/>
  <c r="BL829"/>
  <c r="BJ829"/>
  <c r="BI829"/>
  <c r="BH829"/>
  <c r="BG829"/>
  <c r="BF829"/>
  <c r="BC829"/>
  <c r="AY829"/>
  <c r="AX829"/>
  <c r="AV829"/>
  <c r="AT829"/>
  <c r="AP829"/>
  <c r="AN829"/>
  <c r="AJ829"/>
  <c r="AI829"/>
  <c r="AG829"/>
  <c r="AE829"/>
  <c r="AC829"/>
  <c r="AB829"/>
  <c r="Z829"/>
  <c r="CJ828"/>
  <c r="CE828"/>
  <c r="BW828"/>
  <c r="BV828"/>
  <c r="BT828"/>
  <c r="BR828"/>
  <c r="BQ828"/>
  <c r="BO828"/>
  <c r="BM828"/>
  <c r="BL828"/>
  <c r="BJ828"/>
  <c r="BI828"/>
  <c r="BH828"/>
  <c r="BG828"/>
  <c r="BF828"/>
  <c r="BC828"/>
  <c r="AY828"/>
  <c r="AX828"/>
  <c r="AV828"/>
  <c r="AT828"/>
  <c r="AP828"/>
  <c r="AN828"/>
  <c r="AJ828"/>
  <c r="AI828"/>
  <c r="AG828"/>
  <c r="AE828"/>
  <c r="AC828"/>
  <c r="AB828"/>
  <c r="Z828"/>
  <c r="CJ827"/>
  <c r="CE827"/>
  <c r="BW827"/>
  <c r="BV827"/>
  <c r="BT827"/>
  <c r="BR827"/>
  <c r="BQ827"/>
  <c r="BO827"/>
  <c r="BM827"/>
  <c r="BL827"/>
  <c r="BJ827"/>
  <c r="BI827"/>
  <c r="BH827"/>
  <c r="BG827"/>
  <c r="BF827"/>
  <c r="BC827"/>
  <c r="AY827"/>
  <c r="AX827"/>
  <c r="AV827"/>
  <c r="AT827"/>
  <c r="AP827"/>
  <c r="AN827"/>
  <c r="AJ827"/>
  <c r="AI827"/>
  <c r="AG827"/>
  <c r="AE827"/>
  <c r="AC827"/>
  <c r="AB827"/>
  <c r="Z827"/>
  <c r="CJ826"/>
  <c r="CE826"/>
  <c r="BW826"/>
  <c r="BV826"/>
  <c r="BT826"/>
  <c r="BR826"/>
  <c r="BQ826"/>
  <c r="BO826"/>
  <c r="BM826"/>
  <c r="BL826"/>
  <c r="BJ826"/>
  <c r="BI826"/>
  <c r="BH826"/>
  <c r="BG826"/>
  <c r="BF826"/>
  <c r="BC826"/>
  <c r="AY826"/>
  <c r="AX826"/>
  <c r="AV826"/>
  <c r="AT826"/>
  <c r="AP826"/>
  <c r="AN826"/>
  <c r="AJ826"/>
  <c r="AI826"/>
  <c r="AG826"/>
  <c r="AE826"/>
  <c r="AC826"/>
  <c r="AB826"/>
  <c r="Z826"/>
  <c r="CJ825"/>
  <c r="CE825"/>
  <c r="BW825"/>
  <c r="BV825"/>
  <c r="BT825"/>
  <c r="BR825"/>
  <c r="BQ825"/>
  <c r="BO825"/>
  <c r="BM825"/>
  <c r="BL825"/>
  <c r="BJ825"/>
  <c r="BI825"/>
  <c r="BH825"/>
  <c r="BG825"/>
  <c r="BF825"/>
  <c r="BC825"/>
  <c r="AY825"/>
  <c r="AX825"/>
  <c r="AV825"/>
  <c r="AT825"/>
  <c r="AP825"/>
  <c r="AN825"/>
  <c r="AJ825"/>
  <c r="AI825"/>
  <c r="AG825"/>
  <c r="AE825"/>
  <c r="AC825"/>
  <c r="AB825"/>
  <c r="Z825"/>
  <c r="CJ824"/>
  <c r="CE824"/>
  <c r="BW824"/>
  <c r="BV824"/>
  <c r="BT824"/>
  <c r="BR824"/>
  <c r="BQ824"/>
  <c r="BO824"/>
  <c r="BM824"/>
  <c r="BL824"/>
  <c r="BJ824"/>
  <c r="BI824"/>
  <c r="BH824"/>
  <c r="BG824"/>
  <c r="BF824"/>
  <c r="BC824"/>
  <c r="AY824"/>
  <c r="AX824"/>
  <c r="AV824"/>
  <c r="AT824"/>
  <c r="AP824"/>
  <c r="AN824"/>
  <c r="AJ824"/>
  <c r="AI824"/>
  <c r="AG824"/>
  <c r="AE824"/>
  <c r="AC824"/>
  <c r="AB824"/>
  <c r="Z824"/>
  <c r="CJ823"/>
  <c r="CE823"/>
  <c r="BW823"/>
  <c r="BV823"/>
  <c r="BT823"/>
  <c r="BR823"/>
  <c r="BQ823"/>
  <c r="BO823"/>
  <c r="BM823"/>
  <c r="BL823"/>
  <c r="BJ823"/>
  <c r="BI823"/>
  <c r="BH823"/>
  <c r="BG823"/>
  <c r="BF823"/>
  <c r="BC823"/>
  <c r="AY823"/>
  <c r="AX823"/>
  <c r="AV823"/>
  <c r="AT823"/>
  <c r="AP823"/>
  <c r="AN823"/>
  <c r="AJ823"/>
  <c r="AI823"/>
  <c r="AG823"/>
  <c r="AE823"/>
  <c r="AC823"/>
  <c r="AB823"/>
  <c r="Z823"/>
  <c r="CJ822"/>
  <c r="CE822"/>
  <c r="BW822"/>
  <c r="BV822"/>
  <c r="BT822"/>
  <c r="BR822"/>
  <c r="BQ822"/>
  <c r="BO822"/>
  <c r="BM822"/>
  <c r="BL822"/>
  <c r="BJ822"/>
  <c r="BI822"/>
  <c r="BH822"/>
  <c r="BG822"/>
  <c r="BF822"/>
  <c r="BC822"/>
  <c r="AY822"/>
  <c r="AX822"/>
  <c r="AV822"/>
  <c r="AT822"/>
  <c r="AP822"/>
  <c r="AN822"/>
  <c r="AJ822"/>
  <c r="AI822"/>
  <c r="AG822"/>
  <c r="AE822"/>
  <c r="AC822"/>
  <c r="AB822"/>
  <c r="Z822"/>
  <c r="CJ821"/>
  <c r="CE821"/>
  <c r="BW821"/>
  <c r="BV821"/>
  <c r="BT821"/>
  <c r="BR821"/>
  <c r="BQ821"/>
  <c r="BO821"/>
  <c r="BM821"/>
  <c r="BL821"/>
  <c r="BJ821"/>
  <c r="BI821"/>
  <c r="BH821"/>
  <c r="BG821"/>
  <c r="BF821"/>
  <c r="BC821"/>
  <c r="AY821"/>
  <c r="AX821"/>
  <c r="AV821"/>
  <c r="AT821"/>
  <c r="AP821"/>
  <c r="AN821"/>
  <c r="AJ821"/>
  <c r="AI821"/>
  <c r="AG821"/>
  <c r="AE821"/>
  <c r="AC821"/>
  <c r="AB821"/>
  <c r="Z821"/>
  <c r="CJ820"/>
  <c r="CE820"/>
  <c r="BW820"/>
  <c r="BV820"/>
  <c r="BT820"/>
  <c r="BR820"/>
  <c r="BQ820"/>
  <c r="BO820"/>
  <c r="BM820"/>
  <c r="BL820"/>
  <c r="BJ820"/>
  <c r="BI820"/>
  <c r="BH820"/>
  <c r="BG820"/>
  <c r="BF820"/>
  <c r="BC820"/>
  <c r="AY820"/>
  <c r="AX820"/>
  <c r="AV820"/>
  <c r="AT820"/>
  <c r="AP820"/>
  <c r="AN820"/>
  <c r="AJ820"/>
  <c r="AI820"/>
  <c r="AG820"/>
  <c r="AE820"/>
  <c r="AC820"/>
  <c r="AB820"/>
  <c r="Z820"/>
  <c r="CJ819"/>
  <c r="CE819"/>
  <c r="BW819"/>
  <c r="BV819"/>
  <c r="BT819"/>
  <c r="BR819"/>
  <c r="BQ819"/>
  <c r="BO819"/>
  <c r="BM819"/>
  <c r="BL819"/>
  <c r="BJ819"/>
  <c r="BI819"/>
  <c r="BH819"/>
  <c r="BG819"/>
  <c r="BF819"/>
  <c r="BC819"/>
  <c r="AY819"/>
  <c r="AX819"/>
  <c r="AV819"/>
  <c r="AT819"/>
  <c r="AP819"/>
  <c r="AN819"/>
  <c r="AJ819"/>
  <c r="AI819"/>
  <c r="AG819"/>
  <c r="AE819"/>
  <c r="AC819"/>
  <c r="AB819"/>
  <c r="Z819"/>
  <c r="CJ818"/>
  <c r="CE818"/>
  <c r="BW818"/>
  <c r="BV818"/>
  <c r="BT818"/>
  <c r="BR818"/>
  <c r="BQ818"/>
  <c r="BO818"/>
  <c r="BM818"/>
  <c r="BL818"/>
  <c r="BJ818"/>
  <c r="BI818"/>
  <c r="BH818"/>
  <c r="BG818"/>
  <c r="BF818"/>
  <c r="BC818"/>
  <c r="AY818"/>
  <c r="AX818"/>
  <c r="AV818"/>
  <c r="AT818"/>
  <c r="AP818"/>
  <c r="AN818"/>
  <c r="AJ818"/>
  <c r="AI818"/>
  <c r="AG818"/>
  <c r="AE818"/>
  <c r="AC818"/>
  <c r="AB818"/>
  <c r="Z818"/>
  <c r="CJ817"/>
  <c r="CE817"/>
  <c r="BW817"/>
  <c r="BV817"/>
  <c r="BT817"/>
  <c r="BR817"/>
  <c r="BQ817"/>
  <c r="BO817"/>
  <c r="BM817"/>
  <c r="BL817"/>
  <c r="BJ817"/>
  <c r="BI817"/>
  <c r="BH817"/>
  <c r="BG817"/>
  <c r="BF817"/>
  <c r="BC817"/>
  <c r="AY817"/>
  <c r="AX817"/>
  <c r="AV817"/>
  <c r="AT817"/>
  <c r="AP817"/>
  <c r="AN817"/>
  <c r="AJ817"/>
  <c r="AI817"/>
  <c r="AG817"/>
  <c r="AE817"/>
  <c r="AC817"/>
  <c r="AB817"/>
  <c r="Z817"/>
  <c r="CJ816"/>
  <c r="CE816"/>
  <c r="BW816"/>
  <c r="BV816"/>
  <c r="BT816"/>
  <c r="BR816"/>
  <c r="BQ816"/>
  <c r="BO816"/>
  <c r="BM816"/>
  <c r="BL816"/>
  <c r="BJ816"/>
  <c r="BI816"/>
  <c r="BH816"/>
  <c r="BG816"/>
  <c r="BF816"/>
  <c r="BC816"/>
  <c r="AY816"/>
  <c r="AX816"/>
  <c r="AV816"/>
  <c r="AT816"/>
  <c r="AP816"/>
  <c r="AN816"/>
  <c r="AJ816"/>
  <c r="AI816"/>
  <c r="AG816"/>
  <c r="AE816"/>
  <c r="AC816"/>
  <c r="AB816"/>
  <c r="Z816"/>
  <c r="CJ815"/>
  <c r="CE815"/>
  <c r="BW815"/>
  <c r="BV815"/>
  <c r="BT815"/>
  <c r="BR815"/>
  <c r="BQ815"/>
  <c r="BO815"/>
  <c r="BM815"/>
  <c r="BL815"/>
  <c r="BJ815"/>
  <c r="BI815"/>
  <c r="BH815"/>
  <c r="BG815"/>
  <c r="BF815"/>
  <c r="BC815"/>
  <c r="AY815"/>
  <c r="AX815"/>
  <c r="AV815"/>
  <c r="AT815"/>
  <c r="AP815"/>
  <c r="AN815"/>
  <c r="AJ815"/>
  <c r="AI815"/>
  <c r="AG815"/>
  <c r="AE815"/>
  <c r="AC815"/>
  <c r="AB815"/>
  <c r="Z815"/>
  <c r="CJ814"/>
  <c r="CE814"/>
  <c r="BW814"/>
  <c r="BV814"/>
  <c r="BT814"/>
  <c r="BR814"/>
  <c r="BQ814"/>
  <c r="BO814"/>
  <c r="BM814"/>
  <c r="BL814"/>
  <c r="BJ814"/>
  <c r="BI814"/>
  <c r="BH814"/>
  <c r="BG814"/>
  <c r="BF814"/>
  <c r="BC814"/>
  <c r="AY814"/>
  <c r="AX814"/>
  <c r="AV814"/>
  <c r="AT814"/>
  <c r="AP814"/>
  <c r="AN814"/>
  <c r="AJ814"/>
  <c r="AI814"/>
  <c r="AG814"/>
  <c r="AE814"/>
  <c r="AC814"/>
  <c r="AB814"/>
  <c r="Z814"/>
  <c r="CJ813"/>
  <c r="CE813"/>
  <c r="BW813"/>
  <c r="BV813"/>
  <c r="BT813"/>
  <c r="BR813"/>
  <c r="BQ813"/>
  <c r="BO813"/>
  <c r="BM813"/>
  <c r="BL813"/>
  <c r="BJ813"/>
  <c r="BI813"/>
  <c r="BH813"/>
  <c r="BG813"/>
  <c r="BF813"/>
  <c r="BC813"/>
  <c r="AY813"/>
  <c r="AX813"/>
  <c r="AV813"/>
  <c r="AT813"/>
  <c r="AP813"/>
  <c r="AN813"/>
  <c r="AJ813"/>
  <c r="AI813"/>
  <c r="AG813"/>
  <c r="AE813"/>
  <c r="AC813"/>
  <c r="AB813"/>
  <c r="Z813"/>
  <c r="CJ812"/>
  <c r="CE812"/>
  <c r="BW812"/>
  <c r="BV812"/>
  <c r="BT812"/>
  <c r="BR812"/>
  <c r="BQ812"/>
  <c r="BO812"/>
  <c r="BM812"/>
  <c r="BL812"/>
  <c r="BJ812"/>
  <c r="BI812"/>
  <c r="BH812"/>
  <c r="BG812"/>
  <c r="BF812"/>
  <c r="BC812"/>
  <c r="AY812"/>
  <c r="AX812"/>
  <c r="AV812"/>
  <c r="AT812"/>
  <c r="AP812"/>
  <c r="AN812"/>
  <c r="AJ812"/>
  <c r="AI812"/>
  <c r="AG812"/>
  <c r="AE812"/>
  <c r="AC812"/>
  <c r="AB812"/>
  <c r="Z812"/>
  <c r="CJ811"/>
  <c r="CE811"/>
  <c r="BW811"/>
  <c r="BV811"/>
  <c r="BT811"/>
  <c r="BR811"/>
  <c r="BQ811"/>
  <c r="BO811"/>
  <c r="BM811"/>
  <c r="BL811"/>
  <c r="BJ811"/>
  <c r="BI811"/>
  <c r="BH811"/>
  <c r="BG811"/>
  <c r="BF811"/>
  <c r="BC811"/>
  <c r="AY811"/>
  <c r="AX811"/>
  <c r="AV811"/>
  <c r="AT811"/>
  <c r="AP811"/>
  <c r="AN811"/>
  <c r="AJ811"/>
  <c r="AI811"/>
  <c r="AG811"/>
  <c r="AE811"/>
  <c r="AC811"/>
  <c r="AB811"/>
  <c r="Z811"/>
  <c r="CJ810"/>
  <c r="CE810"/>
  <c r="BW810"/>
  <c r="BV810"/>
  <c r="BT810"/>
  <c r="BR810"/>
  <c r="BQ810"/>
  <c r="BO810"/>
  <c r="BM810"/>
  <c r="BL810"/>
  <c r="BJ810"/>
  <c r="BI810"/>
  <c r="BH810"/>
  <c r="BG810"/>
  <c r="BF810"/>
  <c r="BC810"/>
  <c r="AY810"/>
  <c r="AX810"/>
  <c r="AV810"/>
  <c r="AT810"/>
  <c r="AP810"/>
  <c r="AN810"/>
  <c r="AJ810"/>
  <c r="AI810"/>
  <c r="AG810"/>
  <c r="AE810"/>
  <c r="AC810"/>
  <c r="AB810"/>
  <c r="Z810"/>
  <c r="CJ809"/>
  <c r="CE809"/>
  <c r="BW809"/>
  <c r="BV809"/>
  <c r="BT809"/>
  <c r="BR809"/>
  <c r="BQ809"/>
  <c r="BO809"/>
  <c r="BM809"/>
  <c r="BL809"/>
  <c r="BJ809"/>
  <c r="BI809"/>
  <c r="BH809"/>
  <c r="BG809"/>
  <c r="BF809"/>
  <c r="BC809"/>
  <c r="AY809"/>
  <c r="AX809"/>
  <c r="AV809"/>
  <c r="AT809"/>
  <c r="AP809"/>
  <c r="AN809"/>
  <c r="AJ809"/>
  <c r="AI809"/>
  <c r="AG809"/>
  <c r="AE809"/>
  <c r="AC809"/>
  <c r="AB809"/>
  <c r="Z809"/>
  <c r="CJ808"/>
  <c r="CE808"/>
  <c r="BW808"/>
  <c r="BV808"/>
  <c r="BT808"/>
  <c r="BR808"/>
  <c r="BQ808"/>
  <c r="BO808"/>
  <c r="BM808"/>
  <c r="BL808"/>
  <c r="BJ808"/>
  <c r="BI808"/>
  <c r="BH808"/>
  <c r="BG808"/>
  <c r="BF808"/>
  <c r="BC808"/>
  <c r="AY808"/>
  <c r="AX808"/>
  <c r="AV808"/>
  <c r="AT808"/>
  <c r="AP808"/>
  <c r="AN808"/>
  <c r="AJ808"/>
  <c r="AI808"/>
  <c r="AG808"/>
  <c r="AE808"/>
  <c r="AC808"/>
  <c r="AB808"/>
  <c r="Z808"/>
  <c r="CJ807"/>
  <c r="CE807"/>
  <c r="BW807"/>
  <c r="BV807"/>
  <c r="BT807"/>
  <c r="BR807"/>
  <c r="BQ807"/>
  <c r="BO807"/>
  <c r="BM807"/>
  <c r="BL807"/>
  <c r="BJ807"/>
  <c r="BI807"/>
  <c r="BH807"/>
  <c r="BG807"/>
  <c r="BF807"/>
  <c r="BC807"/>
  <c r="AY807"/>
  <c r="AX807"/>
  <c r="AV807"/>
  <c r="AT807"/>
  <c r="AP807"/>
  <c r="AN807"/>
  <c r="AJ807"/>
  <c r="AI807"/>
  <c r="AG807"/>
  <c r="AE807"/>
  <c r="AC807"/>
  <c r="AB807"/>
  <c r="Z807"/>
  <c r="CJ806"/>
  <c r="CE806"/>
  <c r="BW806"/>
  <c r="BV806"/>
  <c r="BT806"/>
  <c r="BR806"/>
  <c r="BQ806"/>
  <c r="BO806"/>
  <c r="BM806"/>
  <c r="BL806"/>
  <c r="BJ806"/>
  <c r="BI806"/>
  <c r="BH806"/>
  <c r="BG806"/>
  <c r="BF806"/>
  <c r="BC806"/>
  <c r="AY806"/>
  <c r="AX806"/>
  <c r="AV806"/>
  <c r="AT806"/>
  <c r="AP806"/>
  <c r="AN806"/>
  <c r="AJ806"/>
  <c r="AI806"/>
  <c r="AG806"/>
  <c r="AE806"/>
  <c r="AC806"/>
  <c r="AB806"/>
  <c r="Z806"/>
  <c r="CJ805"/>
  <c r="CE805"/>
  <c r="BW805"/>
  <c r="BV805"/>
  <c r="BT805"/>
  <c r="BR805"/>
  <c r="BQ805"/>
  <c r="BO805"/>
  <c r="BM805"/>
  <c r="BL805"/>
  <c r="BJ805"/>
  <c r="BI805"/>
  <c r="BH805"/>
  <c r="BG805"/>
  <c r="BF805"/>
  <c r="BC805"/>
  <c r="AY805"/>
  <c r="AX805"/>
  <c r="AV805"/>
  <c r="AT805"/>
  <c r="AP805"/>
  <c r="AN805"/>
  <c r="AJ805"/>
  <c r="AI805"/>
  <c r="AG805"/>
  <c r="AE805"/>
  <c r="AC805"/>
  <c r="AB805"/>
  <c r="Z805"/>
  <c r="CJ804"/>
  <c r="CE804"/>
  <c r="BW804"/>
  <c r="BV804"/>
  <c r="BT804"/>
  <c r="BR804"/>
  <c r="BQ804"/>
  <c r="BO804"/>
  <c r="BM804"/>
  <c r="BL804"/>
  <c r="BJ804"/>
  <c r="BI804"/>
  <c r="BH804"/>
  <c r="BG804"/>
  <c r="BF804"/>
  <c r="BC804"/>
  <c r="AY804"/>
  <c r="AX804"/>
  <c r="AV804"/>
  <c r="AT804"/>
  <c r="AP804"/>
  <c r="AN804"/>
  <c r="AJ804"/>
  <c r="AI804"/>
  <c r="AG804"/>
  <c r="AE804"/>
  <c r="AC804"/>
  <c r="AB804"/>
  <c r="Z804"/>
  <c r="CJ803"/>
  <c r="CE803"/>
  <c r="BW803"/>
  <c r="BV803"/>
  <c r="BT803"/>
  <c r="BR803"/>
  <c r="BQ803"/>
  <c r="BO803"/>
  <c r="BM803"/>
  <c r="BL803"/>
  <c r="BJ803"/>
  <c r="BI803"/>
  <c r="BH803"/>
  <c r="BG803"/>
  <c r="BF803"/>
  <c r="BC803"/>
  <c r="AY803"/>
  <c r="AX803"/>
  <c r="AV803"/>
  <c r="AT803"/>
  <c r="AP803"/>
  <c r="AN803"/>
  <c r="AJ803"/>
  <c r="AI803"/>
  <c r="AG803"/>
  <c r="AE803"/>
  <c r="AC803"/>
  <c r="AB803"/>
  <c r="Z803"/>
  <c r="CJ802"/>
  <c r="CE802"/>
  <c r="BW802"/>
  <c r="BV802"/>
  <c r="BT802"/>
  <c r="BR802"/>
  <c r="BQ802"/>
  <c r="BO802"/>
  <c r="BM802"/>
  <c r="BL802"/>
  <c r="BJ802"/>
  <c r="BI802"/>
  <c r="BH802"/>
  <c r="BG802"/>
  <c r="BF802"/>
  <c r="BC802"/>
  <c r="AY802"/>
  <c r="AX802"/>
  <c r="AV802"/>
  <c r="AT802"/>
  <c r="AP802"/>
  <c r="AN802"/>
  <c r="AJ802"/>
  <c r="AI802"/>
  <c r="AG802"/>
  <c r="AE802"/>
  <c r="AC802"/>
  <c r="AB802"/>
  <c r="Z802"/>
  <c r="CJ801"/>
  <c r="CE801"/>
  <c r="BW801"/>
  <c r="BV801"/>
  <c r="BT801"/>
  <c r="BR801"/>
  <c r="BQ801"/>
  <c r="BO801"/>
  <c r="BM801"/>
  <c r="BL801"/>
  <c r="BJ801"/>
  <c r="BI801"/>
  <c r="BH801"/>
  <c r="BG801"/>
  <c r="BF801"/>
  <c r="BC801"/>
  <c r="AY801"/>
  <c r="AX801"/>
  <c r="AV801"/>
  <c r="AT801"/>
  <c r="AP801"/>
  <c r="AN801"/>
  <c r="AJ801"/>
  <c r="AI801"/>
  <c r="AG801"/>
  <c r="AE801"/>
  <c r="AC801"/>
  <c r="AB801"/>
  <c r="Z801"/>
  <c r="CJ800"/>
  <c r="CE800"/>
  <c r="BW800"/>
  <c r="BV800"/>
  <c r="BT800"/>
  <c r="BR800"/>
  <c r="BQ800"/>
  <c r="BO800"/>
  <c r="BM800"/>
  <c r="BL800"/>
  <c r="BJ800"/>
  <c r="BI800"/>
  <c r="BH800"/>
  <c r="BG800"/>
  <c r="BF800"/>
  <c r="BC800"/>
  <c r="AY800"/>
  <c r="AX800"/>
  <c r="AV800"/>
  <c r="AT800"/>
  <c r="AP800"/>
  <c r="AN800"/>
  <c r="AJ800"/>
  <c r="AI800"/>
  <c r="AG800"/>
  <c r="AE800"/>
  <c r="AC800"/>
  <c r="AB800"/>
  <c r="Z800"/>
  <c r="CJ799"/>
  <c r="CE799"/>
  <c r="BW799"/>
  <c r="BV799"/>
  <c r="BT799"/>
  <c r="BR799"/>
  <c r="BQ799"/>
  <c r="BO799"/>
  <c r="BM799"/>
  <c r="BL799"/>
  <c r="BJ799"/>
  <c r="BI799"/>
  <c r="BH799"/>
  <c r="BG799"/>
  <c r="BF799"/>
  <c r="BC799"/>
  <c r="AY799"/>
  <c r="AX799"/>
  <c r="AV799"/>
  <c r="AT799"/>
  <c r="AP799"/>
  <c r="AN799"/>
  <c r="AJ799"/>
  <c r="AI799"/>
  <c r="AG799"/>
  <c r="AE799"/>
  <c r="AC799"/>
  <c r="AB799"/>
  <c r="Z799"/>
  <c r="CJ798"/>
  <c r="CE798"/>
  <c r="BW798"/>
  <c r="BV798"/>
  <c r="BT798"/>
  <c r="BR798"/>
  <c r="BQ798"/>
  <c r="BO798"/>
  <c r="BM798"/>
  <c r="BL798"/>
  <c r="BJ798"/>
  <c r="BI798"/>
  <c r="BH798"/>
  <c r="BG798"/>
  <c r="BF798"/>
  <c r="BC798"/>
  <c r="AY798"/>
  <c r="AX798"/>
  <c r="AV798"/>
  <c r="AT798"/>
  <c r="AP798"/>
  <c r="AN798"/>
  <c r="AJ798"/>
  <c r="AI798"/>
  <c r="AG798"/>
  <c r="AE798"/>
  <c r="AC798"/>
  <c r="AB798"/>
  <c r="Z798"/>
  <c r="CJ797"/>
  <c r="CE797"/>
  <c r="BW797"/>
  <c r="BV797"/>
  <c r="BT797"/>
  <c r="BR797"/>
  <c r="BQ797"/>
  <c r="BO797"/>
  <c r="BM797"/>
  <c r="BL797"/>
  <c r="BJ797"/>
  <c r="BI797"/>
  <c r="BH797"/>
  <c r="BG797"/>
  <c r="BF797"/>
  <c r="BC797"/>
  <c r="AY797"/>
  <c r="AX797"/>
  <c r="AV797"/>
  <c r="AT797"/>
  <c r="AP797"/>
  <c r="AN797"/>
  <c r="AJ797"/>
  <c r="AI797"/>
  <c r="AG797"/>
  <c r="AE797"/>
  <c r="AC797"/>
  <c r="AB797"/>
  <c r="Z797"/>
  <c r="CJ796"/>
  <c r="CE796"/>
  <c r="BW796"/>
  <c r="BV796"/>
  <c r="BT796"/>
  <c r="BR796"/>
  <c r="BQ796"/>
  <c r="BO796"/>
  <c r="BM796"/>
  <c r="BL796"/>
  <c r="BJ796"/>
  <c r="BI796"/>
  <c r="BH796"/>
  <c r="BG796"/>
  <c r="BF796"/>
  <c r="BC796"/>
  <c r="AY796"/>
  <c r="AX796"/>
  <c r="AV796"/>
  <c r="AT796"/>
  <c r="AP796"/>
  <c r="AN796"/>
  <c r="AJ796"/>
  <c r="AI796"/>
  <c r="AG796"/>
  <c r="AE796"/>
  <c r="AC796"/>
  <c r="AB796"/>
  <c r="Z796"/>
  <c r="CJ795"/>
  <c r="CE795"/>
  <c r="BW795"/>
  <c r="BV795"/>
  <c r="BT795"/>
  <c r="BR795"/>
  <c r="BQ795"/>
  <c r="BO795"/>
  <c r="BM795"/>
  <c r="BL795"/>
  <c r="BJ795"/>
  <c r="BI795"/>
  <c r="BH795"/>
  <c r="BG795"/>
  <c r="BF795"/>
  <c r="BC795"/>
  <c r="AY795"/>
  <c r="AX795"/>
  <c r="AV795"/>
  <c r="AT795"/>
  <c r="AP795"/>
  <c r="AN795"/>
  <c r="AJ795"/>
  <c r="AI795"/>
  <c r="AG795"/>
  <c r="AE795"/>
  <c r="AC795"/>
  <c r="AB795"/>
  <c r="Z795"/>
  <c r="CJ794"/>
  <c r="CE794"/>
  <c r="BW794"/>
  <c r="BV794"/>
  <c r="BT794"/>
  <c r="BR794"/>
  <c r="BQ794"/>
  <c r="BO794"/>
  <c r="BM794"/>
  <c r="BL794"/>
  <c r="BJ794"/>
  <c r="BI794"/>
  <c r="BH794"/>
  <c r="BG794"/>
  <c r="BF794"/>
  <c r="BC794"/>
  <c r="AY794"/>
  <c r="AX794"/>
  <c r="AV794"/>
  <c r="AT794"/>
  <c r="AP794"/>
  <c r="AN794"/>
  <c r="AJ794"/>
  <c r="AI794"/>
  <c r="AG794"/>
  <c r="AE794"/>
  <c r="AC794"/>
  <c r="AB794"/>
  <c r="Z794"/>
  <c r="CJ793"/>
  <c r="CE793"/>
  <c r="BW793"/>
  <c r="BV793"/>
  <c r="BT793"/>
  <c r="BR793"/>
  <c r="BQ793"/>
  <c r="BO793"/>
  <c r="BM793"/>
  <c r="BL793"/>
  <c r="BJ793"/>
  <c r="BI793"/>
  <c r="BH793"/>
  <c r="BG793"/>
  <c r="BF793"/>
  <c r="BC793"/>
  <c r="AY793"/>
  <c r="AX793"/>
  <c r="AV793"/>
  <c r="AT793"/>
  <c r="AP793"/>
  <c r="AN793"/>
  <c r="AJ793"/>
  <c r="AI793"/>
  <c r="AG793"/>
  <c r="AE793"/>
  <c r="AC793"/>
  <c r="AB793"/>
  <c r="Z793"/>
  <c r="CJ792"/>
  <c r="CE792"/>
  <c r="BW792"/>
  <c r="BV792"/>
  <c r="BT792"/>
  <c r="BR792"/>
  <c r="BQ792"/>
  <c r="BO792"/>
  <c r="BM792"/>
  <c r="BL792"/>
  <c r="BJ792"/>
  <c r="BI792"/>
  <c r="BH792"/>
  <c r="BG792"/>
  <c r="BF792"/>
  <c r="BC792"/>
  <c r="AY792"/>
  <c r="AX792"/>
  <c r="AV792"/>
  <c r="AT792"/>
  <c r="AP792"/>
  <c r="AN792"/>
  <c r="AJ792"/>
  <c r="AI792"/>
  <c r="AG792"/>
  <c r="AE792"/>
  <c r="AC792"/>
  <c r="AB792"/>
  <c r="Z792"/>
  <c r="CJ791"/>
  <c r="CE791"/>
  <c r="BW791"/>
  <c r="BV791"/>
  <c r="BT791"/>
  <c r="BR791"/>
  <c r="BQ791"/>
  <c r="BO791"/>
  <c r="BM791"/>
  <c r="BL791"/>
  <c r="BJ791"/>
  <c r="BI791"/>
  <c r="BH791"/>
  <c r="BG791"/>
  <c r="BF791"/>
  <c r="BC791"/>
  <c r="AY791"/>
  <c r="AX791"/>
  <c r="AV791"/>
  <c r="AT791"/>
  <c r="AP791"/>
  <c r="AN791"/>
  <c r="AJ791"/>
  <c r="AI791"/>
  <c r="AG791"/>
  <c r="AE791"/>
  <c r="AC791"/>
  <c r="AB791"/>
  <c r="Z791"/>
  <c r="CJ790"/>
  <c r="CE790"/>
  <c r="BW790"/>
  <c r="BV790"/>
  <c r="BT790"/>
  <c r="BR790"/>
  <c r="BQ790"/>
  <c r="BO790"/>
  <c r="BM790"/>
  <c r="BL790"/>
  <c r="BJ790"/>
  <c r="BI790"/>
  <c r="BH790"/>
  <c r="BG790"/>
  <c r="BF790"/>
  <c r="BC790"/>
  <c r="AY790"/>
  <c r="AX790"/>
  <c r="AV790"/>
  <c r="AT790"/>
  <c r="AP790"/>
  <c r="AN790"/>
  <c r="AJ790"/>
  <c r="AI790"/>
  <c r="AG790"/>
  <c r="AE790"/>
  <c r="AC790"/>
  <c r="AB790"/>
  <c r="Z790"/>
  <c r="CJ789"/>
  <c r="CE789"/>
  <c r="BW789"/>
  <c r="BV789"/>
  <c r="BT789"/>
  <c r="BR789"/>
  <c r="BQ789"/>
  <c r="BO789"/>
  <c r="BM789"/>
  <c r="BL789"/>
  <c r="BJ789"/>
  <c r="BI789"/>
  <c r="BH789"/>
  <c r="BG789"/>
  <c r="BF789"/>
  <c r="BC789"/>
  <c r="AY789"/>
  <c r="AX789"/>
  <c r="AV789"/>
  <c r="AT789"/>
  <c r="AP789"/>
  <c r="AN789"/>
  <c r="AJ789"/>
  <c r="AI789"/>
  <c r="AG789"/>
  <c r="AE789"/>
  <c r="AC789"/>
  <c r="AB789"/>
  <c r="Z789"/>
  <c r="CJ788"/>
  <c r="CE788"/>
  <c r="BW788"/>
  <c r="BV788"/>
  <c r="BT788"/>
  <c r="BR788"/>
  <c r="BQ788"/>
  <c r="BO788"/>
  <c r="BM788"/>
  <c r="BL788"/>
  <c r="BJ788"/>
  <c r="BI788"/>
  <c r="BH788"/>
  <c r="BG788"/>
  <c r="BF788"/>
  <c r="BC788"/>
  <c r="AY788"/>
  <c r="AX788"/>
  <c r="AV788"/>
  <c r="AT788"/>
  <c r="AP788"/>
  <c r="AN788"/>
  <c r="AJ788"/>
  <c r="AI788"/>
  <c r="AG788"/>
  <c r="AE788"/>
  <c r="AC788"/>
  <c r="AB788"/>
  <c r="Z788"/>
  <c r="CJ787"/>
  <c r="CE787"/>
  <c r="BW787"/>
  <c r="BV787"/>
  <c r="BT787"/>
  <c r="BR787"/>
  <c r="BQ787"/>
  <c r="BO787"/>
  <c r="BM787"/>
  <c r="BL787"/>
  <c r="BJ787"/>
  <c r="BI787"/>
  <c r="BH787"/>
  <c r="BG787"/>
  <c r="BF787"/>
  <c r="BC787"/>
  <c r="AY787"/>
  <c r="AX787"/>
  <c r="AV787"/>
  <c r="AT787"/>
  <c r="AP787"/>
  <c r="AN787"/>
  <c r="AJ787"/>
  <c r="AI787"/>
  <c r="AG787"/>
  <c r="AE787"/>
  <c r="AC787"/>
  <c r="AB787"/>
  <c r="Z787"/>
  <c r="CJ786"/>
  <c r="CE786"/>
  <c r="BW786"/>
  <c r="BV786"/>
  <c r="BT786"/>
  <c r="BR786"/>
  <c r="BQ786"/>
  <c r="BO786"/>
  <c r="BM786"/>
  <c r="BL786"/>
  <c r="BJ786"/>
  <c r="BI786"/>
  <c r="BH786"/>
  <c r="BG786"/>
  <c r="BF786"/>
  <c r="BC786"/>
  <c r="AY786"/>
  <c r="AX786"/>
  <c r="AV786"/>
  <c r="AT786"/>
  <c r="AP786"/>
  <c r="AN786"/>
  <c r="AJ786"/>
  <c r="AI786"/>
  <c r="AG786"/>
  <c r="AE786"/>
  <c r="AC786"/>
  <c r="AB786"/>
  <c r="Z786"/>
  <c r="CJ785"/>
  <c r="CE785"/>
  <c r="BW785"/>
  <c r="BV785"/>
  <c r="BT785"/>
  <c r="BR785"/>
  <c r="BQ785"/>
  <c r="BO785"/>
  <c r="BM785"/>
  <c r="BL785"/>
  <c r="BJ785"/>
  <c r="BI785"/>
  <c r="BH785"/>
  <c r="BG785"/>
  <c r="BF785"/>
  <c r="BC785"/>
  <c r="AY785"/>
  <c r="AX785"/>
  <c r="AV785"/>
  <c r="AT785"/>
  <c r="AP785"/>
  <c r="AN785"/>
  <c r="AJ785"/>
  <c r="AI785"/>
  <c r="AG785"/>
  <c r="AE785"/>
  <c r="AC785"/>
  <c r="AB785"/>
  <c r="Z785"/>
  <c r="CJ784"/>
  <c r="CE784"/>
  <c r="BW784"/>
  <c r="BV784"/>
  <c r="BT784"/>
  <c r="BR784"/>
  <c r="BQ784"/>
  <c r="BO784"/>
  <c r="BM784"/>
  <c r="BL784"/>
  <c r="BJ784"/>
  <c r="BI784"/>
  <c r="BH784"/>
  <c r="BG784"/>
  <c r="BF784"/>
  <c r="BC784"/>
  <c r="AY784"/>
  <c r="AX784"/>
  <c r="AV784"/>
  <c r="AT784"/>
  <c r="AP784"/>
  <c r="AN784"/>
  <c r="AJ784"/>
  <c r="AI784"/>
  <c r="AG784"/>
  <c r="AE784"/>
  <c r="AC784"/>
  <c r="AB784"/>
  <c r="Z784"/>
  <c r="CJ783"/>
  <c r="CE783"/>
  <c r="BW783"/>
  <c r="BV783"/>
  <c r="BT783"/>
  <c r="BR783"/>
  <c r="BQ783"/>
  <c r="BO783"/>
  <c r="BM783"/>
  <c r="BL783"/>
  <c r="BJ783"/>
  <c r="BI783"/>
  <c r="BH783"/>
  <c r="BG783"/>
  <c r="BF783"/>
  <c r="BC783"/>
  <c r="AY783"/>
  <c r="AX783"/>
  <c r="AV783"/>
  <c r="AT783"/>
  <c r="AP783"/>
  <c r="AN783"/>
  <c r="AJ783"/>
  <c r="AI783"/>
  <c r="AG783"/>
  <c r="AE783"/>
  <c r="AC783"/>
  <c r="AB783"/>
  <c r="Z783"/>
  <c r="CJ782"/>
  <c r="CE782"/>
  <c r="BW782"/>
  <c r="BV782"/>
  <c r="BT782"/>
  <c r="BR782"/>
  <c r="BQ782"/>
  <c r="BO782"/>
  <c r="BM782"/>
  <c r="BL782"/>
  <c r="BJ782"/>
  <c r="BI782"/>
  <c r="BH782"/>
  <c r="BG782"/>
  <c r="BF782"/>
  <c r="BC782"/>
  <c r="AY782"/>
  <c r="AX782"/>
  <c r="AV782"/>
  <c r="AT782"/>
  <c r="AP782"/>
  <c r="AN782"/>
  <c r="AJ782"/>
  <c r="AI782"/>
  <c r="AG782"/>
  <c r="AE782"/>
  <c r="AC782"/>
  <c r="AB782"/>
  <c r="Z782"/>
  <c r="CJ781"/>
  <c r="CE781"/>
  <c r="BW781"/>
  <c r="BV781"/>
  <c r="BT781"/>
  <c r="BR781"/>
  <c r="BQ781"/>
  <c r="BO781"/>
  <c r="BM781"/>
  <c r="BL781"/>
  <c r="BJ781"/>
  <c r="BI781"/>
  <c r="BH781"/>
  <c r="BG781"/>
  <c r="BF781"/>
  <c r="BC781"/>
  <c r="AY781"/>
  <c r="AX781"/>
  <c r="AV781"/>
  <c r="AT781"/>
  <c r="AP781"/>
  <c r="AN781"/>
  <c r="AJ781"/>
  <c r="AI781"/>
  <c r="AG781"/>
  <c r="AE781"/>
  <c r="AC781"/>
  <c r="AB781"/>
  <c r="Z781"/>
  <c r="CJ780"/>
  <c r="CE780"/>
  <c r="BW780"/>
  <c r="BV780"/>
  <c r="BT780"/>
  <c r="BR780"/>
  <c r="BQ780"/>
  <c r="BO780"/>
  <c r="BM780"/>
  <c r="BL780"/>
  <c r="BJ780"/>
  <c r="BI780"/>
  <c r="BH780"/>
  <c r="BG780"/>
  <c r="BF780"/>
  <c r="BC780"/>
  <c r="AY780"/>
  <c r="AX780"/>
  <c r="AV780"/>
  <c r="AT780"/>
  <c r="AP780"/>
  <c r="AN780"/>
  <c r="AJ780"/>
  <c r="AI780"/>
  <c r="AG780"/>
  <c r="AE780"/>
  <c r="AC780"/>
  <c r="AB780"/>
  <c r="Z780"/>
  <c r="CJ779"/>
  <c r="CE779"/>
  <c r="BW779"/>
  <c r="BV779"/>
  <c r="BT779"/>
  <c r="BR779"/>
  <c r="BQ779"/>
  <c r="BO779"/>
  <c r="BM779"/>
  <c r="BL779"/>
  <c r="BJ779"/>
  <c r="BI779"/>
  <c r="BH779"/>
  <c r="BG779"/>
  <c r="BF779"/>
  <c r="BC779"/>
  <c r="AY779"/>
  <c r="AX779"/>
  <c r="AV779"/>
  <c r="AT779"/>
  <c r="AP779"/>
  <c r="AN779"/>
  <c r="AJ779"/>
  <c r="AI779"/>
  <c r="AG779"/>
  <c r="AE779"/>
  <c r="AC779"/>
  <c r="AB779"/>
  <c r="Z779"/>
  <c r="CJ778"/>
  <c r="CE778"/>
  <c r="BW778"/>
  <c r="BV778"/>
  <c r="BT778"/>
  <c r="BR778"/>
  <c r="BQ778"/>
  <c r="BO778"/>
  <c r="BM778"/>
  <c r="BL778"/>
  <c r="BJ778"/>
  <c r="BI778"/>
  <c r="BH778"/>
  <c r="BG778"/>
  <c r="BF778"/>
  <c r="BC778"/>
  <c r="AY778"/>
  <c r="AX778"/>
  <c r="AV778"/>
  <c r="AT778"/>
  <c r="AP778"/>
  <c r="AN778"/>
  <c r="AJ778"/>
  <c r="AI778"/>
  <c r="AG778"/>
  <c r="AE778"/>
  <c r="AC778"/>
  <c r="AB778"/>
  <c r="Z778"/>
  <c r="CJ777"/>
  <c r="CE777"/>
  <c r="BW777"/>
  <c r="BV777"/>
  <c r="BT777"/>
  <c r="BR777"/>
  <c r="BQ777"/>
  <c r="BO777"/>
  <c r="BM777"/>
  <c r="BL777"/>
  <c r="BJ777"/>
  <c r="BI777"/>
  <c r="BH777"/>
  <c r="BG777"/>
  <c r="BF777"/>
  <c r="BC777"/>
  <c r="AY777"/>
  <c r="AX777"/>
  <c r="AV777"/>
  <c r="AT777"/>
  <c r="AP777"/>
  <c r="AN777"/>
  <c r="AJ777"/>
  <c r="AI777"/>
  <c r="AG777"/>
  <c r="AE777"/>
  <c r="AC777"/>
  <c r="AB777"/>
  <c r="Z777"/>
  <c r="CJ776"/>
  <c r="CE776"/>
  <c r="BW776"/>
  <c r="BV776"/>
  <c r="BT776"/>
  <c r="BR776"/>
  <c r="BQ776"/>
  <c r="BO776"/>
  <c r="BM776"/>
  <c r="BL776"/>
  <c r="BJ776"/>
  <c r="BI776"/>
  <c r="BH776"/>
  <c r="BG776"/>
  <c r="BF776"/>
  <c r="BC776"/>
  <c r="AY776"/>
  <c r="AX776"/>
  <c r="AV776"/>
  <c r="AT776"/>
  <c r="AP776"/>
  <c r="AN776"/>
  <c r="AJ776"/>
  <c r="AI776"/>
  <c r="AG776"/>
  <c r="AE776"/>
  <c r="AC776"/>
  <c r="AB776"/>
  <c r="Z776"/>
  <c r="CJ775"/>
  <c r="CE775"/>
  <c r="BW775"/>
  <c r="BV775"/>
  <c r="BT775"/>
  <c r="BR775"/>
  <c r="BQ775"/>
  <c r="BO775"/>
  <c r="BM775"/>
  <c r="BL775"/>
  <c r="BJ775"/>
  <c r="BI775"/>
  <c r="BH775"/>
  <c r="BG775"/>
  <c r="BF775"/>
  <c r="BC775"/>
  <c r="AY775"/>
  <c r="AX775"/>
  <c r="AV775"/>
  <c r="AT775"/>
  <c r="AP775"/>
  <c r="AN775"/>
  <c r="AJ775"/>
  <c r="AI775"/>
  <c r="AG775"/>
  <c r="AE775"/>
  <c r="AC775"/>
  <c r="AB775"/>
  <c r="Z775"/>
  <c r="CJ774"/>
  <c r="CE774"/>
  <c r="BW774"/>
  <c r="BV774"/>
  <c r="BT774"/>
  <c r="BR774"/>
  <c r="BQ774"/>
  <c r="BO774"/>
  <c r="BM774"/>
  <c r="BL774"/>
  <c r="BJ774"/>
  <c r="BI774"/>
  <c r="BH774"/>
  <c r="BG774"/>
  <c r="BF774"/>
  <c r="BC774"/>
  <c r="AY774"/>
  <c r="AX774"/>
  <c r="AV774"/>
  <c r="AT774"/>
  <c r="AP774"/>
  <c r="AN774"/>
  <c r="AJ774"/>
  <c r="AI774"/>
  <c r="AG774"/>
  <c r="AE774"/>
  <c r="AC774"/>
  <c r="AB774"/>
  <c r="Z774"/>
  <c r="CJ773"/>
  <c r="CE773"/>
  <c r="BW773"/>
  <c r="BV773"/>
  <c r="BT773"/>
  <c r="BR773"/>
  <c r="BQ773"/>
  <c r="BO773"/>
  <c r="BM773"/>
  <c r="BL773"/>
  <c r="BJ773"/>
  <c r="BI773"/>
  <c r="BH773"/>
  <c r="BG773"/>
  <c r="BF773"/>
  <c r="BC773"/>
  <c r="AY773"/>
  <c r="AX773"/>
  <c r="AV773"/>
  <c r="AT773"/>
  <c r="AP773"/>
  <c r="AN773"/>
  <c r="AJ773"/>
  <c r="AI773"/>
  <c r="AG773"/>
  <c r="AE773"/>
  <c r="AC773"/>
  <c r="AB773"/>
  <c r="Z773"/>
  <c r="CJ772"/>
  <c r="CE772"/>
  <c r="BW772"/>
  <c r="BV772"/>
  <c r="BT772"/>
  <c r="BR772"/>
  <c r="BQ772"/>
  <c r="BO772"/>
  <c r="BM772"/>
  <c r="BL772"/>
  <c r="BJ772"/>
  <c r="BI772"/>
  <c r="BH772"/>
  <c r="BG772"/>
  <c r="BF772"/>
  <c r="BC772"/>
  <c r="AY772"/>
  <c r="AX772"/>
  <c r="AV772"/>
  <c r="AT772"/>
  <c r="AP772"/>
  <c r="AN772"/>
  <c r="AJ772"/>
  <c r="AI772"/>
  <c r="AG772"/>
  <c r="AE772"/>
  <c r="AC772"/>
  <c r="AB772"/>
  <c r="Z772"/>
  <c r="CJ771"/>
  <c r="CE771"/>
  <c r="BW771"/>
  <c r="BV771"/>
  <c r="BT771"/>
  <c r="BR771"/>
  <c r="BQ771"/>
  <c r="BO771"/>
  <c r="BM771"/>
  <c r="BL771"/>
  <c r="BJ771"/>
  <c r="BI771"/>
  <c r="BH771"/>
  <c r="BG771"/>
  <c r="BF771"/>
  <c r="BC771"/>
  <c r="AY771"/>
  <c r="AX771"/>
  <c r="AV771"/>
  <c r="AT771"/>
  <c r="AP771"/>
  <c r="AN771"/>
  <c r="AJ771"/>
  <c r="AI771"/>
  <c r="AG771"/>
  <c r="AE771"/>
  <c r="AC771"/>
  <c r="AB771"/>
  <c r="Z771"/>
  <c r="CJ770"/>
  <c r="CE770"/>
  <c r="BW770"/>
  <c r="BV770"/>
  <c r="BT770"/>
  <c r="BR770"/>
  <c r="BQ770"/>
  <c r="BO770"/>
  <c r="BM770"/>
  <c r="BL770"/>
  <c r="BJ770"/>
  <c r="BI770"/>
  <c r="BH770"/>
  <c r="BG770"/>
  <c r="BF770"/>
  <c r="BC770"/>
  <c r="AY770"/>
  <c r="AX770"/>
  <c r="AV770"/>
  <c r="AT770"/>
  <c r="AP770"/>
  <c r="AN770"/>
  <c r="AJ770"/>
  <c r="AI770"/>
  <c r="AG770"/>
  <c r="AE770"/>
  <c r="AC770"/>
  <c r="AB770"/>
  <c r="Z770"/>
  <c r="CJ769"/>
  <c r="CE769"/>
  <c r="BW769"/>
  <c r="BV769"/>
  <c r="BT769"/>
  <c r="BR769"/>
  <c r="BQ769"/>
  <c r="BO769"/>
  <c r="BM769"/>
  <c r="BL769"/>
  <c r="BJ769"/>
  <c r="BI769"/>
  <c r="BH769"/>
  <c r="BG769"/>
  <c r="BF769"/>
  <c r="BC769"/>
  <c r="AY769"/>
  <c r="AX769"/>
  <c r="AV769"/>
  <c r="AT769"/>
  <c r="AP769"/>
  <c r="AN769"/>
  <c r="AJ769"/>
  <c r="AI769"/>
  <c r="AG769"/>
  <c r="AE769"/>
  <c r="AC769"/>
  <c r="AB769"/>
  <c r="Z769"/>
  <c r="CJ768"/>
  <c r="CE768"/>
  <c r="BW768"/>
  <c r="BV768"/>
  <c r="BT768"/>
  <c r="BR768"/>
  <c r="BQ768"/>
  <c r="BO768"/>
  <c r="BM768"/>
  <c r="BL768"/>
  <c r="BJ768"/>
  <c r="BI768"/>
  <c r="BH768"/>
  <c r="BG768"/>
  <c r="BF768"/>
  <c r="BC768"/>
  <c r="AY768"/>
  <c r="AX768"/>
  <c r="AV768"/>
  <c r="AT768"/>
  <c r="AP768"/>
  <c r="AN768"/>
  <c r="AJ768"/>
  <c r="AI768"/>
  <c r="AG768"/>
  <c r="AE768"/>
  <c r="AC768"/>
  <c r="AB768"/>
  <c r="Z768"/>
  <c r="CJ767"/>
  <c r="CE767"/>
  <c r="BW767"/>
  <c r="BV767"/>
  <c r="BT767"/>
  <c r="BR767"/>
  <c r="BQ767"/>
  <c r="BO767"/>
  <c r="BM767"/>
  <c r="BL767"/>
  <c r="BJ767"/>
  <c r="BI767"/>
  <c r="BH767"/>
  <c r="BG767"/>
  <c r="BF767"/>
  <c r="BC767"/>
  <c r="AY767"/>
  <c r="AX767"/>
  <c r="AV767"/>
  <c r="AT767"/>
  <c r="AP767"/>
  <c r="AN767"/>
  <c r="AJ767"/>
  <c r="AI767"/>
  <c r="AG767"/>
  <c r="AE767"/>
  <c r="AC767"/>
  <c r="AB767"/>
  <c r="Z767"/>
  <c r="CJ766"/>
  <c r="CE766"/>
  <c r="BW766"/>
  <c r="BV766"/>
  <c r="BT766"/>
  <c r="BR766"/>
  <c r="BQ766"/>
  <c r="BO766"/>
  <c r="BM766"/>
  <c r="BL766"/>
  <c r="BJ766"/>
  <c r="BI766"/>
  <c r="BH766"/>
  <c r="BG766"/>
  <c r="BF766"/>
  <c r="BC766"/>
  <c r="AY766"/>
  <c r="AX766"/>
  <c r="AV766"/>
  <c r="AT766"/>
  <c r="AP766"/>
  <c r="AN766"/>
  <c r="AJ766"/>
  <c r="AI766"/>
  <c r="AG766"/>
  <c r="AE766"/>
  <c r="AC766"/>
  <c r="AB766"/>
  <c r="Z766"/>
  <c r="CJ765"/>
  <c r="CE765"/>
  <c r="BW765"/>
  <c r="BV765"/>
  <c r="BT765"/>
  <c r="BR765"/>
  <c r="BQ765"/>
  <c r="BO765"/>
  <c r="BM765"/>
  <c r="BL765"/>
  <c r="BJ765"/>
  <c r="BI765"/>
  <c r="BH765"/>
  <c r="BG765"/>
  <c r="BF765"/>
  <c r="BC765"/>
  <c r="AY765"/>
  <c r="AX765"/>
  <c r="AV765"/>
  <c r="AT765"/>
  <c r="AP765"/>
  <c r="AN765"/>
  <c r="AJ765"/>
  <c r="AI765"/>
  <c r="AG765"/>
  <c r="AE765"/>
  <c r="AC765"/>
  <c r="AB765"/>
  <c r="Z765"/>
  <c r="CJ764"/>
  <c r="CE764"/>
  <c r="BW764"/>
  <c r="BV764"/>
  <c r="BT764"/>
  <c r="BR764"/>
  <c r="BQ764"/>
  <c r="BO764"/>
  <c r="BM764"/>
  <c r="BL764"/>
  <c r="BJ764"/>
  <c r="BI764"/>
  <c r="BH764"/>
  <c r="BG764"/>
  <c r="BF764"/>
  <c r="BC764"/>
  <c r="AY764"/>
  <c r="AX764"/>
  <c r="AV764"/>
  <c r="AT764"/>
  <c r="AP764"/>
  <c r="AN764"/>
  <c r="AJ764"/>
  <c r="AI764"/>
  <c r="AG764"/>
  <c r="AE764"/>
  <c r="AC764"/>
  <c r="AB764"/>
  <c r="Z764"/>
  <c r="CJ763"/>
  <c r="CE763"/>
  <c r="BW763"/>
  <c r="BV763"/>
  <c r="BT763"/>
  <c r="BR763"/>
  <c r="BQ763"/>
  <c r="BO763"/>
  <c r="BM763"/>
  <c r="BL763"/>
  <c r="BJ763"/>
  <c r="BI763"/>
  <c r="BH763"/>
  <c r="BG763"/>
  <c r="BF763"/>
  <c r="BC763"/>
  <c r="AY763"/>
  <c r="AX763"/>
  <c r="AV763"/>
  <c r="AT763"/>
  <c r="AP763"/>
  <c r="AN763"/>
  <c r="AJ763"/>
  <c r="AI763"/>
  <c r="AG763"/>
  <c r="AE763"/>
  <c r="AC763"/>
  <c r="AB763"/>
  <c r="Z763"/>
  <c r="CJ762"/>
  <c r="CE762"/>
  <c r="BW762"/>
  <c r="BV762"/>
  <c r="BT762"/>
  <c r="BR762"/>
  <c r="BQ762"/>
  <c r="BO762"/>
  <c r="BM762"/>
  <c r="BL762"/>
  <c r="BJ762"/>
  <c r="BI762"/>
  <c r="BH762"/>
  <c r="BG762"/>
  <c r="BF762"/>
  <c r="BC762"/>
  <c r="AY762"/>
  <c r="AX762"/>
  <c r="AV762"/>
  <c r="AT762"/>
  <c r="AP762"/>
  <c r="AN762"/>
  <c r="AJ762"/>
  <c r="AI762"/>
  <c r="AG762"/>
  <c r="AE762"/>
  <c r="AC762"/>
  <c r="AB762"/>
  <c r="Z762"/>
  <c r="CJ761"/>
  <c r="CE761"/>
  <c r="BW761"/>
  <c r="BV761"/>
  <c r="BT761"/>
  <c r="BR761"/>
  <c r="BQ761"/>
  <c r="BO761"/>
  <c r="BM761"/>
  <c r="BL761"/>
  <c r="BJ761"/>
  <c r="BI761"/>
  <c r="BH761"/>
  <c r="BG761"/>
  <c r="BF761"/>
  <c r="BC761"/>
  <c r="AY761"/>
  <c r="AX761"/>
  <c r="AV761"/>
  <c r="AT761"/>
  <c r="AP761"/>
  <c r="AN761"/>
  <c r="AJ761"/>
  <c r="AI761"/>
  <c r="AG761"/>
  <c r="AE761"/>
  <c r="AC761"/>
  <c r="AB761"/>
  <c r="Z761"/>
  <c r="CJ760"/>
  <c r="CE760"/>
  <c r="BW760"/>
  <c r="BV760"/>
  <c r="BT760"/>
  <c r="BR760"/>
  <c r="BQ760"/>
  <c r="BO760"/>
  <c r="BM760"/>
  <c r="BL760"/>
  <c r="BJ760"/>
  <c r="BI760"/>
  <c r="BH760"/>
  <c r="BG760"/>
  <c r="BF760"/>
  <c r="BC760"/>
  <c r="AY760"/>
  <c r="AX760"/>
  <c r="AV760"/>
  <c r="AT760"/>
  <c r="AP760"/>
  <c r="AN760"/>
  <c r="AJ760"/>
  <c r="AI760"/>
  <c r="AG760"/>
  <c r="AE760"/>
  <c r="AC760"/>
  <c r="AB760"/>
  <c r="Z760"/>
  <c r="CJ759"/>
  <c r="CE759"/>
  <c r="BW759"/>
  <c r="BV759"/>
  <c r="BT759"/>
  <c r="BR759"/>
  <c r="BQ759"/>
  <c r="BO759"/>
  <c r="BM759"/>
  <c r="BL759"/>
  <c r="BJ759"/>
  <c r="BI759"/>
  <c r="BH759"/>
  <c r="BG759"/>
  <c r="BF759"/>
  <c r="BC759"/>
  <c r="AY759"/>
  <c r="AX759"/>
  <c r="AV759"/>
  <c r="AT759"/>
  <c r="AP759"/>
  <c r="AN759"/>
  <c r="AJ759"/>
  <c r="AI759"/>
  <c r="AG759"/>
  <c r="AE759"/>
  <c r="AC759"/>
  <c r="AB759"/>
  <c r="Z759"/>
  <c r="CJ758"/>
  <c r="CE758"/>
  <c r="BW758"/>
  <c r="BV758"/>
  <c r="BT758"/>
  <c r="BR758"/>
  <c r="BQ758"/>
  <c r="BO758"/>
  <c r="BM758"/>
  <c r="BL758"/>
  <c r="BJ758"/>
  <c r="BI758"/>
  <c r="BH758"/>
  <c r="BG758"/>
  <c r="BF758"/>
  <c r="BC758"/>
  <c r="AY758"/>
  <c r="AX758"/>
  <c r="AV758"/>
  <c r="AT758"/>
  <c r="AP758"/>
  <c r="AN758"/>
  <c r="AJ758"/>
  <c r="AI758"/>
  <c r="AG758"/>
  <c r="AE758"/>
  <c r="AC758"/>
  <c r="AB758"/>
  <c r="Z758"/>
  <c r="CJ757"/>
  <c r="CE757"/>
  <c r="BW757"/>
  <c r="BV757"/>
  <c r="BT757"/>
  <c r="BR757"/>
  <c r="BQ757"/>
  <c r="BO757"/>
  <c r="BM757"/>
  <c r="BL757"/>
  <c r="BJ757"/>
  <c r="BI757"/>
  <c r="BH757"/>
  <c r="BG757"/>
  <c r="BF757"/>
  <c r="BC757"/>
  <c r="AY757"/>
  <c r="AX757"/>
  <c r="AV757"/>
  <c r="AT757"/>
  <c r="AP757"/>
  <c r="AN757"/>
  <c r="AJ757"/>
  <c r="AI757"/>
  <c r="AG757"/>
  <c r="AE757"/>
  <c r="AC757"/>
  <c r="AB757"/>
  <c r="Z757"/>
  <c r="CJ756"/>
  <c r="CE756"/>
  <c r="BW756"/>
  <c r="BV756"/>
  <c r="BT756"/>
  <c r="BR756"/>
  <c r="BQ756"/>
  <c r="BO756"/>
  <c r="BM756"/>
  <c r="BL756"/>
  <c r="BJ756"/>
  <c r="BI756"/>
  <c r="BH756"/>
  <c r="BG756"/>
  <c r="BF756"/>
  <c r="BC756"/>
  <c r="AY756"/>
  <c r="AX756"/>
  <c r="AV756"/>
  <c r="AT756"/>
  <c r="AP756"/>
  <c r="AN756"/>
  <c r="AJ756"/>
  <c r="AI756"/>
  <c r="AG756"/>
  <c r="AE756"/>
  <c r="AC756"/>
  <c r="AB756"/>
  <c r="Z756"/>
  <c r="CJ755"/>
  <c r="CE755"/>
  <c r="BW755"/>
  <c r="BV755"/>
  <c r="BT755"/>
  <c r="BR755"/>
  <c r="BQ755"/>
  <c r="BO755"/>
  <c r="BM755"/>
  <c r="BL755"/>
  <c r="BJ755"/>
  <c r="BI755"/>
  <c r="BH755"/>
  <c r="BG755"/>
  <c r="BF755"/>
  <c r="BC755"/>
  <c r="AY755"/>
  <c r="AX755"/>
  <c r="AV755"/>
  <c r="AT755"/>
  <c r="AP755"/>
  <c r="AN755"/>
  <c r="AJ755"/>
  <c r="AI755"/>
  <c r="AG755"/>
  <c r="AE755"/>
  <c r="AC755"/>
  <c r="AB755"/>
  <c r="Z755"/>
  <c r="CJ754"/>
  <c r="CE754"/>
  <c r="BW754"/>
  <c r="BV754"/>
  <c r="BT754"/>
  <c r="BR754"/>
  <c r="BQ754"/>
  <c r="BO754"/>
  <c r="BM754"/>
  <c r="BL754"/>
  <c r="BJ754"/>
  <c r="BI754"/>
  <c r="BH754"/>
  <c r="BG754"/>
  <c r="BF754"/>
  <c r="BC754"/>
  <c r="AY754"/>
  <c r="AX754"/>
  <c r="AV754"/>
  <c r="AT754"/>
  <c r="AP754"/>
  <c r="AN754"/>
  <c r="AJ754"/>
  <c r="AI754"/>
  <c r="AG754"/>
  <c r="AE754"/>
  <c r="AC754"/>
  <c r="AB754"/>
  <c r="Z754"/>
  <c r="CJ753"/>
  <c r="CE753"/>
  <c r="BW753"/>
  <c r="BV753"/>
  <c r="BT753"/>
  <c r="BR753"/>
  <c r="BQ753"/>
  <c r="BO753"/>
  <c r="BM753"/>
  <c r="BL753"/>
  <c r="BJ753"/>
  <c r="BI753"/>
  <c r="BH753"/>
  <c r="BG753"/>
  <c r="BF753"/>
  <c r="BC753"/>
  <c r="AY753"/>
  <c r="AX753"/>
  <c r="AV753"/>
  <c r="AT753"/>
  <c r="AP753"/>
  <c r="AN753"/>
  <c r="AJ753"/>
  <c r="AI753"/>
  <c r="AG753"/>
  <c r="AE753"/>
  <c r="AC753"/>
  <c r="AB753"/>
  <c r="Z753"/>
  <c r="CJ752"/>
  <c r="CE752"/>
  <c r="BW752"/>
  <c r="BV752"/>
  <c r="BT752"/>
  <c r="BR752"/>
  <c r="BQ752"/>
  <c r="BO752"/>
  <c r="BM752"/>
  <c r="BL752"/>
  <c r="BJ752"/>
  <c r="BI752"/>
  <c r="BH752"/>
  <c r="BG752"/>
  <c r="BF752"/>
  <c r="BC752"/>
  <c r="AY752"/>
  <c r="AX752"/>
  <c r="AV752"/>
  <c r="AT752"/>
  <c r="AP752"/>
  <c r="AN752"/>
  <c r="AJ752"/>
  <c r="AI752"/>
  <c r="AG752"/>
  <c r="AE752"/>
  <c r="AC752"/>
  <c r="AB752"/>
  <c r="Z752"/>
  <c r="CJ751"/>
  <c r="CE751"/>
  <c r="BW751"/>
  <c r="BV751"/>
  <c r="BT751"/>
  <c r="BR751"/>
  <c r="BQ751"/>
  <c r="BO751"/>
  <c r="BM751"/>
  <c r="BL751"/>
  <c r="BJ751"/>
  <c r="BI751"/>
  <c r="BH751"/>
  <c r="BG751"/>
  <c r="BF751"/>
  <c r="BC751"/>
  <c r="AY751"/>
  <c r="AX751"/>
  <c r="AV751"/>
  <c r="AT751"/>
  <c r="AP751"/>
  <c r="AN751"/>
  <c r="AJ751"/>
  <c r="AI751"/>
  <c r="AG751"/>
  <c r="AE751"/>
  <c r="AC751"/>
  <c r="AB751"/>
  <c r="Z751"/>
  <c r="CJ750"/>
  <c r="CE750"/>
  <c r="BW750"/>
  <c r="BV750"/>
  <c r="BT750"/>
  <c r="BR750"/>
  <c r="BQ750"/>
  <c r="BO750"/>
  <c r="BM750"/>
  <c r="BL750"/>
  <c r="BJ750"/>
  <c r="BI750"/>
  <c r="BH750"/>
  <c r="BG750"/>
  <c r="BF750"/>
  <c r="BC750"/>
  <c r="AY750"/>
  <c r="AX750"/>
  <c r="AV750"/>
  <c r="AT750"/>
  <c r="AP750"/>
  <c r="AN750"/>
  <c r="AJ750"/>
  <c r="AI750"/>
  <c r="AG750"/>
  <c r="AE750"/>
  <c r="AC750"/>
  <c r="AB750"/>
  <c r="Z750"/>
  <c r="CJ749"/>
  <c r="CE749"/>
  <c r="BW749"/>
  <c r="BV749"/>
  <c r="BT749"/>
  <c r="BR749"/>
  <c r="BQ749"/>
  <c r="BO749"/>
  <c r="BM749"/>
  <c r="BL749"/>
  <c r="BJ749"/>
  <c r="BI749"/>
  <c r="BH749"/>
  <c r="BG749"/>
  <c r="BF749"/>
  <c r="BC749"/>
  <c r="AY749"/>
  <c r="AX749"/>
  <c r="AV749"/>
  <c r="AT749"/>
  <c r="AP749"/>
  <c r="AN749"/>
  <c r="AJ749"/>
  <c r="AI749"/>
  <c r="AG749"/>
  <c r="AE749"/>
  <c r="AC749"/>
  <c r="AB749"/>
  <c r="Z749"/>
  <c r="CJ748"/>
  <c r="CE748"/>
  <c r="BW748"/>
  <c r="BV748"/>
  <c r="BT748"/>
  <c r="BR748"/>
  <c r="BQ748"/>
  <c r="BO748"/>
  <c r="BM748"/>
  <c r="BL748"/>
  <c r="BJ748"/>
  <c r="BI748"/>
  <c r="BH748"/>
  <c r="BG748"/>
  <c r="BF748"/>
  <c r="BC748"/>
  <c r="AY748"/>
  <c r="AX748"/>
  <c r="AV748"/>
  <c r="AT748"/>
  <c r="AP748"/>
  <c r="AN748"/>
  <c r="AJ748"/>
  <c r="AI748"/>
  <c r="AG748"/>
  <c r="AE748"/>
  <c r="AC748"/>
  <c r="AB748"/>
  <c r="Z748"/>
  <c r="CJ747"/>
  <c r="CE747"/>
  <c r="BW747"/>
  <c r="BV747"/>
  <c r="BT747"/>
  <c r="BR747"/>
  <c r="BQ747"/>
  <c r="BO747"/>
  <c r="BM747"/>
  <c r="BL747"/>
  <c r="BJ747"/>
  <c r="BI747"/>
  <c r="BH747"/>
  <c r="BG747"/>
  <c r="BF747"/>
  <c r="BC747"/>
  <c r="AY747"/>
  <c r="AX747"/>
  <c r="AV747"/>
  <c r="AT747"/>
  <c r="AP747"/>
  <c r="AN747"/>
  <c r="AJ747"/>
  <c r="AI747"/>
  <c r="AG747"/>
  <c r="AE747"/>
  <c r="AC747"/>
  <c r="AB747"/>
  <c r="Z747"/>
  <c r="CJ746"/>
  <c r="CE746"/>
  <c r="BW746"/>
  <c r="BV746"/>
  <c r="BT746"/>
  <c r="BR746"/>
  <c r="BQ746"/>
  <c r="BO746"/>
  <c r="BM746"/>
  <c r="BL746"/>
  <c r="BJ746"/>
  <c r="BI746"/>
  <c r="BH746"/>
  <c r="BG746"/>
  <c r="BF746"/>
  <c r="BC746"/>
  <c r="AY746"/>
  <c r="AX746"/>
  <c r="AV746"/>
  <c r="AT746"/>
  <c r="AP746"/>
  <c r="AN746"/>
  <c r="AJ746"/>
  <c r="AI746"/>
  <c r="AG746"/>
  <c r="AE746"/>
  <c r="AC746"/>
  <c r="AB746"/>
  <c r="Z746"/>
  <c r="CJ745"/>
  <c r="CE745"/>
  <c r="BW745"/>
  <c r="BV745"/>
  <c r="BT745"/>
  <c r="BR745"/>
  <c r="BQ745"/>
  <c r="BO745"/>
  <c r="BM745"/>
  <c r="BL745"/>
  <c r="BJ745"/>
  <c r="BI745"/>
  <c r="BH745"/>
  <c r="BG745"/>
  <c r="BF745"/>
  <c r="BC745"/>
  <c r="AY745"/>
  <c r="AX745"/>
  <c r="AV745"/>
  <c r="AT745"/>
  <c r="AP745"/>
  <c r="AN745"/>
  <c r="AJ745"/>
  <c r="AI745"/>
  <c r="AG745"/>
  <c r="AE745"/>
  <c r="AC745"/>
  <c r="AB745"/>
  <c r="Z745"/>
  <c r="CJ744"/>
  <c r="CE744"/>
  <c r="BW744"/>
  <c r="BV744"/>
  <c r="BT744"/>
  <c r="BR744"/>
  <c r="BQ744"/>
  <c r="BO744"/>
  <c r="BM744"/>
  <c r="BL744"/>
  <c r="BJ744"/>
  <c r="BI744"/>
  <c r="BH744"/>
  <c r="BG744"/>
  <c r="BF744"/>
  <c r="BC744"/>
  <c r="AY744"/>
  <c r="AX744"/>
  <c r="AV744"/>
  <c r="AT744"/>
  <c r="AP744"/>
  <c r="AN744"/>
  <c r="AJ744"/>
  <c r="AI744"/>
  <c r="AG744"/>
  <c r="AE744"/>
  <c r="AC744"/>
  <c r="AB744"/>
  <c r="Z744"/>
  <c r="CJ743"/>
  <c r="CE743"/>
  <c r="BW743"/>
  <c r="BV743"/>
  <c r="BT743"/>
  <c r="BR743"/>
  <c r="BQ743"/>
  <c r="BO743"/>
  <c r="BM743"/>
  <c r="BL743"/>
  <c r="BJ743"/>
  <c r="BI743"/>
  <c r="BH743"/>
  <c r="BG743"/>
  <c r="BF743"/>
  <c r="BC743"/>
  <c r="AY743"/>
  <c r="AX743"/>
  <c r="AV743"/>
  <c r="AT743"/>
  <c r="AP743"/>
  <c r="AN743"/>
  <c r="AJ743"/>
  <c r="AI743"/>
  <c r="AG743"/>
  <c r="AE743"/>
  <c r="AC743"/>
  <c r="AB743"/>
  <c r="Z743"/>
  <c r="CJ742"/>
  <c r="CE742"/>
  <c r="BW742"/>
  <c r="BV742"/>
  <c r="BT742"/>
  <c r="BR742"/>
  <c r="BQ742"/>
  <c r="BO742"/>
  <c r="BM742"/>
  <c r="BL742"/>
  <c r="BJ742"/>
  <c r="BI742"/>
  <c r="BH742"/>
  <c r="BG742"/>
  <c r="BF742"/>
  <c r="BC742"/>
  <c r="AY742"/>
  <c r="AX742"/>
  <c r="AV742"/>
  <c r="AT742"/>
  <c r="AP742"/>
  <c r="AN742"/>
  <c r="AJ742"/>
  <c r="AI742"/>
  <c r="AG742"/>
  <c r="AE742"/>
  <c r="AC742"/>
  <c r="AB742"/>
  <c r="Z742"/>
  <c r="CJ741"/>
  <c r="CE741"/>
  <c r="BW741"/>
  <c r="BV741"/>
  <c r="BT741"/>
  <c r="BR741"/>
  <c r="BQ741"/>
  <c r="BO741"/>
  <c r="BM741"/>
  <c r="BL741"/>
  <c r="BJ741"/>
  <c r="BI741"/>
  <c r="BH741"/>
  <c r="BG741"/>
  <c r="BF741"/>
  <c r="BC741"/>
  <c r="AY741"/>
  <c r="AX741"/>
  <c r="AV741"/>
  <c r="AT741"/>
  <c r="AP741"/>
  <c r="AN741"/>
  <c r="AJ741"/>
  <c r="AI741"/>
  <c r="AG741"/>
  <c r="AE741"/>
  <c r="AC741"/>
  <c r="AB741"/>
  <c r="Z741"/>
  <c r="CJ740"/>
  <c r="CE740"/>
  <c r="BW740"/>
  <c r="BV740"/>
  <c r="BT740"/>
  <c r="BR740"/>
  <c r="BQ740"/>
  <c r="BO740"/>
  <c r="BM740"/>
  <c r="BL740"/>
  <c r="BJ740"/>
  <c r="BI740"/>
  <c r="BH740"/>
  <c r="BG740"/>
  <c r="BF740"/>
  <c r="BC740"/>
  <c r="AY740"/>
  <c r="AX740"/>
  <c r="AV740"/>
  <c r="AT740"/>
  <c r="AP740"/>
  <c r="AN740"/>
  <c r="AJ740"/>
  <c r="AI740"/>
  <c r="AG740"/>
  <c r="AE740"/>
  <c r="AC740"/>
  <c r="AB740"/>
  <c r="Z740"/>
  <c r="CJ739"/>
  <c r="CE739"/>
  <c r="BW739"/>
  <c r="BV739"/>
  <c r="BT739"/>
  <c r="BR739"/>
  <c r="BQ739"/>
  <c r="BO739"/>
  <c r="BM739"/>
  <c r="BL739"/>
  <c r="BJ739"/>
  <c r="BI739"/>
  <c r="BH739"/>
  <c r="BG739"/>
  <c r="BF739"/>
  <c r="BC739"/>
  <c r="AY739"/>
  <c r="AX739"/>
  <c r="AV739"/>
  <c r="AT739"/>
  <c r="AP739"/>
  <c r="AN739"/>
  <c r="AJ739"/>
  <c r="AI739"/>
  <c r="AG739"/>
  <c r="AE739"/>
  <c r="AC739"/>
  <c r="AB739"/>
  <c r="Z739"/>
  <c r="CJ738"/>
  <c r="CE738"/>
  <c r="BW738"/>
  <c r="BV738"/>
  <c r="BT738"/>
  <c r="BR738"/>
  <c r="BQ738"/>
  <c r="BO738"/>
  <c r="BM738"/>
  <c r="BL738"/>
  <c r="BJ738"/>
  <c r="BI738"/>
  <c r="BH738"/>
  <c r="BG738"/>
  <c r="BF738"/>
  <c r="BC738"/>
  <c r="AY738"/>
  <c r="AX738"/>
  <c r="AV738"/>
  <c r="AT738"/>
  <c r="AP738"/>
  <c r="AN738"/>
  <c r="AJ738"/>
  <c r="AI738"/>
  <c r="AG738"/>
  <c r="AE738"/>
  <c r="AC738"/>
  <c r="AB738"/>
  <c r="Z738"/>
  <c r="CJ737"/>
  <c r="CE737"/>
  <c r="BW737"/>
  <c r="BV737"/>
  <c r="BT737"/>
  <c r="BR737"/>
  <c r="BQ737"/>
  <c r="BO737"/>
  <c r="BM737"/>
  <c r="BL737"/>
  <c r="BJ737"/>
  <c r="BI737"/>
  <c r="BH737"/>
  <c r="BG737"/>
  <c r="BF737"/>
  <c r="BC737"/>
  <c r="AY737"/>
  <c r="AX737"/>
  <c r="AV737"/>
  <c r="AT737"/>
  <c r="AP737"/>
  <c r="AN737"/>
  <c r="AJ737"/>
  <c r="AI737"/>
  <c r="AG737"/>
  <c r="AE737"/>
  <c r="AC737"/>
  <c r="AB737"/>
  <c r="Z737"/>
  <c r="CJ736"/>
  <c r="CE736"/>
  <c r="BW736"/>
  <c r="BV736"/>
  <c r="BT736"/>
  <c r="BR736"/>
  <c r="BQ736"/>
  <c r="BO736"/>
  <c r="BM736"/>
  <c r="BL736"/>
  <c r="BJ736"/>
  <c r="BI736"/>
  <c r="BH736"/>
  <c r="BG736"/>
  <c r="BF736"/>
  <c r="BC736"/>
  <c r="AY736"/>
  <c r="AX736"/>
  <c r="AV736"/>
  <c r="AT736"/>
  <c r="AP736"/>
  <c r="AN736"/>
  <c r="AJ736"/>
  <c r="AI736"/>
  <c r="AG736"/>
  <c r="AE736"/>
  <c r="AC736"/>
  <c r="AB736"/>
  <c r="Z736"/>
  <c r="CJ735"/>
  <c r="CE735"/>
  <c r="BW735"/>
  <c r="BV735"/>
  <c r="BT735"/>
  <c r="BR735"/>
  <c r="BQ735"/>
  <c r="BO735"/>
  <c r="BM735"/>
  <c r="BL735"/>
  <c r="BJ735"/>
  <c r="BI735"/>
  <c r="BH735"/>
  <c r="BG735"/>
  <c r="BF735"/>
  <c r="BC735"/>
  <c r="AY735"/>
  <c r="AX735"/>
  <c r="AV735"/>
  <c r="AT735"/>
  <c r="AP735"/>
  <c r="AN735"/>
  <c r="AJ735"/>
  <c r="AI735"/>
  <c r="AG735"/>
  <c r="AE735"/>
  <c r="AC735"/>
  <c r="AB735"/>
  <c r="Z735"/>
  <c r="CJ734"/>
  <c r="CE734"/>
  <c r="BW734"/>
  <c r="BV734"/>
  <c r="BT734"/>
  <c r="BR734"/>
  <c r="BQ734"/>
  <c r="BO734"/>
  <c r="BM734"/>
  <c r="BL734"/>
  <c r="BJ734"/>
  <c r="BI734"/>
  <c r="BH734"/>
  <c r="BG734"/>
  <c r="BF734"/>
  <c r="BC734"/>
  <c r="AY734"/>
  <c r="AX734"/>
  <c r="AV734"/>
  <c r="AT734"/>
  <c r="AP734"/>
  <c r="AN734"/>
  <c r="AJ734"/>
  <c r="AI734"/>
  <c r="AG734"/>
  <c r="AE734"/>
  <c r="AC734"/>
  <c r="AB734"/>
  <c r="Z734"/>
  <c r="CJ733"/>
  <c r="CE733"/>
  <c r="BW733"/>
  <c r="BV733"/>
  <c r="BT733"/>
  <c r="BR733"/>
  <c r="BQ733"/>
  <c r="BO733"/>
  <c r="BM733"/>
  <c r="BL733"/>
  <c r="BJ733"/>
  <c r="BI733"/>
  <c r="BH733"/>
  <c r="BG733"/>
  <c r="BF733"/>
  <c r="BC733"/>
  <c r="AY733"/>
  <c r="AX733"/>
  <c r="AV733"/>
  <c r="AT733"/>
  <c r="AP733"/>
  <c r="AN733"/>
  <c r="AJ733"/>
  <c r="AI733"/>
  <c r="AG733"/>
  <c r="AE733"/>
  <c r="AC733"/>
  <c r="AB733"/>
  <c r="Z733"/>
  <c r="CJ732"/>
  <c r="CE732"/>
  <c r="BW732"/>
  <c r="BV732"/>
  <c r="BT732"/>
  <c r="BR732"/>
  <c r="BQ732"/>
  <c r="BO732"/>
  <c r="BM732"/>
  <c r="BL732"/>
  <c r="BJ732"/>
  <c r="BI732"/>
  <c r="BH732"/>
  <c r="BG732"/>
  <c r="BF732"/>
  <c r="BC732"/>
  <c r="AY732"/>
  <c r="AX732"/>
  <c r="AV732"/>
  <c r="AT732"/>
  <c r="AP732"/>
  <c r="AN732"/>
  <c r="AJ732"/>
  <c r="AI732"/>
  <c r="AG732"/>
  <c r="AE732"/>
  <c r="AC732"/>
  <c r="AB732"/>
  <c r="Z732"/>
  <c r="CJ731"/>
  <c r="CE731"/>
  <c r="BW731"/>
  <c r="BV731"/>
  <c r="BT731"/>
  <c r="BR731"/>
  <c r="BQ731"/>
  <c r="BO731"/>
  <c r="BM731"/>
  <c r="BL731"/>
  <c r="BJ731"/>
  <c r="BI731"/>
  <c r="BH731"/>
  <c r="BG731"/>
  <c r="BF731"/>
  <c r="BC731"/>
  <c r="AY731"/>
  <c r="AX731"/>
  <c r="AV731"/>
  <c r="AT731"/>
  <c r="AP731"/>
  <c r="AN731"/>
  <c r="AJ731"/>
  <c r="AI731"/>
  <c r="AG731"/>
  <c r="AE731"/>
  <c r="AC731"/>
  <c r="AB731"/>
  <c r="Z731"/>
  <c r="CJ730"/>
  <c r="CE730"/>
  <c r="BW730"/>
  <c r="BV730"/>
  <c r="BT730"/>
  <c r="BR730"/>
  <c r="BQ730"/>
  <c r="BO730"/>
  <c r="BM730"/>
  <c r="BL730"/>
  <c r="BJ730"/>
  <c r="BI730"/>
  <c r="BH730"/>
  <c r="BG730"/>
  <c r="BF730"/>
  <c r="BC730"/>
  <c r="AY730"/>
  <c r="AX730"/>
  <c r="AV730"/>
  <c r="AT730"/>
  <c r="AP730"/>
  <c r="AN730"/>
  <c r="AJ730"/>
  <c r="AI730"/>
  <c r="AG730"/>
  <c r="AE730"/>
  <c r="AC730"/>
  <c r="AB730"/>
  <c r="Z730"/>
  <c r="CJ729"/>
  <c r="CE729"/>
  <c r="BW729"/>
  <c r="BV729"/>
  <c r="BT729"/>
  <c r="BR729"/>
  <c r="BQ729"/>
  <c r="BO729"/>
  <c r="BM729"/>
  <c r="BL729"/>
  <c r="BJ729"/>
  <c r="BI729"/>
  <c r="BH729"/>
  <c r="BG729"/>
  <c r="BF729"/>
  <c r="BC729"/>
  <c r="AY729"/>
  <c r="AX729"/>
  <c r="AV729"/>
  <c r="AT729"/>
  <c r="AP729"/>
  <c r="AN729"/>
  <c r="AJ729"/>
  <c r="AI729"/>
  <c r="AG729"/>
  <c r="AE729"/>
  <c r="AC729"/>
  <c r="AB729"/>
  <c r="Z729"/>
  <c r="CJ728"/>
  <c r="CE728"/>
  <c r="BW728"/>
  <c r="BV728"/>
  <c r="BT728"/>
  <c r="BR728"/>
  <c r="BQ728"/>
  <c r="BO728"/>
  <c r="BM728"/>
  <c r="BL728"/>
  <c r="BJ728"/>
  <c r="BI728"/>
  <c r="BH728"/>
  <c r="BG728"/>
  <c r="BF728"/>
  <c r="BC728"/>
  <c r="AY728"/>
  <c r="AX728"/>
  <c r="AV728"/>
  <c r="AT728"/>
  <c r="AP728"/>
  <c r="AN728"/>
  <c r="AJ728"/>
  <c r="AI728"/>
  <c r="AG728"/>
  <c r="AE728"/>
  <c r="AC728"/>
  <c r="AB728"/>
  <c r="Z728"/>
  <c r="CJ727"/>
  <c r="CE727"/>
  <c r="BW727"/>
  <c r="BV727"/>
  <c r="BT727"/>
  <c r="BR727"/>
  <c r="BQ727"/>
  <c r="BO727"/>
  <c r="BM727"/>
  <c r="BL727"/>
  <c r="BJ727"/>
  <c r="BI727"/>
  <c r="BH727"/>
  <c r="BG727"/>
  <c r="BF727"/>
  <c r="BC727"/>
  <c r="AY727"/>
  <c r="AX727"/>
  <c r="AV727"/>
  <c r="AT727"/>
  <c r="AP727"/>
  <c r="AN727"/>
  <c r="AJ727"/>
  <c r="AI727"/>
  <c r="AG727"/>
  <c r="AE727"/>
  <c r="AC727"/>
  <c r="AB727"/>
  <c r="Z727"/>
  <c r="CJ726"/>
  <c r="CE726"/>
  <c r="BW726"/>
  <c r="BV726"/>
  <c r="BT726"/>
  <c r="BR726"/>
  <c r="BQ726"/>
  <c r="BO726"/>
  <c r="BM726"/>
  <c r="BL726"/>
  <c r="BJ726"/>
  <c r="BI726"/>
  <c r="BH726"/>
  <c r="BG726"/>
  <c r="BF726"/>
  <c r="BC726"/>
  <c r="AY726"/>
  <c r="AX726"/>
  <c r="AV726"/>
  <c r="AT726"/>
  <c r="AP726"/>
  <c r="AN726"/>
  <c r="AJ726"/>
  <c r="AI726"/>
  <c r="AG726"/>
  <c r="AE726"/>
  <c r="AC726"/>
  <c r="AB726"/>
  <c r="Z726"/>
  <c r="CJ725"/>
  <c r="CE725"/>
  <c r="BW725"/>
  <c r="BV725"/>
  <c r="BT725"/>
  <c r="BR725"/>
  <c r="BQ725"/>
  <c r="BO725"/>
  <c r="BM725"/>
  <c r="BL725"/>
  <c r="BJ725"/>
  <c r="BI725"/>
  <c r="BH725"/>
  <c r="BG725"/>
  <c r="BF725"/>
  <c r="BC725"/>
  <c r="AY725"/>
  <c r="AX725"/>
  <c r="AV725"/>
  <c r="AT725"/>
  <c r="AP725"/>
  <c r="AN725"/>
  <c r="AJ725"/>
  <c r="AI725"/>
  <c r="AG725"/>
  <c r="AE725"/>
  <c r="AC725"/>
  <c r="AB725"/>
  <c r="Z725"/>
  <c r="CJ724"/>
  <c r="CE724"/>
  <c r="BW724"/>
  <c r="BV724"/>
  <c r="BT724"/>
  <c r="BR724"/>
  <c r="BQ724"/>
  <c r="BO724"/>
  <c r="BM724"/>
  <c r="BL724"/>
  <c r="BJ724"/>
  <c r="BI724"/>
  <c r="BH724"/>
  <c r="BG724"/>
  <c r="BF724"/>
  <c r="BC724"/>
  <c r="AY724"/>
  <c r="AX724"/>
  <c r="AV724"/>
  <c r="AT724"/>
  <c r="AP724"/>
  <c r="AN724"/>
  <c r="AJ724"/>
  <c r="AI724"/>
  <c r="AG724"/>
  <c r="AE724"/>
  <c r="AC724"/>
  <c r="AB724"/>
  <c r="Z724"/>
  <c r="CJ723"/>
  <c r="CE723"/>
  <c r="BW723"/>
  <c r="BV723"/>
  <c r="BT723"/>
  <c r="BR723"/>
  <c r="BQ723"/>
  <c r="BO723"/>
  <c r="BM723"/>
  <c r="BL723"/>
  <c r="BJ723"/>
  <c r="BI723"/>
  <c r="BH723"/>
  <c r="BG723"/>
  <c r="BF723"/>
  <c r="BC723"/>
  <c r="AY723"/>
  <c r="AX723"/>
  <c r="AV723"/>
  <c r="AT723"/>
  <c r="AP723"/>
  <c r="AN723"/>
  <c r="AJ723"/>
  <c r="AI723"/>
  <c r="AG723"/>
  <c r="AE723"/>
  <c r="AC723"/>
  <c r="AB723"/>
  <c r="Z723"/>
  <c r="CJ722"/>
  <c r="CE722"/>
  <c r="BW722"/>
  <c r="BV722"/>
  <c r="BT722"/>
  <c r="BR722"/>
  <c r="BQ722"/>
  <c r="BO722"/>
  <c r="BM722"/>
  <c r="BL722"/>
  <c r="BJ722"/>
  <c r="BI722"/>
  <c r="BH722"/>
  <c r="BG722"/>
  <c r="BF722"/>
  <c r="BC722"/>
  <c r="AY722"/>
  <c r="AX722"/>
  <c r="AV722"/>
  <c r="AT722"/>
  <c r="AP722"/>
  <c r="AN722"/>
  <c r="AJ722"/>
  <c r="AI722"/>
  <c r="AG722"/>
  <c r="AE722"/>
  <c r="AC722"/>
  <c r="AB722"/>
  <c r="Z722"/>
  <c r="CJ721"/>
  <c r="CE721"/>
  <c r="BW721"/>
  <c r="BV721"/>
  <c r="BT721"/>
  <c r="BR721"/>
  <c r="BQ721"/>
  <c r="BO721"/>
  <c r="BM721"/>
  <c r="BL721"/>
  <c r="BJ721"/>
  <c r="BI721"/>
  <c r="BH721"/>
  <c r="BG721"/>
  <c r="BF721"/>
  <c r="BC721"/>
  <c r="AY721"/>
  <c r="AX721"/>
  <c r="AV721"/>
  <c r="AT721"/>
  <c r="AP721"/>
  <c r="AN721"/>
  <c r="AJ721"/>
  <c r="AI721"/>
  <c r="AG721"/>
  <c r="AE721"/>
  <c r="AC721"/>
  <c r="AB721"/>
  <c r="Z721"/>
  <c r="CJ720"/>
  <c r="CE720"/>
  <c r="BW720"/>
  <c r="BV720"/>
  <c r="BT720"/>
  <c r="BR720"/>
  <c r="BQ720"/>
  <c r="BO720"/>
  <c r="BM720"/>
  <c r="BL720"/>
  <c r="BJ720"/>
  <c r="BI720"/>
  <c r="BH720"/>
  <c r="BG720"/>
  <c r="BF720"/>
  <c r="BC720"/>
  <c r="AY720"/>
  <c r="AX720"/>
  <c r="AV720"/>
  <c r="AT720"/>
  <c r="AP720"/>
  <c r="AN720"/>
  <c r="AJ720"/>
  <c r="AI720"/>
  <c r="AG720"/>
  <c r="AE720"/>
  <c r="AC720"/>
  <c r="AB720"/>
  <c r="Z720"/>
  <c r="CJ719"/>
  <c r="CE719"/>
  <c r="BW719"/>
  <c r="BV719"/>
  <c r="BT719"/>
  <c r="BR719"/>
  <c r="BQ719"/>
  <c r="BO719"/>
  <c r="BM719"/>
  <c r="BL719"/>
  <c r="BJ719"/>
  <c r="BI719"/>
  <c r="BH719"/>
  <c r="BG719"/>
  <c r="BF719"/>
  <c r="BC719"/>
  <c r="AY719"/>
  <c r="AX719"/>
  <c r="AV719"/>
  <c r="AT719"/>
  <c r="AP719"/>
  <c r="AN719"/>
  <c r="AJ719"/>
  <c r="AI719"/>
  <c r="AG719"/>
  <c r="AE719"/>
  <c r="AC719"/>
  <c r="AB719"/>
  <c r="Z719"/>
  <c r="CJ718"/>
  <c r="CE718"/>
  <c r="BW718"/>
  <c r="BV718"/>
  <c r="BT718"/>
  <c r="BR718"/>
  <c r="BQ718"/>
  <c r="BO718"/>
  <c r="BM718"/>
  <c r="BL718"/>
  <c r="BJ718"/>
  <c r="BI718"/>
  <c r="BH718"/>
  <c r="BG718"/>
  <c r="BF718"/>
  <c r="BC718"/>
  <c r="AY718"/>
  <c r="AX718"/>
  <c r="AV718"/>
  <c r="AT718"/>
  <c r="AP718"/>
  <c r="AN718"/>
  <c r="AJ718"/>
  <c r="AI718"/>
  <c r="AG718"/>
  <c r="AE718"/>
  <c r="AC718"/>
  <c r="AB718"/>
  <c r="Z718"/>
  <c r="CJ717"/>
  <c r="CE717"/>
  <c r="BW717"/>
  <c r="BV717"/>
  <c r="BT717"/>
  <c r="BR717"/>
  <c r="BQ717"/>
  <c r="BO717"/>
  <c r="BM717"/>
  <c r="BL717"/>
  <c r="BJ717"/>
  <c r="BI717"/>
  <c r="BH717"/>
  <c r="BG717"/>
  <c r="BF717"/>
  <c r="BC717"/>
  <c r="AY717"/>
  <c r="AX717"/>
  <c r="AV717"/>
  <c r="AT717"/>
  <c r="AP717"/>
  <c r="AN717"/>
  <c r="AJ717"/>
  <c r="AI717"/>
  <c r="AG717"/>
  <c r="AE717"/>
  <c r="AC717"/>
  <c r="AB717"/>
  <c r="Z717"/>
  <c r="CJ716"/>
  <c r="CE716"/>
  <c r="BW716"/>
  <c r="BV716"/>
  <c r="BT716"/>
  <c r="BR716"/>
  <c r="BQ716"/>
  <c r="BO716"/>
  <c r="BM716"/>
  <c r="BL716"/>
  <c r="BJ716"/>
  <c r="BI716"/>
  <c r="BH716"/>
  <c r="BG716"/>
  <c r="BF716"/>
  <c r="BC716"/>
  <c r="AY716"/>
  <c r="AX716"/>
  <c r="AV716"/>
  <c r="AT716"/>
  <c r="AP716"/>
  <c r="AN716"/>
  <c r="AJ716"/>
  <c r="AI716"/>
  <c r="AG716"/>
  <c r="AE716"/>
  <c r="AC716"/>
  <c r="AB716"/>
  <c r="Z716"/>
  <c r="CJ715"/>
  <c r="CE715"/>
  <c r="BW715"/>
  <c r="BV715"/>
  <c r="BT715"/>
  <c r="BR715"/>
  <c r="BQ715"/>
  <c r="BO715"/>
  <c r="BM715"/>
  <c r="BL715"/>
  <c r="BJ715"/>
  <c r="BI715"/>
  <c r="BH715"/>
  <c r="BG715"/>
  <c r="BF715"/>
  <c r="BC715"/>
  <c r="AY715"/>
  <c r="AX715"/>
  <c r="AV715"/>
  <c r="AT715"/>
  <c r="AP715"/>
  <c r="AN715"/>
  <c r="AJ715"/>
  <c r="AI715"/>
  <c r="AG715"/>
  <c r="AE715"/>
  <c r="AC715"/>
  <c r="AB715"/>
  <c r="Z715"/>
  <c r="CJ714"/>
  <c r="CE714"/>
  <c r="BW714"/>
  <c r="BV714"/>
  <c r="BT714"/>
  <c r="BR714"/>
  <c r="BQ714"/>
  <c r="BO714"/>
  <c r="BM714"/>
  <c r="BL714"/>
  <c r="BJ714"/>
  <c r="BI714"/>
  <c r="BH714"/>
  <c r="BG714"/>
  <c r="BF714"/>
  <c r="BC714"/>
  <c r="AY714"/>
  <c r="AX714"/>
  <c r="AV714"/>
  <c r="AT714"/>
  <c r="AP714"/>
  <c r="AN714"/>
  <c r="AJ714"/>
  <c r="AI714"/>
  <c r="AG714"/>
  <c r="AE714"/>
  <c r="AC714"/>
  <c r="AB714"/>
  <c r="Z714"/>
  <c r="CJ713"/>
  <c r="CE713"/>
  <c r="BW713"/>
  <c r="BV713"/>
  <c r="BT713"/>
  <c r="BR713"/>
  <c r="BQ713"/>
  <c r="BO713"/>
  <c r="BM713"/>
  <c r="BL713"/>
  <c r="BJ713"/>
  <c r="BI713"/>
  <c r="BH713"/>
  <c r="BG713"/>
  <c r="BF713"/>
  <c r="BC713"/>
  <c r="AY713"/>
  <c r="AX713"/>
  <c r="AV713"/>
  <c r="AT713"/>
  <c r="AP713"/>
  <c r="AN713"/>
  <c r="AJ713"/>
  <c r="AI713"/>
  <c r="AG713"/>
  <c r="AE713"/>
  <c r="AC713"/>
  <c r="AB713"/>
  <c r="Z713"/>
  <c r="CJ712"/>
  <c r="CE712"/>
  <c r="BW712"/>
  <c r="BV712"/>
  <c r="BT712"/>
  <c r="BR712"/>
  <c r="BQ712"/>
  <c r="BO712"/>
  <c r="BM712"/>
  <c r="BL712"/>
  <c r="BJ712"/>
  <c r="BI712"/>
  <c r="BH712"/>
  <c r="BG712"/>
  <c r="BF712"/>
  <c r="BC712"/>
  <c r="AY712"/>
  <c r="AX712"/>
  <c r="AV712"/>
  <c r="AT712"/>
  <c r="AP712"/>
  <c r="AN712"/>
  <c r="AJ712"/>
  <c r="AI712"/>
  <c r="AG712"/>
  <c r="AE712"/>
  <c r="AC712"/>
  <c r="AB712"/>
  <c r="Z712"/>
  <c r="CJ711"/>
  <c r="CE711"/>
  <c r="BW711"/>
  <c r="BV711"/>
  <c r="BT711"/>
  <c r="BR711"/>
  <c r="BQ711"/>
  <c r="BO711"/>
  <c r="BM711"/>
  <c r="BL711"/>
  <c r="BJ711"/>
  <c r="BI711"/>
  <c r="BH711"/>
  <c r="BG711"/>
  <c r="BF711"/>
  <c r="BC711"/>
  <c r="AY711"/>
  <c r="AX711"/>
  <c r="AV711"/>
  <c r="AT711"/>
  <c r="AP711"/>
  <c r="AN711"/>
  <c r="AJ711"/>
  <c r="AI711"/>
  <c r="AG711"/>
  <c r="AE711"/>
  <c r="AC711"/>
  <c r="AB711"/>
  <c r="Z711"/>
  <c r="CJ710"/>
  <c r="CE710"/>
  <c r="BW710"/>
  <c r="BV710"/>
  <c r="BT710"/>
  <c r="BR710"/>
  <c r="BQ710"/>
  <c r="BO710"/>
  <c r="BM710"/>
  <c r="BL710"/>
  <c r="BJ710"/>
  <c r="BI710"/>
  <c r="BH710"/>
  <c r="BG710"/>
  <c r="BF710"/>
  <c r="BC710"/>
  <c r="AY710"/>
  <c r="AX710"/>
  <c r="AV710"/>
  <c r="AT710"/>
  <c r="AP710"/>
  <c r="AN710"/>
  <c r="AJ710"/>
  <c r="AI710"/>
  <c r="AG710"/>
  <c r="AE710"/>
  <c r="AC710"/>
  <c r="AB710"/>
  <c r="Z710"/>
  <c r="CJ709"/>
  <c r="CE709"/>
  <c r="BW709"/>
  <c r="BV709"/>
  <c r="BT709"/>
  <c r="BR709"/>
  <c r="BQ709"/>
  <c r="BO709"/>
  <c r="BM709"/>
  <c r="BL709"/>
  <c r="BJ709"/>
  <c r="BI709"/>
  <c r="BH709"/>
  <c r="BG709"/>
  <c r="BF709"/>
  <c r="BC709"/>
  <c r="AY709"/>
  <c r="AX709"/>
  <c r="AV709"/>
  <c r="AT709"/>
  <c r="AP709"/>
  <c r="AN709"/>
  <c r="AJ709"/>
  <c r="AI709"/>
  <c r="AG709"/>
  <c r="AE709"/>
  <c r="AC709"/>
  <c r="AB709"/>
  <c r="Z709"/>
  <c r="CJ708"/>
  <c r="CE708"/>
  <c r="BW708"/>
  <c r="BV708"/>
  <c r="BT708"/>
  <c r="BR708"/>
  <c r="BQ708"/>
  <c r="BO708"/>
  <c r="BM708"/>
  <c r="BL708"/>
  <c r="BJ708"/>
  <c r="BI708"/>
  <c r="BH708"/>
  <c r="BG708"/>
  <c r="BF708"/>
  <c r="BC708"/>
  <c r="AY708"/>
  <c r="AX708"/>
  <c r="AV708"/>
  <c r="AT708"/>
  <c r="AP708"/>
  <c r="AN708"/>
  <c r="AJ708"/>
  <c r="AI708"/>
  <c r="AG708"/>
  <c r="AE708"/>
  <c r="AC708"/>
  <c r="AB708"/>
  <c r="Z708"/>
  <c r="CJ707"/>
  <c r="CE707"/>
  <c r="BW707"/>
  <c r="BV707"/>
  <c r="BT707"/>
  <c r="BR707"/>
  <c r="BQ707"/>
  <c r="BO707"/>
  <c r="BM707"/>
  <c r="BL707"/>
  <c r="BJ707"/>
  <c r="BI707"/>
  <c r="BH707"/>
  <c r="BG707"/>
  <c r="BF707"/>
  <c r="BC707"/>
  <c r="AY707"/>
  <c r="AX707"/>
  <c r="AV707"/>
  <c r="AT707"/>
  <c r="AP707"/>
  <c r="AN707"/>
  <c r="AJ707"/>
  <c r="AI707"/>
  <c r="AG707"/>
  <c r="AE707"/>
  <c r="AC707"/>
  <c r="AB707"/>
  <c r="Z707"/>
  <c r="CJ706"/>
  <c r="CE706"/>
  <c r="BW706"/>
  <c r="BV706"/>
  <c r="BT706"/>
  <c r="BR706"/>
  <c r="BQ706"/>
  <c r="BO706"/>
  <c r="BM706"/>
  <c r="BL706"/>
  <c r="BJ706"/>
  <c r="BI706"/>
  <c r="BH706"/>
  <c r="BG706"/>
  <c r="BF706"/>
  <c r="BC706"/>
  <c r="AY706"/>
  <c r="AX706"/>
  <c r="AV706"/>
  <c r="AT706"/>
  <c r="AP706"/>
  <c r="AN706"/>
  <c r="AJ706"/>
  <c r="AI706"/>
  <c r="AG706"/>
  <c r="AE706"/>
  <c r="AC706"/>
  <c r="AB706"/>
  <c r="Z706"/>
  <c r="CJ705"/>
  <c r="CE705"/>
  <c r="BW705"/>
  <c r="BV705"/>
  <c r="BT705"/>
  <c r="BR705"/>
  <c r="BQ705"/>
  <c r="BO705"/>
  <c r="BM705"/>
  <c r="BL705"/>
  <c r="BJ705"/>
  <c r="BI705"/>
  <c r="BH705"/>
  <c r="BG705"/>
  <c r="BF705"/>
  <c r="BC705"/>
  <c r="AY705"/>
  <c r="AX705"/>
  <c r="AV705"/>
  <c r="AT705"/>
  <c r="AP705"/>
  <c r="AN705"/>
  <c r="AJ705"/>
  <c r="AI705"/>
  <c r="AG705"/>
  <c r="AE705"/>
  <c r="AC705"/>
  <c r="AB705"/>
  <c r="Z705"/>
  <c r="CJ704"/>
  <c r="CE704"/>
  <c r="BW704"/>
  <c r="BV704"/>
  <c r="BT704"/>
  <c r="BR704"/>
  <c r="BQ704"/>
  <c r="BO704"/>
  <c r="BM704"/>
  <c r="BL704"/>
  <c r="BJ704"/>
  <c r="BI704"/>
  <c r="BH704"/>
  <c r="BG704"/>
  <c r="BF704"/>
  <c r="BC704"/>
  <c r="AY704"/>
  <c r="AX704"/>
  <c r="AV704"/>
  <c r="AT704"/>
  <c r="AP704"/>
  <c r="AN704"/>
  <c r="AJ704"/>
  <c r="AI704"/>
  <c r="AG704"/>
  <c r="AE704"/>
  <c r="AC704"/>
  <c r="AB704"/>
  <c r="Z704"/>
  <c r="CJ703"/>
  <c r="CE703"/>
  <c r="BW703"/>
  <c r="BV703"/>
  <c r="BT703"/>
  <c r="BR703"/>
  <c r="BQ703"/>
  <c r="BO703"/>
  <c r="BM703"/>
  <c r="BL703"/>
  <c r="BJ703"/>
  <c r="BI703"/>
  <c r="BH703"/>
  <c r="BG703"/>
  <c r="BF703"/>
  <c r="BC703"/>
  <c r="AY703"/>
  <c r="AX703"/>
  <c r="AV703"/>
  <c r="AT703"/>
  <c r="AP703"/>
  <c r="AN703"/>
  <c r="AJ703"/>
  <c r="AI703"/>
  <c r="AG703"/>
  <c r="AE703"/>
  <c r="AC703"/>
  <c r="AB703"/>
  <c r="Z703"/>
  <c r="CJ702"/>
  <c r="CE702"/>
  <c r="BW702"/>
  <c r="BV702"/>
  <c r="BT702"/>
  <c r="BR702"/>
  <c r="BQ702"/>
  <c r="BO702"/>
  <c r="BM702"/>
  <c r="BL702"/>
  <c r="BJ702"/>
  <c r="BI702"/>
  <c r="BH702"/>
  <c r="BG702"/>
  <c r="BF702"/>
  <c r="BC702"/>
  <c r="AY702"/>
  <c r="AX702"/>
  <c r="AV702"/>
  <c r="AT702"/>
  <c r="AP702"/>
  <c r="AN702"/>
  <c r="AJ702"/>
  <c r="AI702"/>
  <c r="AG702"/>
  <c r="AE702"/>
  <c r="AC702"/>
  <c r="AB702"/>
  <c r="Z702"/>
  <c r="CJ701"/>
  <c r="CE701"/>
  <c r="BW701"/>
  <c r="BV701"/>
  <c r="BT701"/>
  <c r="BR701"/>
  <c r="BQ701"/>
  <c r="BO701"/>
  <c r="BM701"/>
  <c r="BL701"/>
  <c r="BJ701"/>
  <c r="BI701"/>
  <c r="BH701"/>
  <c r="BG701"/>
  <c r="BF701"/>
  <c r="BC701"/>
  <c r="AY701"/>
  <c r="AX701"/>
  <c r="AV701"/>
  <c r="AT701"/>
  <c r="AP701"/>
  <c r="AN701"/>
  <c r="AJ701"/>
  <c r="AI701"/>
  <c r="AG701"/>
  <c r="AE701"/>
  <c r="AC701"/>
  <c r="AB701"/>
  <c r="Z701"/>
  <c r="CJ700"/>
  <c r="CE700"/>
  <c r="BW700"/>
  <c r="BV700"/>
  <c r="BT700"/>
  <c r="BR700"/>
  <c r="BQ700"/>
  <c r="BO700"/>
  <c r="BM700"/>
  <c r="BL700"/>
  <c r="BJ700"/>
  <c r="BI700"/>
  <c r="BH700"/>
  <c r="BG700"/>
  <c r="BF700"/>
  <c r="BC700"/>
  <c r="AY700"/>
  <c r="AX700"/>
  <c r="AV700"/>
  <c r="AT700"/>
  <c r="AP700"/>
  <c r="AN700"/>
  <c r="AJ700"/>
  <c r="AI700"/>
  <c r="AG700"/>
  <c r="AE700"/>
  <c r="AC700"/>
  <c r="AB700"/>
  <c r="Z700"/>
  <c r="CJ699"/>
  <c r="CE699"/>
  <c r="BW699"/>
  <c r="BV699"/>
  <c r="BT699"/>
  <c r="BR699"/>
  <c r="BQ699"/>
  <c r="BO699"/>
  <c r="BM699"/>
  <c r="BL699"/>
  <c r="BJ699"/>
  <c r="BI699"/>
  <c r="BH699"/>
  <c r="BG699"/>
  <c r="BF699"/>
  <c r="BC699"/>
  <c r="AY699"/>
  <c r="AX699"/>
  <c r="AV699"/>
  <c r="AT699"/>
  <c r="AP699"/>
  <c r="AN699"/>
  <c r="AJ699"/>
  <c r="AI699"/>
  <c r="AG699"/>
  <c r="AE699"/>
  <c r="AC699"/>
  <c r="AB699"/>
  <c r="Z699"/>
  <c r="CJ698"/>
  <c r="CE698"/>
  <c r="BW698"/>
  <c r="BV698"/>
  <c r="BT698"/>
  <c r="BR698"/>
  <c r="BQ698"/>
  <c r="BO698"/>
  <c r="BM698"/>
  <c r="BL698"/>
  <c r="BJ698"/>
  <c r="BI698"/>
  <c r="BH698"/>
  <c r="BG698"/>
  <c r="BF698"/>
  <c r="BC698"/>
  <c r="AY698"/>
  <c r="AX698"/>
  <c r="AV698"/>
  <c r="AT698"/>
  <c r="AP698"/>
  <c r="AN698"/>
  <c r="AJ698"/>
  <c r="AI698"/>
  <c r="AG698"/>
  <c r="AE698"/>
  <c r="AC698"/>
  <c r="AB698"/>
  <c r="Z698"/>
  <c r="CJ697"/>
  <c r="CE697"/>
  <c r="BW697"/>
  <c r="BV697"/>
  <c r="BT697"/>
  <c r="BR697"/>
  <c r="BQ697"/>
  <c r="BO697"/>
  <c r="BM697"/>
  <c r="BL697"/>
  <c r="BJ697"/>
  <c r="BI697"/>
  <c r="BH697"/>
  <c r="BG697"/>
  <c r="BF697"/>
  <c r="BC697"/>
  <c r="AY697"/>
  <c r="AX697"/>
  <c r="AV697"/>
  <c r="AT697"/>
  <c r="AP697"/>
  <c r="AN697"/>
  <c r="AJ697"/>
  <c r="AI697"/>
  <c r="AG697"/>
  <c r="AE697"/>
  <c r="AC697"/>
  <c r="AB697"/>
  <c r="Z697"/>
  <c r="CJ696"/>
  <c r="CE696"/>
  <c r="BW696"/>
  <c r="BV696"/>
  <c r="BT696"/>
  <c r="BR696"/>
  <c r="BQ696"/>
  <c r="BO696"/>
  <c r="BM696"/>
  <c r="BL696"/>
  <c r="BJ696"/>
  <c r="BI696"/>
  <c r="BH696"/>
  <c r="BG696"/>
  <c r="BF696"/>
  <c r="BC696"/>
  <c r="AY696"/>
  <c r="AX696"/>
  <c r="AV696"/>
  <c r="AT696"/>
  <c r="AP696"/>
  <c r="AN696"/>
  <c r="AJ696"/>
  <c r="AI696"/>
  <c r="AG696"/>
  <c r="AE696"/>
  <c r="AC696"/>
  <c r="AB696"/>
  <c r="Z696"/>
  <c r="CJ695"/>
  <c r="CE695"/>
  <c r="BW695"/>
  <c r="BV695"/>
  <c r="BT695"/>
  <c r="BR695"/>
  <c r="BQ695"/>
  <c r="BO695"/>
  <c r="BM695"/>
  <c r="BL695"/>
  <c r="BJ695"/>
  <c r="BI695"/>
  <c r="BH695"/>
  <c r="BG695"/>
  <c r="BF695"/>
  <c r="BC695"/>
  <c r="AY695"/>
  <c r="AX695"/>
  <c r="AV695"/>
  <c r="AT695"/>
  <c r="AP695"/>
  <c r="AN695"/>
  <c r="AJ695"/>
  <c r="AI695"/>
  <c r="AG695"/>
  <c r="AE695"/>
  <c r="AC695"/>
  <c r="AB695"/>
  <c r="Z695"/>
  <c r="CJ694"/>
  <c r="CE694"/>
  <c r="BW694"/>
  <c r="BV694"/>
  <c r="BT694"/>
  <c r="BR694"/>
  <c r="BQ694"/>
  <c r="BO694"/>
  <c r="BM694"/>
  <c r="BL694"/>
  <c r="BJ694"/>
  <c r="BI694"/>
  <c r="BH694"/>
  <c r="BG694"/>
  <c r="BF694"/>
  <c r="BC694"/>
  <c r="AY694"/>
  <c r="AX694"/>
  <c r="AV694"/>
  <c r="AT694"/>
  <c r="AP694"/>
  <c r="AN694"/>
  <c r="AJ694"/>
  <c r="AI694"/>
  <c r="AG694"/>
  <c r="AE694"/>
  <c r="AC694"/>
  <c r="AB694"/>
  <c r="Z694"/>
  <c r="CJ693"/>
  <c r="CE693"/>
  <c r="BW693"/>
  <c r="BV693"/>
  <c r="BT693"/>
  <c r="BR693"/>
  <c r="BQ693"/>
  <c r="BO693"/>
  <c r="BM693"/>
  <c r="BL693"/>
  <c r="BJ693"/>
  <c r="BI693"/>
  <c r="BH693"/>
  <c r="BG693"/>
  <c r="BF693"/>
  <c r="BC693"/>
  <c r="AY693"/>
  <c r="AX693"/>
  <c r="AV693"/>
  <c r="AT693"/>
  <c r="AP693"/>
  <c r="AN693"/>
  <c r="AJ693"/>
  <c r="AI693"/>
  <c r="AG693"/>
  <c r="AE693"/>
  <c r="AC693"/>
  <c r="AB693"/>
  <c r="Z693"/>
  <c r="CJ692"/>
  <c r="CE692"/>
  <c r="BW692"/>
  <c r="BV692"/>
  <c r="BT692"/>
  <c r="BR692"/>
  <c r="BQ692"/>
  <c r="BO692"/>
  <c r="BM692"/>
  <c r="BL692"/>
  <c r="BJ692"/>
  <c r="BI692"/>
  <c r="BH692"/>
  <c r="BG692"/>
  <c r="BF692"/>
  <c r="BC692"/>
  <c r="AY692"/>
  <c r="AX692"/>
  <c r="AV692"/>
  <c r="AT692"/>
  <c r="AP692"/>
  <c r="AN692"/>
  <c r="AJ692"/>
  <c r="AI692"/>
  <c r="AG692"/>
  <c r="AE692"/>
  <c r="AC692"/>
  <c r="AB692"/>
  <c r="Z692"/>
  <c r="CJ691"/>
  <c r="CE691"/>
  <c r="BW691"/>
  <c r="BV691"/>
  <c r="BT691"/>
  <c r="BR691"/>
  <c r="BQ691"/>
  <c r="BO691"/>
  <c r="BM691"/>
  <c r="BL691"/>
  <c r="BJ691"/>
  <c r="BI691"/>
  <c r="BH691"/>
  <c r="BG691"/>
  <c r="BF691"/>
  <c r="BC691"/>
  <c r="AY691"/>
  <c r="AX691"/>
  <c r="AV691"/>
  <c r="AT691"/>
  <c r="AP691"/>
  <c r="AN691"/>
  <c r="AJ691"/>
  <c r="AI691"/>
  <c r="AG691"/>
  <c r="AE691"/>
  <c r="AC691"/>
  <c r="AB691"/>
  <c r="Z691"/>
  <c r="CJ690"/>
  <c r="CE690"/>
  <c r="BW690"/>
  <c r="BV690"/>
  <c r="BT690"/>
  <c r="BR690"/>
  <c r="BQ690"/>
  <c r="BO690"/>
  <c r="BM690"/>
  <c r="BL690"/>
  <c r="BJ690"/>
  <c r="BI690"/>
  <c r="BH690"/>
  <c r="BG690"/>
  <c r="BF690"/>
  <c r="BC690"/>
  <c r="AY690"/>
  <c r="AX690"/>
  <c r="AV690"/>
  <c r="AT690"/>
  <c r="AP690"/>
  <c r="AN690"/>
  <c r="AJ690"/>
  <c r="AI690"/>
  <c r="AG690"/>
  <c r="AE690"/>
  <c r="AC690"/>
  <c r="AB690"/>
  <c r="Z690"/>
  <c r="CJ689"/>
  <c r="CE689"/>
  <c r="BW689"/>
  <c r="BV689"/>
  <c r="BT689"/>
  <c r="BR689"/>
  <c r="BQ689"/>
  <c r="BO689"/>
  <c r="BM689"/>
  <c r="BL689"/>
  <c r="BJ689"/>
  <c r="BI689"/>
  <c r="BH689"/>
  <c r="BG689"/>
  <c r="BF689"/>
  <c r="BC689"/>
  <c r="AY689"/>
  <c r="AX689"/>
  <c r="AV689"/>
  <c r="AT689"/>
  <c r="AP689"/>
  <c r="AN689"/>
  <c r="AJ689"/>
  <c r="AI689"/>
  <c r="AG689"/>
  <c r="AE689"/>
  <c r="AC689"/>
  <c r="AB689"/>
  <c r="Z689"/>
  <c r="CJ688"/>
  <c r="CE688"/>
  <c r="BW688"/>
  <c r="BV688"/>
  <c r="BT688"/>
  <c r="BR688"/>
  <c r="BQ688"/>
  <c r="BO688"/>
  <c r="BM688"/>
  <c r="BL688"/>
  <c r="BJ688"/>
  <c r="BI688"/>
  <c r="BH688"/>
  <c r="BG688"/>
  <c r="BF688"/>
  <c r="BC688"/>
  <c r="AY688"/>
  <c r="AX688"/>
  <c r="AV688"/>
  <c r="AT688"/>
  <c r="AP688"/>
  <c r="AN688"/>
  <c r="AJ688"/>
  <c r="AI688"/>
  <c r="AG688"/>
  <c r="AE688"/>
  <c r="AC688"/>
  <c r="AB688"/>
  <c r="Z688"/>
  <c r="CJ687"/>
  <c r="CE687"/>
  <c r="BW687"/>
  <c r="BV687"/>
  <c r="BT687"/>
  <c r="BR687"/>
  <c r="BQ687"/>
  <c r="BO687"/>
  <c r="BM687"/>
  <c r="BL687"/>
  <c r="BJ687"/>
  <c r="BI687"/>
  <c r="BH687"/>
  <c r="BG687"/>
  <c r="BF687"/>
  <c r="BC687"/>
  <c r="AY687"/>
  <c r="AX687"/>
  <c r="AV687"/>
  <c r="AT687"/>
  <c r="AP687"/>
  <c r="AN687"/>
  <c r="AJ687"/>
  <c r="AI687"/>
  <c r="AG687"/>
  <c r="AE687"/>
  <c r="AC687"/>
  <c r="AB687"/>
  <c r="Z687"/>
  <c r="CJ686"/>
  <c r="CE686"/>
  <c r="BW686"/>
  <c r="BV686"/>
  <c r="BT686"/>
  <c r="BR686"/>
  <c r="BQ686"/>
  <c r="BO686"/>
  <c r="BM686"/>
  <c r="BL686"/>
  <c r="BJ686"/>
  <c r="BI686"/>
  <c r="BH686"/>
  <c r="BG686"/>
  <c r="BF686"/>
  <c r="BC686"/>
  <c r="AY686"/>
  <c r="AX686"/>
  <c r="AV686"/>
  <c r="AT686"/>
  <c r="AP686"/>
  <c r="AN686"/>
  <c r="AJ686"/>
  <c r="AI686"/>
  <c r="AG686"/>
  <c r="AE686"/>
  <c r="AC686"/>
  <c r="AB686"/>
  <c r="Z686"/>
  <c r="CJ685"/>
  <c r="CE685"/>
  <c r="BW685"/>
  <c r="BV685"/>
  <c r="BT685"/>
  <c r="BR685"/>
  <c r="BQ685"/>
  <c r="BO685"/>
  <c r="BM685"/>
  <c r="BL685"/>
  <c r="BJ685"/>
  <c r="BI685"/>
  <c r="BH685"/>
  <c r="BG685"/>
  <c r="BF685"/>
  <c r="BC685"/>
  <c r="AY685"/>
  <c r="AX685"/>
  <c r="AV685"/>
  <c r="AT685"/>
  <c r="AP685"/>
  <c r="AN685"/>
  <c r="AJ685"/>
  <c r="AI685"/>
  <c r="AG685"/>
  <c r="AE685"/>
  <c r="AC685"/>
  <c r="AB685"/>
  <c r="Z685"/>
  <c r="CJ684"/>
  <c r="CE684"/>
  <c r="BW684"/>
  <c r="BV684"/>
  <c r="BT684"/>
  <c r="BR684"/>
  <c r="BQ684"/>
  <c r="BO684"/>
  <c r="BM684"/>
  <c r="BL684"/>
  <c r="BJ684"/>
  <c r="BI684"/>
  <c r="BH684"/>
  <c r="BG684"/>
  <c r="BF684"/>
  <c r="BC684"/>
  <c r="AY684"/>
  <c r="AX684"/>
  <c r="AV684"/>
  <c r="AT684"/>
  <c r="AP684"/>
  <c r="AN684"/>
  <c r="AJ684"/>
  <c r="AI684"/>
  <c r="AG684"/>
  <c r="AE684"/>
  <c r="AC684"/>
  <c r="AB684"/>
  <c r="Z684"/>
  <c r="CJ683"/>
  <c r="CE683"/>
  <c r="BW683"/>
  <c r="BV683"/>
  <c r="BT683"/>
  <c r="BR683"/>
  <c r="BQ683"/>
  <c r="BO683"/>
  <c r="BM683"/>
  <c r="BL683"/>
  <c r="BJ683"/>
  <c r="BI683"/>
  <c r="BH683"/>
  <c r="BG683"/>
  <c r="BF683"/>
  <c r="BC683"/>
  <c r="AY683"/>
  <c r="AX683"/>
  <c r="AV683"/>
  <c r="AT683"/>
  <c r="AP683"/>
  <c r="AN683"/>
  <c r="AJ683"/>
  <c r="AI683"/>
  <c r="AG683"/>
  <c r="AE683"/>
  <c r="AC683"/>
  <c r="AB683"/>
  <c r="Z683"/>
  <c r="CJ682"/>
  <c r="CE682"/>
  <c r="BW682"/>
  <c r="BV682"/>
  <c r="BT682"/>
  <c r="BR682"/>
  <c r="BQ682"/>
  <c r="BO682"/>
  <c r="BM682"/>
  <c r="BL682"/>
  <c r="BJ682"/>
  <c r="BI682"/>
  <c r="BH682"/>
  <c r="BG682"/>
  <c r="BF682"/>
  <c r="BC682"/>
  <c r="AY682"/>
  <c r="AX682"/>
  <c r="AV682"/>
  <c r="AT682"/>
  <c r="AP682"/>
  <c r="AN682"/>
  <c r="AJ682"/>
  <c r="AI682"/>
  <c r="AG682"/>
  <c r="AE682"/>
  <c r="AC682"/>
  <c r="AB682"/>
  <c r="Z682"/>
  <c r="CJ681"/>
  <c r="CE681"/>
  <c r="BW681"/>
  <c r="BV681"/>
  <c r="BT681"/>
  <c r="BR681"/>
  <c r="BQ681"/>
  <c r="BO681"/>
  <c r="BM681"/>
  <c r="BL681"/>
  <c r="BJ681"/>
  <c r="BI681"/>
  <c r="BH681"/>
  <c r="BG681"/>
  <c r="BF681"/>
  <c r="BC681"/>
  <c r="AY681"/>
  <c r="AX681"/>
  <c r="AV681"/>
  <c r="AT681"/>
  <c r="AP681"/>
  <c r="AN681"/>
  <c r="AJ681"/>
  <c r="AI681"/>
  <c r="AG681"/>
  <c r="AE681"/>
  <c r="AC681"/>
  <c r="AB681"/>
  <c r="Z681"/>
  <c r="CJ680"/>
  <c r="CE680"/>
  <c r="BW680"/>
  <c r="BV680"/>
  <c r="BT680"/>
  <c r="BR680"/>
  <c r="BQ680"/>
  <c r="BO680"/>
  <c r="BM680"/>
  <c r="BL680"/>
  <c r="BJ680"/>
  <c r="BI680"/>
  <c r="BH680"/>
  <c r="BG680"/>
  <c r="BF680"/>
  <c r="BC680"/>
  <c r="AY680"/>
  <c r="AX680"/>
  <c r="AV680"/>
  <c r="AT680"/>
  <c r="AP680"/>
  <c r="AN680"/>
  <c r="AJ680"/>
  <c r="AI680"/>
  <c r="AG680"/>
  <c r="AE680"/>
  <c r="AC680"/>
  <c r="AB680"/>
  <c r="Z680"/>
  <c r="CJ679"/>
  <c r="CE679"/>
  <c r="BW679"/>
  <c r="BV679"/>
  <c r="BT679"/>
  <c r="BR679"/>
  <c r="BQ679"/>
  <c r="BO679"/>
  <c r="BM679"/>
  <c r="BL679"/>
  <c r="BJ679"/>
  <c r="BI679"/>
  <c r="BH679"/>
  <c r="BG679"/>
  <c r="BF679"/>
  <c r="BC679"/>
  <c r="AY679"/>
  <c r="AX679"/>
  <c r="AV679"/>
  <c r="AT679"/>
  <c r="AP679"/>
  <c r="AN679"/>
  <c r="AJ679"/>
  <c r="AI679"/>
  <c r="AG679"/>
  <c r="AE679"/>
  <c r="AC679"/>
  <c r="AB679"/>
  <c r="Z679"/>
  <c r="CJ678"/>
  <c r="CE678"/>
  <c r="BW678"/>
  <c r="BV678"/>
  <c r="BT678"/>
  <c r="BR678"/>
  <c r="BQ678"/>
  <c r="BO678"/>
  <c r="BM678"/>
  <c r="BL678"/>
  <c r="BJ678"/>
  <c r="BI678"/>
  <c r="BH678"/>
  <c r="BG678"/>
  <c r="BF678"/>
  <c r="BC678"/>
  <c r="AY678"/>
  <c r="AX678"/>
  <c r="AV678"/>
  <c r="AT678"/>
  <c r="AP678"/>
  <c r="AN678"/>
  <c r="AJ678"/>
  <c r="AI678"/>
  <c r="AG678"/>
  <c r="AE678"/>
  <c r="AC678"/>
  <c r="AB678"/>
  <c r="Z678"/>
  <c r="CJ677"/>
  <c r="CE677"/>
  <c r="BW677"/>
  <c r="BV677"/>
  <c r="BT677"/>
  <c r="BR677"/>
  <c r="BQ677"/>
  <c r="BO677"/>
  <c r="BM677"/>
  <c r="BL677"/>
  <c r="BJ677"/>
  <c r="BI677"/>
  <c r="BH677"/>
  <c r="BG677"/>
  <c r="BF677"/>
  <c r="BC677"/>
  <c r="AY677"/>
  <c r="AX677"/>
  <c r="AV677"/>
  <c r="AT677"/>
  <c r="AP677"/>
  <c r="AN677"/>
  <c r="AJ677"/>
  <c r="AI677"/>
  <c r="AG677"/>
  <c r="AE677"/>
  <c r="AC677"/>
  <c r="AB677"/>
  <c r="Z677"/>
  <c r="CJ676"/>
  <c r="CE676"/>
  <c r="BW676"/>
  <c r="BV676"/>
  <c r="BT676"/>
  <c r="BR676"/>
  <c r="BQ676"/>
  <c r="BO676"/>
  <c r="BM676"/>
  <c r="BL676"/>
  <c r="BJ676"/>
  <c r="BI676"/>
  <c r="BH676"/>
  <c r="BG676"/>
  <c r="BF676"/>
  <c r="BC676"/>
  <c r="AY676"/>
  <c r="AX676"/>
  <c r="AV676"/>
  <c r="AT676"/>
  <c r="AP676"/>
  <c r="AN676"/>
  <c r="AJ676"/>
  <c r="AI676"/>
  <c r="AG676"/>
  <c r="AE676"/>
  <c r="AC676"/>
  <c r="AB676"/>
  <c r="Z676"/>
  <c r="CJ675"/>
  <c r="CE675"/>
  <c r="BW675"/>
  <c r="BV675"/>
  <c r="BT675"/>
  <c r="BR675"/>
  <c r="BQ675"/>
  <c r="BO675"/>
  <c r="BM675"/>
  <c r="BL675"/>
  <c r="BJ675"/>
  <c r="BI675"/>
  <c r="BH675"/>
  <c r="BG675"/>
  <c r="BF675"/>
  <c r="BC675"/>
  <c r="AY675"/>
  <c r="AX675"/>
  <c r="AV675"/>
  <c r="AT675"/>
  <c r="AP675"/>
  <c r="AN675"/>
  <c r="AJ675"/>
  <c r="AI675"/>
  <c r="AG675"/>
  <c r="AE675"/>
  <c r="AC675"/>
  <c r="AB675"/>
  <c r="Z675"/>
  <c r="CJ674"/>
  <c r="CE674"/>
  <c r="BW674"/>
  <c r="BV674"/>
  <c r="BT674"/>
  <c r="BR674"/>
  <c r="BQ674"/>
  <c r="BO674"/>
  <c r="BM674"/>
  <c r="BL674"/>
  <c r="BJ674"/>
  <c r="BI674"/>
  <c r="BH674"/>
  <c r="BG674"/>
  <c r="BF674"/>
  <c r="BC674"/>
  <c r="AY674"/>
  <c r="AX674"/>
  <c r="AV674"/>
  <c r="AT674"/>
  <c r="AP674"/>
  <c r="AN674"/>
  <c r="AJ674"/>
  <c r="AI674"/>
  <c r="AG674"/>
  <c r="AE674"/>
  <c r="AC674"/>
  <c r="AB674"/>
  <c r="Z674"/>
  <c r="CJ673"/>
  <c r="CE673"/>
  <c r="BW673"/>
  <c r="BV673"/>
  <c r="BT673"/>
  <c r="BR673"/>
  <c r="BQ673"/>
  <c r="BO673"/>
  <c r="BM673"/>
  <c r="BL673"/>
  <c r="BJ673"/>
  <c r="BI673"/>
  <c r="BH673"/>
  <c r="BG673"/>
  <c r="BF673"/>
  <c r="BC673"/>
  <c r="AY673"/>
  <c r="AX673"/>
  <c r="AV673"/>
  <c r="AT673"/>
  <c r="AP673"/>
  <c r="AN673"/>
  <c r="AJ673"/>
  <c r="AI673"/>
  <c r="AG673"/>
  <c r="AE673"/>
  <c r="AC673"/>
  <c r="AB673"/>
  <c r="Z673"/>
  <c r="CJ672"/>
  <c r="CE672"/>
  <c r="BW672"/>
  <c r="BV672"/>
  <c r="BT672"/>
  <c r="BR672"/>
  <c r="BQ672"/>
  <c r="BO672"/>
  <c r="BM672"/>
  <c r="BL672"/>
  <c r="BJ672"/>
  <c r="BI672"/>
  <c r="BH672"/>
  <c r="BG672"/>
  <c r="BF672"/>
  <c r="BC672"/>
  <c r="AY672"/>
  <c r="AX672"/>
  <c r="AV672"/>
  <c r="AT672"/>
  <c r="AP672"/>
  <c r="AN672"/>
  <c r="AJ672"/>
  <c r="AI672"/>
  <c r="AG672"/>
  <c r="AE672"/>
  <c r="AC672"/>
  <c r="AB672"/>
  <c r="Z672"/>
  <c r="CJ671"/>
  <c r="CE671"/>
  <c r="BW671"/>
  <c r="BV671"/>
  <c r="BT671"/>
  <c r="BR671"/>
  <c r="BQ671"/>
  <c r="BO671"/>
  <c r="BM671"/>
  <c r="BL671"/>
  <c r="BJ671"/>
  <c r="BI671"/>
  <c r="BH671"/>
  <c r="BG671"/>
  <c r="BF671"/>
  <c r="BC671"/>
  <c r="AY671"/>
  <c r="AX671"/>
  <c r="AV671"/>
  <c r="AT671"/>
  <c r="AP671"/>
  <c r="AN671"/>
  <c r="AJ671"/>
  <c r="AI671"/>
  <c r="AG671"/>
  <c r="AE671"/>
  <c r="AC671"/>
  <c r="AB671"/>
  <c r="Z671"/>
  <c r="CJ670"/>
  <c r="CE670"/>
  <c r="BW670"/>
  <c r="BV670"/>
  <c r="BT670"/>
  <c r="BR670"/>
  <c r="BQ670"/>
  <c r="BO670"/>
  <c r="BM670"/>
  <c r="BL670"/>
  <c r="BJ670"/>
  <c r="BI670"/>
  <c r="BH670"/>
  <c r="BG670"/>
  <c r="BF670"/>
  <c r="BC670"/>
  <c r="AY670"/>
  <c r="AX670"/>
  <c r="AV670"/>
  <c r="AT670"/>
  <c r="AP670"/>
  <c r="AN670"/>
  <c r="AJ670"/>
  <c r="AI670"/>
  <c r="AG670"/>
  <c r="AE670"/>
  <c r="AC670"/>
  <c r="AB670"/>
  <c r="Z670"/>
  <c r="CJ669"/>
  <c r="CE669"/>
  <c r="BW669"/>
  <c r="BV669"/>
  <c r="BT669"/>
  <c r="BR669"/>
  <c r="BQ669"/>
  <c r="BO669"/>
  <c r="BM669"/>
  <c r="BL669"/>
  <c r="BJ669"/>
  <c r="BI669"/>
  <c r="BH669"/>
  <c r="BG669"/>
  <c r="BF669"/>
  <c r="BC669"/>
  <c r="AY669"/>
  <c r="AX669"/>
  <c r="AV669"/>
  <c r="AT669"/>
  <c r="AP669"/>
  <c r="AN669"/>
  <c r="AJ669"/>
  <c r="AI669"/>
  <c r="AG669"/>
  <c r="AE669"/>
  <c r="AC669"/>
  <c r="AB669"/>
  <c r="Z669"/>
  <c r="CJ668"/>
  <c r="CE668"/>
  <c r="BW668"/>
  <c r="BV668"/>
  <c r="BT668"/>
  <c r="BR668"/>
  <c r="BQ668"/>
  <c r="BO668"/>
  <c r="BM668"/>
  <c r="BL668"/>
  <c r="BJ668"/>
  <c r="BI668"/>
  <c r="BH668"/>
  <c r="BG668"/>
  <c r="BF668"/>
  <c r="BC668"/>
  <c r="AY668"/>
  <c r="AX668"/>
  <c r="AV668"/>
  <c r="AT668"/>
  <c r="AP668"/>
  <c r="AN668"/>
  <c r="AJ668"/>
  <c r="AI668"/>
  <c r="AG668"/>
  <c r="AE668"/>
  <c r="AC668"/>
  <c r="AB668"/>
  <c r="Z668"/>
  <c r="CJ667"/>
  <c r="CE667"/>
  <c r="BW667"/>
  <c r="BV667"/>
  <c r="BT667"/>
  <c r="BR667"/>
  <c r="BQ667"/>
  <c r="BO667"/>
  <c r="BM667"/>
  <c r="BL667"/>
  <c r="BJ667"/>
  <c r="BI667"/>
  <c r="BH667"/>
  <c r="BG667"/>
  <c r="BF667"/>
  <c r="BC667"/>
  <c r="AY667"/>
  <c r="AX667"/>
  <c r="AV667"/>
  <c r="AT667"/>
  <c r="AP667"/>
  <c r="AN667"/>
  <c r="AJ667"/>
  <c r="AI667"/>
  <c r="AG667"/>
  <c r="AE667"/>
  <c r="AC667"/>
  <c r="AB667"/>
  <c r="Z667"/>
  <c r="CJ666"/>
  <c r="CE666"/>
  <c r="BW666"/>
  <c r="BV666"/>
  <c r="BT666"/>
  <c r="BR666"/>
  <c r="BQ666"/>
  <c r="BO666"/>
  <c r="BM666"/>
  <c r="BL666"/>
  <c r="BJ666"/>
  <c r="BI666"/>
  <c r="BH666"/>
  <c r="BG666"/>
  <c r="BF666"/>
  <c r="BC666"/>
  <c r="AY666"/>
  <c r="AX666"/>
  <c r="AV666"/>
  <c r="AT666"/>
  <c r="AP666"/>
  <c r="AN666"/>
  <c r="AJ666"/>
  <c r="AI666"/>
  <c r="AG666"/>
  <c r="AE666"/>
  <c r="AC666"/>
  <c r="AB666"/>
  <c r="Z666"/>
  <c r="CJ665"/>
  <c r="CE665"/>
  <c r="BW665"/>
  <c r="BV665"/>
  <c r="BT665"/>
  <c r="BR665"/>
  <c r="BQ665"/>
  <c r="BO665"/>
  <c r="BM665"/>
  <c r="BL665"/>
  <c r="BJ665"/>
  <c r="BI665"/>
  <c r="BH665"/>
  <c r="BG665"/>
  <c r="BF665"/>
  <c r="BC665"/>
  <c r="AY665"/>
  <c r="AX665"/>
  <c r="AV665"/>
  <c r="AT665"/>
  <c r="AP665"/>
  <c r="AN665"/>
  <c r="AJ665"/>
  <c r="AI665"/>
  <c r="AG665"/>
  <c r="AE665"/>
  <c r="AC665"/>
  <c r="AB665"/>
  <c r="Z665"/>
  <c r="CJ664"/>
  <c r="CE664"/>
  <c r="BW664"/>
  <c r="BV664"/>
  <c r="BT664"/>
  <c r="BR664"/>
  <c r="BQ664"/>
  <c r="BO664"/>
  <c r="BM664"/>
  <c r="BL664"/>
  <c r="BJ664"/>
  <c r="BI664"/>
  <c r="BH664"/>
  <c r="BG664"/>
  <c r="BF664"/>
  <c r="BC664"/>
  <c r="AY664"/>
  <c r="AX664"/>
  <c r="AV664"/>
  <c r="AT664"/>
  <c r="AP664"/>
  <c r="AN664"/>
  <c r="AJ664"/>
  <c r="AI664"/>
  <c r="AG664"/>
  <c r="AE664"/>
  <c r="AC664"/>
  <c r="AB664"/>
  <c r="Z664"/>
  <c r="CJ663"/>
  <c r="CE663"/>
  <c r="BW663"/>
  <c r="BV663"/>
  <c r="BT663"/>
  <c r="BR663"/>
  <c r="BQ663"/>
  <c r="BO663"/>
  <c r="BM663"/>
  <c r="BL663"/>
  <c r="BJ663"/>
  <c r="BI663"/>
  <c r="BH663"/>
  <c r="BG663"/>
  <c r="BF663"/>
  <c r="BC663"/>
  <c r="AY663"/>
  <c r="AX663"/>
  <c r="AV663"/>
  <c r="AT663"/>
  <c r="AP663"/>
  <c r="AN663"/>
  <c r="AJ663"/>
  <c r="AI663"/>
  <c r="AG663"/>
  <c r="AE663"/>
  <c r="AC663"/>
  <c r="AB663"/>
  <c r="Z663"/>
  <c r="CJ662"/>
  <c r="CE662"/>
  <c r="BW662"/>
  <c r="BV662"/>
  <c r="BT662"/>
  <c r="BR662"/>
  <c r="BQ662"/>
  <c r="BO662"/>
  <c r="BM662"/>
  <c r="BL662"/>
  <c r="BJ662"/>
  <c r="BI662"/>
  <c r="BH662"/>
  <c r="BG662"/>
  <c r="BF662"/>
  <c r="BC662"/>
  <c r="AY662"/>
  <c r="AX662"/>
  <c r="AV662"/>
  <c r="AT662"/>
  <c r="AP662"/>
  <c r="AN662"/>
  <c r="AJ662"/>
  <c r="AI662"/>
  <c r="AG662"/>
  <c r="AE662"/>
  <c r="AC662"/>
  <c r="AB662"/>
  <c r="Z662"/>
  <c r="CJ661"/>
  <c r="CE661"/>
  <c r="BW661"/>
  <c r="BV661"/>
  <c r="BT661"/>
  <c r="BR661"/>
  <c r="BQ661"/>
  <c r="BO661"/>
  <c r="BM661"/>
  <c r="BL661"/>
  <c r="BJ661"/>
  <c r="BI661"/>
  <c r="BH661"/>
  <c r="BG661"/>
  <c r="BF661"/>
  <c r="BC661"/>
  <c r="AY661"/>
  <c r="AX661"/>
  <c r="AV661"/>
  <c r="AT661"/>
  <c r="AP661"/>
  <c r="AN661"/>
  <c r="AJ661"/>
  <c r="AI661"/>
  <c r="AG661"/>
  <c r="AE661"/>
  <c r="AC661"/>
  <c r="AB661"/>
  <c r="Z661"/>
  <c r="CJ660"/>
  <c r="CE660"/>
  <c r="BW660"/>
  <c r="BV660"/>
  <c r="BT660"/>
  <c r="BR660"/>
  <c r="BQ660"/>
  <c r="BO660"/>
  <c r="BM660"/>
  <c r="BL660"/>
  <c r="BJ660"/>
  <c r="BI660"/>
  <c r="BH660"/>
  <c r="BG660"/>
  <c r="BF660"/>
  <c r="BC660"/>
  <c r="AY660"/>
  <c r="AX660"/>
  <c r="AV660"/>
  <c r="AT660"/>
  <c r="AP660"/>
  <c r="AN660"/>
  <c r="AJ660"/>
  <c r="AI660"/>
  <c r="AG660"/>
  <c r="AE660"/>
  <c r="AC660"/>
  <c r="AB660"/>
  <c r="Z660"/>
  <c r="CJ659"/>
  <c r="CE659"/>
  <c r="BW659"/>
  <c r="BV659"/>
  <c r="BT659"/>
  <c r="BR659"/>
  <c r="BQ659"/>
  <c r="BO659"/>
  <c r="BM659"/>
  <c r="BL659"/>
  <c r="BJ659"/>
  <c r="BI659"/>
  <c r="BH659"/>
  <c r="BG659"/>
  <c r="BF659"/>
  <c r="BC659"/>
  <c r="AY659"/>
  <c r="AX659"/>
  <c r="AV659"/>
  <c r="AT659"/>
  <c r="AP659"/>
  <c r="AN659"/>
  <c r="AJ659"/>
  <c r="AI659"/>
  <c r="AG659"/>
  <c r="AE659"/>
  <c r="AC659"/>
  <c r="AB659"/>
  <c r="Z659"/>
  <c r="CJ658"/>
  <c r="CE658"/>
  <c r="BW658"/>
  <c r="BV658"/>
  <c r="BT658"/>
  <c r="BR658"/>
  <c r="BQ658"/>
  <c r="BO658"/>
  <c r="BM658"/>
  <c r="BL658"/>
  <c r="BJ658"/>
  <c r="BI658"/>
  <c r="BH658"/>
  <c r="BG658"/>
  <c r="BF658"/>
  <c r="BC658"/>
  <c r="AY658"/>
  <c r="AX658"/>
  <c r="AV658"/>
  <c r="AT658"/>
  <c r="AP658"/>
  <c r="AN658"/>
  <c r="AJ658"/>
  <c r="AI658"/>
  <c r="AG658"/>
  <c r="AE658"/>
  <c r="AC658"/>
  <c r="AB658"/>
  <c r="Z658"/>
  <c r="CJ657"/>
  <c r="CE657"/>
  <c r="BW657"/>
  <c r="BV657"/>
  <c r="BT657"/>
  <c r="BR657"/>
  <c r="BQ657"/>
  <c r="BO657"/>
  <c r="BM657"/>
  <c r="BL657"/>
  <c r="BJ657"/>
  <c r="BI657"/>
  <c r="BH657"/>
  <c r="BG657"/>
  <c r="BF657"/>
  <c r="BC657"/>
  <c r="AY657"/>
  <c r="AX657"/>
  <c r="AV657"/>
  <c r="AT657"/>
  <c r="AP657"/>
  <c r="AN657"/>
  <c r="AJ657"/>
  <c r="AI657"/>
  <c r="AG657"/>
  <c r="AE657"/>
  <c r="AC657"/>
  <c r="AB657"/>
  <c r="Z657"/>
  <c r="CJ656"/>
  <c r="CE656"/>
  <c r="BW656"/>
  <c r="BV656"/>
  <c r="BT656"/>
  <c r="BR656"/>
  <c r="BQ656"/>
  <c r="BO656"/>
  <c r="BM656"/>
  <c r="BL656"/>
  <c r="BJ656"/>
  <c r="BI656"/>
  <c r="BH656"/>
  <c r="BG656"/>
  <c r="BF656"/>
  <c r="BC656"/>
  <c r="AY656"/>
  <c r="AX656"/>
  <c r="AV656"/>
  <c r="AT656"/>
  <c r="AP656"/>
  <c r="AN656"/>
  <c r="AJ656"/>
  <c r="AI656"/>
  <c r="AG656"/>
  <c r="AE656"/>
  <c r="AC656"/>
  <c r="AB656"/>
  <c r="Z656"/>
  <c r="CJ655"/>
  <c r="CE655"/>
  <c r="BW655"/>
  <c r="BV655"/>
  <c r="BT655"/>
  <c r="BR655"/>
  <c r="BQ655"/>
  <c r="BO655"/>
  <c r="BM655"/>
  <c r="BL655"/>
  <c r="BJ655"/>
  <c r="BI655"/>
  <c r="BH655"/>
  <c r="BG655"/>
  <c r="BF655"/>
  <c r="BC655"/>
  <c r="AY655"/>
  <c r="AX655"/>
  <c r="AV655"/>
  <c r="AT655"/>
  <c r="AP655"/>
  <c r="AN655"/>
  <c r="AJ655"/>
  <c r="AI655"/>
  <c r="AG655"/>
  <c r="AE655"/>
  <c r="AC655"/>
  <c r="AB655"/>
  <c r="Z655"/>
  <c r="CJ654"/>
  <c r="CE654"/>
  <c r="BW654"/>
  <c r="BV654"/>
  <c r="BT654"/>
  <c r="BR654"/>
  <c r="BQ654"/>
  <c r="BO654"/>
  <c r="BM654"/>
  <c r="BL654"/>
  <c r="BJ654"/>
  <c r="BI654"/>
  <c r="BH654"/>
  <c r="BG654"/>
  <c r="BF654"/>
  <c r="BC654"/>
  <c r="AY654"/>
  <c r="AX654"/>
  <c r="AV654"/>
  <c r="AT654"/>
  <c r="AP654"/>
  <c r="AN654"/>
  <c r="AJ654"/>
  <c r="AI654"/>
  <c r="AG654"/>
  <c r="AE654"/>
  <c r="AC654"/>
  <c r="AB654"/>
  <c r="Z654"/>
  <c r="CJ653"/>
  <c r="CE653"/>
  <c r="BW653"/>
  <c r="BV653"/>
  <c r="BT653"/>
  <c r="BR653"/>
  <c r="BQ653"/>
  <c r="BO653"/>
  <c r="BM653"/>
  <c r="BL653"/>
  <c r="BJ653"/>
  <c r="BI653"/>
  <c r="BH653"/>
  <c r="BG653"/>
  <c r="BF653"/>
  <c r="BC653"/>
  <c r="AY653"/>
  <c r="AX653"/>
  <c r="AV653"/>
  <c r="AT653"/>
  <c r="AP653"/>
  <c r="AN653"/>
  <c r="AJ653"/>
  <c r="AI653"/>
  <c r="AG653"/>
  <c r="AE653"/>
  <c r="AC653"/>
  <c r="AB653"/>
  <c r="Z653"/>
  <c r="CJ652"/>
  <c r="CE652"/>
  <c r="BW652"/>
  <c r="BV652"/>
  <c r="BT652"/>
  <c r="BR652"/>
  <c r="BQ652"/>
  <c r="BO652"/>
  <c r="BM652"/>
  <c r="BL652"/>
  <c r="BJ652"/>
  <c r="BI652"/>
  <c r="BH652"/>
  <c r="BG652"/>
  <c r="BF652"/>
  <c r="BC652"/>
  <c r="AY652"/>
  <c r="AX652"/>
  <c r="AV652"/>
  <c r="AT652"/>
  <c r="AP652"/>
  <c r="AN652"/>
  <c r="AJ652"/>
  <c r="AI652"/>
  <c r="AG652"/>
  <c r="AE652"/>
  <c r="AC652"/>
  <c r="AB652"/>
  <c r="Z652"/>
  <c r="CJ651"/>
  <c r="CE651"/>
  <c r="BW651"/>
  <c r="BV651"/>
  <c r="BT651"/>
  <c r="BR651"/>
  <c r="BQ651"/>
  <c r="BO651"/>
  <c r="BM651"/>
  <c r="BL651"/>
  <c r="BJ651"/>
  <c r="BI651"/>
  <c r="BH651"/>
  <c r="BG651"/>
  <c r="BF651"/>
  <c r="BC651"/>
  <c r="AY651"/>
  <c r="AX651"/>
  <c r="AV651"/>
  <c r="AT651"/>
  <c r="AP651"/>
  <c r="AN651"/>
  <c r="AJ651"/>
  <c r="AI651"/>
  <c r="AG651"/>
  <c r="AE651"/>
  <c r="AC651"/>
  <c r="AB651"/>
  <c r="Z651"/>
  <c r="CJ650"/>
  <c r="CE650"/>
  <c r="BW650"/>
  <c r="BV650"/>
  <c r="BT650"/>
  <c r="BR650"/>
  <c r="BQ650"/>
  <c r="BO650"/>
  <c r="BM650"/>
  <c r="BL650"/>
  <c r="BJ650"/>
  <c r="BI650"/>
  <c r="BH650"/>
  <c r="BG650"/>
  <c r="BF650"/>
  <c r="BC650"/>
  <c r="AY650"/>
  <c r="AX650"/>
  <c r="AV650"/>
  <c r="AT650"/>
  <c r="AP650"/>
  <c r="AN650"/>
  <c r="AJ650"/>
  <c r="AI650"/>
  <c r="AG650"/>
  <c r="AE650"/>
  <c r="AC650"/>
  <c r="AB650"/>
  <c r="Z650"/>
  <c r="CJ649"/>
  <c r="CE649"/>
  <c r="BW649"/>
  <c r="BV649"/>
  <c r="BT649"/>
  <c r="BR649"/>
  <c r="BQ649"/>
  <c r="BO649"/>
  <c r="BM649"/>
  <c r="BL649"/>
  <c r="BJ649"/>
  <c r="BI649"/>
  <c r="BH649"/>
  <c r="BG649"/>
  <c r="BF649"/>
  <c r="BC649"/>
  <c r="AY649"/>
  <c r="AX649"/>
  <c r="AV649"/>
  <c r="AT649"/>
  <c r="AP649"/>
  <c r="AN649"/>
  <c r="AJ649"/>
  <c r="AI649"/>
  <c r="AG649"/>
  <c r="AE649"/>
  <c r="AC649"/>
  <c r="AB649"/>
  <c r="Z649"/>
  <c r="CJ648"/>
  <c r="CE648"/>
  <c r="BW648"/>
  <c r="BV648"/>
  <c r="BT648"/>
  <c r="BR648"/>
  <c r="BQ648"/>
  <c r="BO648"/>
  <c r="BM648"/>
  <c r="BL648"/>
  <c r="BJ648"/>
  <c r="BI648"/>
  <c r="BH648"/>
  <c r="BG648"/>
  <c r="BF648"/>
  <c r="BC648"/>
  <c r="AY648"/>
  <c r="AX648"/>
  <c r="AV648"/>
  <c r="AT648"/>
  <c r="AP648"/>
  <c r="AN648"/>
  <c r="AJ648"/>
  <c r="AI648"/>
  <c r="AG648"/>
  <c r="AE648"/>
  <c r="AC648"/>
  <c r="AB648"/>
  <c r="Z648"/>
  <c r="CJ647"/>
  <c r="CE647"/>
  <c r="BW647"/>
  <c r="BV647"/>
  <c r="BT647"/>
  <c r="BR647"/>
  <c r="BQ647"/>
  <c r="BO647"/>
  <c r="BM647"/>
  <c r="BL647"/>
  <c r="BJ647"/>
  <c r="BI647"/>
  <c r="BH647"/>
  <c r="BG647"/>
  <c r="BF647"/>
  <c r="BC647"/>
  <c r="AY647"/>
  <c r="AX647"/>
  <c r="AV647"/>
  <c r="AT647"/>
  <c r="AP647"/>
  <c r="AN647"/>
  <c r="AJ647"/>
  <c r="AI647"/>
  <c r="AG647"/>
  <c r="AE647"/>
  <c r="AC647"/>
  <c r="AB647"/>
  <c r="Z647"/>
  <c r="CJ646"/>
  <c r="CE646"/>
  <c r="BW646"/>
  <c r="BV646"/>
  <c r="BT646"/>
  <c r="BR646"/>
  <c r="BQ646"/>
  <c r="BO646"/>
  <c r="BM646"/>
  <c r="BL646"/>
  <c r="BJ646"/>
  <c r="BI646"/>
  <c r="BH646"/>
  <c r="BG646"/>
  <c r="BF646"/>
  <c r="BC646"/>
  <c r="AY646"/>
  <c r="AX646"/>
  <c r="AV646"/>
  <c r="AT646"/>
  <c r="AP646"/>
  <c r="AN646"/>
  <c r="AJ646"/>
  <c r="AI646"/>
  <c r="AG646"/>
  <c r="AE646"/>
  <c r="AC646"/>
  <c r="AB646"/>
  <c r="Z646"/>
  <c r="CJ645"/>
  <c r="CE645"/>
  <c r="BW645"/>
  <c r="BV645"/>
  <c r="BT645"/>
  <c r="BR645"/>
  <c r="BQ645"/>
  <c r="BO645"/>
  <c r="BM645"/>
  <c r="BL645"/>
  <c r="BJ645"/>
  <c r="BI645"/>
  <c r="BH645"/>
  <c r="BG645"/>
  <c r="BF645"/>
  <c r="BC645"/>
  <c r="AY645"/>
  <c r="AX645"/>
  <c r="AV645"/>
  <c r="AT645"/>
  <c r="AP645"/>
  <c r="AN645"/>
  <c r="AJ645"/>
  <c r="AI645"/>
  <c r="AG645"/>
  <c r="AE645"/>
  <c r="AC645"/>
  <c r="AB645"/>
  <c r="Z645"/>
  <c r="CJ644"/>
  <c r="CE644"/>
  <c r="BW644"/>
  <c r="BV644"/>
  <c r="BT644"/>
  <c r="BR644"/>
  <c r="BQ644"/>
  <c r="BO644"/>
  <c r="BM644"/>
  <c r="BL644"/>
  <c r="BJ644"/>
  <c r="BI644"/>
  <c r="BH644"/>
  <c r="BG644"/>
  <c r="BF644"/>
  <c r="BC644"/>
  <c r="AY644"/>
  <c r="AX644"/>
  <c r="AV644"/>
  <c r="AT644"/>
  <c r="AP644"/>
  <c r="AN644"/>
  <c r="AJ644"/>
  <c r="AI644"/>
  <c r="AG644"/>
  <c r="AE644"/>
  <c r="AC644"/>
  <c r="AB644"/>
  <c r="Z644"/>
  <c r="CJ643"/>
  <c r="CE643"/>
  <c r="BW643"/>
  <c r="BV643"/>
  <c r="BT643"/>
  <c r="BR643"/>
  <c r="BQ643"/>
  <c r="BO643"/>
  <c r="BM643"/>
  <c r="BL643"/>
  <c r="BJ643"/>
  <c r="BI643"/>
  <c r="BH643"/>
  <c r="BG643"/>
  <c r="BF643"/>
  <c r="BC643"/>
  <c r="AY643"/>
  <c r="AX643"/>
  <c r="AV643"/>
  <c r="AT643"/>
  <c r="AP643"/>
  <c r="AN643"/>
  <c r="AJ643"/>
  <c r="AI643"/>
  <c r="AG643"/>
  <c r="AE643"/>
  <c r="AC643"/>
  <c r="AB643"/>
  <c r="Z643"/>
  <c r="CJ642"/>
  <c r="CE642"/>
  <c r="BW642"/>
  <c r="BV642"/>
  <c r="BT642"/>
  <c r="BR642"/>
  <c r="BQ642"/>
  <c r="BO642"/>
  <c r="BM642"/>
  <c r="BL642"/>
  <c r="BJ642"/>
  <c r="BI642"/>
  <c r="BH642"/>
  <c r="BG642"/>
  <c r="BF642"/>
  <c r="BC642"/>
  <c r="AY642"/>
  <c r="AX642"/>
  <c r="AV642"/>
  <c r="AT642"/>
  <c r="AP642"/>
  <c r="AN642"/>
  <c r="AJ642"/>
  <c r="AI642"/>
  <c r="AG642"/>
  <c r="AE642"/>
  <c r="AC642"/>
  <c r="AB642"/>
  <c r="Z642"/>
  <c r="CJ641"/>
  <c r="CE641"/>
  <c r="BW641"/>
  <c r="BV641"/>
  <c r="BT641"/>
  <c r="BR641"/>
  <c r="BQ641"/>
  <c r="BO641"/>
  <c r="BM641"/>
  <c r="BL641"/>
  <c r="BJ641"/>
  <c r="BI641"/>
  <c r="BH641"/>
  <c r="BG641"/>
  <c r="BF641"/>
  <c r="BC641"/>
  <c r="AY641"/>
  <c r="AX641"/>
  <c r="AV641"/>
  <c r="AT641"/>
  <c r="AP641"/>
  <c r="AN641"/>
  <c r="AJ641"/>
  <c r="AI641"/>
  <c r="AG641"/>
  <c r="AE641"/>
  <c r="AC641"/>
  <c r="AB641"/>
  <c r="Z641"/>
  <c r="CJ640"/>
  <c r="CE640"/>
  <c r="BW640"/>
  <c r="BV640"/>
  <c r="BT640"/>
  <c r="BR640"/>
  <c r="BQ640"/>
  <c r="BO640"/>
  <c r="BM640"/>
  <c r="BL640"/>
  <c r="BJ640"/>
  <c r="BI640"/>
  <c r="BH640"/>
  <c r="BG640"/>
  <c r="BF640"/>
  <c r="BC640"/>
  <c r="AY640"/>
  <c r="AX640"/>
  <c r="AV640"/>
  <c r="AT640"/>
  <c r="AP640"/>
  <c r="AN640"/>
  <c r="AJ640"/>
  <c r="AI640"/>
  <c r="AG640"/>
  <c r="AE640"/>
  <c r="AC640"/>
  <c r="AB640"/>
  <c r="Z640"/>
  <c r="CJ639"/>
  <c r="CE639"/>
  <c r="BW639"/>
  <c r="BV639"/>
  <c r="BT639"/>
  <c r="BR639"/>
  <c r="BQ639"/>
  <c r="BO639"/>
  <c r="BM639"/>
  <c r="BL639"/>
  <c r="BJ639"/>
  <c r="BI639"/>
  <c r="BH639"/>
  <c r="BG639"/>
  <c r="BF639"/>
  <c r="BC639"/>
  <c r="AY639"/>
  <c r="AX639"/>
  <c r="AV639"/>
  <c r="AT639"/>
  <c r="AP639"/>
  <c r="AN639"/>
  <c r="AJ639"/>
  <c r="AI639"/>
  <c r="AG639"/>
  <c r="AE639"/>
  <c r="AC639"/>
  <c r="AB639"/>
  <c r="Z639"/>
  <c r="CJ638"/>
  <c r="CE638"/>
  <c r="BW638"/>
  <c r="BV638"/>
  <c r="BT638"/>
  <c r="BR638"/>
  <c r="BQ638"/>
  <c r="BO638"/>
  <c r="BM638"/>
  <c r="BL638"/>
  <c r="BJ638"/>
  <c r="BI638"/>
  <c r="BH638"/>
  <c r="BG638"/>
  <c r="BF638"/>
  <c r="BC638"/>
  <c r="AY638"/>
  <c r="AX638"/>
  <c r="AV638"/>
  <c r="AT638"/>
  <c r="AP638"/>
  <c r="AN638"/>
  <c r="AJ638"/>
  <c r="AI638"/>
  <c r="AG638"/>
  <c r="AE638"/>
  <c r="AC638"/>
  <c r="AB638"/>
  <c r="Z638"/>
  <c r="CJ637"/>
  <c r="CE637"/>
  <c r="BW637"/>
  <c r="BV637"/>
  <c r="BT637"/>
  <c r="BR637"/>
  <c r="BQ637"/>
  <c r="BO637"/>
  <c r="BM637"/>
  <c r="BL637"/>
  <c r="BJ637"/>
  <c r="BI637"/>
  <c r="BH637"/>
  <c r="BG637"/>
  <c r="BF637"/>
  <c r="BC637"/>
  <c r="AY637"/>
  <c r="AX637"/>
  <c r="AV637"/>
  <c r="AT637"/>
  <c r="AP637"/>
  <c r="AN637"/>
  <c r="AJ637"/>
  <c r="AI637"/>
  <c r="AG637"/>
  <c r="AE637"/>
  <c r="AC637"/>
  <c r="AB637"/>
  <c r="Z637"/>
  <c r="CJ636"/>
  <c r="CE636"/>
  <c r="BW636"/>
  <c r="BV636"/>
  <c r="BT636"/>
  <c r="BR636"/>
  <c r="BQ636"/>
  <c r="BO636"/>
  <c r="BM636"/>
  <c r="BL636"/>
  <c r="BJ636"/>
  <c r="BI636"/>
  <c r="BH636"/>
  <c r="BG636"/>
  <c r="BF636"/>
  <c r="BC636"/>
  <c r="AY636"/>
  <c r="AX636"/>
  <c r="AV636"/>
  <c r="AT636"/>
  <c r="AP636"/>
  <c r="AN636"/>
  <c r="AJ636"/>
  <c r="AI636"/>
  <c r="AG636"/>
  <c r="AE636"/>
  <c r="AC636"/>
  <c r="AB636"/>
  <c r="Z636"/>
  <c r="CJ635"/>
  <c r="CE635"/>
  <c r="BW635"/>
  <c r="BV635"/>
  <c r="BT635"/>
  <c r="BR635"/>
  <c r="BQ635"/>
  <c r="BO635"/>
  <c r="BM635"/>
  <c r="BL635"/>
  <c r="BJ635"/>
  <c r="BI635"/>
  <c r="BH635"/>
  <c r="BG635"/>
  <c r="BF635"/>
  <c r="BC635"/>
  <c r="AY635"/>
  <c r="AX635"/>
  <c r="AV635"/>
  <c r="AT635"/>
  <c r="AP635"/>
  <c r="AN635"/>
  <c r="AJ635"/>
  <c r="AI635"/>
  <c r="AG635"/>
  <c r="AE635"/>
  <c r="AC635"/>
  <c r="AB635"/>
  <c r="Z635"/>
  <c r="CJ634"/>
  <c r="CE634"/>
  <c r="BW634"/>
  <c r="BV634"/>
  <c r="BT634"/>
  <c r="BR634"/>
  <c r="BQ634"/>
  <c r="BO634"/>
  <c r="BM634"/>
  <c r="BL634"/>
  <c r="BJ634"/>
  <c r="BI634"/>
  <c r="BH634"/>
  <c r="BG634"/>
  <c r="BF634"/>
  <c r="BC634"/>
  <c r="AY634"/>
  <c r="AX634"/>
  <c r="AV634"/>
  <c r="AT634"/>
  <c r="AP634"/>
  <c r="AN634"/>
  <c r="AJ634"/>
  <c r="AI634"/>
  <c r="AG634"/>
  <c r="AE634"/>
  <c r="AC634"/>
  <c r="AB634"/>
  <c r="Z634"/>
  <c r="CJ633"/>
  <c r="CE633"/>
  <c r="BW633"/>
  <c r="BV633"/>
  <c r="BT633"/>
  <c r="BR633"/>
  <c r="BQ633"/>
  <c r="BO633"/>
  <c r="BM633"/>
  <c r="BL633"/>
  <c r="BJ633"/>
  <c r="BI633"/>
  <c r="BH633"/>
  <c r="BG633"/>
  <c r="BF633"/>
  <c r="BC633"/>
  <c r="AY633"/>
  <c r="AX633"/>
  <c r="AV633"/>
  <c r="AT633"/>
  <c r="AP633"/>
  <c r="AN633"/>
  <c r="AJ633"/>
  <c r="AI633"/>
  <c r="AG633"/>
  <c r="AE633"/>
  <c r="AC633"/>
  <c r="AB633"/>
  <c r="Z633"/>
  <c r="CJ632"/>
  <c r="CE632"/>
  <c r="BW632"/>
  <c r="BV632"/>
  <c r="BT632"/>
  <c r="BR632"/>
  <c r="BQ632"/>
  <c r="BO632"/>
  <c r="BM632"/>
  <c r="BL632"/>
  <c r="BJ632"/>
  <c r="BI632"/>
  <c r="BH632"/>
  <c r="BG632"/>
  <c r="BF632"/>
  <c r="BC632"/>
  <c r="AY632"/>
  <c r="AX632"/>
  <c r="AV632"/>
  <c r="AT632"/>
  <c r="AP632"/>
  <c r="AN632"/>
  <c r="AJ632"/>
  <c r="AI632"/>
  <c r="AG632"/>
  <c r="AE632"/>
  <c r="AC632"/>
  <c r="AB632"/>
  <c r="Z632"/>
  <c r="CJ631"/>
  <c r="CE631"/>
  <c r="BW631"/>
  <c r="BV631"/>
  <c r="BT631"/>
  <c r="BR631"/>
  <c r="BQ631"/>
  <c r="BO631"/>
  <c r="BM631"/>
  <c r="BL631"/>
  <c r="BJ631"/>
  <c r="BI631"/>
  <c r="BH631"/>
  <c r="BG631"/>
  <c r="BF631"/>
  <c r="BC631"/>
  <c r="AY631"/>
  <c r="AX631"/>
  <c r="AV631"/>
  <c r="AT631"/>
  <c r="AP631"/>
  <c r="AN631"/>
  <c r="AJ631"/>
  <c r="AI631"/>
  <c r="AG631"/>
  <c r="AE631"/>
  <c r="AC631"/>
  <c r="AB631"/>
  <c r="Z631"/>
  <c r="CJ630"/>
  <c r="CE630"/>
  <c r="BW630"/>
  <c r="BV630"/>
  <c r="BT630"/>
  <c r="BR630"/>
  <c r="BQ630"/>
  <c r="BO630"/>
  <c r="BM630"/>
  <c r="BL630"/>
  <c r="BJ630"/>
  <c r="BI630"/>
  <c r="BH630"/>
  <c r="BG630"/>
  <c r="BF630"/>
  <c r="BC630"/>
  <c r="AY630"/>
  <c r="AX630"/>
  <c r="AV630"/>
  <c r="AT630"/>
  <c r="AP630"/>
  <c r="AN630"/>
  <c r="AJ630"/>
  <c r="AI630"/>
  <c r="AG630"/>
  <c r="AE630"/>
  <c r="AC630"/>
  <c r="AB630"/>
  <c r="Z630"/>
  <c r="CJ629"/>
  <c r="CE629"/>
  <c r="BW629"/>
  <c r="BV629"/>
  <c r="BT629"/>
  <c r="BR629"/>
  <c r="BQ629"/>
  <c r="BO629"/>
  <c r="BM629"/>
  <c r="BL629"/>
  <c r="BJ629"/>
  <c r="BI629"/>
  <c r="BH629"/>
  <c r="BG629"/>
  <c r="BF629"/>
  <c r="BC629"/>
  <c r="AY629"/>
  <c r="AX629"/>
  <c r="AV629"/>
  <c r="AT629"/>
  <c r="AP629"/>
  <c r="AN629"/>
  <c r="AJ629"/>
  <c r="AI629"/>
  <c r="AG629"/>
  <c r="AE629"/>
  <c r="AC629"/>
  <c r="AB629"/>
  <c r="Z629"/>
  <c r="CJ628"/>
  <c r="CE628"/>
  <c r="BW628"/>
  <c r="BV628"/>
  <c r="BT628"/>
  <c r="BR628"/>
  <c r="BQ628"/>
  <c r="BO628"/>
  <c r="BM628"/>
  <c r="BL628"/>
  <c r="BJ628"/>
  <c r="BI628"/>
  <c r="BH628"/>
  <c r="BG628"/>
  <c r="BF628"/>
  <c r="BC628"/>
  <c r="AY628"/>
  <c r="AX628"/>
  <c r="AV628"/>
  <c r="AT628"/>
  <c r="AP628"/>
  <c r="AN628"/>
  <c r="AJ628"/>
  <c r="AI628"/>
  <c r="AG628"/>
  <c r="AE628"/>
  <c r="AC628"/>
  <c r="AB628"/>
  <c r="Z628"/>
  <c r="CJ627"/>
  <c r="CE627"/>
  <c r="BW627"/>
  <c r="BV627"/>
  <c r="BT627"/>
  <c r="BR627"/>
  <c r="BQ627"/>
  <c r="BO627"/>
  <c r="BM627"/>
  <c r="BL627"/>
  <c r="BJ627"/>
  <c r="BI627"/>
  <c r="BH627"/>
  <c r="BG627"/>
  <c r="BF627"/>
  <c r="BC627"/>
  <c r="AY627"/>
  <c r="AX627"/>
  <c r="AV627"/>
  <c r="AT627"/>
  <c r="AP627"/>
  <c r="AN627"/>
  <c r="AJ627"/>
  <c r="AI627"/>
  <c r="AG627"/>
  <c r="AE627"/>
  <c r="AC627"/>
  <c r="AB627"/>
  <c r="Z627"/>
  <c r="CJ626"/>
  <c r="CE626"/>
  <c r="BW626"/>
  <c r="BV626"/>
  <c r="BT626"/>
  <c r="BR626"/>
  <c r="BQ626"/>
  <c r="BO626"/>
  <c r="BM626"/>
  <c r="BL626"/>
  <c r="BJ626"/>
  <c r="BI626"/>
  <c r="BH626"/>
  <c r="BG626"/>
  <c r="BF626"/>
  <c r="BC626"/>
  <c r="AY626"/>
  <c r="AX626"/>
  <c r="AV626"/>
  <c r="AT626"/>
  <c r="AP626"/>
  <c r="AN626"/>
  <c r="AJ626"/>
  <c r="AI626"/>
  <c r="AG626"/>
  <c r="AE626"/>
  <c r="AC626"/>
  <c r="AB626"/>
  <c r="Z626"/>
  <c r="CJ625"/>
  <c r="CE625"/>
  <c r="BW625"/>
  <c r="BV625"/>
  <c r="BT625"/>
  <c r="BR625"/>
  <c r="BQ625"/>
  <c r="BO625"/>
  <c r="BM625"/>
  <c r="BL625"/>
  <c r="BJ625"/>
  <c r="BI625"/>
  <c r="BH625"/>
  <c r="BG625"/>
  <c r="BF625"/>
  <c r="BC625"/>
  <c r="AY625"/>
  <c r="AX625"/>
  <c r="AV625"/>
  <c r="AT625"/>
  <c r="AP625"/>
  <c r="AN625"/>
  <c r="AJ625"/>
  <c r="AI625"/>
  <c r="AG625"/>
  <c r="AE625"/>
  <c r="AC625"/>
  <c r="AB625"/>
  <c r="Z625"/>
  <c r="CJ624"/>
  <c r="CE624"/>
  <c r="BW624"/>
  <c r="BV624"/>
  <c r="BT624"/>
  <c r="BR624"/>
  <c r="BQ624"/>
  <c r="BO624"/>
  <c r="BM624"/>
  <c r="BL624"/>
  <c r="BJ624"/>
  <c r="BI624"/>
  <c r="BH624"/>
  <c r="BG624"/>
  <c r="BF624"/>
  <c r="BC624"/>
  <c r="AY624"/>
  <c r="AX624"/>
  <c r="AV624"/>
  <c r="AT624"/>
  <c r="AP624"/>
  <c r="AN624"/>
  <c r="AJ624"/>
  <c r="AI624"/>
  <c r="AG624"/>
  <c r="AE624"/>
  <c r="AC624"/>
  <c r="AB624"/>
  <c r="Z624"/>
  <c r="CJ623"/>
  <c r="CE623"/>
  <c r="BW623"/>
  <c r="BV623"/>
  <c r="BT623"/>
  <c r="BR623"/>
  <c r="BQ623"/>
  <c r="BO623"/>
  <c r="BM623"/>
  <c r="BL623"/>
  <c r="BJ623"/>
  <c r="BI623"/>
  <c r="BH623"/>
  <c r="BG623"/>
  <c r="BF623"/>
  <c r="BC623"/>
  <c r="AY623"/>
  <c r="AX623"/>
  <c r="AV623"/>
  <c r="AT623"/>
  <c r="AP623"/>
  <c r="AN623"/>
  <c r="AJ623"/>
  <c r="AI623"/>
  <c r="AG623"/>
  <c r="AE623"/>
  <c r="AC623"/>
  <c r="AB623"/>
  <c r="Z623"/>
  <c r="CJ622"/>
  <c r="CE622"/>
  <c r="BW622"/>
  <c r="BV622"/>
  <c r="BT622"/>
  <c r="BR622"/>
  <c r="BQ622"/>
  <c r="BO622"/>
  <c r="BM622"/>
  <c r="BL622"/>
  <c r="BJ622"/>
  <c r="BI622"/>
  <c r="BH622"/>
  <c r="BG622"/>
  <c r="BF622"/>
  <c r="BC622"/>
  <c r="AY622"/>
  <c r="AX622"/>
  <c r="AV622"/>
  <c r="AT622"/>
  <c r="AP622"/>
  <c r="AN622"/>
  <c r="AJ622"/>
  <c r="AI622"/>
  <c r="AG622"/>
  <c r="AE622"/>
  <c r="AC622"/>
  <c r="AB622"/>
  <c r="Z622"/>
  <c r="CJ621"/>
  <c r="CE621"/>
  <c r="BW621"/>
  <c r="BV621"/>
  <c r="BT621"/>
  <c r="BR621"/>
  <c r="BQ621"/>
  <c r="BO621"/>
  <c r="BM621"/>
  <c r="BL621"/>
  <c r="BJ621"/>
  <c r="BI621"/>
  <c r="BH621"/>
  <c r="BG621"/>
  <c r="BF621"/>
  <c r="BC621"/>
  <c r="AY621"/>
  <c r="AX621"/>
  <c r="AV621"/>
  <c r="AT621"/>
  <c r="AP621"/>
  <c r="AN621"/>
  <c r="AJ621"/>
  <c r="AI621"/>
  <c r="AG621"/>
  <c r="AE621"/>
  <c r="AC621"/>
  <c r="AB621"/>
  <c r="Z621"/>
  <c r="CJ620"/>
  <c r="CE620"/>
  <c r="BW620"/>
  <c r="BV620"/>
  <c r="BT620"/>
  <c r="BR620"/>
  <c r="BQ620"/>
  <c r="BO620"/>
  <c r="BM620"/>
  <c r="BL620"/>
  <c r="BJ620"/>
  <c r="BI620"/>
  <c r="BH620"/>
  <c r="BG620"/>
  <c r="BF620"/>
  <c r="BC620"/>
  <c r="AY620"/>
  <c r="AX620"/>
  <c r="AV620"/>
  <c r="AT620"/>
  <c r="AP620"/>
  <c r="AN620"/>
  <c r="AJ620"/>
  <c r="AI620"/>
  <c r="AG620"/>
  <c r="AE620"/>
  <c r="AC620"/>
  <c r="AB620"/>
  <c r="Z620"/>
  <c r="CJ619"/>
  <c r="CE619"/>
  <c r="BW619"/>
  <c r="BV619"/>
  <c r="BT619"/>
  <c r="BR619"/>
  <c r="BQ619"/>
  <c r="BO619"/>
  <c r="BM619"/>
  <c r="BL619"/>
  <c r="BJ619"/>
  <c r="BI619"/>
  <c r="BH619"/>
  <c r="BG619"/>
  <c r="BF619"/>
  <c r="BC619"/>
  <c r="AY619"/>
  <c r="AX619"/>
  <c r="AV619"/>
  <c r="AT619"/>
  <c r="AP619"/>
  <c r="AN619"/>
  <c r="AJ619"/>
  <c r="AI619"/>
  <c r="AG619"/>
  <c r="AE619"/>
  <c r="AC619"/>
  <c r="AB619"/>
  <c r="Z619"/>
  <c r="CJ618"/>
  <c r="CE618"/>
  <c r="BW618"/>
  <c r="BV618"/>
  <c r="BT618"/>
  <c r="BR618"/>
  <c r="BQ618"/>
  <c r="BO618"/>
  <c r="BM618"/>
  <c r="BL618"/>
  <c r="BJ618"/>
  <c r="BI618"/>
  <c r="BH618"/>
  <c r="BG618"/>
  <c r="BF618"/>
  <c r="BC618"/>
  <c r="AY618"/>
  <c r="AX618"/>
  <c r="AV618"/>
  <c r="AT618"/>
  <c r="AP618"/>
  <c r="AN618"/>
  <c r="AJ618"/>
  <c r="AI618"/>
  <c r="AG618"/>
  <c r="AE618"/>
  <c r="AC618"/>
  <c r="AB618"/>
  <c r="Z618"/>
  <c r="CJ617"/>
  <c r="CE617"/>
  <c r="BW617"/>
  <c r="BV617"/>
  <c r="BT617"/>
  <c r="BR617"/>
  <c r="BQ617"/>
  <c r="BO617"/>
  <c r="BM617"/>
  <c r="BL617"/>
  <c r="BJ617"/>
  <c r="BI617"/>
  <c r="BH617"/>
  <c r="BG617"/>
  <c r="BF617"/>
  <c r="BC617"/>
  <c r="AY617"/>
  <c r="AX617"/>
  <c r="AV617"/>
  <c r="AT617"/>
  <c r="AP617"/>
  <c r="AN617"/>
  <c r="AJ617"/>
  <c r="AI617"/>
  <c r="AG617"/>
  <c r="AE617"/>
  <c r="AC617"/>
  <c r="AB617"/>
  <c r="Z617"/>
  <c r="CJ616"/>
  <c r="CE616"/>
  <c r="BW616"/>
  <c r="BV616"/>
  <c r="BT616"/>
  <c r="BR616"/>
  <c r="BQ616"/>
  <c r="BO616"/>
  <c r="BM616"/>
  <c r="BL616"/>
  <c r="BJ616"/>
  <c r="BI616"/>
  <c r="BH616"/>
  <c r="BG616"/>
  <c r="BF616"/>
  <c r="BC616"/>
  <c r="AY616"/>
  <c r="AX616"/>
  <c r="AV616"/>
  <c r="AT616"/>
  <c r="AP616"/>
  <c r="AN616"/>
  <c r="AJ616"/>
  <c r="AI616"/>
  <c r="AG616"/>
  <c r="AE616"/>
  <c r="AC616"/>
  <c r="AB616"/>
  <c r="Z616"/>
  <c r="CJ615"/>
  <c r="CE615"/>
  <c r="BW615"/>
  <c r="BV615"/>
  <c r="BT615"/>
  <c r="BR615"/>
  <c r="BQ615"/>
  <c r="BO615"/>
  <c r="BM615"/>
  <c r="BL615"/>
  <c r="BJ615"/>
  <c r="BI615"/>
  <c r="BH615"/>
  <c r="BG615"/>
  <c r="BF615"/>
  <c r="BC615"/>
  <c r="AY615"/>
  <c r="AX615"/>
  <c r="AV615"/>
  <c r="AT615"/>
  <c r="AP615"/>
  <c r="AN615"/>
  <c r="AJ615"/>
  <c r="AI615"/>
  <c r="AG615"/>
  <c r="AE615"/>
  <c r="AC615"/>
  <c r="AB615"/>
  <c r="Z615"/>
  <c r="CJ614"/>
  <c r="CE614"/>
  <c r="BW614"/>
  <c r="BV614"/>
  <c r="BT614"/>
  <c r="BR614"/>
  <c r="BQ614"/>
  <c r="BO614"/>
  <c r="BM614"/>
  <c r="BL614"/>
  <c r="BJ614"/>
  <c r="BI614"/>
  <c r="BH614"/>
  <c r="BG614"/>
  <c r="BF614"/>
  <c r="BC614"/>
  <c r="AY614"/>
  <c r="AX614"/>
  <c r="AV614"/>
  <c r="AT614"/>
  <c r="AP614"/>
  <c r="AN614"/>
  <c r="AJ614"/>
  <c r="AI614"/>
  <c r="AG614"/>
  <c r="AE614"/>
  <c r="AC614"/>
  <c r="AB614"/>
  <c r="Z614"/>
  <c r="CJ613"/>
  <c r="CE613"/>
  <c r="BW613"/>
  <c r="BV613"/>
  <c r="BT613"/>
  <c r="BR613"/>
  <c r="BQ613"/>
  <c r="BO613"/>
  <c r="BM613"/>
  <c r="BL613"/>
  <c r="BJ613"/>
  <c r="BI613"/>
  <c r="BH613"/>
  <c r="BG613"/>
  <c r="BF613"/>
  <c r="BC613"/>
  <c r="AY613"/>
  <c r="AX613"/>
  <c r="AV613"/>
  <c r="AT613"/>
  <c r="AP613"/>
  <c r="AN613"/>
  <c r="AJ613"/>
  <c r="AI613"/>
  <c r="AG613"/>
  <c r="AE613"/>
  <c r="AC613"/>
  <c r="AB613"/>
  <c r="Z613"/>
  <c r="CJ612"/>
  <c r="CE612"/>
  <c r="BW612"/>
  <c r="BV612"/>
  <c r="BT612"/>
  <c r="BR612"/>
  <c r="BQ612"/>
  <c r="BO612"/>
  <c r="BM612"/>
  <c r="BL612"/>
  <c r="BJ612"/>
  <c r="BI612"/>
  <c r="BH612"/>
  <c r="BG612"/>
  <c r="BF612"/>
  <c r="BC612"/>
  <c r="AY612"/>
  <c r="AX612"/>
  <c r="AV612"/>
  <c r="AT612"/>
  <c r="AP612"/>
  <c r="AN612"/>
  <c r="AJ612"/>
  <c r="AI612"/>
  <c r="AG612"/>
  <c r="AE612"/>
  <c r="AC612"/>
  <c r="AB612"/>
  <c r="Z612"/>
  <c r="CJ611"/>
  <c r="CE611"/>
  <c r="BW611"/>
  <c r="BV611"/>
  <c r="BT611"/>
  <c r="BR611"/>
  <c r="BQ611"/>
  <c r="BO611"/>
  <c r="BM611"/>
  <c r="BL611"/>
  <c r="BJ611"/>
  <c r="BI611"/>
  <c r="BH611"/>
  <c r="BG611"/>
  <c r="BF611"/>
  <c r="BC611"/>
  <c r="AY611"/>
  <c r="AX611"/>
  <c r="AV611"/>
  <c r="AT611"/>
  <c r="AP611"/>
  <c r="AN611"/>
  <c r="AJ611"/>
  <c r="AI611"/>
  <c r="AG611"/>
  <c r="AE611"/>
  <c r="AC611"/>
  <c r="AB611"/>
  <c r="Z611"/>
  <c r="CJ610"/>
  <c r="CE610"/>
  <c r="BW610"/>
  <c r="BV610"/>
  <c r="BT610"/>
  <c r="BR610"/>
  <c r="BQ610"/>
  <c r="BO610"/>
  <c r="BM610"/>
  <c r="BL610"/>
  <c r="BJ610"/>
  <c r="BI610"/>
  <c r="BH610"/>
  <c r="BG610"/>
  <c r="BF610"/>
  <c r="BC610"/>
  <c r="AY610"/>
  <c r="AX610"/>
  <c r="AV610"/>
  <c r="AT610"/>
  <c r="AP610"/>
  <c r="AN610"/>
  <c r="AJ610"/>
  <c r="AI610"/>
  <c r="AG610"/>
  <c r="AE610"/>
  <c r="AC610"/>
  <c r="AB610"/>
  <c r="Z610"/>
  <c r="CJ609"/>
  <c r="CE609"/>
  <c r="BW609"/>
  <c r="BV609"/>
  <c r="BT609"/>
  <c r="BR609"/>
  <c r="BQ609"/>
  <c r="BO609"/>
  <c r="BM609"/>
  <c r="BL609"/>
  <c r="BJ609"/>
  <c r="BI609"/>
  <c r="BH609"/>
  <c r="BG609"/>
  <c r="BF609"/>
  <c r="BC609"/>
  <c r="AY609"/>
  <c r="AX609"/>
  <c r="AV609"/>
  <c r="AT609"/>
  <c r="AP609"/>
  <c r="AN609"/>
  <c r="AJ609"/>
  <c r="AI609"/>
  <c r="AG609"/>
  <c r="AE609"/>
  <c r="AC609"/>
  <c r="AB609"/>
  <c r="Z609"/>
  <c r="CJ608"/>
  <c r="CE608"/>
  <c r="BW608"/>
  <c r="BV608"/>
  <c r="BT608"/>
  <c r="BR608"/>
  <c r="BQ608"/>
  <c r="BO608"/>
  <c r="BM608"/>
  <c r="BL608"/>
  <c r="BJ608"/>
  <c r="BI608"/>
  <c r="BH608"/>
  <c r="BG608"/>
  <c r="BF608"/>
  <c r="BC608"/>
  <c r="AY608"/>
  <c r="AX608"/>
  <c r="AV608"/>
  <c r="AT608"/>
  <c r="AP608"/>
  <c r="AN608"/>
  <c r="AJ608"/>
  <c r="AI608"/>
  <c r="AG608"/>
  <c r="AE608"/>
  <c r="AC608"/>
  <c r="AB608"/>
  <c r="Z608"/>
  <c r="CJ607"/>
  <c r="CE607"/>
  <c r="BW607"/>
  <c r="BV607"/>
  <c r="BT607"/>
  <c r="BR607"/>
  <c r="BQ607"/>
  <c r="BO607"/>
  <c r="BM607"/>
  <c r="BL607"/>
  <c r="BJ607"/>
  <c r="BI607"/>
  <c r="BH607"/>
  <c r="BG607"/>
  <c r="BF607"/>
  <c r="BC607"/>
  <c r="AY607"/>
  <c r="AX607"/>
  <c r="AV607"/>
  <c r="AT607"/>
  <c r="AP607"/>
  <c r="AN607"/>
  <c r="AJ607"/>
  <c r="AI607"/>
  <c r="AG607"/>
  <c r="AE607"/>
  <c r="AC607"/>
  <c r="AB607"/>
  <c r="Z607"/>
  <c r="CJ606"/>
  <c r="CE606"/>
  <c r="BW606"/>
  <c r="BV606"/>
  <c r="BT606"/>
  <c r="BR606"/>
  <c r="BQ606"/>
  <c r="BO606"/>
  <c r="BM606"/>
  <c r="BL606"/>
  <c r="BJ606"/>
  <c r="BI606"/>
  <c r="BH606"/>
  <c r="BG606"/>
  <c r="BF606"/>
  <c r="BC606"/>
  <c r="AY606"/>
  <c r="AX606"/>
  <c r="AV606"/>
  <c r="AT606"/>
  <c r="AP606"/>
  <c r="AN606"/>
  <c r="AJ606"/>
  <c r="AI606"/>
  <c r="AG606"/>
  <c r="AE606"/>
  <c r="AC606"/>
  <c r="AB606"/>
  <c r="Z606"/>
  <c r="CJ605"/>
  <c r="CE605"/>
  <c r="BW605"/>
  <c r="BV605"/>
  <c r="BT605"/>
  <c r="BR605"/>
  <c r="BQ605"/>
  <c r="BO605"/>
  <c r="BM605"/>
  <c r="BL605"/>
  <c r="BJ605"/>
  <c r="BI605"/>
  <c r="BH605"/>
  <c r="BG605"/>
  <c r="BF605"/>
  <c r="BC605"/>
  <c r="AY605"/>
  <c r="AX605"/>
  <c r="AV605"/>
  <c r="AT605"/>
  <c r="AP605"/>
  <c r="AN605"/>
  <c r="AJ605"/>
  <c r="AI605"/>
  <c r="AG605"/>
  <c r="AE605"/>
  <c r="AC605"/>
  <c r="AB605"/>
  <c r="Z605"/>
  <c r="CJ604"/>
  <c r="CE604"/>
  <c r="BW604"/>
  <c r="BV604"/>
  <c r="BT604"/>
  <c r="BR604"/>
  <c r="BQ604"/>
  <c r="BO604"/>
  <c r="BM604"/>
  <c r="BL604"/>
  <c r="BJ604"/>
  <c r="BI604"/>
  <c r="BH604"/>
  <c r="BG604"/>
  <c r="BF604"/>
  <c r="BC604"/>
  <c r="AY604"/>
  <c r="AX604"/>
  <c r="AV604"/>
  <c r="AT604"/>
  <c r="AP604"/>
  <c r="AN604"/>
  <c r="AJ604"/>
  <c r="AI604"/>
  <c r="AG604"/>
  <c r="AE604"/>
  <c r="AC604"/>
  <c r="AB604"/>
  <c r="Z604"/>
  <c r="CJ603"/>
  <c r="CE603"/>
  <c r="BW603"/>
  <c r="BV603"/>
  <c r="BT603"/>
  <c r="BR603"/>
  <c r="BQ603"/>
  <c r="BO603"/>
  <c r="BM603"/>
  <c r="BL603"/>
  <c r="BJ603"/>
  <c r="BI603"/>
  <c r="BH603"/>
  <c r="BG603"/>
  <c r="BF603"/>
  <c r="BC603"/>
  <c r="AY603"/>
  <c r="AX603"/>
  <c r="AV603"/>
  <c r="AT603"/>
  <c r="AP603"/>
  <c r="AN603"/>
  <c r="AJ603"/>
  <c r="AI603"/>
  <c r="AG603"/>
  <c r="AE603"/>
  <c r="AC603"/>
  <c r="AB603"/>
  <c r="Z603"/>
  <c r="CJ602"/>
  <c r="CE602"/>
  <c r="BW602"/>
  <c r="BV602"/>
  <c r="BT602"/>
  <c r="BR602"/>
  <c r="BQ602"/>
  <c r="BO602"/>
  <c r="BM602"/>
  <c r="BL602"/>
  <c r="BJ602"/>
  <c r="BI602"/>
  <c r="BH602"/>
  <c r="BG602"/>
  <c r="BF602"/>
  <c r="BC602"/>
  <c r="AY602"/>
  <c r="AX602"/>
  <c r="AV602"/>
  <c r="AT602"/>
  <c r="AP602"/>
  <c r="AN602"/>
  <c r="AJ602"/>
  <c r="AI602"/>
  <c r="AG602"/>
  <c r="AE602"/>
  <c r="AC602"/>
  <c r="AB602"/>
  <c r="Z602"/>
  <c r="CJ601"/>
  <c r="CE601"/>
  <c r="BW601"/>
  <c r="BV601"/>
  <c r="BT601"/>
  <c r="BR601"/>
  <c r="BQ601"/>
  <c r="BO601"/>
  <c r="BM601"/>
  <c r="BL601"/>
  <c r="BJ601"/>
  <c r="BI601"/>
  <c r="BH601"/>
  <c r="BG601"/>
  <c r="BF601"/>
  <c r="BC601"/>
  <c r="AY601"/>
  <c r="AX601"/>
  <c r="AV601"/>
  <c r="AT601"/>
  <c r="AP601"/>
  <c r="AN601"/>
  <c r="AJ601"/>
  <c r="AI601"/>
  <c r="AG601"/>
  <c r="AE601"/>
  <c r="AC601"/>
  <c r="AB601"/>
  <c r="Z601"/>
  <c r="CJ600"/>
  <c r="CE600"/>
  <c r="BW600"/>
  <c r="BV600"/>
  <c r="BT600"/>
  <c r="BR600"/>
  <c r="BQ600"/>
  <c r="BO600"/>
  <c r="BM600"/>
  <c r="BL600"/>
  <c r="BJ600"/>
  <c r="BI600"/>
  <c r="BH600"/>
  <c r="BG600"/>
  <c r="BF600"/>
  <c r="BC600"/>
  <c r="AY600"/>
  <c r="AX600"/>
  <c r="AV600"/>
  <c r="AT600"/>
  <c r="AP600"/>
  <c r="AN600"/>
  <c r="AJ600"/>
  <c r="AI600"/>
  <c r="AG600"/>
  <c r="AE600"/>
  <c r="AC600"/>
  <c r="AB600"/>
  <c r="Z600"/>
  <c r="CJ599"/>
  <c r="CE599"/>
  <c r="BW599"/>
  <c r="BV599"/>
  <c r="BT599"/>
  <c r="BR599"/>
  <c r="BQ599"/>
  <c r="BO599"/>
  <c r="BM599"/>
  <c r="BL599"/>
  <c r="BJ599"/>
  <c r="BI599"/>
  <c r="BH599"/>
  <c r="BG599"/>
  <c r="BF599"/>
  <c r="BC599"/>
  <c r="AY599"/>
  <c r="AX599"/>
  <c r="AV599"/>
  <c r="AT599"/>
  <c r="AP599"/>
  <c r="AN599"/>
  <c r="AJ599"/>
  <c r="AI599"/>
  <c r="AG599"/>
  <c r="AE599"/>
  <c r="AC599"/>
  <c r="AB599"/>
  <c r="Z599"/>
  <c r="CJ598"/>
  <c r="CE598"/>
  <c r="BW598"/>
  <c r="BV598"/>
  <c r="BT598"/>
  <c r="BR598"/>
  <c r="BQ598"/>
  <c r="BO598"/>
  <c r="BM598"/>
  <c r="BL598"/>
  <c r="BJ598"/>
  <c r="BI598"/>
  <c r="BH598"/>
  <c r="BG598"/>
  <c r="BF598"/>
  <c r="BC598"/>
  <c r="AY598"/>
  <c r="AX598"/>
  <c r="AV598"/>
  <c r="AT598"/>
  <c r="AP598"/>
  <c r="AN598"/>
  <c r="AJ598"/>
  <c r="AI598"/>
  <c r="AG598"/>
  <c r="AE598"/>
  <c r="AC598"/>
  <c r="AB598"/>
  <c r="Z598"/>
  <c r="CJ597"/>
  <c r="CE597"/>
  <c r="BW597"/>
  <c r="BV597"/>
  <c r="BT597"/>
  <c r="BR597"/>
  <c r="BQ597"/>
  <c r="BO597"/>
  <c r="BM597"/>
  <c r="BL597"/>
  <c r="BJ597"/>
  <c r="BI597"/>
  <c r="BH597"/>
  <c r="BG597"/>
  <c r="BF597"/>
  <c r="BC597"/>
  <c r="AY597"/>
  <c r="AX597"/>
  <c r="AV597"/>
  <c r="AT597"/>
  <c r="AP597"/>
  <c r="AN597"/>
  <c r="AJ597"/>
  <c r="AI597"/>
  <c r="AG597"/>
  <c r="AE597"/>
  <c r="AC597"/>
  <c r="AB597"/>
  <c r="Z597"/>
  <c r="CJ596"/>
  <c r="CE596"/>
  <c r="BW596"/>
  <c r="BV596"/>
  <c r="BT596"/>
  <c r="BR596"/>
  <c r="BQ596"/>
  <c r="BO596"/>
  <c r="BM596"/>
  <c r="BL596"/>
  <c r="BJ596"/>
  <c r="BI596"/>
  <c r="BH596"/>
  <c r="BG596"/>
  <c r="BF596"/>
  <c r="BC596"/>
  <c r="AY596"/>
  <c r="AX596"/>
  <c r="AV596"/>
  <c r="AT596"/>
  <c r="AP596"/>
  <c r="AN596"/>
  <c r="AJ596"/>
  <c r="AI596"/>
  <c r="AG596"/>
  <c r="AE596"/>
  <c r="AC596"/>
  <c r="AB596"/>
  <c r="Z596"/>
  <c r="CJ595"/>
  <c r="CE595"/>
  <c r="BW595"/>
  <c r="BV595"/>
  <c r="BT595"/>
  <c r="BR595"/>
  <c r="BQ595"/>
  <c r="BO595"/>
  <c r="BM595"/>
  <c r="BL595"/>
  <c r="BJ595"/>
  <c r="BI595"/>
  <c r="BH595"/>
  <c r="BG595"/>
  <c r="BF595"/>
  <c r="BC595"/>
  <c r="AY595"/>
  <c r="AX595"/>
  <c r="AV595"/>
  <c r="AT595"/>
  <c r="AP595"/>
  <c r="AN595"/>
  <c r="AJ595"/>
  <c r="AI595"/>
  <c r="AG595"/>
  <c r="AE595"/>
  <c r="AC595"/>
  <c r="AB595"/>
  <c r="Z595"/>
  <c r="CJ594"/>
  <c r="CE594"/>
  <c r="BW594"/>
  <c r="BV594"/>
  <c r="BT594"/>
  <c r="BR594"/>
  <c r="BQ594"/>
  <c r="BO594"/>
  <c r="BM594"/>
  <c r="BL594"/>
  <c r="BJ594"/>
  <c r="BI594"/>
  <c r="BH594"/>
  <c r="BG594"/>
  <c r="BF594"/>
  <c r="BC594"/>
  <c r="AY594"/>
  <c r="AX594"/>
  <c r="AV594"/>
  <c r="AT594"/>
  <c r="AP594"/>
  <c r="AN594"/>
  <c r="AJ594"/>
  <c r="AI594"/>
  <c r="AG594"/>
  <c r="AE594"/>
  <c r="AC594"/>
  <c r="AB594"/>
  <c r="Z594"/>
  <c r="CJ593"/>
  <c r="CE593"/>
  <c r="BW593"/>
  <c r="BV593"/>
  <c r="BT593"/>
  <c r="BR593"/>
  <c r="BQ593"/>
  <c r="BO593"/>
  <c r="BM593"/>
  <c r="BL593"/>
  <c r="BJ593"/>
  <c r="BI593"/>
  <c r="BH593"/>
  <c r="BG593"/>
  <c r="BF593"/>
  <c r="BC593"/>
  <c r="AY593"/>
  <c r="AX593"/>
  <c r="AV593"/>
  <c r="AT593"/>
  <c r="AP593"/>
  <c r="AN593"/>
  <c r="AJ593"/>
  <c r="AI593"/>
  <c r="AG593"/>
  <c r="AE593"/>
  <c r="AC593"/>
  <c r="AB593"/>
  <c r="Z593"/>
  <c r="CJ592"/>
  <c r="CE592"/>
  <c r="BW592"/>
  <c r="BV592"/>
  <c r="BT592"/>
  <c r="BR592"/>
  <c r="BQ592"/>
  <c r="BO592"/>
  <c r="BM592"/>
  <c r="BL592"/>
  <c r="BJ592"/>
  <c r="BI592"/>
  <c r="BH592"/>
  <c r="BG592"/>
  <c r="BF592"/>
  <c r="BC592"/>
  <c r="AY592"/>
  <c r="AX592"/>
  <c r="AV592"/>
  <c r="AT592"/>
  <c r="AP592"/>
  <c r="AN592"/>
  <c r="AJ592"/>
  <c r="AI592"/>
  <c r="AG592"/>
  <c r="AE592"/>
  <c r="AC592"/>
  <c r="AB592"/>
  <c r="Z592"/>
  <c r="CJ591"/>
  <c r="CE591"/>
  <c r="BW591"/>
  <c r="BV591"/>
  <c r="BT591"/>
  <c r="BR591"/>
  <c r="BQ591"/>
  <c r="BO591"/>
  <c r="BM591"/>
  <c r="BL591"/>
  <c r="BJ591"/>
  <c r="BI591"/>
  <c r="BH591"/>
  <c r="BG591"/>
  <c r="BF591"/>
  <c r="BC591"/>
  <c r="AY591"/>
  <c r="AX591"/>
  <c r="AV591"/>
  <c r="AT591"/>
  <c r="AP591"/>
  <c r="AN591"/>
  <c r="AJ591"/>
  <c r="AI591"/>
  <c r="AG591"/>
  <c r="AE591"/>
  <c r="AC591"/>
  <c r="AB591"/>
  <c r="Z591"/>
  <c r="CJ590"/>
  <c r="CE590"/>
  <c r="BW590"/>
  <c r="BV590"/>
  <c r="BT590"/>
  <c r="BR590"/>
  <c r="BQ590"/>
  <c r="BO590"/>
  <c r="BM590"/>
  <c r="BL590"/>
  <c r="BJ590"/>
  <c r="BI590"/>
  <c r="BH590"/>
  <c r="BG590"/>
  <c r="BF590"/>
  <c r="BC590"/>
  <c r="AY590"/>
  <c r="AX590"/>
  <c r="AV590"/>
  <c r="AT590"/>
  <c r="AP590"/>
  <c r="AN590"/>
  <c r="AJ590"/>
  <c r="AI590"/>
  <c r="AG590"/>
  <c r="AE590"/>
  <c r="AC590"/>
  <c r="AB590"/>
  <c r="Z590"/>
  <c r="CJ589"/>
  <c r="CE589"/>
  <c r="BW589"/>
  <c r="BV589"/>
  <c r="BT589"/>
  <c r="BR589"/>
  <c r="BQ589"/>
  <c r="BO589"/>
  <c r="BM589"/>
  <c r="BL589"/>
  <c r="BJ589"/>
  <c r="BI589"/>
  <c r="BH589"/>
  <c r="BG589"/>
  <c r="BF589"/>
  <c r="BC589"/>
  <c r="AY589"/>
  <c r="AX589"/>
  <c r="AV589"/>
  <c r="AT589"/>
  <c r="AP589"/>
  <c r="AN589"/>
  <c r="AJ589"/>
  <c r="AI589"/>
  <c r="AG589"/>
  <c r="AE589"/>
  <c r="AC589"/>
  <c r="AB589"/>
  <c r="Z589"/>
  <c r="CJ588"/>
  <c r="CE588"/>
  <c r="BW588"/>
  <c r="BV588"/>
  <c r="BT588"/>
  <c r="BR588"/>
  <c r="BQ588"/>
  <c r="BO588"/>
  <c r="BM588"/>
  <c r="BL588"/>
  <c r="BJ588"/>
  <c r="BI588"/>
  <c r="BH588"/>
  <c r="BG588"/>
  <c r="BF588"/>
  <c r="BC588"/>
  <c r="AY588"/>
  <c r="AX588"/>
  <c r="AV588"/>
  <c r="AT588"/>
  <c r="AP588"/>
  <c r="AN588"/>
  <c r="AJ588"/>
  <c r="AI588"/>
  <c r="AG588"/>
  <c r="AE588"/>
  <c r="AC588"/>
  <c r="AB588"/>
  <c r="Z588"/>
  <c r="CJ587"/>
  <c r="CE587"/>
  <c r="BW587"/>
  <c r="BV587"/>
  <c r="BT587"/>
  <c r="BR587"/>
  <c r="BQ587"/>
  <c r="BO587"/>
  <c r="BM587"/>
  <c r="BL587"/>
  <c r="BJ587"/>
  <c r="BI587"/>
  <c r="BH587"/>
  <c r="BG587"/>
  <c r="BF587"/>
  <c r="BC587"/>
  <c r="AY587"/>
  <c r="AX587"/>
  <c r="AV587"/>
  <c r="AT587"/>
  <c r="AP587"/>
  <c r="AN587"/>
  <c r="AJ587"/>
  <c r="AI587"/>
  <c r="AG587"/>
  <c r="AE587"/>
  <c r="AC587"/>
  <c r="AB587"/>
  <c r="Z587"/>
  <c r="CJ586"/>
  <c r="CE586"/>
  <c r="BW586"/>
  <c r="BV586"/>
  <c r="BT586"/>
  <c r="BR586"/>
  <c r="BQ586"/>
  <c r="BO586"/>
  <c r="BM586"/>
  <c r="BL586"/>
  <c r="BJ586"/>
  <c r="BI586"/>
  <c r="BH586"/>
  <c r="BG586"/>
  <c r="BF586"/>
  <c r="BC586"/>
  <c r="AY586"/>
  <c r="AX586"/>
  <c r="AV586"/>
  <c r="AT586"/>
  <c r="AP586"/>
  <c r="AN586"/>
  <c r="AJ586"/>
  <c r="AI586"/>
  <c r="AG586"/>
  <c r="AE586"/>
  <c r="AC586"/>
  <c r="AB586"/>
  <c r="Z586"/>
  <c r="CJ585"/>
  <c r="CE585"/>
  <c r="BW585"/>
  <c r="BV585"/>
  <c r="BT585"/>
  <c r="BR585"/>
  <c r="BQ585"/>
  <c r="BO585"/>
  <c r="BM585"/>
  <c r="BL585"/>
  <c r="BJ585"/>
  <c r="BI585"/>
  <c r="BH585"/>
  <c r="BG585"/>
  <c r="BF585"/>
  <c r="BC585"/>
  <c r="AY585"/>
  <c r="AX585"/>
  <c r="AV585"/>
  <c r="AT585"/>
  <c r="AP585"/>
  <c r="AN585"/>
  <c r="AJ585"/>
  <c r="AI585"/>
  <c r="AG585"/>
  <c r="AE585"/>
  <c r="AC585"/>
  <c r="AB585"/>
  <c r="Z585"/>
  <c r="CJ584"/>
  <c r="CE584"/>
  <c r="BW584"/>
  <c r="BV584"/>
  <c r="BT584"/>
  <c r="BR584"/>
  <c r="BQ584"/>
  <c r="BO584"/>
  <c r="BM584"/>
  <c r="BL584"/>
  <c r="BJ584"/>
  <c r="BI584"/>
  <c r="BH584"/>
  <c r="BG584"/>
  <c r="BF584"/>
  <c r="BC584"/>
  <c r="AY584"/>
  <c r="AX584"/>
  <c r="AV584"/>
  <c r="AT584"/>
  <c r="AP584"/>
  <c r="AN584"/>
  <c r="AJ584"/>
  <c r="AI584"/>
  <c r="AG584"/>
  <c r="AE584"/>
  <c r="AC584"/>
  <c r="AB584"/>
  <c r="Z584"/>
  <c r="CJ583"/>
  <c r="CE583"/>
  <c r="BW583"/>
  <c r="BV583"/>
  <c r="BT583"/>
  <c r="BR583"/>
  <c r="BQ583"/>
  <c r="BO583"/>
  <c r="BM583"/>
  <c r="BL583"/>
  <c r="BJ583"/>
  <c r="BI583"/>
  <c r="BH583"/>
  <c r="BG583"/>
  <c r="BF583"/>
  <c r="BC583"/>
  <c r="AY583"/>
  <c r="AX583"/>
  <c r="AV583"/>
  <c r="AT583"/>
  <c r="AP583"/>
  <c r="AN583"/>
  <c r="AJ583"/>
  <c r="AI583"/>
  <c r="AG583"/>
  <c r="AE583"/>
  <c r="AC583"/>
  <c r="AB583"/>
  <c r="Z583"/>
  <c r="CJ582"/>
  <c r="CE582"/>
  <c r="BW582"/>
  <c r="BV582"/>
  <c r="BT582"/>
  <c r="BR582"/>
  <c r="BQ582"/>
  <c r="BO582"/>
  <c r="BM582"/>
  <c r="BL582"/>
  <c r="BJ582"/>
  <c r="BI582"/>
  <c r="BH582"/>
  <c r="BG582"/>
  <c r="BF582"/>
  <c r="BC582"/>
  <c r="AY582"/>
  <c r="AX582"/>
  <c r="AV582"/>
  <c r="AT582"/>
  <c r="AP582"/>
  <c r="AN582"/>
  <c r="AJ582"/>
  <c r="AI582"/>
  <c r="AG582"/>
  <c r="AE582"/>
  <c r="AC582"/>
  <c r="AB582"/>
  <c r="Z582"/>
  <c r="CJ581"/>
  <c r="CE581"/>
  <c r="BW581"/>
  <c r="BV581"/>
  <c r="BT581"/>
  <c r="BR581"/>
  <c r="BQ581"/>
  <c r="BO581"/>
  <c r="BM581"/>
  <c r="BL581"/>
  <c r="BJ581"/>
  <c r="BI581"/>
  <c r="BH581"/>
  <c r="BG581"/>
  <c r="BF581"/>
  <c r="BC581"/>
  <c r="AY581"/>
  <c r="AX581"/>
  <c r="AV581"/>
  <c r="AT581"/>
  <c r="AP581"/>
  <c r="AN581"/>
  <c r="AJ581"/>
  <c r="AI581"/>
  <c r="AG581"/>
  <c r="AE581"/>
  <c r="AC581"/>
  <c r="AB581"/>
  <c r="Z581"/>
  <c r="CJ580"/>
  <c r="CE580"/>
  <c r="BW580"/>
  <c r="BV580"/>
  <c r="BT580"/>
  <c r="BR580"/>
  <c r="BQ580"/>
  <c r="BO580"/>
  <c r="BM580"/>
  <c r="BL580"/>
  <c r="BJ580"/>
  <c r="BI580"/>
  <c r="BH580"/>
  <c r="BG580"/>
  <c r="BF580"/>
  <c r="BC580"/>
  <c r="AY580"/>
  <c r="AX580"/>
  <c r="AV580"/>
  <c r="AT580"/>
  <c r="AP580"/>
  <c r="AN580"/>
  <c r="AJ580"/>
  <c r="AI580"/>
  <c r="AG580"/>
  <c r="AE580"/>
  <c r="AC580"/>
  <c r="AB580"/>
  <c r="Z580"/>
  <c r="CJ579"/>
  <c r="CE579"/>
  <c r="BW579"/>
  <c r="BV579"/>
  <c r="BT579"/>
  <c r="BR579"/>
  <c r="BQ579"/>
  <c r="BO579"/>
  <c r="BM579"/>
  <c r="BL579"/>
  <c r="BJ579"/>
  <c r="BI579"/>
  <c r="BH579"/>
  <c r="BG579"/>
  <c r="BF579"/>
  <c r="BC579"/>
  <c r="AY579"/>
  <c r="AX579"/>
  <c r="AV579"/>
  <c r="AT579"/>
  <c r="AP579"/>
  <c r="AN579"/>
  <c r="AJ579"/>
  <c r="AI579"/>
  <c r="AG579"/>
  <c r="AE579"/>
  <c r="AC579"/>
  <c r="AB579"/>
  <c r="Z579"/>
  <c r="CJ578"/>
  <c r="CE578"/>
  <c r="BW578"/>
  <c r="BV578"/>
  <c r="BT578"/>
  <c r="BR578"/>
  <c r="BQ578"/>
  <c r="BO578"/>
  <c r="BM578"/>
  <c r="BL578"/>
  <c r="BJ578"/>
  <c r="BI578"/>
  <c r="BH578"/>
  <c r="BG578"/>
  <c r="BF578"/>
  <c r="BC578"/>
  <c r="AY578"/>
  <c r="AX578"/>
  <c r="AV578"/>
  <c r="AT578"/>
  <c r="AP578"/>
  <c r="AN578"/>
  <c r="AJ578"/>
  <c r="AI578"/>
  <c r="AG578"/>
  <c r="AE578"/>
  <c r="AC578"/>
  <c r="AB578"/>
  <c r="Z578"/>
  <c r="CJ577"/>
  <c r="CE577"/>
  <c r="BW577"/>
  <c r="BV577"/>
  <c r="BT577"/>
  <c r="BR577"/>
  <c r="BQ577"/>
  <c r="BO577"/>
  <c r="BM577"/>
  <c r="BL577"/>
  <c r="BJ577"/>
  <c r="BI577"/>
  <c r="BH577"/>
  <c r="BG577"/>
  <c r="BF577"/>
  <c r="BC577"/>
  <c r="AY577"/>
  <c r="AX577"/>
  <c r="AV577"/>
  <c r="AT577"/>
  <c r="AP577"/>
  <c r="AN577"/>
  <c r="AJ577"/>
  <c r="AI577"/>
  <c r="AG577"/>
  <c r="AE577"/>
  <c r="AC577"/>
  <c r="AB577"/>
  <c r="Z577"/>
  <c r="CJ576"/>
  <c r="CE576"/>
  <c r="BW576"/>
  <c r="BV576"/>
  <c r="BT576"/>
  <c r="BR576"/>
  <c r="BQ576"/>
  <c r="BO576"/>
  <c r="BM576"/>
  <c r="BL576"/>
  <c r="BJ576"/>
  <c r="BI576"/>
  <c r="BH576"/>
  <c r="BG576"/>
  <c r="BF576"/>
  <c r="BC576"/>
  <c r="AY576"/>
  <c r="AX576"/>
  <c r="AV576"/>
  <c r="AT576"/>
  <c r="AP576"/>
  <c r="AN576"/>
  <c r="AJ576"/>
  <c r="AI576"/>
  <c r="AG576"/>
  <c r="AE576"/>
  <c r="AC576"/>
  <c r="AB576"/>
  <c r="Z576"/>
  <c r="CJ575"/>
  <c r="CE575"/>
  <c r="BW575"/>
  <c r="BV575"/>
  <c r="BT575"/>
  <c r="BR575"/>
  <c r="BQ575"/>
  <c r="BO575"/>
  <c r="BM575"/>
  <c r="BL575"/>
  <c r="BJ575"/>
  <c r="BI575"/>
  <c r="BH575"/>
  <c r="BG575"/>
  <c r="BF575"/>
  <c r="BC575"/>
  <c r="AY575"/>
  <c r="AX575"/>
  <c r="AV575"/>
  <c r="AT575"/>
  <c r="AP575"/>
  <c r="AN575"/>
  <c r="AJ575"/>
  <c r="AI575"/>
  <c r="AG575"/>
  <c r="AE575"/>
  <c r="AC575"/>
  <c r="AB575"/>
  <c r="Z575"/>
  <c r="CJ574"/>
  <c r="CE574"/>
  <c r="BW574"/>
  <c r="BV574"/>
  <c r="BT574"/>
  <c r="BR574"/>
  <c r="BQ574"/>
  <c r="BO574"/>
  <c r="BM574"/>
  <c r="BL574"/>
  <c r="BJ574"/>
  <c r="BI574"/>
  <c r="BH574"/>
  <c r="BG574"/>
  <c r="BF574"/>
  <c r="BC574"/>
  <c r="AY574"/>
  <c r="AX574"/>
  <c r="AV574"/>
  <c r="AT574"/>
  <c r="AP574"/>
  <c r="AN574"/>
  <c r="AJ574"/>
  <c r="AI574"/>
  <c r="AG574"/>
  <c r="AE574"/>
  <c r="AC574"/>
  <c r="AB574"/>
  <c r="Z574"/>
  <c r="CJ573"/>
  <c r="CE573"/>
  <c r="BW573"/>
  <c r="BV573"/>
  <c r="BT573"/>
  <c r="BR573"/>
  <c r="BQ573"/>
  <c r="BO573"/>
  <c r="BM573"/>
  <c r="BL573"/>
  <c r="BJ573"/>
  <c r="BI573"/>
  <c r="BH573"/>
  <c r="BG573"/>
  <c r="BF573"/>
  <c r="BC573"/>
  <c r="AY573"/>
  <c r="AX573"/>
  <c r="AV573"/>
  <c r="AT573"/>
  <c r="AP573"/>
  <c r="AN573"/>
  <c r="AJ573"/>
  <c r="AI573"/>
  <c r="AG573"/>
  <c r="AE573"/>
  <c r="AC573"/>
  <c r="AB573"/>
  <c r="Z573"/>
  <c r="CJ572"/>
  <c r="CE572"/>
  <c r="BW572"/>
  <c r="BV572"/>
  <c r="BT572"/>
  <c r="BR572"/>
  <c r="BQ572"/>
  <c r="BO572"/>
  <c r="BM572"/>
  <c r="BL572"/>
  <c r="BJ572"/>
  <c r="BI572"/>
  <c r="BH572"/>
  <c r="BG572"/>
  <c r="BF572"/>
  <c r="BC572"/>
  <c r="AY572"/>
  <c r="AX572"/>
  <c r="AV572"/>
  <c r="AT572"/>
  <c r="AP572"/>
  <c r="AN572"/>
  <c r="AJ572"/>
  <c r="AI572"/>
  <c r="AG572"/>
  <c r="AE572"/>
  <c r="AC572"/>
  <c r="AB572"/>
  <c r="Z572"/>
  <c r="CJ571"/>
  <c r="CE571"/>
  <c r="BW571"/>
  <c r="BV571"/>
  <c r="BT571"/>
  <c r="BR571"/>
  <c r="BQ571"/>
  <c r="BO571"/>
  <c r="BM571"/>
  <c r="BL571"/>
  <c r="BJ571"/>
  <c r="BI571"/>
  <c r="BH571"/>
  <c r="BG571"/>
  <c r="BF571"/>
  <c r="BC571"/>
  <c r="AY571"/>
  <c r="AX571"/>
  <c r="AV571"/>
  <c r="AT571"/>
  <c r="AP571"/>
  <c r="AN571"/>
  <c r="AJ571"/>
  <c r="AI571"/>
  <c r="AG571"/>
  <c r="AE571"/>
  <c r="AC571"/>
  <c r="AB571"/>
  <c r="Z571"/>
  <c r="CJ570"/>
  <c r="CE570"/>
  <c r="BW570"/>
  <c r="BV570"/>
  <c r="BT570"/>
  <c r="BR570"/>
  <c r="BQ570"/>
  <c r="BO570"/>
  <c r="BM570"/>
  <c r="BL570"/>
  <c r="BJ570"/>
  <c r="BI570"/>
  <c r="BH570"/>
  <c r="BG570"/>
  <c r="BF570"/>
  <c r="BC570"/>
  <c r="AY570"/>
  <c r="AX570"/>
  <c r="AV570"/>
  <c r="AT570"/>
  <c r="AP570"/>
  <c r="AN570"/>
  <c r="AJ570"/>
  <c r="AI570"/>
  <c r="AG570"/>
  <c r="AE570"/>
  <c r="AC570"/>
  <c r="AB570"/>
  <c r="Z570"/>
  <c r="CJ569"/>
  <c r="CE569"/>
  <c r="BW569"/>
  <c r="BV569"/>
  <c r="BT569"/>
  <c r="BR569"/>
  <c r="BQ569"/>
  <c r="BO569"/>
  <c r="BM569"/>
  <c r="BL569"/>
  <c r="BJ569"/>
  <c r="BI569"/>
  <c r="BH569"/>
  <c r="BG569"/>
  <c r="BF569"/>
  <c r="BC569"/>
  <c r="AY569"/>
  <c r="AX569"/>
  <c r="AV569"/>
  <c r="AT569"/>
  <c r="AP569"/>
  <c r="AN569"/>
  <c r="AJ569"/>
  <c r="AI569"/>
  <c r="AG569"/>
  <c r="AE569"/>
  <c r="AC569"/>
  <c r="AB569"/>
  <c r="Z569"/>
  <c r="CJ568"/>
  <c r="CE568"/>
  <c r="BW568"/>
  <c r="BV568"/>
  <c r="BT568"/>
  <c r="BR568"/>
  <c r="BQ568"/>
  <c r="BO568"/>
  <c r="BM568"/>
  <c r="BL568"/>
  <c r="BJ568"/>
  <c r="BI568"/>
  <c r="BH568"/>
  <c r="BG568"/>
  <c r="BF568"/>
  <c r="BC568"/>
  <c r="AY568"/>
  <c r="AX568"/>
  <c r="AV568"/>
  <c r="AT568"/>
  <c r="AP568"/>
  <c r="AN568"/>
  <c r="AJ568"/>
  <c r="AI568"/>
  <c r="AG568"/>
  <c r="AE568"/>
  <c r="AC568"/>
  <c r="AB568"/>
  <c r="Z568"/>
  <c r="CJ567"/>
  <c r="CE567"/>
  <c r="BW567"/>
  <c r="BV567"/>
  <c r="BT567"/>
  <c r="BR567"/>
  <c r="BQ567"/>
  <c r="BO567"/>
  <c r="BM567"/>
  <c r="BL567"/>
  <c r="BJ567"/>
  <c r="BI567"/>
  <c r="BH567"/>
  <c r="BG567"/>
  <c r="BF567"/>
  <c r="BC567"/>
  <c r="AY567"/>
  <c r="AX567"/>
  <c r="AV567"/>
  <c r="AT567"/>
  <c r="AP567"/>
  <c r="AN567"/>
  <c r="AJ567"/>
  <c r="AI567"/>
  <c r="AG567"/>
  <c r="AE567"/>
  <c r="AC567"/>
  <c r="AB567"/>
  <c r="Z567"/>
  <c r="CJ566"/>
  <c r="CE566"/>
  <c r="BW566"/>
  <c r="BV566"/>
  <c r="BT566"/>
  <c r="BR566"/>
  <c r="BQ566"/>
  <c r="BO566"/>
  <c r="BM566"/>
  <c r="BL566"/>
  <c r="BJ566"/>
  <c r="BI566"/>
  <c r="BH566"/>
  <c r="BG566"/>
  <c r="BF566"/>
  <c r="BC566"/>
  <c r="AY566"/>
  <c r="AX566"/>
  <c r="AV566"/>
  <c r="AT566"/>
  <c r="AP566"/>
  <c r="AN566"/>
  <c r="AJ566"/>
  <c r="AI566"/>
  <c r="AG566"/>
  <c r="AE566"/>
  <c r="AC566"/>
  <c r="AB566"/>
  <c r="Z566"/>
  <c r="CJ565"/>
  <c r="CE565"/>
  <c r="BW565"/>
  <c r="BV565"/>
  <c r="BT565"/>
  <c r="BR565"/>
  <c r="BQ565"/>
  <c r="BO565"/>
  <c r="BM565"/>
  <c r="BL565"/>
  <c r="BJ565"/>
  <c r="BI565"/>
  <c r="BH565"/>
  <c r="BG565"/>
  <c r="BF565"/>
  <c r="BC565"/>
  <c r="AY565"/>
  <c r="AX565"/>
  <c r="AV565"/>
  <c r="AT565"/>
  <c r="AP565"/>
  <c r="AN565"/>
  <c r="AJ565"/>
  <c r="AI565"/>
  <c r="AG565"/>
  <c r="AE565"/>
  <c r="AC565"/>
  <c r="AB565"/>
  <c r="Z565"/>
  <c r="CJ564"/>
  <c r="CE564"/>
  <c r="BW564"/>
  <c r="BV564"/>
  <c r="BT564"/>
  <c r="BR564"/>
  <c r="BQ564"/>
  <c r="BO564"/>
  <c r="BM564"/>
  <c r="BL564"/>
  <c r="BJ564"/>
  <c r="BI564"/>
  <c r="BH564"/>
  <c r="BG564"/>
  <c r="BF564"/>
  <c r="BC564"/>
  <c r="AY564"/>
  <c r="AX564"/>
  <c r="AV564"/>
  <c r="AT564"/>
  <c r="AP564"/>
  <c r="AN564"/>
  <c r="AJ564"/>
  <c r="AI564"/>
  <c r="AG564"/>
  <c r="AE564"/>
  <c r="AC564"/>
  <c r="AB564"/>
  <c r="Z564"/>
  <c r="CJ563"/>
  <c r="CE563"/>
  <c r="BW563"/>
  <c r="BV563"/>
  <c r="BT563"/>
  <c r="BR563"/>
  <c r="BQ563"/>
  <c r="BO563"/>
  <c r="BM563"/>
  <c r="BL563"/>
  <c r="BJ563"/>
  <c r="BI563"/>
  <c r="BH563"/>
  <c r="BG563"/>
  <c r="BF563"/>
  <c r="BC563"/>
  <c r="AY563"/>
  <c r="AX563"/>
  <c r="AV563"/>
  <c r="AT563"/>
  <c r="AP563"/>
  <c r="AN563"/>
  <c r="AJ563"/>
  <c r="AI563"/>
  <c r="AG563"/>
  <c r="AE563"/>
  <c r="AC563"/>
  <c r="AB563"/>
  <c r="Z563"/>
  <c r="CJ562"/>
  <c r="CE562"/>
  <c r="BW562"/>
  <c r="BV562"/>
  <c r="BT562"/>
  <c r="BR562"/>
  <c r="BQ562"/>
  <c r="BO562"/>
  <c r="BM562"/>
  <c r="BL562"/>
  <c r="BJ562"/>
  <c r="BI562"/>
  <c r="BH562"/>
  <c r="BG562"/>
  <c r="BF562"/>
  <c r="BC562"/>
  <c r="AY562"/>
  <c r="AX562"/>
  <c r="AV562"/>
  <c r="AT562"/>
  <c r="AP562"/>
  <c r="AN562"/>
  <c r="AJ562"/>
  <c r="AI562"/>
  <c r="AG562"/>
  <c r="AE562"/>
  <c r="AC562"/>
  <c r="AB562"/>
  <c r="Z562"/>
  <c r="CJ561"/>
  <c r="CE561"/>
  <c r="BW561"/>
  <c r="BV561"/>
  <c r="BT561"/>
  <c r="BR561"/>
  <c r="BQ561"/>
  <c r="BO561"/>
  <c r="BM561"/>
  <c r="BL561"/>
  <c r="BJ561"/>
  <c r="BI561"/>
  <c r="BH561"/>
  <c r="BG561"/>
  <c r="BF561"/>
  <c r="BC561"/>
  <c r="AY561"/>
  <c r="AX561"/>
  <c r="AV561"/>
  <c r="AT561"/>
  <c r="AP561"/>
  <c r="AN561"/>
  <c r="AJ561"/>
  <c r="AI561"/>
  <c r="AG561"/>
  <c r="AE561"/>
  <c r="AC561"/>
  <c r="AB561"/>
  <c r="Z561"/>
  <c r="CJ560"/>
  <c r="CE560"/>
  <c r="BW560"/>
  <c r="BV560"/>
  <c r="BT560"/>
  <c r="BR560"/>
  <c r="BQ560"/>
  <c r="BO560"/>
  <c r="BM560"/>
  <c r="BL560"/>
  <c r="BJ560"/>
  <c r="BI560"/>
  <c r="BH560"/>
  <c r="BG560"/>
  <c r="BF560"/>
  <c r="BC560"/>
  <c r="AY560"/>
  <c r="AX560"/>
  <c r="AV560"/>
  <c r="AT560"/>
  <c r="AP560"/>
  <c r="AN560"/>
  <c r="AJ560"/>
  <c r="AI560"/>
  <c r="AG560"/>
  <c r="AE560"/>
  <c r="AC560"/>
  <c r="AB560"/>
  <c r="Z560"/>
  <c r="CJ559"/>
  <c r="CE559"/>
  <c r="BW559"/>
  <c r="BV559"/>
  <c r="BT559"/>
  <c r="BR559"/>
  <c r="BQ559"/>
  <c r="BO559"/>
  <c r="BM559"/>
  <c r="BL559"/>
  <c r="BJ559"/>
  <c r="BI559"/>
  <c r="BH559"/>
  <c r="BG559"/>
  <c r="BF559"/>
  <c r="BC559"/>
  <c r="AY559"/>
  <c r="AX559"/>
  <c r="AV559"/>
  <c r="AT559"/>
  <c r="AP559"/>
  <c r="AN559"/>
  <c r="AJ559"/>
  <c r="AI559"/>
  <c r="AG559"/>
  <c r="AE559"/>
  <c r="AC559"/>
  <c r="AB559"/>
  <c r="Z559"/>
  <c r="CJ558"/>
  <c r="CE558"/>
  <c r="BW558"/>
  <c r="BV558"/>
  <c r="BT558"/>
  <c r="BR558"/>
  <c r="BQ558"/>
  <c r="BO558"/>
  <c r="BM558"/>
  <c r="BL558"/>
  <c r="BJ558"/>
  <c r="BI558"/>
  <c r="BH558"/>
  <c r="BG558"/>
  <c r="BF558"/>
  <c r="BC558"/>
  <c r="AY558"/>
  <c r="AX558"/>
  <c r="AV558"/>
  <c r="AT558"/>
  <c r="AP558"/>
  <c r="AN558"/>
  <c r="AJ558"/>
  <c r="AI558"/>
  <c r="AG558"/>
  <c r="AE558"/>
  <c r="AC558"/>
  <c r="AB558"/>
  <c r="Z558"/>
  <c r="CJ557"/>
  <c r="CE557"/>
  <c r="BW557"/>
  <c r="BV557"/>
  <c r="BT557"/>
  <c r="BR557"/>
  <c r="BQ557"/>
  <c r="BO557"/>
  <c r="BM557"/>
  <c r="BL557"/>
  <c r="BJ557"/>
  <c r="BI557"/>
  <c r="BH557"/>
  <c r="BG557"/>
  <c r="BF557"/>
  <c r="BC557"/>
  <c r="AY557"/>
  <c r="AX557"/>
  <c r="AV557"/>
  <c r="AT557"/>
  <c r="AP557"/>
  <c r="AN557"/>
  <c r="AJ557"/>
  <c r="AI557"/>
  <c r="AG557"/>
  <c r="AE557"/>
  <c r="AC557"/>
  <c r="AB557"/>
  <c r="Z557"/>
  <c r="CJ556"/>
  <c r="CE556"/>
  <c r="BW556"/>
  <c r="BV556"/>
  <c r="BT556"/>
  <c r="BR556"/>
  <c r="BQ556"/>
  <c r="BO556"/>
  <c r="BM556"/>
  <c r="BL556"/>
  <c r="BJ556"/>
  <c r="BI556"/>
  <c r="BH556"/>
  <c r="BG556"/>
  <c r="BF556"/>
  <c r="BC556"/>
  <c r="AY556"/>
  <c r="AX556"/>
  <c r="AV556"/>
  <c r="AT556"/>
  <c r="AP556"/>
  <c r="AN556"/>
  <c r="AJ556"/>
  <c r="AI556"/>
  <c r="AG556"/>
  <c r="AE556"/>
  <c r="AC556"/>
  <c r="AB556"/>
  <c r="Z556"/>
  <c r="CJ555"/>
  <c r="CE555"/>
  <c r="BW555"/>
  <c r="BV555"/>
  <c r="BT555"/>
  <c r="BR555"/>
  <c r="BQ555"/>
  <c r="BO555"/>
  <c r="BM555"/>
  <c r="BL555"/>
  <c r="BJ555"/>
  <c r="BI555"/>
  <c r="BH555"/>
  <c r="BG555"/>
  <c r="BF555"/>
  <c r="BC555"/>
  <c r="AY555"/>
  <c r="AX555"/>
  <c r="AV555"/>
  <c r="AT555"/>
  <c r="AP555"/>
  <c r="AN555"/>
  <c r="AJ555"/>
  <c r="AI555"/>
  <c r="AG555"/>
  <c r="AE555"/>
  <c r="AC555"/>
  <c r="AB555"/>
  <c r="Z555"/>
  <c r="CJ554"/>
  <c r="CE554"/>
  <c r="BW554"/>
  <c r="BV554"/>
  <c r="BT554"/>
  <c r="BR554"/>
  <c r="BQ554"/>
  <c r="BO554"/>
  <c r="BM554"/>
  <c r="BL554"/>
  <c r="BJ554"/>
  <c r="BI554"/>
  <c r="BH554"/>
  <c r="BG554"/>
  <c r="BF554"/>
  <c r="BC554"/>
  <c r="AY554"/>
  <c r="AX554"/>
  <c r="AV554"/>
  <c r="AT554"/>
  <c r="AP554"/>
  <c r="AN554"/>
  <c r="AJ554"/>
  <c r="AI554"/>
  <c r="AG554"/>
  <c r="AE554"/>
  <c r="AC554"/>
  <c r="AB554"/>
  <c r="Z554"/>
  <c r="CJ553"/>
  <c r="CE553"/>
  <c r="BW553"/>
  <c r="BV553"/>
  <c r="BT553"/>
  <c r="BR553"/>
  <c r="BQ553"/>
  <c r="BO553"/>
  <c r="BM553"/>
  <c r="BL553"/>
  <c r="BJ553"/>
  <c r="BI553"/>
  <c r="BH553"/>
  <c r="BG553"/>
  <c r="BF553"/>
  <c r="BC553"/>
  <c r="AY553"/>
  <c r="AX553"/>
  <c r="AV553"/>
  <c r="AT553"/>
  <c r="AP553"/>
  <c r="AN553"/>
  <c r="AJ553"/>
  <c r="AI553"/>
  <c r="AG553"/>
  <c r="AE553"/>
  <c r="AC553"/>
  <c r="AB553"/>
  <c r="Z553"/>
  <c r="CJ552"/>
  <c r="CE552"/>
  <c r="BW552"/>
  <c r="BV552"/>
  <c r="BT552"/>
  <c r="BR552"/>
  <c r="BQ552"/>
  <c r="BO552"/>
  <c r="BM552"/>
  <c r="BL552"/>
  <c r="BJ552"/>
  <c r="BI552"/>
  <c r="BH552"/>
  <c r="BG552"/>
  <c r="BF552"/>
  <c r="BC552"/>
  <c r="AY552"/>
  <c r="AX552"/>
  <c r="AV552"/>
  <c r="AT552"/>
  <c r="AP552"/>
  <c r="AN552"/>
  <c r="AJ552"/>
  <c r="AI552"/>
  <c r="AG552"/>
  <c r="AE552"/>
  <c r="AC552"/>
  <c r="AB552"/>
  <c r="Z552"/>
  <c r="CJ551"/>
  <c r="CE551"/>
  <c r="BW551"/>
  <c r="BV551"/>
  <c r="BT551"/>
  <c r="BR551"/>
  <c r="BQ551"/>
  <c r="BO551"/>
  <c r="BM551"/>
  <c r="BL551"/>
  <c r="BJ551"/>
  <c r="BI551"/>
  <c r="BH551"/>
  <c r="BG551"/>
  <c r="BF551"/>
  <c r="BC551"/>
  <c r="AY551"/>
  <c r="AX551"/>
  <c r="AV551"/>
  <c r="AT551"/>
  <c r="AP551"/>
  <c r="AN551"/>
  <c r="AJ551"/>
  <c r="AI551"/>
  <c r="AG551"/>
  <c r="AE551"/>
  <c r="AC551"/>
  <c r="AB551"/>
  <c r="Z551"/>
  <c r="CJ550"/>
  <c r="CE550"/>
  <c r="BW550"/>
  <c r="BV550"/>
  <c r="BT550"/>
  <c r="BR550"/>
  <c r="BQ550"/>
  <c r="BO550"/>
  <c r="BM550"/>
  <c r="BL550"/>
  <c r="BJ550"/>
  <c r="BI550"/>
  <c r="BH550"/>
  <c r="BG550"/>
  <c r="BF550"/>
  <c r="BC550"/>
  <c r="AY550"/>
  <c r="AX550"/>
  <c r="AV550"/>
  <c r="AT550"/>
  <c r="AP550"/>
  <c r="AN550"/>
  <c r="AJ550"/>
  <c r="AI550"/>
  <c r="AG550"/>
  <c r="AE550"/>
  <c r="AC550"/>
  <c r="AB550"/>
  <c r="Z550"/>
  <c r="CJ549"/>
  <c r="CE549"/>
  <c r="BW549"/>
  <c r="BV549"/>
  <c r="BT549"/>
  <c r="BR549"/>
  <c r="BQ549"/>
  <c r="BO549"/>
  <c r="BM549"/>
  <c r="BL549"/>
  <c r="BJ549"/>
  <c r="BI549"/>
  <c r="BH549"/>
  <c r="BG549"/>
  <c r="BF549"/>
  <c r="BC549"/>
  <c r="AY549"/>
  <c r="AX549"/>
  <c r="AV549"/>
  <c r="AT549"/>
  <c r="AP549"/>
  <c r="AN549"/>
  <c r="AJ549"/>
  <c r="AI549"/>
  <c r="AG549"/>
  <c r="AE549"/>
  <c r="AC549"/>
  <c r="AB549"/>
  <c r="Z549"/>
  <c r="CJ548"/>
  <c r="CE548"/>
  <c r="BW548"/>
  <c r="BV548"/>
  <c r="BT548"/>
  <c r="BR548"/>
  <c r="BQ548"/>
  <c r="BO548"/>
  <c r="BM548"/>
  <c r="BL548"/>
  <c r="BJ548"/>
  <c r="BI548"/>
  <c r="BH548"/>
  <c r="BG548"/>
  <c r="BF548"/>
  <c r="BC548"/>
  <c r="AY548"/>
  <c r="AX548"/>
  <c r="AV548"/>
  <c r="AT548"/>
  <c r="AP548"/>
  <c r="AN548"/>
  <c r="AJ548"/>
  <c r="AI548"/>
  <c r="AG548"/>
  <c r="AE548"/>
  <c r="AC548"/>
  <c r="AB548"/>
  <c r="Z548"/>
  <c r="CJ547"/>
  <c r="CE547"/>
  <c r="BW547"/>
  <c r="BV547"/>
  <c r="BT547"/>
  <c r="BR547"/>
  <c r="BQ547"/>
  <c r="BO547"/>
  <c r="BM547"/>
  <c r="BL547"/>
  <c r="BJ547"/>
  <c r="BI547"/>
  <c r="BH547"/>
  <c r="BG547"/>
  <c r="BF547"/>
  <c r="BC547"/>
  <c r="AY547"/>
  <c r="AX547"/>
  <c r="AV547"/>
  <c r="AT547"/>
  <c r="AP547"/>
  <c r="AN547"/>
  <c r="AJ547"/>
  <c r="AI547"/>
  <c r="AG547"/>
  <c r="AE547"/>
  <c r="AC547"/>
  <c r="AB547"/>
  <c r="Z547"/>
  <c r="CJ546"/>
  <c r="CE546"/>
  <c r="BW546"/>
  <c r="BV546"/>
  <c r="BT546"/>
  <c r="BR546"/>
  <c r="BQ546"/>
  <c r="BO546"/>
  <c r="BM546"/>
  <c r="BL546"/>
  <c r="BJ546"/>
  <c r="BI546"/>
  <c r="BH546"/>
  <c r="BG546"/>
  <c r="BF546"/>
  <c r="BC546"/>
  <c r="AY546"/>
  <c r="AX546"/>
  <c r="AV546"/>
  <c r="AT546"/>
  <c r="AP546"/>
  <c r="AN546"/>
  <c r="AJ546"/>
  <c r="AI546"/>
  <c r="AG546"/>
  <c r="AE546"/>
  <c r="AC546"/>
  <c r="AB546"/>
  <c r="Z546"/>
  <c r="CJ545"/>
  <c r="CE545"/>
  <c r="BW545"/>
  <c r="BV545"/>
  <c r="BT545"/>
  <c r="BR545"/>
  <c r="BQ545"/>
  <c r="BO545"/>
  <c r="BM545"/>
  <c r="BL545"/>
  <c r="BJ545"/>
  <c r="BI545"/>
  <c r="BH545"/>
  <c r="BG545"/>
  <c r="BF545"/>
  <c r="BC545"/>
  <c r="AY545"/>
  <c r="AX545"/>
  <c r="AV545"/>
  <c r="AT545"/>
  <c r="AP545"/>
  <c r="AN545"/>
  <c r="AJ545"/>
  <c r="AI545"/>
  <c r="AG545"/>
  <c r="AE545"/>
  <c r="AC545"/>
  <c r="AB545"/>
  <c r="Z545"/>
  <c r="CJ544"/>
  <c r="CE544"/>
  <c r="BW544"/>
  <c r="BV544"/>
  <c r="BT544"/>
  <c r="BR544"/>
  <c r="BQ544"/>
  <c r="BO544"/>
  <c r="BM544"/>
  <c r="BL544"/>
  <c r="BJ544"/>
  <c r="BI544"/>
  <c r="BH544"/>
  <c r="BG544"/>
  <c r="BF544"/>
  <c r="BC544"/>
  <c r="AY544"/>
  <c r="AX544"/>
  <c r="AV544"/>
  <c r="AT544"/>
  <c r="AP544"/>
  <c r="AN544"/>
  <c r="AJ544"/>
  <c r="AI544"/>
  <c r="AG544"/>
  <c r="AE544"/>
  <c r="AC544"/>
  <c r="AB544"/>
  <c r="Z544"/>
  <c r="CJ543"/>
  <c r="CE543"/>
  <c r="BW543"/>
  <c r="BV543"/>
  <c r="BT543"/>
  <c r="BR543"/>
  <c r="BQ543"/>
  <c r="BO543"/>
  <c r="BM543"/>
  <c r="BL543"/>
  <c r="BJ543"/>
  <c r="BI543"/>
  <c r="BH543"/>
  <c r="BG543"/>
  <c r="BF543"/>
  <c r="BC543"/>
  <c r="AY543"/>
  <c r="AX543"/>
  <c r="AV543"/>
  <c r="AT543"/>
  <c r="AP543"/>
  <c r="AN543"/>
  <c r="AJ543"/>
  <c r="AI543"/>
  <c r="AG543"/>
  <c r="AE543"/>
  <c r="AC543"/>
  <c r="AB543"/>
  <c r="Z543"/>
  <c r="CJ542"/>
  <c r="CE542"/>
  <c r="BW542"/>
  <c r="BV542"/>
  <c r="BT542"/>
  <c r="BR542"/>
  <c r="BQ542"/>
  <c r="BO542"/>
  <c r="BM542"/>
  <c r="BL542"/>
  <c r="BJ542"/>
  <c r="BI542"/>
  <c r="BH542"/>
  <c r="BG542"/>
  <c r="BF542"/>
  <c r="BC542"/>
  <c r="AY542"/>
  <c r="AX542"/>
  <c r="AV542"/>
  <c r="AT542"/>
  <c r="AP542"/>
  <c r="AN542"/>
  <c r="AJ542"/>
  <c r="AI542"/>
  <c r="AG542"/>
  <c r="AE542"/>
  <c r="AC542"/>
  <c r="AB542"/>
  <c r="Z542"/>
  <c r="CJ541"/>
  <c r="CE541"/>
  <c r="BW541"/>
  <c r="BV541"/>
  <c r="BT541"/>
  <c r="BR541"/>
  <c r="BQ541"/>
  <c r="BO541"/>
  <c r="BM541"/>
  <c r="BL541"/>
  <c r="BJ541"/>
  <c r="BI541"/>
  <c r="BH541"/>
  <c r="BG541"/>
  <c r="BF541"/>
  <c r="BC541"/>
  <c r="AY541"/>
  <c r="AX541"/>
  <c r="AV541"/>
  <c r="AT541"/>
  <c r="AP541"/>
  <c r="AN541"/>
  <c r="AJ541"/>
  <c r="AI541"/>
  <c r="AG541"/>
  <c r="AE541"/>
  <c r="AC541"/>
  <c r="AB541"/>
  <c r="Z541"/>
  <c r="CJ540"/>
  <c r="CE540"/>
  <c r="BW540"/>
  <c r="BV540"/>
  <c r="BT540"/>
  <c r="BR540"/>
  <c r="BQ540"/>
  <c r="BO540"/>
  <c r="BM540"/>
  <c r="BL540"/>
  <c r="BJ540"/>
  <c r="BI540"/>
  <c r="BH540"/>
  <c r="BG540"/>
  <c r="BF540"/>
  <c r="BC540"/>
  <c r="AY540"/>
  <c r="AX540"/>
  <c r="AV540"/>
  <c r="AT540"/>
  <c r="AP540"/>
  <c r="AN540"/>
  <c r="AJ540"/>
  <c r="AI540"/>
  <c r="AG540"/>
  <c r="AE540"/>
  <c r="AC540"/>
  <c r="AB540"/>
  <c r="Z540"/>
  <c r="CJ539"/>
  <c r="CE539"/>
  <c r="BW539"/>
  <c r="BV539"/>
  <c r="BT539"/>
  <c r="BR539"/>
  <c r="BQ539"/>
  <c r="BO539"/>
  <c r="BM539"/>
  <c r="BL539"/>
  <c r="BJ539"/>
  <c r="BI539"/>
  <c r="BH539"/>
  <c r="BG539"/>
  <c r="BF539"/>
  <c r="BC539"/>
  <c r="AY539"/>
  <c r="AX539"/>
  <c r="AV539"/>
  <c r="AT539"/>
  <c r="AP539"/>
  <c r="AN539"/>
  <c r="AJ539"/>
  <c r="AI539"/>
  <c r="AG539"/>
  <c r="AE539"/>
  <c r="AC539"/>
  <c r="AB539"/>
  <c r="Z539"/>
  <c r="CJ538"/>
  <c r="CE538"/>
  <c r="BW538"/>
  <c r="BV538"/>
  <c r="BT538"/>
  <c r="BR538"/>
  <c r="BQ538"/>
  <c r="BO538"/>
  <c r="BM538"/>
  <c r="BL538"/>
  <c r="BJ538"/>
  <c r="BI538"/>
  <c r="BH538"/>
  <c r="BG538"/>
  <c r="BF538"/>
  <c r="BC538"/>
  <c r="AY538"/>
  <c r="AX538"/>
  <c r="AV538"/>
  <c r="AT538"/>
  <c r="AP538"/>
  <c r="AN538"/>
  <c r="AJ538"/>
  <c r="AI538"/>
  <c r="AG538"/>
  <c r="AE538"/>
  <c r="AC538"/>
  <c r="AB538"/>
  <c r="Z538"/>
  <c r="CJ537"/>
  <c r="CE537"/>
  <c r="BW537"/>
  <c r="BV537"/>
  <c r="BT537"/>
  <c r="BR537"/>
  <c r="BQ537"/>
  <c r="BO537"/>
  <c r="BM537"/>
  <c r="BL537"/>
  <c r="BJ537"/>
  <c r="BI537"/>
  <c r="BH537"/>
  <c r="BG537"/>
  <c r="BF537"/>
  <c r="BC537"/>
  <c r="AY537"/>
  <c r="AX537"/>
  <c r="AV537"/>
  <c r="AT537"/>
  <c r="AP537"/>
  <c r="AN537"/>
  <c r="AJ537"/>
  <c r="AI537"/>
  <c r="AG537"/>
  <c r="AE537"/>
  <c r="AC537"/>
  <c r="AB537"/>
  <c r="Z537"/>
  <c r="CJ536"/>
  <c r="CE536"/>
  <c r="BW536"/>
  <c r="BV536"/>
  <c r="BT536"/>
  <c r="BR536"/>
  <c r="BQ536"/>
  <c r="BO536"/>
  <c r="BM536"/>
  <c r="BL536"/>
  <c r="BJ536"/>
  <c r="BI536"/>
  <c r="BH536"/>
  <c r="BG536"/>
  <c r="BF536"/>
  <c r="BC536"/>
  <c r="AY536"/>
  <c r="AX536"/>
  <c r="AV536"/>
  <c r="AT536"/>
  <c r="AP536"/>
  <c r="AN536"/>
  <c r="AJ536"/>
  <c r="AI536"/>
  <c r="AG536"/>
  <c r="AE536"/>
  <c r="AC536"/>
  <c r="AB536"/>
  <c r="Z536"/>
  <c r="CJ535"/>
  <c r="CE535"/>
  <c r="BW535"/>
  <c r="BV535"/>
  <c r="BT535"/>
  <c r="BR535"/>
  <c r="BQ535"/>
  <c r="BO535"/>
  <c r="BM535"/>
  <c r="BL535"/>
  <c r="BJ535"/>
  <c r="BI535"/>
  <c r="BH535"/>
  <c r="BG535"/>
  <c r="BF535"/>
  <c r="BC535"/>
  <c r="AY535"/>
  <c r="AX535"/>
  <c r="AV535"/>
  <c r="AT535"/>
  <c r="AP535"/>
  <c r="AN535"/>
  <c r="AJ535"/>
  <c r="AI535"/>
  <c r="AG535"/>
  <c r="AE535"/>
  <c r="AC535"/>
  <c r="AB535"/>
  <c r="Z535"/>
  <c r="CJ534"/>
  <c r="CE534"/>
  <c r="BW534"/>
  <c r="BV534"/>
  <c r="BT534"/>
  <c r="BR534"/>
  <c r="BQ534"/>
  <c r="BO534"/>
  <c r="BM534"/>
  <c r="BL534"/>
  <c r="BJ534"/>
  <c r="BI534"/>
  <c r="BH534"/>
  <c r="BG534"/>
  <c r="BF534"/>
  <c r="BC534"/>
  <c r="AY534"/>
  <c r="AX534"/>
  <c r="AV534"/>
  <c r="AT534"/>
  <c r="AP534"/>
  <c r="AN534"/>
  <c r="AJ534"/>
  <c r="AI534"/>
  <c r="AG534"/>
  <c r="AE534"/>
  <c r="AC534"/>
  <c r="AB534"/>
  <c r="Z534"/>
  <c r="CJ533"/>
  <c r="CE533"/>
  <c r="BW533"/>
  <c r="BV533"/>
  <c r="BT533"/>
  <c r="BR533"/>
  <c r="BQ533"/>
  <c r="BO533"/>
  <c r="BM533"/>
  <c r="BL533"/>
  <c r="BJ533"/>
  <c r="BI533"/>
  <c r="BH533"/>
  <c r="BG533"/>
  <c r="BF533"/>
  <c r="BC533"/>
  <c r="AY533"/>
  <c r="AX533"/>
  <c r="AV533"/>
  <c r="AT533"/>
  <c r="AP533"/>
  <c r="AN533"/>
  <c r="AJ533"/>
  <c r="AI533"/>
  <c r="AG533"/>
  <c r="AE533"/>
  <c r="AC533"/>
  <c r="AB533"/>
  <c r="Z533"/>
  <c r="CJ532"/>
  <c r="CE532"/>
  <c r="BW532"/>
  <c r="BV532"/>
  <c r="BT532"/>
  <c r="BR532"/>
  <c r="BQ532"/>
  <c r="BO532"/>
  <c r="BM532"/>
  <c r="BL532"/>
  <c r="BJ532"/>
  <c r="BI532"/>
  <c r="BH532"/>
  <c r="BG532"/>
  <c r="BF532"/>
  <c r="BC532"/>
  <c r="AY532"/>
  <c r="AX532"/>
  <c r="AV532"/>
  <c r="AT532"/>
  <c r="AP532"/>
  <c r="AN532"/>
  <c r="AJ532"/>
  <c r="AI532"/>
  <c r="AG532"/>
  <c r="AE532"/>
  <c r="AC532"/>
  <c r="AB532"/>
  <c r="Z532"/>
  <c r="CJ531"/>
  <c r="CE531"/>
  <c r="BW531"/>
  <c r="BV531"/>
  <c r="BT531"/>
  <c r="BR531"/>
  <c r="BQ531"/>
  <c r="BO531"/>
  <c r="BM531"/>
  <c r="BL531"/>
  <c r="BJ531"/>
  <c r="BI531"/>
  <c r="BH531"/>
  <c r="BG531"/>
  <c r="BF531"/>
  <c r="BC531"/>
  <c r="AY531"/>
  <c r="AX531"/>
  <c r="AV531"/>
  <c r="AT531"/>
  <c r="AP531"/>
  <c r="AN531"/>
  <c r="AJ531"/>
  <c r="AI531"/>
  <c r="AG531"/>
  <c r="AE531"/>
  <c r="AC531"/>
  <c r="AB531"/>
  <c r="Z531"/>
  <c r="CJ530"/>
  <c r="CE530"/>
  <c r="BW530"/>
  <c r="BV530"/>
  <c r="BT530"/>
  <c r="BR530"/>
  <c r="BQ530"/>
  <c r="BO530"/>
  <c r="BM530"/>
  <c r="BL530"/>
  <c r="BJ530"/>
  <c r="BI530"/>
  <c r="BH530"/>
  <c r="BG530"/>
  <c r="BF530"/>
  <c r="BC530"/>
  <c r="AY530"/>
  <c r="AX530"/>
  <c r="AV530"/>
  <c r="AT530"/>
  <c r="AP530"/>
  <c r="AN530"/>
  <c r="AJ530"/>
  <c r="AI530"/>
  <c r="AG530"/>
  <c r="AE530"/>
  <c r="AC530"/>
  <c r="AB530"/>
  <c r="Z530"/>
  <c r="CJ529"/>
  <c r="CE529"/>
  <c r="BW529"/>
  <c r="BV529"/>
  <c r="BT529"/>
  <c r="BR529"/>
  <c r="BQ529"/>
  <c r="BO529"/>
  <c r="BM529"/>
  <c r="BL529"/>
  <c r="BJ529"/>
  <c r="BI529"/>
  <c r="BH529"/>
  <c r="BG529"/>
  <c r="BF529"/>
  <c r="BC529"/>
  <c r="AY529"/>
  <c r="AX529"/>
  <c r="AV529"/>
  <c r="AT529"/>
  <c r="AP529"/>
  <c r="AN529"/>
  <c r="AJ529"/>
  <c r="AI529"/>
  <c r="AG529"/>
  <c r="AE529"/>
  <c r="AC529"/>
  <c r="AB529"/>
  <c r="Z529"/>
  <c r="CJ528"/>
  <c r="CE528"/>
  <c r="BW528"/>
  <c r="BV528"/>
  <c r="BT528"/>
  <c r="BR528"/>
  <c r="BQ528"/>
  <c r="BO528"/>
  <c r="BM528"/>
  <c r="BL528"/>
  <c r="BJ528"/>
  <c r="BI528"/>
  <c r="BH528"/>
  <c r="BG528"/>
  <c r="BF528"/>
  <c r="BC528"/>
  <c r="AY528"/>
  <c r="AX528"/>
  <c r="AV528"/>
  <c r="AT528"/>
  <c r="AP528"/>
  <c r="AN528"/>
  <c r="AJ528"/>
  <c r="AI528"/>
  <c r="AG528"/>
  <c r="AE528"/>
  <c r="AC528"/>
  <c r="AB528"/>
  <c r="Z528"/>
  <c r="CJ527"/>
  <c r="CE527"/>
  <c r="BW527"/>
  <c r="BV527"/>
  <c r="BT527"/>
  <c r="BR527"/>
  <c r="BQ527"/>
  <c r="BO527"/>
  <c r="BM527"/>
  <c r="BL527"/>
  <c r="BJ527"/>
  <c r="BI527"/>
  <c r="BH527"/>
  <c r="BG527"/>
  <c r="BF527"/>
  <c r="BC527"/>
  <c r="AY527"/>
  <c r="AX527"/>
  <c r="AV527"/>
  <c r="AT527"/>
  <c r="AP527"/>
  <c r="AN527"/>
  <c r="AJ527"/>
  <c r="AI527"/>
  <c r="AG527"/>
  <c r="AE527"/>
  <c r="AC527"/>
  <c r="AB527"/>
  <c r="Z527"/>
  <c r="CJ526"/>
  <c r="CE526"/>
  <c r="BW526"/>
  <c r="BV526"/>
  <c r="BT526"/>
  <c r="BR526"/>
  <c r="BQ526"/>
  <c r="BO526"/>
  <c r="BM526"/>
  <c r="BL526"/>
  <c r="BJ526"/>
  <c r="BI526"/>
  <c r="BH526"/>
  <c r="BG526"/>
  <c r="BF526"/>
  <c r="BC526"/>
  <c r="AY526"/>
  <c r="AX526"/>
  <c r="AV526"/>
  <c r="AT526"/>
  <c r="AP526"/>
  <c r="AN526"/>
  <c r="AJ526"/>
  <c r="AI526"/>
  <c r="AG526"/>
  <c r="AE526"/>
  <c r="AC526"/>
  <c r="AB526"/>
  <c r="Z526"/>
  <c r="CJ525"/>
  <c r="CE525"/>
  <c r="BW525"/>
  <c r="BV525"/>
  <c r="BT525"/>
  <c r="BR525"/>
  <c r="BQ525"/>
  <c r="BO525"/>
  <c r="BM525"/>
  <c r="BL525"/>
  <c r="BJ525"/>
  <c r="BI525"/>
  <c r="BH525"/>
  <c r="BG525"/>
  <c r="BF525"/>
  <c r="BC525"/>
  <c r="AY525"/>
  <c r="AX525"/>
  <c r="AV525"/>
  <c r="AT525"/>
  <c r="AP525"/>
  <c r="AN525"/>
  <c r="AJ525"/>
  <c r="AI525"/>
  <c r="AG525"/>
  <c r="AE525"/>
  <c r="AC525"/>
  <c r="AB525"/>
  <c r="Z525"/>
  <c r="CJ524"/>
  <c r="CE524"/>
  <c r="BW524"/>
  <c r="BV524"/>
  <c r="BT524"/>
  <c r="BR524"/>
  <c r="BQ524"/>
  <c r="BO524"/>
  <c r="BM524"/>
  <c r="BL524"/>
  <c r="BJ524"/>
  <c r="BI524"/>
  <c r="BH524"/>
  <c r="BG524"/>
  <c r="BF524"/>
  <c r="BC524"/>
  <c r="AY524"/>
  <c r="AX524"/>
  <c r="AV524"/>
  <c r="AT524"/>
  <c r="AP524"/>
  <c r="AN524"/>
  <c r="AJ524"/>
  <c r="AI524"/>
  <c r="AG524"/>
  <c r="AE524"/>
  <c r="AC524"/>
  <c r="AB524"/>
  <c r="Z524"/>
  <c r="CJ523"/>
  <c r="CE523"/>
  <c r="BW523"/>
  <c r="BV523"/>
  <c r="BT523"/>
  <c r="BR523"/>
  <c r="BQ523"/>
  <c r="BO523"/>
  <c r="BM523"/>
  <c r="BL523"/>
  <c r="BJ523"/>
  <c r="BI523"/>
  <c r="BH523"/>
  <c r="BG523"/>
  <c r="BF523"/>
  <c r="BC523"/>
  <c r="AY523"/>
  <c r="AX523"/>
  <c r="AV523"/>
  <c r="AT523"/>
  <c r="AP523"/>
  <c r="AN523"/>
  <c r="AJ523"/>
  <c r="AI523"/>
  <c r="AG523"/>
  <c r="AE523"/>
  <c r="AC523"/>
  <c r="AB523"/>
  <c r="Z523"/>
  <c r="CJ522"/>
  <c r="CE522"/>
  <c r="BW522"/>
  <c r="BV522"/>
  <c r="BT522"/>
  <c r="BR522"/>
  <c r="BQ522"/>
  <c r="BO522"/>
  <c r="BM522"/>
  <c r="BL522"/>
  <c r="BJ522"/>
  <c r="BI522"/>
  <c r="BH522"/>
  <c r="BG522"/>
  <c r="BF522"/>
  <c r="BC522"/>
  <c r="AY522"/>
  <c r="AX522"/>
  <c r="AV522"/>
  <c r="AT522"/>
  <c r="AP522"/>
  <c r="AN522"/>
  <c r="AJ522"/>
  <c r="AI522"/>
  <c r="AG522"/>
  <c r="AE522"/>
  <c r="AC522"/>
  <c r="AB522"/>
  <c r="Z522"/>
  <c r="CJ521"/>
  <c r="CE521"/>
  <c r="BW521"/>
  <c r="BV521"/>
  <c r="BT521"/>
  <c r="BR521"/>
  <c r="BQ521"/>
  <c r="BO521"/>
  <c r="BM521"/>
  <c r="BL521"/>
  <c r="BJ521"/>
  <c r="BI521"/>
  <c r="BH521"/>
  <c r="BG521"/>
  <c r="BF521"/>
  <c r="BC521"/>
  <c r="AY521"/>
  <c r="AX521"/>
  <c r="AV521"/>
  <c r="AT521"/>
  <c r="AP521"/>
  <c r="AN521"/>
  <c r="AJ521"/>
  <c r="AI521"/>
  <c r="AG521"/>
  <c r="AE521"/>
  <c r="AC521"/>
  <c r="AB521"/>
  <c r="Z521"/>
  <c r="CJ520"/>
  <c r="CE520"/>
  <c r="BW520"/>
  <c r="BV520"/>
  <c r="BT520"/>
  <c r="BR520"/>
  <c r="BQ520"/>
  <c r="BO520"/>
  <c r="BM520"/>
  <c r="BL520"/>
  <c r="BJ520"/>
  <c r="BI520"/>
  <c r="BH520"/>
  <c r="BG520"/>
  <c r="BF520"/>
  <c r="BC520"/>
  <c r="AY520"/>
  <c r="AX520"/>
  <c r="AV520"/>
  <c r="AT520"/>
  <c r="AP520"/>
  <c r="AN520"/>
  <c r="AJ520"/>
  <c r="AI520"/>
  <c r="AG520"/>
  <c r="AE520"/>
  <c r="AC520"/>
  <c r="AB520"/>
  <c r="Z520"/>
  <c r="CJ519"/>
  <c r="CE519"/>
  <c r="BW519"/>
  <c r="BV519"/>
  <c r="BT519"/>
  <c r="BR519"/>
  <c r="BQ519"/>
  <c r="BO519"/>
  <c r="BM519"/>
  <c r="BL519"/>
  <c r="BJ519"/>
  <c r="BI519"/>
  <c r="BH519"/>
  <c r="BG519"/>
  <c r="BF519"/>
  <c r="BC519"/>
  <c r="AY519"/>
  <c r="AX519"/>
  <c r="AV519"/>
  <c r="AT519"/>
  <c r="AP519"/>
  <c r="AN519"/>
  <c r="AJ519"/>
  <c r="AI519"/>
  <c r="AG519"/>
  <c r="AE519"/>
  <c r="AC519"/>
  <c r="AB519"/>
  <c r="Z519"/>
  <c r="CJ518"/>
  <c r="CE518"/>
  <c r="BW518"/>
  <c r="BV518"/>
  <c r="BT518"/>
  <c r="BR518"/>
  <c r="BQ518"/>
  <c r="BO518"/>
  <c r="BM518"/>
  <c r="BL518"/>
  <c r="BJ518"/>
  <c r="BI518"/>
  <c r="BH518"/>
  <c r="BG518"/>
  <c r="BF518"/>
  <c r="BC518"/>
  <c r="AY518"/>
  <c r="AX518"/>
  <c r="AV518"/>
  <c r="AT518"/>
  <c r="AP518"/>
  <c r="AN518"/>
  <c r="AJ518"/>
  <c r="AI518"/>
  <c r="AG518"/>
  <c r="AE518"/>
  <c r="AC518"/>
  <c r="AB518"/>
  <c r="Z518"/>
  <c r="CJ517"/>
  <c r="CE517"/>
  <c r="BW517"/>
  <c r="BV517"/>
  <c r="BT517"/>
  <c r="BR517"/>
  <c r="BQ517"/>
  <c r="BO517"/>
  <c r="BM517"/>
  <c r="BL517"/>
  <c r="BJ517"/>
  <c r="BI517"/>
  <c r="BH517"/>
  <c r="BG517"/>
  <c r="BF517"/>
  <c r="BC517"/>
  <c r="AY517"/>
  <c r="AX517"/>
  <c r="AV517"/>
  <c r="AT517"/>
  <c r="AP517"/>
  <c r="AN517"/>
  <c r="AJ517"/>
  <c r="AI517"/>
  <c r="AG517"/>
  <c r="AE517"/>
  <c r="AC517"/>
  <c r="AB517"/>
  <c r="Z517"/>
  <c r="CJ516"/>
  <c r="CE516"/>
  <c r="BW516"/>
  <c r="BV516"/>
  <c r="BT516"/>
  <c r="BR516"/>
  <c r="BQ516"/>
  <c r="BO516"/>
  <c r="BM516"/>
  <c r="BL516"/>
  <c r="BJ516"/>
  <c r="BI516"/>
  <c r="BH516"/>
  <c r="BG516"/>
  <c r="BF516"/>
  <c r="BC516"/>
  <c r="AY516"/>
  <c r="AX516"/>
  <c r="AV516"/>
  <c r="AT516"/>
  <c r="AP516"/>
  <c r="AN516"/>
  <c r="AJ516"/>
  <c r="AI516"/>
  <c r="AG516"/>
  <c r="AE516"/>
  <c r="AC516"/>
  <c r="AB516"/>
  <c r="Z516"/>
  <c r="CJ515"/>
  <c r="CE515"/>
  <c r="BW515"/>
  <c r="BV515"/>
  <c r="BT515"/>
  <c r="BR515"/>
  <c r="BQ515"/>
  <c r="BO515"/>
  <c r="BM515"/>
  <c r="BL515"/>
  <c r="BJ515"/>
  <c r="BI515"/>
  <c r="BH515"/>
  <c r="BG515"/>
  <c r="BF515"/>
  <c r="BC515"/>
  <c r="AY515"/>
  <c r="AX515"/>
  <c r="AV515"/>
  <c r="AT515"/>
  <c r="AP515"/>
  <c r="AN515"/>
  <c r="AJ515"/>
  <c r="AI515"/>
  <c r="AG515"/>
  <c r="AE515"/>
  <c r="AC515"/>
  <c r="AB515"/>
  <c r="Z515"/>
  <c r="CJ514"/>
  <c r="CE514"/>
  <c r="BW514"/>
  <c r="BV514"/>
  <c r="BT514"/>
  <c r="BR514"/>
  <c r="BQ514"/>
  <c r="BO514"/>
  <c r="BM514"/>
  <c r="BL514"/>
  <c r="BJ514"/>
  <c r="BI514"/>
  <c r="BH514"/>
  <c r="BG514"/>
  <c r="BF514"/>
  <c r="BC514"/>
  <c r="AY514"/>
  <c r="AX514"/>
  <c r="AV514"/>
  <c r="AT514"/>
  <c r="AP514"/>
  <c r="AN514"/>
  <c r="AJ514"/>
  <c r="AI514"/>
  <c r="AG514"/>
  <c r="AE514"/>
  <c r="AC514"/>
  <c r="AB514"/>
  <c r="Z514"/>
  <c r="CJ513"/>
  <c r="CE513"/>
  <c r="BW513"/>
  <c r="BV513"/>
  <c r="BT513"/>
  <c r="BR513"/>
  <c r="BQ513"/>
  <c r="BO513"/>
  <c r="BM513"/>
  <c r="BL513"/>
  <c r="BJ513"/>
  <c r="BI513"/>
  <c r="BH513"/>
  <c r="BG513"/>
  <c r="BF513"/>
  <c r="BC513"/>
  <c r="AY513"/>
  <c r="AX513"/>
  <c r="AV513"/>
  <c r="AT513"/>
  <c r="AP513"/>
  <c r="AN513"/>
  <c r="AJ513"/>
  <c r="AI513"/>
  <c r="AG513"/>
  <c r="AE513"/>
  <c r="AC513"/>
  <c r="AB513"/>
  <c r="Z513"/>
  <c r="CJ512"/>
  <c r="CE512"/>
  <c r="BW512"/>
  <c r="BV512"/>
  <c r="BT512"/>
  <c r="BR512"/>
  <c r="BQ512"/>
  <c r="BO512"/>
  <c r="BM512"/>
  <c r="BL512"/>
  <c r="BJ512"/>
  <c r="BI512"/>
  <c r="BH512"/>
  <c r="BG512"/>
  <c r="BF512"/>
  <c r="BC512"/>
  <c r="AY512"/>
  <c r="AX512"/>
  <c r="AV512"/>
  <c r="AT512"/>
  <c r="AP512"/>
  <c r="AN512"/>
  <c r="AJ512"/>
  <c r="AI512"/>
  <c r="AG512"/>
  <c r="AE512"/>
  <c r="AC512"/>
  <c r="AB512"/>
  <c r="Z512"/>
  <c r="CJ511"/>
  <c r="CE511"/>
  <c r="BW511"/>
  <c r="BV511"/>
  <c r="BT511"/>
  <c r="BR511"/>
  <c r="BQ511"/>
  <c r="BO511"/>
  <c r="BM511"/>
  <c r="BL511"/>
  <c r="BJ511"/>
  <c r="BI511"/>
  <c r="BH511"/>
  <c r="BG511"/>
  <c r="BF511"/>
  <c r="BC511"/>
  <c r="AY511"/>
  <c r="AX511"/>
  <c r="AV511"/>
  <c r="AT511"/>
  <c r="AP511"/>
  <c r="AN511"/>
  <c r="AJ511"/>
  <c r="AI511"/>
  <c r="AG511"/>
  <c r="AE511"/>
  <c r="AC511"/>
  <c r="AB511"/>
  <c r="Z511"/>
  <c r="CJ510"/>
  <c r="CE510"/>
  <c r="BW510"/>
  <c r="BV510"/>
  <c r="BT510"/>
  <c r="BR510"/>
  <c r="BQ510"/>
  <c r="BO510"/>
  <c r="BM510"/>
  <c r="BL510"/>
  <c r="BJ510"/>
  <c r="BI510"/>
  <c r="BH510"/>
  <c r="BG510"/>
  <c r="BF510"/>
  <c r="BC510"/>
  <c r="AY510"/>
  <c r="AX510"/>
  <c r="AV510"/>
  <c r="AT510"/>
  <c r="AP510"/>
  <c r="AN510"/>
  <c r="AJ510"/>
  <c r="AI510"/>
  <c r="AG510"/>
  <c r="AE510"/>
  <c r="AC510"/>
  <c r="AB510"/>
  <c r="Z510"/>
  <c r="CJ509"/>
  <c r="CE509"/>
  <c r="BW509"/>
  <c r="BV509"/>
  <c r="BT509"/>
  <c r="BR509"/>
  <c r="BQ509"/>
  <c r="BO509"/>
  <c r="BM509"/>
  <c r="BL509"/>
  <c r="BJ509"/>
  <c r="BI509"/>
  <c r="BH509"/>
  <c r="BG509"/>
  <c r="BF509"/>
  <c r="BC509"/>
  <c r="AY509"/>
  <c r="AX509"/>
  <c r="AV509"/>
  <c r="AT509"/>
  <c r="AP509"/>
  <c r="AN509"/>
  <c r="AJ509"/>
  <c r="AI509"/>
  <c r="AG509"/>
  <c r="AE509"/>
  <c r="AC509"/>
  <c r="AB509"/>
  <c r="Z509"/>
  <c r="CJ508"/>
  <c r="CE508"/>
  <c r="BW508"/>
  <c r="BV508"/>
  <c r="BT508"/>
  <c r="BR508"/>
  <c r="BQ508"/>
  <c r="BO508"/>
  <c r="BM508"/>
  <c r="BL508"/>
  <c r="BJ508"/>
  <c r="BI508"/>
  <c r="BH508"/>
  <c r="BG508"/>
  <c r="BF508"/>
  <c r="BC508"/>
  <c r="AY508"/>
  <c r="AX508"/>
  <c r="AV508"/>
  <c r="AT508"/>
  <c r="AP508"/>
  <c r="AN508"/>
  <c r="AJ508"/>
  <c r="AI508"/>
  <c r="AG508"/>
  <c r="AE508"/>
  <c r="AC508"/>
  <c r="AB508"/>
  <c r="Z508"/>
  <c r="CJ507"/>
  <c r="CE507"/>
  <c r="BW507"/>
  <c r="BV507"/>
  <c r="BT507"/>
  <c r="BR507"/>
  <c r="BQ507"/>
  <c r="BO507"/>
  <c r="BM507"/>
  <c r="BL507"/>
  <c r="BJ507"/>
  <c r="BI507"/>
  <c r="BH507"/>
  <c r="BG507"/>
  <c r="BF507"/>
  <c r="BC507"/>
  <c r="AY507"/>
  <c r="AX507"/>
  <c r="AV507"/>
  <c r="AT507"/>
  <c r="AP507"/>
  <c r="AN507"/>
  <c r="AJ507"/>
  <c r="AI507"/>
  <c r="AG507"/>
  <c r="AE507"/>
  <c r="AC507"/>
  <c r="AB507"/>
  <c r="Z507"/>
  <c r="CJ506"/>
  <c r="CE506"/>
  <c r="BW506"/>
  <c r="BV506"/>
  <c r="BT506"/>
  <c r="BR506"/>
  <c r="BQ506"/>
  <c r="BO506"/>
  <c r="BM506"/>
  <c r="BL506"/>
  <c r="BJ506"/>
  <c r="BI506"/>
  <c r="BH506"/>
  <c r="BG506"/>
  <c r="BF506"/>
  <c r="BC506"/>
  <c r="AY506"/>
  <c r="AX506"/>
  <c r="AV506"/>
  <c r="AT506"/>
  <c r="AP506"/>
  <c r="AN506"/>
  <c r="AJ506"/>
  <c r="AI506"/>
  <c r="AG506"/>
  <c r="AE506"/>
  <c r="AC506"/>
  <c r="AB506"/>
  <c r="Z506"/>
  <c r="CJ505"/>
  <c r="CE505"/>
  <c r="BW505"/>
  <c r="BV505"/>
  <c r="BT505"/>
  <c r="BR505"/>
  <c r="BQ505"/>
  <c r="BO505"/>
  <c r="BM505"/>
  <c r="BL505"/>
  <c r="BJ505"/>
  <c r="BI505"/>
  <c r="BH505"/>
  <c r="BG505"/>
  <c r="BF505"/>
  <c r="BC505"/>
  <c r="AY505"/>
  <c r="AX505"/>
  <c r="AV505"/>
  <c r="AT505"/>
  <c r="AP505"/>
  <c r="AN505"/>
  <c r="AJ505"/>
  <c r="AI505"/>
  <c r="AG505"/>
  <c r="AE505"/>
  <c r="AC505"/>
  <c r="AB505"/>
  <c r="Z505"/>
  <c r="CJ504"/>
  <c r="CE504"/>
  <c r="BW504"/>
  <c r="BV504"/>
  <c r="BT504"/>
  <c r="BR504"/>
  <c r="BQ504"/>
  <c r="BO504"/>
  <c r="BM504"/>
  <c r="BL504"/>
  <c r="BJ504"/>
  <c r="BI504"/>
  <c r="BH504"/>
  <c r="BG504"/>
  <c r="BF504"/>
  <c r="BC504"/>
  <c r="AY504"/>
  <c r="AX504"/>
  <c r="AV504"/>
  <c r="AT504"/>
  <c r="AP504"/>
  <c r="AN504"/>
  <c r="AJ504"/>
  <c r="AI504"/>
  <c r="AG504"/>
  <c r="AE504"/>
  <c r="AC504"/>
  <c r="AB504"/>
  <c r="Z504"/>
  <c r="CJ503"/>
  <c r="CE503"/>
  <c r="BW503"/>
  <c r="BV503"/>
  <c r="BT503"/>
  <c r="BR503"/>
  <c r="BQ503"/>
  <c r="BO503"/>
  <c r="BM503"/>
  <c r="BL503"/>
  <c r="BJ503"/>
  <c r="BI503"/>
  <c r="BH503"/>
  <c r="BG503"/>
  <c r="BF503"/>
  <c r="BC503"/>
  <c r="AY503"/>
  <c r="AX503"/>
  <c r="AV503"/>
  <c r="AT503"/>
  <c r="AP503"/>
  <c r="AN503"/>
  <c r="AJ503"/>
  <c r="AI503"/>
  <c r="AG503"/>
  <c r="AE503"/>
  <c r="AC503"/>
  <c r="AB503"/>
  <c r="Z503"/>
  <c r="CJ502"/>
  <c r="CE502"/>
  <c r="BW502"/>
  <c r="BV502"/>
  <c r="BT502"/>
  <c r="BR502"/>
  <c r="BQ502"/>
  <c r="BO502"/>
  <c r="BM502"/>
  <c r="BL502"/>
  <c r="BJ502"/>
  <c r="BI502"/>
  <c r="BH502"/>
  <c r="BG502"/>
  <c r="BF502"/>
  <c r="BC502"/>
  <c r="AY502"/>
  <c r="AX502"/>
  <c r="AV502"/>
  <c r="AT502"/>
  <c r="AP502"/>
  <c r="AN502"/>
  <c r="AJ502"/>
  <c r="AI502"/>
  <c r="AG502"/>
  <c r="AE502"/>
  <c r="AC502"/>
  <c r="AB502"/>
  <c r="Z502"/>
  <c r="CJ501"/>
  <c r="CE501"/>
  <c r="BW501"/>
  <c r="BV501"/>
  <c r="BT501"/>
  <c r="BR501"/>
  <c r="BQ501"/>
  <c r="BO501"/>
  <c r="BM501"/>
  <c r="BL501"/>
  <c r="BJ501"/>
  <c r="BI501"/>
  <c r="BH501"/>
  <c r="BG501"/>
  <c r="BF501"/>
  <c r="BC501"/>
  <c r="AY501"/>
  <c r="AX501"/>
  <c r="AV501"/>
  <c r="AT501"/>
  <c r="AP501"/>
  <c r="AN501"/>
  <c r="AJ501"/>
  <c r="AI501"/>
  <c r="AG501"/>
  <c r="AE501"/>
  <c r="AC501"/>
  <c r="AB501"/>
  <c r="Z501"/>
  <c r="CJ500"/>
  <c r="CE500"/>
  <c r="BW500"/>
  <c r="BV500"/>
  <c r="BT500"/>
  <c r="BR500"/>
  <c r="BQ500"/>
  <c r="BO500"/>
  <c r="BM500"/>
  <c r="BL500"/>
  <c r="BJ500"/>
  <c r="BI500"/>
  <c r="BH500"/>
  <c r="BG500"/>
  <c r="BF500"/>
  <c r="BC500"/>
  <c r="AY500"/>
  <c r="AX500"/>
  <c r="AV500"/>
  <c r="AT500"/>
  <c r="AP500"/>
  <c r="AN500"/>
  <c r="AJ500"/>
  <c r="AI500"/>
  <c r="AG500"/>
  <c r="AE500"/>
  <c r="AC500"/>
  <c r="AB500"/>
  <c r="Z500"/>
  <c r="CJ499"/>
  <c r="CE499"/>
  <c r="BW499"/>
  <c r="BV499"/>
  <c r="BT499"/>
  <c r="BR499"/>
  <c r="BQ499"/>
  <c r="BO499"/>
  <c r="BM499"/>
  <c r="BL499"/>
  <c r="BJ499"/>
  <c r="BI499"/>
  <c r="BH499"/>
  <c r="BG499"/>
  <c r="BF499"/>
  <c r="BC499"/>
  <c r="AY499"/>
  <c r="AX499"/>
  <c r="AV499"/>
  <c r="AT499"/>
  <c r="AP499"/>
  <c r="AN499"/>
  <c r="AJ499"/>
  <c r="AI499"/>
  <c r="AG499"/>
  <c r="AE499"/>
  <c r="AC499"/>
  <c r="AB499"/>
  <c r="Z499"/>
  <c r="CJ498"/>
  <c r="CE498"/>
  <c r="BW498"/>
  <c r="BV498"/>
  <c r="BT498"/>
  <c r="BR498"/>
  <c r="BQ498"/>
  <c r="BO498"/>
  <c r="BM498"/>
  <c r="BL498"/>
  <c r="BJ498"/>
  <c r="BI498"/>
  <c r="BH498"/>
  <c r="BG498"/>
  <c r="BF498"/>
  <c r="BC498"/>
  <c r="AY498"/>
  <c r="AX498"/>
  <c r="AV498"/>
  <c r="AT498"/>
  <c r="AP498"/>
  <c r="AN498"/>
  <c r="AJ498"/>
  <c r="AI498"/>
  <c r="AG498"/>
  <c r="AE498"/>
  <c r="AC498"/>
  <c r="AB498"/>
  <c r="Z498"/>
  <c r="CJ497"/>
  <c r="CE497"/>
  <c r="BW497"/>
  <c r="BV497"/>
  <c r="BT497"/>
  <c r="BR497"/>
  <c r="BQ497"/>
  <c r="BO497"/>
  <c r="BM497"/>
  <c r="BL497"/>
  <c r="BJ497"/>
  <c r="BI497"/>
  <c r="BH497"/>
  <c r="BG497"/>
  <c r="BF497"/>
  <c r="BC497"/>
  <c r="AY497"/>
  <c r="AX497"/>
  <c r="AV497"/>
  <c r="AT497"/>
  <c r="AP497"/>
  <c r="AN497"/>
  <c r="AJ497"/>
  <c r="AI497"/>
  <c r="AG497"/>
  <c r="AE497"/>
  <c r="AC497"/>
  <c r="AB497"/>
  <c r="Z497"/>
  <c r="CJ496"/>
  <c r="CE496"/>
  <c r="BW496"/>
  <c r="BV496"/>
  <c r="BT496"/>
  <c r="BR496"/>
  <c r="BQ496"/>
  <c r="BO496"/>
  <c r="BM496"/>
  <c r="BL496"/>
  <c r="BJ496"/>
  <c r="BI496"/>
  <c r="BH496"/>
  <c r="BG496"/>
  <c r="BF496"/>
  <c r="BC496"/>
  <c r="AY496"/>
  <c r="AX496"/>
  <c r="AV496"/>
  <c r="AT496"/>
  <c r="AP496"/>
  <c r="AN496"/>
  <c r="AJ496"/>
  <c r="AI496"/>
  <c r="AG496"/>
  <c r="AE496"/>
  <c r="AC496"/>
  <c r="AB496"/>
  <c r="Z496"/>
  <c r="CJ495"/>
  <c r="CE495"/>
  <c r="BW495"/>
  <c r="BV495"/>
  <c r="BT495"/>
  <c r="BR495"/>
  <c r="BQ495"/>
  <c r="BO495"/>
  <c r="BM495"/>
  <c r="BL495"/>
  <c r="BJ495"/>
  <c r="BI495"/>
  <c r="BH495"/>
  <c r="BG495"/>
  <c r="BF495"/>
  <c r="BC495"/>
  <c r="AY495"/>
  <c r="AX495"/>
  <c r="AV495"/>
  <c r="AT495"/>
  <c r="AP495"/>
  <c r="AN495"/>
  <c r="AJ495"/>
  <c r="AI495"/>
  <c r="AG495"/>
  <c r="AE495"/>
  <c r="AC495"/>
  <c r="AB495"/>
  <c r="Z495"/>
  <c r="CJ494"/>
  <c r="CE494"/>
  <c r="BW494"/>
  <c r="BV494"/>
  <c r="BT494"/>
  <c r="BR494"/>
  <c r="BQ494"/>
  <c r="BO494"/>
  <c r="BM494"/>
  <c r="BL494"/>
  <c r="BJ494"/>
  <c r="BI494"/>
  <c r="BH494"/>
  <c r="BG494"/>
  <c r="BF494"/>
  <c r="BC494"/>
  <c r="AY494"/>
  <c r="AX494"/>
  <c r="AV494"/>
  <c r="AT494"/>
  <c r="AP494"/>
  <c r="AN494"/>
  <c r="AJ494"/>
  <c r="AI494"/>
  <c r="AG494"/>
  <c r="AE494"/>
  <c r="AC494"/>
  <c r="AB494"/>
  <c r="Z494"/>
  <c r="CJ493"/>
  <c r="CE493"/>
  <c r="BW493"/>
  <c r="BV493"/>
  <c r="BT493"/>
  <c r="BR493"/>
  <c r="BQ493"/>
  <c r="BO493"/>
  <c r="BM493"/>
  <c r="BL493"/>
  <c r="BJ493"/>
  <c r="BI493"/>
  <c r="BH493"/>
  <c r="BG493"/>
  <c r="BF493"/>
  <c r="BC493"/>
  <c r="AY493"/>
  <c r="AX493"/>
  <c r="AV493"/>
  <c r="AT493"/>
  <c r="AP493"/>
  <c r="AN493"/>
  <c r="AJ493"/>
  <c r="AI493"/>
  <c r="AG493"/>
  <c r="AE493"/>
  <c r="AC493"/>
  <c r="AB493"/>
  <c r="Z493"/>
  <c r="CJ492"/>
  <c r="CE492"/>
  <c r="BW492"/>
  <c r="BV492"/>
  <c r="BT492"/>
  <c r="BR492"/>
  <c r="BQ492"/>
  <c r="BO492"/>
  <c r="BM492"/>
  <c r="BL492"/>
  <c r="BJ492"/>
  <c r="BI492"/>
  <c r="BH492"/>
  <c r="BG492"/>
  <c r="BF492"/>
  <c r="BC492"/>
  <c r="AY492"/>
  <c r="AX492"/>
  <c r="AV492"/>
  <c r="AT492"/>
  <c r="AP492"/>
  <c r="AN492"/>
  <c r="AJ492"/>
  <c r="AI492"/>
  <c r="AG492"/>
  <c r="AE492"/>
  <c r="AC492"/>
  <c r="AB492"/>
  <c r="Z492"/>
  <c r="CJ491"/>
  <c r="CE491"/>
  <c r="BW491"/>
  <c r="BV491"/>
  <c r="BT491"/>
  <c r="BR491"/>
  <c r="BQ491"/>
  <c r="BO491"/>
  <c r="BM491"/>
  <c r="BL491"/>
  <c r="BJ491"/>
  <c r="BI491"/>
  <c r="BH491"/>
  <c r="BG491"/>
  <c r="BF491"/>
  <c r="BC491"/>
  <c r="AY491"/>
  <c r="AX491"/>
  <c r="AV491"/>
  <c r="AT491"/>
  <c r="AP491"/>
  <c r="AN491"/>
  <c r="AJ491"/>
  <c r="AI491"/>
  <c r="AG491"/>
  <c r="AE491"/>
  <c r="AC491"/>
  <c r="AB491"/>
  <c r="Z491"/>
  <c r="CJ490"/>
  <c r="CE490"/>
  <c r="BW490"/>
  <c r="BV490"/>
  <c r="BT490"/>
  <c r="BR490"/>
  <c r="BQ490"/>
  <c r="BO490"/>
  <c r="BM490"/>
  <c r="BL490"/>
  <c r="BJ490"/>
  <c r="BI490"/>
  <c r="BH490"/>
  <c r="BG490"/>
  <c r="BF490"/>
  <c r="BC490"/>
  <c r="AY490"/>
  <c r="AX490"/>
  <c r="AV490"/>
  <c r="AT490"/>
  <c r="AP490"/>
  <c r="AN490"/>
  <c r="AJ490"/>
  <c r="AI490"/>
  <c r="AG490"/>
  <c r="AE490"/>
  <c r="AC490"/>
  <c r="AB490"/>
  <c r="Z490"/>
  <c r="CJ489"/>
  <c r="CE489"/>
  <c r="BW489"/>
  <c r="BV489"/>
  <c r="BT489"/>
  <c r="BR489"/>
  <c r="BQ489"/>
  <c r="BO489"/>
  <c r="BM489"/>
  <c r="BL489"/>
  <c r="BJ489"/>
  <c r="BI489"/>
  <c r="BH489"/>
  <c r="BG489"/>
  <c r="BF489"/>
  <c r="BC489"/>
  <c r="AY489"/>
  <c r="AX489"/>
  <c r="AV489"/>
  <c r="AT489"/>
  <c r="AP489"/>
  <c r="AN489"/>
  <c r="AJ489"/>
  <c r="AI489"/>
  <c r="AG489"/>
  <c r="AE489"/>
  <c r="AC489"/>
  <c r="AB489"/>
  <c r="Z489"/>
  <c r="CJ488"/>
  <c r="CE488"/>
  <c r="BW488"/>
  <c r="BV488"/>
  <c r="BT488"/>
  <c r="BR488"/>
  <c r="BQ488"/>
  <c r="BO488"/>
  <c r="BM488"/>
  <c r="BL488"/>
  <c r="BJ488"/>
  <c r="BI488"/>
  <c r="BH488"/>
  <c r="BG488"/>
  <c r="BF488"/>
  <c r="BC488"/>
  <c r="AY488"/>
  <c r="AX488"/>
  <c r="AV488"/>
  <c r="AT488"/>
  <c r="AP488"/>
  <c r="AN488"/>
  <c r="AJ488"/>
  <c r="AI488"/>
  <c r="AG488"/>
  <c r="AE488"/>
  <c r="AC488"/>
  <c r="AB488"/>
  <c r="Z488"/>
  <c r="CJ487"/>
  <c r="CE487"/>
  <c r="BW487"/>
  <c r="BV487"/>
  <c r="BT487"/>
  <c r="BR487"/>
  <c r="BQ487"/>
  <c r="BO487"/>
  <c r="BM487"/>
  <c r="BL487"/>
  <c r="BJ487"/>
  <c r="BI487"/>
  <c r="BH487"/>
  <c r="BG487"/>
  <c r="BF487"/>
  <c r="BC487"/>
  <c r="AY487"/>
  <c r="AX487"/>
  <c r="AV487"/>
  <c r="AT487"/>
  <c r="AP487"/>
  <c r="AN487"/>
  <c r="AJ487"/>
  <c r="AI487"/>
  <c r="AG487"/>
  <c r="AE487"/>
  <c r="AC487"/>
  <c r="AB487"/>
  <c r="Z487"/>
  <c r="CJ486"/>
  <c r="CE486"/>
  <c r="BW486"/>
  <c r="BV486"/>
  <c r="BT486"/>
  <c r="BR486"/>
  <c r="BQ486"/>
  <c r="BO486"/>
  <c r="BM486"/>
  <c r="BL486"/>
  <c r="BJ486"/>
  <c r="BI486"/>
  <c r="BH486"/>
  <c r="BG486"/>
  <c r="BF486"/>
  <c r="BC486"/>
  <c r="AY486"/>
  <c r="AX486"/>
  <c r="AV486"/>
  <c r="AT486"/>
  <c r="AP486"/>
  <c r="AN486"/>
  <c r="AJ486"/>
  <c r="AI486"/>
  <c r="AG486"/>
  <c r="AE486"/>
  <c r="AC486"/>
  <c r="AB486"/>
  <c r="Z486"/>
  <c r="CJ485"/>
  <c r="CE485"/>
  <c r="BW485"/>
  <c r="BV485"/>
  <c r="BT485"/>
  <c r="BR485"/>
  <c r="BQ485"/>
  <c r="BO485"/>
  <c r="BM485"/>
  <c r="BL485"/>
  <c r="BJ485"/>
  <c r="BI485"/>
  <c r="BH485"/>
  <c r="BG485"/>
  <c r="BF485"/>
  <c r="BC485"/>
  <c r="AY485"/>
  <c r="AX485"/>
  <c r="AV485"/>
  <c r="AT485"/>
  <c r="AP485"/>
  <c r="AN485"/>
  <c r="AJ485"/>
  <c r="AI485"/>
  <c r="AG485"/>
  <c r="AE485"/>
  <c r="AC485"/>
  <c r="AB485"/>
  <c r="Z485"/>
  <c r="CJ484"/>
  <c r="CE484"/>
  <c r="BW484"/>
  <c r="BV484"/>
  <c r="BT484"/>
  <c r="BR484"/>
  <c r="BQ484"/>
  <c r="BO484"/>
  <c r="BM484"/>
  <c r="BL484"/>
  <c r="BJ484"/>
  <c r="BI484"/>
  <c r="BH484"/>
  <c r="BG484"/>
  <c r="BF484"/>
  <c r="BC484"/>
  <c r="AY484"/>
  <c r="AX484"/>
  <c r="AV484"/>
  <c r="AT484"/>
  <c r="AP484"/>
  <c r="AN484"/>
  <c r="AJ484"/>
  <c r="AI484"/>
  <c r="AG484"/>
  <c r="AE484"/>
  <c r="AC484"/>
  <c r="AB484"/>
  <c r="Z484"/>
  <c r="CJ483"/>
  <c r="CE483"/>
  <c r="BW483"/>
  <c r="BV483"/>
  <c r="BT483"/>
  <c r="BR483"/>
  <c r="BQ483"/>
  <c r="BO483"/>
  <c r="BM483"/>
  <c r="BL483"/>
  <c r="BJ483"/>
  <c r="BI483"/>
  <c r="BH483"/>
  <c r="BG483"/>
  <c r="BF483"/>
  <c r="BC483"/>
  <c r="AY483"/>
  <c r="AX483"/>
  <c r="AV483"/>
  <c r="AT483"/>
  <c r="AP483"/>
  <c r="AN483"/>
  <c r="AJ483"/>
  <c r="AI483"/>
  <c r="AG483"/>
  <c r="AE483"/>
  <c r="AC483"/>
  <c r="AB483"/>
  <c r="Z483"/>
  <c r="CJ482"/>
  <c r="CE482"/>
  <c r="BW482"/>
  <c r="BV482"/>
  <c r="BT482"/>
  <c r="BR482"/>
  <c r="BQ482"/>
  <c r="BO482"/>
  <c r="BM482"/>
  <c r="BL482"/>
  <c r="BJ482"/>
  <c r="BI482"/>
  <c r="BH482"/>
  <c r="BG482"/>
  <c r="BF482"/>
  <c r="BC482"/>
  <c r="AY482"/>
  <c r="AX482"/>
  <c r="AV482"/>
  <c r="AT482"/>
  <c r="AP482"/>
  <c r="AN482"/>
  <c r="AJ482"/>
  <c r="AI482"/>
  <c r="AG482"/>
  <c r="AE482"/>
  <c r="AC482"/>
  <c r="AB482"/>
  <c r="Z482"/>
  <c r="CJ481"/>
  <c r="CE481"/>
  <c r="BW481"/>
  <c r="BV481"/>
  <c r="BT481"/>
  <c r="BR481"/>
  <c r="BQ481"/>
  <c r="BO481"/>
  <c r="BM481"/>
  <c r="BL481"/>
  <c r="BJ481"/>
  <c r="BI481"/>
  <c r="BH481"/>
  <c r="BG481"/>
  <c r="BF481"/>
  <c r="BC481"/>
  <c r="AY481"/>
  <c r="AX481"/>
  <c r="AV481"/>
  <c r="AT481"/>
  <c r="AP481"/>
  <c r="AN481"/>
  <c r="AJ481"/>
  <c r="AI481"/>
  <c r="AG481"/>
  <c r="AE481"/>
  <c r="AC481"/>
  <c r="AB481"/>
  <c r="Z481"/>
  <c r="CJ480"/>
  <c r="CE480"/>
  <c r="BW480"/>
  <c r="BV480"/>
  <c r="BT480"/>
  <c r="BR480"/>
  <c r="BQ480"/>
  <c r="BO480"/>
  <c r="BM480"/>
  <c r="BL480"/>
  <c r="BJ480"/>
  <c r="BI480"/>
  <c r="BH480"/>
  <c r="BG480"/>
  <c r="BF480"/>
  <c r="BC480"/>
  <c r="AY480"/>
  <c r="AX480"/>
  <c r="AV480"/>
  <c r="AT480"/>
  <c r="AP480"/>
  <c r="AN480"/>
  <c r="AJ480"/>
  <c r="AI480"/>
  <c r="AG480"/>
  <c r="AE480"/>
  <c r="AC480"/>
  <c r="AB480"/>
  <c r="Z480"/>
  <c r="CJ479"/>
  <c r="CE479"/>
  <c r="BW479"/>
  <c r="BV479"/>
  <c r="BT479"/>
  <c r="BR479"/>
  <c r="BQ479"/>
  <c r="BO479"/>
  <c r="BM479"/>
  <c r="BL479"/>
  <c r="BJ479"/>
  <c r="BI479"/>
  <c r="BH479"/>
  <c r="BG479"/>
  <c r="BF479"/>
  <c r="BC479"/>
  <c r="AY479"/>
  <c r="AX479"/>
  <c r="AV479"/>
  <c r="AT479"/>
  <c r="AP479"/>
  <c r="AN479"/>
  <c r="AJ479"/>
  <c r="AI479"/>
  <c r="AG479"/>
  <c r="AE479"/>
  <c r="AC479"/>
  <c r="AB479"/>
  <c r="Z479"/>
  <c r="CJ478"/>
  <c r="CE478"/>
  <c r="BW478"/>
  <c r="BV478"/>
  <c r="BT478"/>
  <c r="BR478"/>
  <c r="BQ478"/>
  <c r="BO478"/>
  <c r="BM478"/>
  <c r="BL478"/>
  <c r="BJ478"/>
  <c r="BI478"/>
  <c r="BH478"/>
  <c r="BG478"/>
  <c r="BF478"/>
  <c r="BC478"/>
  <c r="AY478"/>
  <c r="AX478"/>
  <c r="AV478"/>
  <c r="AT478"/>
  <c r="AP478"/>
  <c r="AN478"/>
  <c r="AJ478"/>
  <c r="AI478"/>
  <c r="AG478"/>
  <c r="AE478"/>
  <c r="AC478"/>
  <c r="AB478"/>
  <c r="Z478"/>
  <c r="CJ477"/>
  <c r="CE477"/>
  <c r="BW477"/>
  <c r="BV477"/>
  <c r="BT477"/>
  <c r="BR477"/>
  <c r="BQ477"/>
  <c r="BO477"/>
  <c r="BM477"/>
  <c r="BL477"/>
  <c r="BJ477"/>
  <c r="BI477"/>
  <c r="BH477"/>
  <c r="BG477"/>
  <c r="BF477"/>
  <c r="BC477"/>
  <c r="AY477"/>
  <c r="AX477"/>
  <c r="AV477"/>
  <c r="AT477"/>
  <c r="AP477"/>
  <c r="AN477"/>
  <c r="AJ477"/>
  <c r="AI477"/>
  <c r="AG477"/>
  <c r="AE477"/>
  <c r="AC477"/>
  <c r="AB477"/>
  <c r="Z477"/>
  <c r="CJ476"/>
  <c r="CE476"/>
  <c r="BW476"/>
  <c r="BV476"/>
  <c r="BT476"/>
  <c r="BR476"/>
  <c r="BQ476"/>
  <c r="BO476"/>
  <c r="BM476"/>
  <c r="BL476"/>
  <c r="BJ476"/>
  <c r="BI476"/>
  <c r="BH476"/>
  <c r="BG476"/>
  <c r="BF476"/>
  <c r="BC476"/>
  <c r="AY476"/>
  <c r="AX476"/>
  <c r="AV476"/>
  <c r="AT476"/>
  <c r="AP476"/>
  <c r="AN476"/>
  <c r="AJ476"/>
  <c r="AI476"/>
  <c r="AG476"/>
  <c r="AE476"/>
  <c r="AC476"/>
  <c r="AB476"/>
  <c r="Z476"/>
  <c r="CJ475"/>
  <c r="CE475"/>
  <c r="BW475"/>
  <c r="BV475"/>
  <c r="BT475"/>
  <c r="BR475"/>
  <c r="BQ475"/>
  <c r="BO475"/>
  <c r="BM475"/>
  <c r="BL475"/>
  <c r="BJ475"/>
  <c r="BI475"/>
  <c r="BH475"/>
  <c r="BG475"/>
  <c r="BF475"/>
  <c r="BC475"/>
  <c r="AY475"/>
  <c r="AX475"/>
  <c r="AV475"/>
  <c r="AT475"/>
  <c r="AP475"/>
  <c r="AN475"/>
  <c r="AJ475"/>
  <c r="AI475"/>
  <c r="AG475"/>
  <c r="AE475"/>
  <c r="AC475"/>
  <c r="AB475"/>
  <c r="Z475"/>
  <c r="CJ474"/>
  <c r="CE474"/>
  <c r="BW474"/>
  <c r="BV474"/>
  <c r="BT474"/>
  <c r="BR474"/>
  <c r="BQ474"/>
  <c r="BO474"/>
  <c r="BM474"/>
  <c r="BL474"/>
  <c r="BJ474"/>
  <c r="BI474"/>
  <c r="BH474"/>
  <c r="BG474"/>
  <c r="BF474"/>
  <c r="BC474"/>
  <c r="AY474"/>
  <c r="AX474"/>
  <c r="AV474"/>
  <c r="AT474"/>
  <c r="AP474"/>
  <c r="AN474"/>
  <c r="AJ474"/>
  <c r="AI474"/>
  <c r="AG474"/>
  <c r="AE474"/>
  <c r="AC474"/>
  <c r="AB474"/>
  <c r="Z474"/>
  <c r="CJ473"/>
  <c r="CE473"/>
  <c r="BW473"/>
  <c r="BV473"/>
  <c r="BT473"/>
  <c r="BR473"/>
  <c r="BQ473"/>
  <c r="BO473"/>
  <c r="BM473"/>
  <c r="BL473"/>
  <c r="BJ473"/>
  <c r="BI473"/>
  <c r="BH473"/>
  <c r="BG473"/>
  <c r="BF473"/>
  <c r="BC473"/>
  <c r="AY473"/>
  <c r="AX473"/>
  <c r="AV473"/>
  <c r="AT473"/>
  <c r="AP473"/>
  <c r="AN473"/>
  <c r="AJ473"/>
  <c r="AI473"/>
  <c r="AG473"/>
  <c r="AE473"/>
  <c r="AC473"/>
  <c r="AB473"/>
  <c r="Z473"/>
  <c r="CJ472"/>
  <c r="CE472"/>
  <c r="BW472"/>
  <c r="BV472"/>
  <c r="BT472"/>
  <c r="BR472"/>
  <c r="BQ472"/>
  <c r="BO472"/>
  <c r="BM472"/>
  <c r="BL472"/>
  <c r="BJ472"/>
  <c r="BI472"/>
  <c r="BH472"/>
  <c r="BG472"/>
  <c r="BF472"/>
  <c r="BC472"/>
  <c r="AY472"/>
  <c r="AX472"/>
  <c r="AV472"/>
  <c r="AT472"/>
  <c r="AP472"/>
  <c r="AN472"/>
  <c r="AJ472"/>
  <c r="AI472"/>
  <c r="AG472"/>
  <c r="AE472"/>
  <c r="AC472"/>
  <c r="AB472"/>
  <c r="Z472"/>
  <c r="CJ471"/>
  <c r="CE471"/>
  <c r="BW471"/>
  <c r="BV471"/>
  <c r="BT471"/>
  <c r="BR471"/>
  <c r="BQ471"/>
  <c r="BO471"/>
  <c r="BM471"/>
  <c r="BL471"/>
  <c r="BJ471"/>
  <c r="BI471"/>
  <c r="BH471"/>
  <c r="BG471"/>
  <c r="BF471"/>
  <c r="BC471"/>
  <c r="AY471"/>
  <c r="AX471"/>
  <c r="AV471"/>
  <c r="AT471"/>
  <c r="AP471"/>
  <c r="AN471"/>
  <c r="AJ471"/>
  <c r="AI471"/>
  <c r="AG471"/>
  <c r="AE471"/>
  <c r="AC471"/>
  <c r="AB471"/>
  <c r="Z471"/>
  <c r="CJ470"/>
  <c r="CE470"/>
  <c r="BW470"/>
  <c r="BV470"/>
  <c r="BT470"/>
  <c r="BR470"/>
  <c r="BQ470"/>
  <c r="BO470"/>
  <c r="BM470"/>
  <c r="BL470"/>
  <c r="BJ470"/>
  <c r="BI470"/>
  <c r="BH470"/>
  <c r="BG470"/>
  <c r="BF470"/>
  <c r="BC470"/>
  <c r="AY470"/>
  <c r="AX470"/>
  <c r="AV470"/>
  <c r="AT470"/>
  <c r="AP470"/>
  <c r="AN470"/>
  <c r="AJ470"/>
  <c r="AI470"/>
  <c r="AG470"/>
  <c r="AE470"/>
  <c r="AC470"/>
  <c r="AB470"/>
  <c r="Z470"/>
  <c r="CJ469"/>
  <c r="CE469"/>
  <c r="BW469"/>
  <c r="BV469"/>
  <c r="BT469"/>
  <c r="BR469"/>
  <c r="BQ469"/>
  <c r="BO469"/>
  <c r="BM469"/>
  <c r="BL469"/>
  <c r="BJ469"/>
  <c r="BI469"/>
  <c r="BH469"/>
  <c r="BG469"/>
  <c r="BF469"/>
  <c r="BC469"/>
  <c r="AY469"/>
  <c r="AX469"/>
  <c r="AV469"/>
  <c r="AT469"/>
  <c r="AP469"/>
  <c r="AN469"/>
  <c r="AJ469"/>
  <c r="AI469"/>
  <c r="AG469"/>
  <c r="AE469"/>
  <c r="AC469"/>
  <c r="AB469"/>
  <c r="Z469"/>
  <c r="CJ468"/>
  <c r="CE468"/>
  <c r="BW468"/>
  <c r="BV468"/>
  <c r="BT468"/>
  <c r="BR468"/>
  <c r="BQ468"/>
  <c r="BO468"/>
  <c r="BM468"/>
  <c r="BL468"/>
  <c r="BJ468"/>
  <c r="BI468"/>
  <c r="BH468"/>
  <c r="BG468"/>
  <c r="BF468"/>
  <c r="BC468"/>
  <c r="AY468"/>
  <c r="AX468"/>
  <c r="AV468"/>
  <c r="AT468"/>
  <c r="AP468"/>
  <c r="AN468"/>
  <c r="AJ468"/>
  <c r="AI468"/>
  <c r="AG468"/>
  <c r="AE468"/>
  <c r="AC468"/>
  <c r="AB468"/>
  <c r="Z468"/>
  <c r="CJ467"/>
  <c r="CE467"/>
  <c r="BW467"/>
  <c r="BV467"/>
  <c r="BT467"/>
  <c r="BR467"/>
  <c r="BQ467"/>
  <c r="BO467"/>
  <c r="BM467"/>
  <c r="BL467"/>
  <c r="BJ467"/>
  <c r="BI467"/>
  <c r="BH467"/>
  <c r="BG467"/>
  <c r="BF467"/>
  <c r="BC467"/>
  <c r="AY467"/>
  <c r="AX467"/>
  <c r="AV467"/>
  <c r="AT467"/>
  <c r="AP467"/>
  <c r="AN467"/>
  <c r="AJ467"/>
  <c r="AI467"/>
  <c r="AG467"/>
  <c r="AE467"/>
  <c r="AC467"/>
  <c r="AB467"/>
  <c r="Z467"/>
  <c r="CJ466"/>
  <c r="CE466"/>
  <c r="BW466"/>
  <c r="BV466"/>
  <c r="BT466"/>
  <c r="BR466"/>
  <c r="BQ466"/>
  <c r="BO466"/>
  <c r="BM466"/>
  <c r="BL466"/>
  <c r="BJ466"/>
  <c r="BI466"/>
  <c r="BH466"/>
  <c r="BG466"/>
  <c r="BF466"/>
  <c r="BC466"/>
  <c r="AY466"/>
  <c r="AX466"/>
  <c r="AV466"/>
  <c r="AT466"/>
  <c r="AP466"/>
  <c r="AN466"/>
  <c r="AJ466"/>
  <c r="AI466"/>
  <c r="AG466"/>
  <c r="AE466"/>
  <c r="AC466"/>
  <c r="AB466"/>
  <c r="Z466"/>
  <c r="CJ465"/>
  <c r="CE465"/>
  <c r="BW465"/>
  <c r="BV465"/>
  <c r="BT465"/>
  <c r="BR465"/>
  <c r="BQ465"/>
  <c r="BO465"/>
  <c r="BM465"/>
  <c r="BL465"/>
  <c r="BJ465"/>
  <c r="BI465"/>
  <c r="BH465"/>
  <c r="BG465"/>
  <c r="BF465"/>
  <c r="BC465"/>
  <c r="AY465"/>
  <c r="AX465"/>
  <c r="AV465"/>
  <c r="AT465"/>
  <c r="AP465"/>
  <c r="AN465"/>
  <c r="AJ465"/>
  <c r="AI465"/>
  <c r="AG465"/>
  <c r="AE465"/>
  <c r="AC465"/>
  <c r="AB465"/>
  <c r="Z465"/>
  <c r="CJ464"/>
  <c r="CE464"/>
  <c r="BW464"/>
  <c r="BV464"/>
  <c r="BT464"/>
  <c r="BR464"/>
  <c r="BQ464"/>
  <c r="BO464"/>
  <c r="BM464"/>
  <c r="BL464"/>
  <c r="BJ464"/>
  <c r="BI464"/>
  <c r="BH464"/>
  <c r="BG464"/>
  <c r="BF464"/>
  <c r="BC464"/>
  <c r="AY464"/>
  <c r="AX464"/>
  <c r="AV464"/>
  <c r="AT464"/>
  <c r="AP464"/>
  <c r="AN464"/>
  <c r="AJ464"/>
  <c r="AI464"/>
  <c r="AG464"/>
  <c r="AE464"/>
  <c r="AC464"/>
  <c r="AB464"/>
  <c r="Z464"/>
  <c r="CJ463"/>
  <c r="CE463"/>
  <c r="BW463"/>
  <c r="BV463"/>
  <c r="BT463"/>
  <c r="BR463"/>
  <c r="BQ463"/>
  <c r="BO463"/>
  <c r="BM463"/>
  <c r="BL463"/>
  <c r="BJ463"/>
  <c r="BI463"/>
  <c r="BH463"/>
  <c r="BG463"/>
  <c r="BF463"/>
  <c r="BC463"/>
  <c r="AY463"/>
  <c r="AX463"/>
  <c r="AV463"/>
  <c r="AT463"/>
  <c r="AP463"/>
  <c r="AN463"/>
  <c r="AJ463"/>
  <c r="AI463"/>
  <c r="AG463"/>
  <c r="AE463"/>
  <c r="AC463"/>
  <c r="AB463"/>
  <c r="Z463"/>
  <c r="CJ462"/>
  <c r="CE462"/>
  <c r="BW462"/>
  <c r="BV462"/>
  <c r="BT462"/>
  <c r="BR462"/>
  <c r="BQ462"/>
  <c r="BO462"/>
  <c r="BM462"/>
  <c r="BL462"/>
  <c r="BJ462"/>
  <c r="BI462"/>
  <c r="BH462"/>
  <c r="BG462"/>
  <c r="BF462"/>
  <c r="BC462"/>
  <c r="AY462"/>
  <c r="AX462"/>
  <c r="AV462"/>
  <c r="AT462"/>
  <c r="AP462"/>
  <c r="AN462"/>
  <c r="AJ462"/>
  <c r="AI462"/>
  <c r="AG462"/>
  <c r="AE462"/>
  <c r="AC462"/>
  <c r="AB462"/>
  <c r="Z462"/>
  <c r="CJ461"/>
  <c r="CE461"/>
  <c r="BW461"/>
  <c r="BV461"/>
  <c r="BT461"/>
  <c r="BR461"/>
  <c r="BQ461"/>
  <c r="BO461"/>
  <c r="BM461"/>
  <c r="BL461"/>
  <c r="BJ461"/>
  <c r="BI461"/>
  <c r="BH461"/>
  <c r="BG461"/>
  <c r="BF461"/>
  <c r="BC461"/>
  <c r="AY461"/>
  <c r="AX461"/>
  <c r="AV461"/>
  <c r="AT461"/>
  <c r="AP461"/>
  <c r="AN461"/>
  <c r="AJ461"/>
  <c r="AI461"/>
  <c r="AG461"/>
  <c r="AE461"/>
  <c r="AC461"/>
  <c r="AB461"/>
  <c r="Z461"/>
  <c r="CJ460"/>
  <c r="CE460"/>
  <c r="BW460"/>
  <c r="BV460"/>
  <c r="BT460"/>
  <c r="BR460"/>
  <c r="BQ460"/>
  <c r="BO460"/>
  <c r="BM460"/>
  <c r="BL460"/>
  <c r="BJ460"/>
  <c r="BI460"/>
  <c r="BH460"/>
  <c r="BG460"/>
  <c r="BF460"/>
  <c r="BC460"/>
  <c r="AY460"/>
  <c r="AX460"/>
  <c r="AV460"/>
  <c r="AT460"/>
  <c r="AP460"/>
  <c r="AN460"/>
  <c r="AJ460"/>
  <c r="AI460"/>
  <c r="AG460"/>
  <c r="AE460"/>
  <c r="AC460"/>
  <c r="AB460"/>
  <c r="Z460"/>
  <c r="CJ459"/>
  <c r="CE459"/>
  <c r="BW459"/>
  <c r="BV459"/>
  <c r="BT459"/>
  <c r="BR459"/>
  <c r="BQ459"/>
  <c r="BO459"/>
  <c r="BM459"/>
  <c r="BL459"/>
  <c r="BJ459"/>
  <c r="BI459"/>
  <c r="BH459"/>
  <c r="BG459"/>
  <c r="BF459"/>
  <c r="BC459"/>
  <c r="AY459"/>
  <c r="AX459"/>
  <c r="AV459"/>
  <c r="AT459"/>
  <c r="AP459"/>
  <c r="AN459"/>
  <c r="AJ459"/>
  <c r="AI459"/>
  <c r="AG459"/>
  <c r="AE459"/>
  <c r="AC459"/>
  <c r="AB459"/>
  <c r="Z459"/>
  <c r="CJ458"/>
  <c r="CE458"/>
  <c r="BW458"/>
  <c r="BV458"/>
  <c r="BT458"/>
  <c r="BR458"/>
  <c r="BQ458"/>
  <c r="BO458"/>
  <c r="BM458"/>
  <c r="BL458"/>
  <c r="BJ458"/>
  <c r="BI458"/>
  <c r="BH458"/>
  <c r="BG458"/>
  <c r="BF458"/>
  <c r="BC458"/>
  <c r="AY458"/>
  <c r="AX458"/>
  <c r="AV458"/>
  <c r="AT458"/>
  <c r="AP458"/>
  <c r="AN458"/>
  <c r="AJ458"/>
  <c r="AI458"/>
  <c r="AG458"/>
  <c r="AE458"/>
  <c r="AC458"/>
  <c r="AB458"/>
  <c r="Z458"/>
  <c r="CJ457"/>
  <c r="CE457"/>
  <c r="BW457"/>
  <c r="BV457"/>
  <c r="BT457"/>
  <c r="BR457"/>
  <c r="BQ457"/>
  <c r="BO457"/>
  <c r="BM457"/>
  <c r="BL457"/>
  <c r="BJ457"/>
  <c r="BI457"/>
  <c r="BH457"/>
  <c r="BG457"/>
  <c r="BF457"/>
  <c r="BC457"/>
  <c r="AY457"/>
  <c r="AX457"/>
  <c r="AV457"/>
  <c r="AT457"/>
  <c r="AP457"/>
  <c r="AN457"/>
  <c r="AJ457"/>
  <c r="AI457"/>
  <c r="AG457"/>
  <c r="AE457"/>
  <c r="AC457"/>
  <c r="AB457"/>
  <c r="Z457"/>
  <c r="CJ456"/>
  <c r="CE456"/>
  <c r="BW456"/>
  <c r="BV456"/>
  <c r="BT456"/>
  <c r="BR456"/>
  <c r="BQ456"/>
  <c r="BO456"/>
  <c r="BM456"/>
  <c r="BL456"/>
  <c r="BJ456"/>
  <c r="BI456"/>
  <c r="BH456"/>
  <c r="BG456"/>
  <c r="BF456"/>
  <c r="BC456"/>
  <c r="AY456"/>
  <c r="AX456"/>
  <c r="AV456"/>
  <c r="AT456"/>
  <c r="AP456"/>
  <c r="AN456"/>
  <c r="AJ456"/>
  <c r="AI456"/>
  <c r="AG456"/>
  <c r="AE456"/>
  <c r="AC456"/>
  <c r="AB456"/>
  <c r="Z456"/>
  <c r="CJ455"/>
  <c r="CE455"/>
  <c r="BW455"/>
  <c r="BV455"/>
  <c r="BT455"/>
  <c r="BR455"/>
  <c r="BQ455"/>
  <c r="BO455"/>
  <c r="BM455"/>
  <c r="BL455"/>
  <c r="BJ455"/>
  <c r="BI455"/>
  <c r="BH455"/>
  <c r="BG455"/>
  <c r="BF455"/>
  <c r="BC455"/>
  <c r="AY455"/>
  <c r="AX455"/>
  <c r="AV455"/>
  <c r="AT455"/>
  <c r="AP455"/>
  <c r="AN455"/>
  <c r="AJ455"/>
  <c r="AI455"/>
  <c r="AG455"/>
  <c r="AE455"/>
  <c r="AC455"/>
  <c r="AB455"/>
  <c r="Z455"/>
  <c r="CJ454"/>
  <c r="CE454"/>
  <c r="BW454"/>
  <c r="BV454"/>
  <c r="BT454"/>
  <c r="BR454"/>
  <c r="BQ454"/>
  <c r="BO454"/>
  <c r="BM454"/>
  <c r="BL454"/>
  <c r="BJ454"/>
  <c r="BI454"/>
  <c r="BH454"/>
  <c r="BG454"/>
  <c r="BF454"/>
  <c r="BC454"/>
  <c r="AY454"/>
  <c r="AX454"/>
  <c r="AV454"/>
  <c r="AT454"/>
  <c r="AP454"/>
  <c r="AN454"/>
  <c r="AJ454"/>
  <c r="AI454"/>
  <c r="AG454"/>
  <c r="AE454"/>
  <c r="AC454"/>
  <c r="AB454"/>
  <c r="Z454"/>
  <c r="CJ453"/>
  <c r="CE453"/>
  <c r="BW453"/>
  <c r="BV453"/>
  <c r="BT453"/>
  <c r="BR453"/>
  <c r="BQ453"/>
  <c r="BO453"/>
  <c r="BM453"/>
  <c r="BL453"/>
  <c r="BJ453"/>
  <c r="BI453"/>
  <c r="BH453"/>
  <c r="BG453"/>
  <c r="BF453"/>
  <c r="BC453"/>
  <c r="AY453"/>
  <c r="AX453"/>
  <c r="AV453"/>
  <c r="AT453"/>
  <c r="AP453"/>
  <c r="AN453"/>
  <c r="AJ453"/>
  <c r="AI453"/>
  <c r="AG453"/>
  <c r="AE453"/>
  <c r="AC453"/>
  <c r="AB453"/>
  <c r="Z453"/>
  <c r="CJ452"/>
  <c r="CE452"/>
  <c r="BW452"/>
  <c r="BV452"/>
  <c r="BT452"/>
  <c r="BR452"/>
  <c r="BQ452"/>
  <c r="BO452"/>
  <c r="BM452"/>
  <c r="BL452"/>
  <c r="BJ452"/>
  <c r="BI452"/>
  <c r="BH452"/>
  <c r="BG452"/>
  <c r="BF452"/>
  <c r="BC452"/>
  <c r="AY452"/>
  <c r="AX452"/>
  <c r="AV452"/>
  <c r="AT452"/>
  <c r="AP452"/>
  <c r="AN452"/>
  <c r="AJ452"/>
  <c r="AI452"/>
  <c r="AG452"/>
  <c r="AE452"/>
  <c r="AC452"/>
  <c r="AB452"/>
  <c r="Z452"/>
  <c r="CJ451"/>
  <c r="CE451"/>
  <c r="BW451"/>
  <c r="BV451"/>
  <c r="BT451"/>
  <c r="BR451"/>
  <c r="BQ451"/>
  <c r="BO451"/>
  <c r="BM451"/>
  <c r="BL451"/>
  <c r="BJ451"/>
  <c r="BI451"/>
  <c r="BH451"/>
  <c r="BG451"/>
  <c r="BF451"/>
  <c r="BC451"/>
  <c r="AY451"/>
  <c r="AX451"/>
  <c r="AV451"/>
  <c r="AT451"/>
  <c r="AP451"/>
  <c r="AN451"/>
  <c r="AJ451"/>
  <c r="AI451"/>
  <c r="AG451"/>
  <c r="AE451"/>
  <c r="AC451"/>
  <c r="AB451"/>
  <c r="Z451"/>
  <c r="CJ450"/>
  <c r="CE450"/>
  <c r="BW450"/>
  <c r="BV450"/>
  <c r="BT450"/>
  <c r="BR450"/>
  <c r="BQ450"/>
  <c r="BO450"/>
  <c r="BM450"/>
  <c r="BL450"/>
  <c r="BJ450"/>
  <c r="BI450"/>
  <c r="BH450"/>
  <c r="BG450"/>
  <c r="BF450"/>
  <c r="BC450"/>
  <c r="AY450"/>
  <c r="AX450"/>
  <c r="AV450"/>
  <c r="AT450"/>
  <c r="AP450"/>
  <c r="AN450"/>
  <c r="AJ450"/>
  <c r="AI450"/>
  <c r="AG450"/>
  <c r="AE450"/>
  <c r="AC450"/>
  <c r="AB450"/>
  <c r="Z450"/>
  <c r="CJ449"/>
  <c r="CE449"/>
  <c r="BW449"/>
  <c r="BV449"/>
  <c r="BT449"/>
  <c r="BR449"/>
  <c r="BQ449"/>
  <c r="BO449"/>
  <c r="BM449"/>
  <c r="BL449"/>
  <c r="BJ449"/>
  <c r="BI449"/>
  <c r="BH449"/>
  <c r="BG449"/>
  <c r="BF449"/>
  <c r="BC449"/>
  <c r="AY449"/>
  <c r="AX449"/>
  <c r="AV449"/>
  <c r="AT449"/>
  <c r="AP449"/>
  <c r="AN449"/>
  <c r="AJ449"/>
  <c r="AI449"/>
  <c r="AG449"/>
  <c r="AE449"/>
  <c r="AC449"/>
  <c r="AB449"/>
  <c r="Z449"/>
  <c r="CJ448"/>
  <c r="CE448"/>
  <c r="BW448"/>
  <c r="BV448"/>
  <c r="BT448"/>
  <c r="BR448"/>
  <c r="BQ448"/>
  <c r="BO448"/>
  <c r="BM448"/>
  <c r="BL448"/>
  <c r="BJ448"/>
  <c r="BI448"/>
  <c r="BH448"/>
  <c r="BG448"/>
  <c r="BF448"/>
  <c r="BC448"/>
  <c r="AY448"/>
  <c r="AX448"/>
  <c r="AV448"/>
  <c r="AT448"/>
  <c r="AP448"/>
  <c r="AN448"/>
  <c r="AJ448"/>
  <c r="AI448"/>
  <c r="AG448"/>
  <c r="AE448"/>
  <c r="AC448"/>
  <c r="AB448"/>
  <c r="Z448"/>
  <c r="CJ447"/>
  <c r="CE447"/>
  <c r="BW447"/>
  <c r="BV447"/>
  <c r="BT447"/>
  <c r="BR447"/>
  <c r="BQ447"/>
  <c r="BO447"/>
  <c r="BM447"/>
  <c r="BL447"/>
  <c r="BJ447"/>
  <c r="BI447"/>
  <c r="BH447"/>
  <c r="BG447"/>
  <c r="BF447"/>
  <c r="BC447"/>
  <c r="AY447"/>
  <c r="AX447"/>
  <c r="AV447"/>
  <c r="AT447"/>
  <c r="AP447"/>
  <c r="AN447"/>
  <c r="AJ447"/>
  <c r="AI447"/>
  <c r="AG447"/>
  <c r="AE447"/>
  <c r="AC447"/>
  <c r="AB447"/>
  <c r="Z447"/>
  <c r="CJ446"/>
  <c r="CE446"/>
  <c r="BW446"/>
  <c r="BV446"/>
  <c r="BT446"/>
  <c r="BR446"/>
  <c r="BQ446"/>
  <c r="BO446"/>
  <c r="BM446"/>
  <c r="BL446"/>
  <c r="BJ446"/>
  <c r="BI446"/>
  <c r="BH446"/>
  <c r="BG446"/>
  <c r="BF446"/>
  <c r="BC446"/>
  <c r="AY446"/>
  <c r="AX446"/>
  <c r="AV446"/>
  <c r="AT446"/>
  <c r="AP446"/>
  <c r="AN446"/>
  <c r="AJ446"/>
  <c r="AI446"/>
  <c r="AG446"/>
  <c r="AE446"/>
  <c r="AC446"/>
  <c r="AB446"/>
  <c r="Z446"/>
  <c r="CJ445"/>
  <c r="CE445"/>
  <c r="BW445"/>
  <c r="BV445"/>
  <c r="BT445"/>
  <c r="BR445"/>
  <c r="BQ445"/>
  <c r="BO445"/>
  <c r="BM445"/>
  <c r="BL445"/>
  <c r="BJ445"/>
  <c r="BI445"/>
  <c r="BH445"/>
  <c r="BG445"/>
  <c r="BF445"/>
  <c r="BC445"/>
  <c r="AY445"/>
  <c r="AX445"/>
  <c r="AV445"/>
  <c r="AT445"/>
  <c r="AP445"/>
  <c r="AN445"/>
  <c r="AJ445"/>
  <c r="AI445"/>
  <c r="AG445"/>
  <c r="AE445"/>
  <c r="AC445"/>
  <c r="AB445"/>
  <c r="Z445"/>
  <c r="CJ444"/>
  <c r="CE444"/>
  <c r="BW444"/>
  <c r="BV444"/>
  <c r="BT444"/>
  <c r="BR444"/>
  <c r="BQ444"/>
  <c r="BO444"/>
  <c r="BM444"/>
  <c r="BL444"/>
  <c r="BJ444"/>
  <c r="BI444"/>
  <c r="BH444"/>
  <c r="BG444"/>
  <c r="BF444"/>
  <c r="BC444"/>
  <c r="AY444"/>
  <c r="AX444"/>
  <c r="AV444"/>
  <c r="AT444"/>
  <c r="AP444"/>
  <c r="AN444"/>
  <c r="AJ444"/>
  <c r="AI444"/>
  <c r="AG444"/>
  <c r="AE444"/>
  <c r="AC444"/>
  <c r="AB444"/>
  <c r="Z444"/>
  <c r="CJ443"/>
  <c r="CE443"/>
  <c r="BW443"/>
  <c r="BV443"/>
  <c r="BT443"/>
  <c r="BR443"/>
  <c r="BQ443"/>
  <c r="BO443"/>
  <c r="BM443"/>
  <c r="BL443"/>
  <c r="BJ443"/>
  <c r="BI443"/>
  <c r="BH443"/>
  <c r="BG443"/>
  <c r="BF443"/>
  <c r="BC443"/>
  <c r="AY443"/>
  <c r="AX443"/>
  <c r="AV443"/>
  <c r="AT443"/>
  <c r="AP443"/>
  <c r="AN443"/>
  <c r="AJ443"/>
  <c r="AI443"/>
  <c r="AG443"/>
  <c r="AE443"/>
  <c r="AC443"/>
  <c r="AB443"/>
  <c r="Z443"/>
  <c r="CJ442"/>
  <c r="CE442"/>
  <c r="BW442"/>
  <c r="BV442"/>
  <c r="BT442"/>
  <c r="BR442"/>
  <c r="BQ442"/>
  <c r="BO442"/>
  <c r="BM442"/>
  <c r="BL442"/>
  <c r="BJ442"/>
  <c r="BI442"/>
  <c r="BH442"/>
  <c r="BG442"/>
  <c r="BF442"/>
  <c r="BC442"/>
  <c r="AY442"/>
  <c r="AX442"/>
  <c r="AV442"/>
  <c r="AT442"/>
  <c r="AP442"/>
  <c r="AN442"/>
  <c r="AJ442"/>
  <c r="AI442"/>
  <c r="AG442"/>
  <c r="AE442"/>
  <c r="AC442"/>
  <c r="AB442"/>
  <c r="Z442"/>
  <c r="CJ441"/>
  <c r="CE441"/>
  <c r="BW441"/>
  <c r="BV441"/>
  <c r="BT441"/>
  <c r="BR441"/>
  <c r="BQ441"/>
  <c r="BO441"/>
  <c r="BM441"/>
  <c r="BL441"/>
  <c r="BJ441"/>
  <c r="BI441"/>
  <c r="BH441"/>
  <c r="BG441"/>
  <c r="BF441"/>
  <c r="BC441"/>
  <c r="AY441"/>
  <c r="AX441"/>
  <c r="AV441"/>
  <c r="AT441"/>
  <c r="AP441"/>
  <c r="AN441"/>
  <c r="AJ441"/>
  <c r="AI441"/>
  <c r="AG441"/>
  <c r="AE441"/>
  <c r="AC441"/>
  <c r="AB441"/>
  <c r="Z441"/>
  <c r="CJ440"/>
  <c r="CE440"/>
  <c r="BW440"/>
  <c r="BV440"/>
  <c r="BT440"/>
  <c r="BR440"/>
  <c r="BQ440"/>
  <c r="BO440"/>
  <c r="BM440"/>
  <c r="BL440"/>
  <c r="BJ440"/>
  <c r="BI440"/>
  <c r="BH440"/>
  <c r="BG440"/>
  <c r="BF440"/>
  <c r="BC440"/>
  <c r="AY440"/>
  <c r="AX440"/>
  <c r="AV440"/>
  <c r="AT440"/>
  <c r="AP440"/>
  <c r="AN440"/>
  <c r="AJ440"/>
  <c r="AI440"/>
  <c r="AG440"/>
  <c r="AE440"/>
  <c r="AC440"/>
  <c r="AB440"/>
  <c r="Z440"/>
  <c r="CJ439"/>
  <c r="CE439"/>
  <c r="BW439"/>
  <c r="BV439"/>
  <c r="BT439"/>
  <c r="BR439"/>
  <c r="BQ439"/>
  <c r="BO439"/>
  <c r="BM439"/>
  <c r="BL439"/>
  <c r="BJ439"/>
  <c r="BI439"/>
  <c r="BH439"/>
  <c r="BG439"/>
  <c r="BF439"/>
  <c r="BC439"/>
  <c r="AY439"/>
  <c r="AX439"/>
  <c r="AV439"/>
  <c r="AT439"/>
  <c r="AP439"/>
  <c r="AN439"/>
  <c r="AJ439"/>
  <c r="AI439"/>
  <c r="AG439"/>
  <c r="AE439"/>
  <c r="AC439"/>
  <c r="AB439"/>
  <c r="Z439"/>
  <c r="CJ438"/>
  <c r="CE438"/>
  <c r="BW438"/>
  <c r="BV438"/>
  <c r="BT438"/>
  <c r="BR438"/>
  <c r="BQ438"/>
  <c r="BO438"/>
  <c r="BM438"/>
  <c r="BL438"/>
  <c r="BJ438"/>
  <c r="BI438"/>
  <c r="BH438"/>
  <c r="BG438"/>
  <c r="BF438"/>
  <c r="BC438"/>
  <c r="AY438"/>
  <c r="AX438"/>
  <c r="AV438"/>
  <c r="AT438"/>
  <c r="AP438"/>
  <c r="AN438"/>
  <c r="AJ438"/>
  <c r="AI438"/>
  <c r="AG438"/>
  <c r="AE438"/>
  <c r="AC438"/>
  <c r="AB438"/>
  <c r="Z438"/>
  <c r="CJ437"/>
  <c r="CE437"/>
  <c r="BW437"/>
  <c r="BV437"/>
  <c r="BT437"/>
  <c r="BR437"/>
  <c r="BQ437"/>
  <c r="BO437"/>
  <c r="BM437"/>
  <c r="BL437"/>
  <c r="BJ437"/>
  <c r="BI437"/>
  <c r="BH437"/>
  <c r="BG437"/>
  <c r="BF437"/>
  <c r="BC437"/>
  <c r="AY437"/>
  <c r="AX437"/>
  <c r="AV437"/>
  <c r="AT437"/>
  <c r="AP437"/>
  <c r="AN437"/>
  <c r="AJ437"/>
  <c r="AI437"/>
  <c r="AG437"/>
  <c r="AE437"/>
  <c r="AC437"/>
  <c r="AB437"/>
  <c r="Z437"/>
  <c r="CJ436"/>
  <c r="CE436"/>
  <c r="BW436"/>
  <c r="BV436"/>
  <c r="BT436"/>
  <c r="BR436"/>
  <c r="BQ436"/>
  <c r="BO436"/>
  <c r="BM436"/>
  <c r="BL436"/>
  <c r="BJ436"/>
  <c r="BI436"/>
  <c r="BH436"/>
  <c r="BG436"/>
  <c r="BF436"/>
  <c r="BC436"/>
  <c r="AY436"/>
  <c r="AX436"/>
  <c r="AV436"/>
  <c r="AT436"/>
  <c r="AP436"/>
  <c r="AN436"/>
  <c r="AJ436"/>
  <c r="AI436"/>
  <c r="AG436"/>
  <c r="AE436"/>
  <c r="AC436"/>
  <c r="AB436"/>
  <c r="Z436"/>
  <c r="CJ435"/>
  <c r="CE435"/>
  <c r="BW435"/>
  <c r="BV435"/>
  <c r="BT435"/>
  <c r="BR435"/>
  <c r="BQ435"/>
  <c r="BO435"/>
  <c r="BM435"/>
  <c r="BL435"/>
  <c r="BJ435"/>
  <c r="BI435"/>
  <c r="BH435"/>
  <c r="BG435"/>
  <c r="BF435"/>
  <c r="BC435"/>
  <c r="AY435"/>
  <c r="AX435"/>
  <c r="AV435"/>
  <c r="AT435"/>
  <c r="AP435"/>
  <c r="AN435"/>
  <c r="AJ435"/>
  <c r="AI435"/>
  <c r="AG435"/>
  <c r="AE435"/>
  <c r="AC435"/>
  <c r="AB435"/>
  <c r="Z435"/>
  <c r="CJ434"/>
  <c r="CE434"/>
  <c r="BW434"/>
  <c r="BV434"/>
  <c r="BT434"/>
  <c r="BR434"/>
  <c r="BQ434"/>
  <c r="BO434"/>
  <c r="BM434"/>
  <c r="BL434"/>
  <c r="BJ434"/>
  <c r="BI434"/>
  <c r="BH434"/>
  <c r="BG434"/>
  <c r="BF434"/>
  <c r="BC434"/>
  <c r="AY434"/>
  <c r="AX434"/>
  <c r="AV434"/>
  <c r="AT434"/>
  <c r="AP434"/>
  <c r="AN434"/>
  <c r="AJ434"/>
  <c r="AI434"/>
  <c r="AG434"/>
  <c r="AE434"/>
  <c r="AC434"/>
  <c r="AB434"/>
  <c r="Z434"/>
  <c r="CJ433"/>
  <c r="CE433"/>
  <c r="BW433"/>
  <c r="BV433"/>
  <c r="BT433"/>
  <c r="BR433"/>
  <c r="BQ433"/>
  <c r="BO433"/>
  <c r="BM433"/>
  <c r="BL433"/>
  <c r="BJ433"/>
  <c r="BI433"/>
  <c r="BH433"/>
  <c r="BG433"/>
  <c r="BF433"/>
  <c r="BC433"/>
  <c r="AY433"/>
  <c r="AX433"/>
  <c r="AV433"/>
  <c r="AT433"/>
  <c r="AP433"/>
  <c r="AN433"/>
  <c r="AJ433"/>
  <c r="AI433"/>
  <c r="AG433"/>
  <c r="AE433"/>
  <c r="AC433"/>
  <c r="AB433"/>
  <c r="Z433"/>
  <c r="CJ432"/>
  <c r="CE432"/>
  <c r="BW432"/>
  <c r="BV432"/>
  <c r="BT432"/>
  <c r="BR432"/>
  <c r="BQ432"/>
  <c r="BO432"/>
  <c r="BM432"/>
  <c r="BL432"/>
  <c r="BJ432"/>
  <c r="BI432"/>
  <c r="BH432"/>
  <c r="BG432"/>
  <c r="BF432"/>
  <c r="BC432"/>
  <c r="AY432"/>
  <c r="AX432"/>
  <c r="AV432"/>
  <c r="AT432"/>
  <c r="AP432"/>
  <c r="AN432"/>
  <c r="AJ432"/>
  <c r="AI432"/>
  <c r="AG432"/>
  <c r="AE432"/>
  <c r="AC432"/>
  <c r="AB432"/>
  <c r="Z432"/>
  <c r="CJ431"/>
  <c r="CE431"/>
  <c r="BW431"/>
  <c r="BV431"/>
  <c r="BT431"/>
  <c r="BR431"/>
  <c r="BQ431"/>
  <c r="BO431"/>
  <c r="BM431"/>
  <c r="BL431"/>
  <c r="BJ431"/>
  <c r="BI431"/>
  <c r="BH431"/>
  <c r="BG431"/>
  <c r="BF431"/>
  <c r="BC431"/>
  <c r="AY431"/>
  <c r="AX431"/>
  <c r="AV431"/>
  <c r="AT431"/>
  <c r="AP431"/>
  <c r="AN431"/>
  <c r="AJ431"/>
  <c r="AI431"/>
  <c r="AG431"/>
  <c r="AE431"/>
  <c r="AC431"/>
  <c r="AB431"/>
  <c r="Z431"/>
  <c r="CJ430"/>
  <c r="CE430"/>
  <c r="BW430"/>
  <c r="BV430"/>
  <c r="BT430"/>
  <c r="BR430"/>
  <c r="BQ430"/>
  <c r="BO430"/>
  <c r="BM430"/>
  <c r="BL430"/>
  <c r="BJ430"/>
  <c r="BI430"/>
  <c r="BH430"/>
  <c r="BG430"/>
  <c r="BF430"/>
  <c r="BC430"/>
  <c r="AY430"/>
  <c r="AX430"/>
  <c r="AV430"/>
  <c r="AT430"/>
  <c r="AP430"/>
  <c r="AN430"/>
  <c r="AJ430"/>
  <c r="AI430"/>
  <c r="AG430"/>
  <c r="AE430"/>
  <c r="AC430"/>
  <c r="AB430"/>
  <c r="Z430"/>
  <c r="CJ429"/>
  <c r="CE429"/>
  <c r="BW429"/>
  <c r="BV429"/>
  <c r="BT429"/>
  <c r="BR429"/>
  <c r="BQ429"/>
  <c r="BO429"/>
  <c r="BM429"/>
  <c r="BL429"/>
  <c r="BJ429"/>
  <c r="BI429"/>
  <c r="BH429"/>
  <c r="BG429"/>
  <c r="BF429"/>
  <c r="BC429"/>
  <c r="AY429"/>
  <c r="AX429"/>
  <c r="AV429"/>
  <c r="AT429"/>
  <c r="AP429"/>
  <c r="AN429"/>
  <c r="AJ429"/>
  <c r="AI429"/>
  <c r="AG429"/>
  <c r="AE429"/>
  <c r="AC429"/>
  <c r="AB429"/>
  <c r="Z429"/>
  <c r="CJ428"/>
  <c r="CE428"/>
  <c r="BW428"/>
  <c r="BV428"/>
  <c r="BT428"/>
  <c r="BR428"/>
  <c r="BQ428"/>
  <c r="BO428"/>
  <c r="BM428"/>
  <c r="BL428"/>
  <c r="BJ428"/>
  <c r="BI428"/>
  <c r="BH428"/>
  <c r="BG428"/>
  <c r="BF428"/>
  <c r="BC428"/>
  <c r="AY428"/>
  <c r="AX428"/>
  <c r="AV428"/>
  <c r="AT428"/>
  <c r="AP428"/>
  <c r="AN428"/>
  <c r="AJ428"/>
  <c r="AI428"/>
  <c r="AG428"/>
  <c r="AE428"/>
  <c r="AC428"/>
  <c r="AB428"/>
  <c r="Z428"/>
  <c r="CJ427"/>
  <c r="CE427"/>
  <c r="BW427"/>
  <c r="BV427"/>
  <c r="BT427"/>
  <c r="BR427"/>
  <c r="BQ427"/>
  <c r="BO427"/>
  <c r="BM427"/>
  <c r="BL427"/>
  <c r="BJ427"/>
  <c r="BI427"/>
  <c r="BH427"/>
  <c r="BG427"/>
  <c r="BF427"/>
  <c r="BC427"/>
  <c r="AY427"/>
  <c r="AX427"/>
  <c r="AV427"/>
  <c r="AT427"/>
  <c r="AP427"/>
  <c r="AN427"/>
  <c r="AJ427"/>
  <c r="AI427"/>
  <c r="AG427"/>
  <c r="AE427"/>
  <c r="AC427"/>
  <c r="AB427"/>
  <c r="Z427"/>
  <c r="CJ426"/>
  <c r="CE426"/>
  <c r="BW426"/>
  <c r="BV426"/>
  <c r="BT426"/>
  <c r="BR426"/>
  <c r="BQ426"/>
  <c r="BO426"/>
  <c r="BM426"/>
  <c r="BL426"/>
  <c r="BJ426"/>
  <c r="BI426"/>
  <c r="BH426"/>
  <c r="BG426"/>
  <c r="BF426"/>
  <c r="BC426"/>
  <c r="AY426"/>
  <c r="AX426"/>
  <c r="AV426"/>
  <c r="AT426"/>
  <c r="AP426"/>
  <c r="AN426"/>
  <c r="AJ426"/>
  <c r="AI426"/>
  <c r="AG426"/>
  <c r="AE426"/>
  <c r="AC426"/>
  <c r="AB426"/>
  <c r="Z426"/>
  <c r="CJ425"/>
  <c r="CE425"/>
  <c r="BW425"/>
  <c r="BV425"/>
  <c r="BT425"/>
  <c r="BR425"/>
  <c r="BQ425"/>
  <c r="BO425"/>
  <c r="BM425"/>
  <c r="BL425"/>
  <c r="BJ425"/>
  <c r="BI425"/>
  <c r="BH425"/>
  <c r="BG425"/>
  <c r="BF425"/>
  <c r="BC425"/>
  <c r="AY425"/>
  <c r="AX425"/>
  <c r="AV425"/>
  <c r="AT425"/>
  <c r="AP425"/>
  <c r="AN425"/>
  <c r="AJ425"/>
  <c r="AI425"/>
  <c r="AG425"/>
  <c r="AE425"/>
  <c r="AC425"/>
  <c r="AB425"/>
  <c r="Z425"/>
  <c r="CJ424"/>
  <c r="CE424"/>
  <c r="BW424"/>
  <c r="BV424"/>
  <c r="BT424"/>
  <c r="BR424"/>
  <c r="BQ424"/>
  <c r="BO424"/>
  <c r="BM424"/>
  <c r="BL424"/>
  <c r="BJ424"/>
  <c r="BI424"/>
  <c r="BH424"/>
  <c r="BG424"/>
  <c r="BF424"/>
  <c r="BC424"/>
  <c r="AY424"/>
  <c r="AX424"/>
  <c r="AV424"/>
  <c r="AT424"/>
  <c r="AP424"/>
  <c r="AN424"/>
  <c r="AJ424"/>
  <c r="AI424"/>
  <c r="AG424"/>
  <c r="AE424"/>
  <c r="AC424"/>
  <c r="AB424"/>
  <c r="Z424"/>
  <c r="CJ423"/>
  <c r="CE423"/>
  <c r="BW423"/>
  <c r="BV423"/>
  <c r="BT423"/>
  <c r="BR423"/>
  <c r="BQ423"/>
  <c r="BO423"/>
  <c r="BM423"/>
  <c r="BL423"/>
  <c r="BJ423"/>
  <c r="BI423"/>
  <c r="BH423"/>
  <c r="BG423"/>
  <c r="BF423"/>
  <c r="BC423"/>
  <c r="AY423"/>
  <c r="AX423"/>
  <c r="AV423"/>
  <c r="AT423"/>
  <c r="AP423"/>
  <c r="AN423"/>
  <c r="AJ423"/>
  <c r="AI423"/>
  <c r="AG423"/>
  <c r="AE423"/>
  <c r="AC423"/>
  <c r="AB423"/>
  <c r="Z423"/>
  <c r="CJ422"/>
  <c r="CE422"/>
  <c r="BW422"/>
  <c r="BV422"/>
  <c r="BT422"/>
  <c r="BR422"/>
  <c r="BQ422"/>
  <c r="BO422"/>
  <c r="BM422"/>
  <c r="BL422"/>
  <c r="BJ422"/>
  <c r="BI422"/>
  <c r="BH422"/>
  <c r="BG422"/>
  <c r="BF422"/>
  <c r="BC422"/>
  <c r="AY422"/>
  <c r="AX422"/>
  <c r="AV422"/>
  <c r="AT422"/>
  <c r="AP422"/>
  <c r="AN422"/>
  <c r="AJ422"/>
  <c r="AI422"/>
  <c r="AG422"/>
  <c r="AE422"/>
  <c r="AC422"/>
  <c r="AB422"/>
  <c r="Z422"/>
  <c r="CJ421"/>
  <c r="CE421"/>
  <c r="BW421"/>
  <c r="BV421"/>
  <c r="BT421"/>
  <c r="BR421"/>
  <c r="BQ421"/>
  <c r="BO421"/>
  <c r="BM421"/>
  <c r="BL421"/>
  <c r="BJ421"/>
  <c r="BI421"/>
  <c r="BH421"/>
  <c r="BG421"/>
  <c r="BF421"/>
  <c r="BC421"/>
  <c r="AY421"/>
  <c r="AX421"/>
  <c r="AV421"/>
  <c r="AT421"/>
  <c r="AP421"/>
  <c r="AN421"/>
  <c r="AJ421"/>
  <c r="AI421"/>
  <c r="AG421"/>
  <c r="AE421"/>
  <c r="AC421"/>
  <c r="AB421"/>
  <c r="Z421"/>
  <c r="CJ420"/>
  <c r="CE420"/>
  <c r="BW420"/>
  <c r="BV420"/>
  <c r="BT420"/>
  <c r="BR420"/>
  <c r="BQ420"/>
  <c r="BO420"/>
  <c r="BM420"/>
  <c r="BL420"/>
  <c r="BJ420"/>
  <c r="BI420"/>
  <c r="BH420"/>
  <c r="BG420"/>
  <c r="BF420"/>
  <c r="BC420"/>
  <c r="AY420"/>
  <c r="AX420"/>
  <c r="AV420"/>
  <c r="AT420"/>
  <c r="AP420"/>
  <c r="AN420"/>
  <c r="AJ420"/>
  <c r="AI420"/>
  <c r="AG420"/>
  <c r="AE420"/>
  <c r="AC420"/>
  <c r="AB420"/>
  <c r="Z420"/>
  <c r="CJ419"/>
  <c r="CE419"/>
  <c r="BW419"/>
  <c r="BV419"/>
  <c r="BT419"/>
  <c r="BR419"/>
  <c r="BQ419"/>
  <c r="BO419"/>
  <c r="BM419"/>
  <c r="BL419"/>
  <c r="BJ419"/>
  <c r="BI419"/>
  <c r="BH419"/>
  <c r="BG419"/>
  <c r="BF419"/>
  <c r="BC419"/>
  <c r="AY419"/>
  <c r="AX419"/>
  <c r="AV419"/>
  <c r="AT419"/>
  <c r="AP419"/>
  <c r="AN419"/>
  <c r="AJ419"/>
  <c r="AI419"/>
  <c r="AG419"/>
  <c r="AE419"/>
  <c r="AC419"/>
  <c r="AB419"/>
  <c r="Z419"/>
  <c r="CJ418"/>
  <c r="CE418"/>
  <c r="BW418"/>
  <c r="BV418"/>
  <c r="BT418"/>
  <c r="BR418"/>
  <c r="BQ418"/>
  <c r="BO418"/>
  <c r="BM418"/>
  <c r="BL418"/>
  <c r="BJ418"/>
  <c r="BI418"/>
  <c r="BH418"/>
  <c r="BG418"/>
  <c r="BF418"/>
  <c r="BC418"/>
  <c r="AY418"/>
  <c r="AX418"/>
  <c r="AV418"/>
  <c r="AT418"/>
  <c r="AP418"/>
  <c r="AN418"/>
  <c r="AJ418"/>
  <c r="AI418"/>
  <c r="AG418"/>
  <c r="AE418"/>
  <c r="AC418"/>
  <c r="AB418"/>
  <c r="Z418"/>
  <c r="CJ417"/>
  <c r="CE417"/>
  <c r="BW417"/>
  <c r="BV417"/>
  <c r="BT417"/>
  <c r="BR417"/>
  <c r="BQ417"/>
  <c r="BO417"/>
  <c r="BM417"/>
  <c r="BL417"/>
  <c r="BJ417"/>
  <c r="BI417"/>
  <c r="BH417"/>
  <c r="BG417"/>
  <c r="BF417"/>
  <c r="BC417"/>
  <c r="AY417"/>
  <c r="AX417"/>
  <c r="AV417"/>
  <c r="AT417"/>
  <c r="AP417"/>
  <c r="AN417"/>
  <c r="AJ417"/>
  <c r="AI417"/>
  <c r="AG417"/>
  <c r="AE417"/>
  <c r="AC417"/>
  <c r="AB417"/>
  <c r="Z417"/>
  <c r="CJ416"/>
  <c r="CE416"/>
  <c r="BW416"/>
  <c r="BV416"/>
  <c r="BT416"/>
  <c r="BR416"/>
  <c r="BQ416"/>
  <c r="BO416"/>
  <c r="BM416"/>
  <c r="BL416"/>
  <c r="BJ416"/>
  <c r="BI416"/>
  <c r="BH416"/>
  <c r="BG416"/>
  <c r="BF416"/>
  <c r="BC416"/>
  <c r="AY416"/>
  <c r="AX416"/>
  <c r="AV416"/>
  <c r="AT416"/>
  <c r="AP416"/>
  <c r="AN416"/>
  <c r="AJ416"/>
  <c r="AI416"/>
  <c r="AG416"/>
  <c r="AE416"/>
  <c r="AC416"/>
  <c r="AB416"/>
  <c r="Z416"/>
  <c r="CJ415"/>
  <c r="CE415"/>
  <c r="BW415"/>
  <c r="BV415"/>
  <c r="BT415"/>
  <c r="BR415"/>
  <c r="BQ415"/>
  <c r="BO415"/>
  <c r="BM415"/>
  <c r="BL415"/>
  <c r="BJ415"/>
  <c r="BI415"/>
  <c r="BH415"/>
  <c r="BG415"/>
  <c r="BF415"/>
  <c r="BC415"/>
  <c r="AY415"/>
  <c r="AX415"/>
  <c r="AV415"/>
  <c r="AT415"/>
  <c r="AP415"/>
  <c r="AN415"/>
  <c r="AJ415"/>
  <c r="AI415"/>
  <c r="AG415"/>
  <c r="AE415"/>
  <c r="AC415"/>
  <c r="AB415"/>
  <c r="Z415"/>
  <c r="CJ414"/>
  <c r="CE414"/>
  <c r="BW414"/>
  <c r="BV414"/>
  <c r="BT414"/>
  <c r="BR414"/>
  <c r="BQ414"/>
  <c r="BO414"/>
  <c r="BM414"/>
  <c r="BL414"/>
  <c r="BJ414"/>
  <c r="BI414"/>
  <c r="BH414"/>
  <c r="BG414"/>
  <c r="BF414"/>
  <c r="BC414"/>
  <c r="AY414"/>
  <c r="AX414"/>
  <c r="AV414"/>
  <c r="AT414"/>
  <c r="AP414"/>
  <c r="AN414"/>
  <c r="AJ414"/>
  <c r="AI414"/>
  <c r="AG414"/>
  <c r="AE414"/>
  <c r="AC414"/>
  <c r="AB414"/>
  <c r="Z414"/>
  <c r="CJ413"/>
  <c r="CE413"/>
  <c r="BW413"/>
  <c r="BV413"/>
  <c r="BT413"/>
  <c r="BR413"/>
  <c r="BQ413"/>
  <c r="BO413"/>
  <c r="BM413"/>
  <c r="BL413"/>
  <c r="BJ413"/>
  <c r="BI413"/>
  <c r="BH413"/>
  <c r="BG413"/>
  <c r="BF413"/>
  <c r="BC413"/>
  <c r="AY413"/>
  <c r="AX413"/>
  <c r="AV413"/>
  <c r="AT413"/>
  <c r="AP413"/>
  <c r="AN413"/>
  <c r="AJ413"/>
  <c r="AI413"/>
  <c r="AG413"/>
  <c r="AE413"/>
  <c r="AC413"/>
  <c r="AB413"/>
  <c r="Z413"/>
  <c r="CJ412"/>
  <c r="CE412"/>
  <c r="BW412"/>
  <c r="BV412"/>
  <c r="BT412"/>
  <c r="BR412"/>
  <c r="BQ412"/>
  <c r="BO412"/>
  <c r="BM412"/>
  <c r="BL412"/>
  <c r="BJ412"/>
  <c r="BI412"/>
  <c r="BH412"/>
  <c r="BG412"/>
  <c r="BF412"/>
  <c r="BC412"/>
  <c r="AY412"/>
  <c r="AX412"/>
  <c r="AV412"/>
  <c r="AT412"/>
  <c r="AP412"/>
  <c r="AN412"/>
  <c r="AJ412"/>
  <c r="AI412"/>
  <c r="AG412"/>
  <c r="AE412"/>
  <c r="AC412"/>
  <c r="AB412"/>
  <c r="Z412"/>
  <c r="CJ411"/>
  <c r="CE411"/>
  <c r="BW411"/>
  <c r="BV411"/>
  <c r="BT411"/>
  <c r="BR411"/>
  <c r="BQ411"/>
  <c r="BO411"/>
  <c r="BM411"/>
  <c r="BL411"/>
  <c r="BJ411"/>
  <c r="BI411"/>
  <c r="BH411"/>
  <c r="BG411"/>
  <c r="BF411"/>
  <c r="BC411"/>
  <c r="AY411"/>
  <c r="AX411"/>
  <c r="AV411"/>
  <c r="AT411"/>
  <c r="AP411"/>
  <c r="AN411"/>
  <c r="AJ411"/>
  <c r="AI411"/>
  <c r="AG411"/>
  <c r="AE411"/>
  <c r="AC411"/>
  <c r="AB411"/>
  <c r="Z411"/>
  <c r="CJ410"/>
  <c r="CE410"/>
  <c r="BW410"/>
  <c r="BV410"/>
  <c r="BT410"/>
  <c r="BR410"/>
  <c r="BQ410"/>
  <c r="BO410"/>
  <c r="BM410"/>
  <c r="BL410"/>
  <c r="BJ410"/>
  <c r="BI410"/>
  <c r="BH410"/>
  <c r="BG410"/>
  <c r="BF410"/>
  <c r="BC410"/>
  <c r="AY410"/>
  <c r="AX410"/>
  <c r="AV410"/>
  <c r="AT410"/>
  <c r="AP410"/>
  <c r="AN410"/>
  <c r="AJ410"/>
  <c r="AI410"/>
  <c r="AG410"/>
  <c r="AE410"/>
  <c r="AC410"/>
  <c r="AB410"/>
  <c r="Z410"/>
  <c r="CJ409"/>
  <c r="CE409"/>
  <c r="BW409"/>
  <c r="BV409"/>
  <c r="BT409"/>
  <c r="BR409"/>
  <c r="BQ409"/>
  <c r="BO409"/>
  <c r="BM409"/>
  <c r="BL409"/>
  <c r="BJ409"/>
  <c r="BI409"/>
  <c r="BH409"/>
  <c r="BG409"/>
  <c r="BF409"/>
  <c r="BC409"/>
  <c r="AY409"/>
  <c r="AX409"/>
  <c r="AV409"/>
  <c r="AT409"/>
  <c r="AP409"/>
  <c r="AN409"/>
  <c r="AJ409"/>
  <c r="AI409"/>
  <c r="AG409"/>
  <c r="AE409"/>
  <c r="AC409"/>
  <c r="AB409"/>
  <c r="Z409"/>
  <c r="CJ408"/>
  <c r="CE408"/>
  <c r="BW408"/>
  <c r="BV408"/>
  <c r="BT408"/>
  <c r="BR408"/>
  <c r="BQ408"/>
  <c r="BO408"/>
  <c r="BM408"/>
  <c r="BL408"/>
  <c r="BJ408"/>
  <c r="BI408"/>
  <c r="BH408"/>
  <c r="BG408"/>
  <c r="BF408"/>
  <c r="BC408"/>
  <c r="AY408"/>
  <c r="AX408"/>
  <c r="AV408"/>
  <c r="AT408"/>
  <c r="AP408"/>
  <c r="AN408"/>
  <c r="AJ408"/>
  <c r="AI408"/>
  <c r="AG408"/>
  <c r="AE408"/>
  <c r="AC408"/>
  <c r="AB408"/>
  <c r="Z408"/>
  <c r="CJ407"/>
  <c r="CE407"/>
  <c r="BW407"/>
  <c r="BV407"/>
  <c r="BT407"/>
  <c r="BR407"/>
  <c r="BQ407"/>
  <c r="BO407"/>
  <c r="BM407"/>
  <c r="BL407"/>
  <c r="BJ407"/>
  <c r="BI407"/>
  <c r="BH407"/>
  <c r="BG407"/>
  <c r="BF407"/>
  <c r="BC407"/>
  <c r="AY407"/>
  <c r="AX407"/>
  <c r="AV407"/>
  <c r="AT407"/>
  <c r="AP407"/>
  <c r="AN407"/>
  <c r="AJ407"/>
  <c r="AI407"/>
  <c r="AG407"/>
  <c r="AE407"/>
  <c r="AC407"/>
  <c r="AB407"/>
  <c r="Z407"/>
  <c r="CJ406"/>
  <c r="CE406"/>
  <c r="BW406"/>
  <c r="BV406"/>
  <c r="BT406"/>
  <c r="BR406"/>
  <c r="BQ406"/>
  <c r="BO406"/>
  <c r="BM406"/>
  <c r="BL406"/>
  <c r="BJ406"/>
  <c r="BI406"/>
  <c r="BH406"/>
  <c r="BG406"/>
  <c r="BF406"/>
  <c r="BC406"/>
  <c r="AY406"/>
  <c r="AX406"/>
  <c r="AV406"/>
  <c r="AT406"/>
  <c r="AP406"/>
  <c r="AN406"/>
  <c r="AJ406"/>
  <c r="AI406"/>
  <c r="AG406"/>
  <c r="AE406"/>
  <c r="AC406"/>
  <c r="AB406"/>
  <c r="Z406"/>
  <c r="CJ405"/>
  <c r="CE405"/>
  <c r="BW405"/>
  <c r="BV405"/>
  <c r="BT405"/>
  <c r="BR405"/>
  <c r="BQ405"/>
  <c r="BO405"/>
  <c r="BM405"/>
  <c r="BL405"/>
  <c r="BJ405"/>
  <c r="BI405"/>
  <c r="BH405"/>
  <c r="BG405"/>
  <c r="BF405"/>
  <c r="BC405"/>
  <c r="AY405"/>
  <c r="AX405"/>
  <c r="AV405"/>
  <c r="AT405"/>
  <c r="AP405"/>
  <c r="AN405"/>
  <c r="AJ405"/>
  <c r="AI405"/>
  <c r="AG405"/>
  <c r="AE405"/>
  <c r="AC405"/>
  <c r="AB405"/>
  <c r="Z405"/>
  <c r="CJ404"/>
  <c r="CE404"/>
  <c r="BW404"/>
  <c r="BV404"/>
  <c r="BT404"/>
  <c r="BR404"/>
  <c r="BQ404"/>
  <c r="BO404"/>
  <c r="BM404"/>
  <c r="BL404"/>
  <c r="BJ404"/>
  <c r="BI404"/>
  <c r="BH404"/>
  <c r="BG404"/>
  <c r="BF404"/>
  <c r="BC404"/>
  <c r="AY404"/>
  <c r="AX404"/>
  <c r="AV404"/>
  <c r="AT404"/>
  <c r="AP404"/>
  <c r="AN404"/>
  <c r="AJ404"/>
  <c r="AI404"/>
  <c r="AG404"/>
  <c r="AE404"/>
  <c r="AC404"/>
  <c r="AB404"/>
  <c r="Z404"/>
  <c r="CJ403"/>
  <c r="CE403"/>
  <c r="BW403"/>
  <c r="BV403"/>
  <c r="BT403"/>
  <c r="BR403"/>
  <c r="BQ403"/>
  <c r="BO403"/>
  <c r="BM403"/>
  <c r="BL403"/>
  <c r="BJ403"/>
  <c r="BI403"/>
  <c r="BH403"/>
  <c r="BG403"/>
  <c r="BF403"/>
  <c r="BC403"/>
  <c r="AY403"/>
  <c r="AX403"/>
  <c r="AV403"/>
  <c r="AT403"/>
  <c r="AP403"/>
  <c r="AN403"/>
  <c r="AJ403"/>
  <c r="AI403"/>
  <c r="AG403"/>
  <c r="AE403"/>
  <c r="AC403"/>
  <c r="AB403"/>
  <c r="Z403"/>
  <c r="CJ402"/>
  <c r="CE402"/>
  <c r="BW402"/>
  <c r="BV402"/>
  <c r="BT402"/>
  <c r="BR402"/>
  <c r="BQ402"/>
  <c r="BO402"/>
  <c r="BM402"/>
  <c r="BL402"/>
  <c r="BJ402"/>
  <c r="BI402"/>
  <c r="BH402"/>
  <c r="BG402"/>
  <c r="BF402"/>
  <c r="BC402"/>
  <c r="AY402"/>
  <c r="AX402"/>
  <c r="AV402"/>
  <c r="AT402"/>
  <c r="AP402"/>
  <c r="AN402"/>
  <c r="AJ402"/>
  <c r="AI402"/>
  <c r="AG402"/>
  <c r="AE402"/>
  <c r="AC402"/>
  <c r="AB402"/>
  <c r="Z402"/>
  <c r="CJ401"/>
  <c r="CE401"/>
  <c r="BW401"/>
  <c r="BV401"/>
  <c r="BT401"/>
  <c r="BR401"/>
  <c r="BQ401"/>
  <c r="BO401"/>
  <c r="BM401"/>
  <c r="BL401"/>
  <c r="BJ401"/>
  <c r="BI401"/>
  <c r="BH401"/>
  <c r="BG401"/>
  <c r="BF401"/>
  <c r="BC401"/>
  <c r="AY401"/>
  <c r="AX401"/>
  <c r="AV401"/>
  <c r="AT401"/>
  <c r="AP401"/>
  <c r="AN401"/>
  <c r="AJ401"/>
  <c r="AI401"/>
  <c r="AG401"/>
  <c r="AE401"/>
  <c r="AC401"/>
  <c r="AB401"/>
  <c r="Z401"/>
  <c r="CJ400"/>
  <c r="CE400"/>
  <c r="BW400"/>
  <c r="BV400"/>
  <c r="BT400"/>
  <c r="BR400"/>
  <c r="BQ400"/>
  <c r="BO400"/>
  <c r="BM400"/>
  <c r="BL400"/>
  <c r="BJ400"/>
  <c r="BI400"/>
  <c r="BH400"/>
  <c r="BG400"/>
  <c r="BF400"/>
  <c r="BC400"/>
  <c r="AY400"/>
  <c r="AX400"/>
  <c r="AV400"/>
  <c r="AT400"/>
  <c r="AP400"/>
  <c r="AN400"/>
  <c r="AJ400"/>
  <c r="AI400"/>
  <c r="AG400"/>
  <c r="AE400"/>
  <c r="AC400"/>
  <c r="AB400"/>
  <c r="Z400"/>
  <c r="CJ399"/>
  <c r="CE399"/>
  <c r="BW399"/>
  <c r="BV399"/>
  <c r="BT399"/>
  <c r="BR399"/>
  <c r="BQ399"/>
  <c r="BO399"/>
  <c r="BM399"/>
  <c r="BL399"/>
  <c r="BJ399"/>
  <c r="BI399"/>
  <c r="BH399"/>
  <c r="BG399"/>
  <c r="BF399"/>
  <c r="BC399"/>
  <c r="AY399"/>
  <c r="AX399"/>
  <c r="AV399"/>
  <c r="AT399"/>
  <c r="AP399"/>
  <c r="AN399"/>
  <c r="AJ399"/>
  <c r="AI399"/>
  <c r="AG399"/>
  <c r="AE399"/>
  <c r="AC399"/>
  <c r="AB399"/>
  <c r="Z399"/>
  <c r="CJ398"/>
  <c r="CE398"/>
  <c r="BW398"/>
  <c r="BV398"/>
  <c r="BT398"/>
  <c r="BR398"/>
  <c r="BQ398"/>
  <c r="BO398"/>
  <c r="BM398"/>
  <c r="BL398"/>
  <c r="BJ398"/>
  <c r="BI398"/>
  <c r="BH398"/>
  <c r="BG398"/>
  <c r="BF398"/>
  <c r="BC398"/>
  <c r="AY398"/>
  <c r="AX398"/>
  <c r="AV398"/>
  <c r="AT398"/>
  <c r="AP398"/>
  <c r="AN398"/>
  <c r="AJ398"/>
  <c r="AI398"/>
  <c r="AG398"/>
  <c r="AE398"/>
  <c r="AC398"/>
  <c r="AB398"/>
  <c r="Z398"/>
  <c r="CJ397"/>
  <c r="CE397"/>
  <c r="BW397"/>
  <c r="BV397"/>
  <c r="BT397"/>
  <c r="BR397"/>
  <c r="BQ397"/>
  <c r="BO397"/>
  <c r="BM397"/>
  <c r="BL397"/>
  <c r="BJ397"/>
  <c r="BI397"/>
  <c r="BH397"/>
  <c r="BG397"/>
  <c r="BF397"/>
  <c r="BC397"/>
  <c r="AY397"/>
  <c r="AX397"/>
  <c r="AV397"/>
  <c r="AT397"/>
  <c r="AP397"/>
  <c r="AN397"/>
  <c r="AJ397"/>
  <c r="AI397"/>
  <c r="AG397"/>
  <c r="AE397"/>
  <c r="AC397"/>
  <c r="AB397"/>
  <c r="Z397"/>
  <c r="CJ396"/>
  <c r="CE396"/>
  <c r="BW396"/>
  <c r="BV396"/>
  <c r="BT396"/>
  <c r="BR396"/>
  <c r="BQ396"/>
  <c r="BO396"/>
  <c r="BM396"/>
  <c r="BL396"/>
  <c r="BJ396"/>
  <c r="BI396"/>
  <c r="BH396"/>
  <c r="BG396"/>
  <c r="BF396"/>
  <c r="BC396"/>
  <c r="AY396"/>
  <c r="AX396"/>
  <c r="AV396"/>
  <c r="AT396"/>
  <c r="AP396"/>
  <c r="AN396"/>
  <c r="AJ396"/>
  <c r="AI396"/>
  <c r="AG396"/>
  <c r="AE396"/>
  <c r="AC396"/>
  <c r="AB396"/>
  <c r="Z396"/>
  <c r="CJ395"/>
  <c r="CE395"/>
  <c r="BW395"/>
  <c r="BV395"/>
  <c r="BT395"/>
  <c r="BR395"/>
  <c r="BQ395"/>
  <c r="BO395"/>
  <c r="BM395"/>
  <c r="BL395"/>
  <c r="BJ395"/>
  <c r="BI395"/>
  <c r="BH395"/>
  <c r="BG395"/>
  <c r="BF395"/>
  <c r="BC395"/>
  <c r="AY395"/>
  <c r="AX395"/>
  <c r="AV395"/>
  <c r="AT395"/>
  <c r="AP395"/>
  <c r="AN395"/>
  <c r="AJ395"/>
  <c r="AI395"/>
  <c r="AG395"/>
  <c r="AE395"/>
  <c r="AC395"/>
  <c r="AB395"/>
  <c r="Z395"/>
  <c r="CJ394"/>
  <c r="CE394"/>
  <c r="BW394"/>
  <c r="BV394"/>
  <c r="BT394"/>
  <c r="BR394"/>
  <c r="BQ394"/>
  <c r="BO394"/>
  <c r="BM394"/>
  <c r="BL394"/>
  <c r="BJ394"/>
  <c r="BI394"/>
  <c r="BH394"/>
  <c r="BG394"/>
  <c r="BF394"/>
  <c r="BC394"/>
  <c r="AY394"/>
  <c r="AX394"/>
  <c r="AV394"/>
  <c r="AT394"/>
  <c r="AP394"/>
  <c r="AN394"/>
  <c r="AJ394"/>
  <c r="AI394"/>
  <c r="AG394"/>
  <c r="AE394"/>
  <c r="AC394"/>
  <c r="AB394"/>
  <c r="Z394"/>
  <c r="CJ393"/>
  <c r="CE393"/>
  <c r="BW393"/>
  <c r="BV393"/>
  <c r="BT393"/>
  <c r="BR393"/>
  <c r="BQ393"/>
  <c r="BO393"/>
  <c r="BM393"/>
  <c r="BL393"/>
  <c r="BJ393"/>
  <c r="BI393"/>
  <c r="BH393"/>
  <c r="BG393"/>
  <c r="BF393"/>
  <c r="BC393"/>
  <c r="AY393"/>
  <c r="AX393"/>
  <c r="AV393"/>
  <c r="AT393"/>
  <c r="AP393"/>
  <c r="AN393"/>
  <c r="AJ393"/>
  <c r="AI393"/>
  <c r="AG393"/>
  <c r="AE393"/>
  <c r="AC393"/>
  <c r="AB393"/>
  <c r="Z393"/>
  <c r="CJ392"/>
  <c r="CE392"/>
  <c r="BW392"/>
  <c r="BV392"/>
  <c r="BT392"/>
  <c r="BR392"/>
  <c r="BQ392"/>
  <c r="BO392"/>
  <c r="BM392"/>
  <c r="BL392"/>
  <c r="BJ392"/>
  <c r="BI392"/>
  <c r="BH392"/>
  <c r="BG392"/>
  <c r="BF392"/>
  <c r="BC392"/>
  <c r="AY392"/>
  <c r="AX392"/>
  <c r="AV392"/>
  <c r="AT392"/>
  <c r="AP392"/>
  <c r="AN392"/>
  <c r="AJ392"/>
  <c r="AI392"/>
  <c r="AG392"/>
  <c r="AE392"/>
  <c r="AC392"/>
  <c r="AB392"/>
  <c r="Z392"/>
  <c r="CJ391"/>
  <c r="CE391"/>
  <c r="BW391"/>
  <c r="BV391"/>
  <c r="BT391"/>
  <c r="BR391"/>
  <c r="BQ391"/>
  <c r="BO391"/>
  <c r="BM391"/>
  <c r="BL391"/>
  <c r="BJ391"/>
  <c r="BI391"/>
  <c r="BH391"/>
  <c r="BG391"/>
  <c r="BF391"/>
  <c r="BC391"/>
  <c r="AY391"/>
  <c r="AX391"/>
  <c r="AV391"/>
  <c r="AT391"/>
  <c r="AP391"/>
  <c r="AN391"/>
  <c r="AJ391"/>
  <c r="AI391"/>
  <c r="AG391"/>
  <c r="AE391"/>
  <c r="AC391"/>
  <c r="AB391"/>
  <c r="Z391"/>
  <c r="CJ390"/>
  <c r="CE390"/>
  <c r="BW390"/>
  <c r="BV390"/>
  <c r="BT390"/>
  <c r="BR390"/>
  <c r="BQ390"/>
  <c r="BO390"/>
  <c r="BM390"/>
  <c r="BL390"/>
  <c r="BJ390"/>
  <c r="BI390"/>
  <c r="BH390"/>
  <c r="BG390"/>
  <c r="BF390"/>
  <c r="BC390"/>
  <c r="AY390"/>
  <c r="AX390"/>
  <c r="AV390"/>
  <c r="AT390"/>
  <c r="AP390"/>
  <c r="AN390"/>
  <c r="AJ390"/>
  <c r="AI390"/>
  <c r="AG390"/>
  <c r="AE390"/>
  <c r="AC390"/>
  <c r="AB390"/>
  <c r="Z390"/>
  <c r="CJ389"/>
  <c r="CE389"/>
  <c r="BW389"/>
  <c r="BV389"/>
  <c r="BT389"/>
  <c r="BR389"/>
  <c r="BQ389"/>
  <c r="BO389"/>
  <c r="BM389"/>
  <c r="BL389"/>
  <c r="BJ389"/>
  <c r="BI389"/>
  <c r="BH389"/>
  <c r="BG389"/>
  <c r="BF389"/>
  <c r="BC389"/>
  <c r="AY389"/>
  <c r="AX389"/>
  <c r="AV389"/>
  <c r="AT389"/>
  <c r="AP389"/>
  <c r="AN389"/>
  <c r="AJ389"/>
  <c r="AI389"/>
  <c r="AG389"/>
  <c r="AE389"/>
  <c r="AC389"/>
  <c r="AB389"/>
  <c r="Z389"/>
  <c r="CJ388"/>
  <c r="CE388"/>
  <c r="BW388"/>
  <c r="BV388"/>
  <c r="BT388"/>
  <c r="BR388"/>
  <c r="BQ388"/>
  <c r="BO388"/>
  <c r="BM388"/>
  <c r="BL388"/>
  <c r="BJ388"/>
  <c r="BI388"/>
  <c r="BH388"/>
  <c r="BG388"/>
  <c r="BF388"/>
  <c r="BC388"/>
  <c r="AY388"/>
  <c r="AX388"/>
  <c r="AV388"/>
  <c r="AT388"/>
  <c r="AP388"/>
  <c r="AN388"/>
  <c r="AJ388"/>
  <c r="AI388"/>
  <c r="AG388"/>
  <c r="AE388"/>
  <c r="AC388"/>
  <c r="AB388"/>
  <c r="Z388"/>
  <c r="CJ387"/>
  <c r="CE387"/>
  <c r="BW387"/>
  <c r="BV387"/>
  <c r="BT387"/>
  <c r="BR387"/>
  <c r="BQ387"/>
  <c r="BO387"/>
  <c r="BM387"/>
  <c r="BL387"/>
  <c r="BJ387"/>
  <c r="BI387"/>
  <c r="BH387"/>
  <c r="BG387"/>
  <c r="BF387"/>
  <c r="BC387"/>
  <c r="AY387"/>
  <c r="AX387"/>
  <c r="AV387"/>
  <c r="AT387"/>
  <c r="AP387"/>
  <c r="AN387"/>
  <c r="AJ387"/>
  <c r="AI387"/>
  <c r="AG387"/>
  <c r="AE387"/>
  <c r="AC387"/>
  <c r="AB387"/>
  <c r="Z387"/>
  <c r="CJ386"/>
  <c r="CE386"/>
  <c r="BW386"/>
  <c r="BV386"/>
  <c r="BT386"/>
  <c r="BR386"/>
  <c r="BQ386"/>
  <c r="BO386"/>
  <c r="BM386"/>
  <c r="BL386"/>
  <c r="BJ386"/>
  <c r="BI386"/>
  <c r="BH386"/>
  <c r="BG386"/>
  <c r="BF386"/>
  <c r="BC386"/>
  <c r="AY386"/>
  <c r="AX386"/>
  <c r="AV386"/>
  <c r="AT386"/>
  <c r="AP386"/>
  <c r="AN386"/>
  <c r="AJ386"/>
  <c r="AI386"/>
  <c r="AG386"/>
  <c r="AE386"/>
  <c r="AC386"/>
  <c r="AB386"/>
  <c r="Z386"/>
  <c r="CJ385"/>
  <c r="CE385"/>
  <c r="BW385"/>
  <c r="BV385"/>
  <c r="BT385"/>
  <c r="BR385"/>
  <c r="BQ385"/>
  <c r="BO385"/>
  <c r="BM385"/>
  <c r="BL385"/>
  <c r="BJ385"/>
  <c r="BI385"/>
  <c r="BH385"/>
  <c r="BG385"/>
  <c r="BF385"/>
  <c r="BC385"/>
  <c r="AY385"/>
  <c r="AX385"/>
  <c r="AV385"/>
  <c r="AT385"/>
  <c r="AP385"/>
  <c r="AN385"/>
  <c r="AJ385"/>
  <c r="AI385"/>
  <c r="AG385"/>
  <c r="AE385"/>
  <c r="AC385"/>
  <c r="AB385"/>
  <c r="Z385"/>
  <c r="CJ384"/>
  <c r="CE384"/>
  <c r="BW384"/>
  <c r="BV384"/>
  <c r="BT384"/>
  <c r="BR384"/>
  <c r="BQ384"/>
  <c r="BO384"/>
  <c r="BM384"/>
  <c r="BL384"/>
  <c r="BJ384"/>
  <c r="BI384"/>
  <c r="BH384"/>
  <c r="BG384"/>
  <c r="BF384"/>
  <c r="BC384"/>
  <c r="AY384"/>
  <c r="AX384"/>
  <c r="AV384"/>
  <c r="AT384"/>
  <c r="AP384"/>
  <c r="AN384"/>
  <c r="AJ384"/>
  <c r="AI384"/>
  <c r="AG384"/>
  <c r="AE384"/>
  <c r="AC384"/>
  <c r="AB384"/>
  <c r="Z384"/>
  <c r="CJ383"/>
  <c r="CE383"/>
  <c r="BW383"/>
  <c r="BV383"/>
  <c r="BT383"/>
  <c r="BR383"/>
  <c r="BQ383"/>
  <c r="BO383"/>
  <c r="BM383"/>
  <c r="BL383"/>
  <c r="BJ383"/>
  <c r="BI383"/>
  <c r="BH383"/>
  <c r="BG383"/>
  <c r="BF383"/>
  <c r="BC383"/>
  <c r="AY383"/>
  <c r="AX383"/>
  <c r="AV383"/>
  <c r="AT383"/>
  <c r="AP383"/>
  <c r="AN383"/>
  <c r="AJ383"/>
  <c r="AI383"/>
  <c r="AG383"/>
  <c r="AE383"/>
  <c r="AC383"/>
  <c r="AB383"/>
  <c r="Z383"/>
  <c r="CJ382"/>
  <c r="CE382"/>
  <c r="BW382"/>
  <c r="BV382"/>
  <c r="BT382"/>
  <c r="BR382"/>
  <c r="BQ382"/>
  <c r="BO382"/>
  <c r="BM382"/>
  <c r="BL382"/>
  <c r="BJ382"/>
  <c r="BI382"/>
  <c r="BH382"/>
  <c r="BG382"/>
  <c r="BF382"/>
  <c r="BC382"/>
  <c r="AY382"/>
  <c r="AX382"/>
  <c r="AV382"/>
  <c r="AT382"/>
  <c r="AP382"/>
  <c r="AN382"/>
  <c r="AJ382"/>
  <c r="AI382"/>
  <c r="AG382"/>
  <c r="AE382"/>
  <c r="AC382"/>
  <c r="AB382"/>
  <c r="Z382"/>
  <c r="CJ381"/>
  <c r="CE381"/>
  <c r="BW381"/>
  <c r="BV381"/>
  <c r="BT381"/>
  <c r="BR381"/>
  <c r="BQ381"/>
  <c r="BO381"/>
  <c r="BM381"/>
  <c r="BL381"/>
  <c r="BJ381"/>
  <c r="BI381"/>
  <c r="BH381"/>
  <c r="BG381"/>
  <c r="BF381"/>
  <c r="BC381"/>
  <c r="AY381"/>
  <c r="AX381"/>
  <c r="AV381"/>
  <c r="AT381"/>
  <c r="AP381"/>
  <c r="AN381"/>
  <c r="AJ381"/>
  <c r="AI381"/>
  <c r="AG381"/>
  <c r="AE381"/>
  <c r="AC381"/>
  <c r="AB381"/>
  <c r="Z381"/>
  <c r="CJ380"/>
  <c r="CE380"/>
  <c r="BW380"/>
  <c r="BV380"/>
  <c r="BT380"/>
  <c r="BR380"/>
  <c r="BQ380"/>
  <c r="BO380"/>
  <c r="BM380"/>
  <c r="BL380"/>
  <c r="BJ380"/>
  <c r="BI380"/>
  <c r="BH380"/>
  <c r="BG380"/>
  <c r="BF380"/>
  <c r="BC380"/>
  <c r="AY380"/>
  <c r="AX380"/>
  <c r="AV380"/>
  <c r="AT380"/>
  <c r="AP380"/>
  <c r="AN380"/>
  <c r="AJ380"/>
  <c r="AI380"/>
  <c r="AG380"/>
  <c r="AE380"/>
  <c r="AC380"/>
  <c r="AB380"/>
  <c r="Z380"/>
  <c r="CJ379"/>
  <c r="CE379"/>
  <c r="BW379"/>
  <c r="BV379"/>
  <c r="BT379"/>
  <c r="BR379"/>
  <c r="BQ379"/>
  <c r="BO379"/>
  <c r="BM379"/>
  <c r="BL379"/>
  <c r="BJ379"/>
  <c r="BI379"/>
  <c r="BH379"/>
  <c r="BG379"/>
  <c r="BF379"/>
  <c r="BC379"/>
  <c r="AY379"/>
  <c r="AX379"/>
  <c r="AV379"/>
  <c r="AT379"/>
  <c r="AP379"/>
  <c r="AN379"/>
  <c r="AJ379"/>
  <c r="AI379"/>
  <c r="AG379"/>
  <c r="AE379"/>
  <c r="AC379"/>
  <c r="AB379"/>
  <c r="Z379"/>
  <c r="CJ378"/>
  <c r="CE378"/>
  <c r="BW378"/>
  <c r="BV378"/>
  <c r="BT378"/>
  <c r="BR378"/>
  <c r="BQ378"/>
  <c r="BO378"/>
  <c r="BM378"/>
  <c r="BL378"/>
  <c r="BJ378"/>
  <c r="BI378"/>
  <c r="BH378"/>
  <c r="BG378"/>
  <c r="BF378"/>
  <c r="BC378"/>
  <c r="AY378"/>
  <c r="AX378"/>
  <c r="AV378"/>
  <c r="AT378"/>
  <c r="AP378"/>
  <c r="AN378"/>
  <c r="AJ378"/>
  <c r="AI378"/>
  <c r="AG378"/>
  <c r="AE378"/>
  <c r="AC378"/>
  <c r="AB378"/>
  <c r="Z378"/>
  <c r="CJ377"/>
  <c r="CE377"/>
  <c r="BW377"/>
  <c r="BV377"/>
  <c r="BT377"/>
  <c r="BR377"/>
  <c r="BQ377"/>
  <c r="BO377"/>
  <c r="BM377"/>
  <c r="BL377"/>
  <c r="BJ377"/>
  <c r="BI377"/>
  <c r="BH377"/>
  <c r="BG377"/>
  <c r="BF377"/>
  <c r="BC377"/>
  <c r="AY377"/>
  <c r="AX377"/>
  <c r="AV377"/>
  <c r="AT377"/>
  <c r="AP377"/>
  <c r="AN377"/>
  <c r="AJ377"/>
  <c r="AI377"/>
  <c r="AG377"/>
  <c r="AE377"/>
  <c r="AC377"/>
  <c r="AB377"/>
  <c r="Z377"/>
  <c r="CJ376"/>
  <c r="CE376"/>
  <c r="BW376"/>
  <c r="BV376"/>
  <c r="BT376"/>
  <c r="BR376"/>
  <c r="BQ376"/>
  <c r="BO376"/>
  <c r="BM376"/>
  <c r="BL376"/>
  <c r="BJ376"/>
  <c r="BI376"/>
  <c r="BH376"/>
  <c r="BG376"/>
  <c r="BF376"/>
  <c r="BC376"/>
  <c r="AY376"/>
  <c r="AX376"/>
  <c r="AV376"/>
  <c r="AT376"/>
  <c r="AP376"/>
  <c r="AN376"/>
  <c r="AJ376"/>
  <c r="AI376"/>
  <c r="AG376"/>
  <c r="AE376"/>
  <c r="AC376"/>
  <c r="AB376"/>
  <c r="Z376"/>
  <c r="CJ375"/>
  <c r="CE375"/>
  <c r="BW375"/>
  <c r="BV375"/>
  <c r="BT375"/>
  <c r="BR375"/>
  <c r="BQ375"/>
  <c r="BO375"/>
  <c r="BM375"/>
  <c r="BL375"/>
  <c r="BJ375"/>
  <c r="BI375"/>
  <c r="BH375"/>
  <c r="BG375"/>
  <c r="BF375"/>
  <c r="BC375"/>
  <c r="AY375"/>
  <c r="AX375"/>
  <c r="AV375"/>
  <c r="AT375"/>
  <c r="AP375"/>
  <c r="AN375"/>
  <c r="AJ375"/>
  <c r="AI375"/>
  <c r="AG375"/>
  <c r="AE375"/>
  <c r="AC375"/>
  <c r="AB375"/>
  <c r="Z375"/>
  <c r="CJ374"/>
  <c r="CE374"/>
  <c r="BW374"/>
  <c r="BV374"/>
  <c r="BT374"/>
  <c r="BR374"/>
  <c r="BQ374"/>
  <c r="BO374"/>
  <c r="BM374"/>
  <c r="BL374"/>
  <c r="BJ374"/>
  <c r="BI374"/>
  <c r="BH374"/>
  <c r="BG374"/>
  <c r="BF374"/>
  <c r="BC374"/>
  <c r="AY374"/>
  <c r="AX374"/>
  <c r="AV374"/>
  <c r="AT374"/>
  <c r="AP374"/>
  <c r="AN374"/>
  <c r="AJ374"/>
  <c r="AI374"/>
  <c r="AG374"/>
  <c r="AE374"/>
  <c r="AC374"/>
  <c r="AB374"/>
  <c r="Z374"/>
  <c r="CJ373"/>
  <c r="CE373"/>
  <c r="BW373"/>
  <c r="BV373"/>
  <c r="BT373"/>
  <c r="BR373"/>
  <c r="BQ373"/>
  <c r="BO373"/>
  <c r="BM373"/>
  <c r="BL373"/>
  <c r="BJ373"/>
  <c r="BI373"/>
  <c r="BH373"/>
  <c r="BG373"/>
  <c r="BF373"/>
  <c r="BC373"/>
  <c r="AY373"/>
  <c r="AX373"/>
  <c r="AV373"/>
  <c r="AT373"/>
  <c r="AP373"/>
  <c r="AN373"/>
  <c r="AJ373"/>
  <c r="AI373"/>
  <c r="AG373"/>
  <c r="AE373"/>
  <c r="AC373"/>
  <c r="AB373"/>
  <c r="Z373"/>
  <c r="CJ372"/>
  <c r="CE372"/>
  <c r="BW372"/>
  <c r="BV372"/>
  <c r="BT372"/>
  <c r="BR372"/>
  <c r="BQ372"/>
  <c r="BO372"/>
  <c r="BM372"/>
  <c r="BL372"/>
  <c r="BJ372"/>
  <c r="BI372"/>
  <c r="BH372"/>
  <c r="BG372"/>
  <c r="BF372"/>
  <c r="BC372"/>
  <c r="AY372"/>
  <c r="AX372"/>
  <c r="AV372"/>
  <c r="AT372"/>
  <c r="AP372"/>
  <c r="AN372"/>
  <c r="AJ372"/>
  <c r="AI372"/>
  <c r="AG372"/>
  <c r="AE372"/>
  <c r="AC372"/>
  <c r="AB372"/>
  <c r="Z372"/>
  <c r="CJ371"/>
  <c r="CE371"/>
  <c r="BW371"/>
  <c r="BV371"/>
  <c r="BT371"/>
  <c r="BR371"/>
  <c r="BQ371"/>
  <c r="BO371"/>
  <c r="BM371"/>
  <c r="BL371"/>
  <c r="BJ371"/>
  <c r="BI371"/>
  <c r="BH371"/>
  <c r="BG371"/>
  <c r="BF371"/>
  <c r="BC371"/>
  <c r="AY371"/>
  <c r="AX371"/>
  <c r="AV371"/>
  <c r="AT371"/>
  <c r="AP371"/>
  <c r="AN371"/>
  <c r="AJ371"/>
  <c r="AI371"/>
  <c r="AG371"/>
  <c r="AE371"/>
  <c r="AC371"/>
  <c r="AB371"/>
  <c r="Z371"/>
  <c r="CJ370"/>
  <c r="CE370"/>
  <c r="BW370"/>
  <c r="BV370"/>
  <c r="BT370"/>
  <c r="BR370"/>
  <c r="BQ370"/>
  <c r="BO370"/>
  <c r="BM370"/>
  <c r="BL370"/>
  <c r="BJ370"/>
  <c r="BI370"/>
  <c r="BH370"/>
  <c r="BG370"/>
  <c r="BF370"/>
  <c r="BC370"/>
  <c r="AY370"/>
  <c r="AX370"/>
  <c r="AV370"/>
  <c r="AT370"/>
  <c r="AP370"/>
  <c r="AN370"/>
  <c r="AJ370"/>
  <c r="AI370"/>
  <c r="AG370"/>
  <c r="AE370"/>
  <c r="AC370"/>
  <c r="AB370"/>
  <c r="Z370"/>
  <c r="CJ369"/>
  <c r="CE369"/>
  <c r="BW369"/>
  <c r="BV369"/>
  <c r="BT369"/>
  <c r="BR369"/>
  <c r="BQ369"/>
  <c r="BO369"/>
  <c r="BM369"/>
  <c r="BL369"/>
  <c r="BJ369"/>
  <c r="BI369"/>
  <c r="BH369"/>
  <c r="BG369"/>
  <c r="BF369"/>
  <c r="BC369"/>
  <c r="AY369"/>
  <c r="AX369"/>
  <c r="AV369"/>
  <c r="AT369"/>
  <c r="AP369"/>
  <c r="AN369"/>
  <c r="AJ369"/>
  <c r="AI369"/>
  <c r="AG369"/>
  <c r="AE369"/>
  <c r="AC369"/>
  <c r="AB369"/>
  <c r="Z369"/>
  <c r="CJ368"/>
  <c r="CE368"/>
  <c r="BW368"/>
  <c r="BV368"/>
  <c r="BT368"/>
  <c r="BR368"/>
  <c r="BQ368"/>
  <c r="BO368"/>
  <c r="BM368"/>
  <c r="BL368"/>
  <c r="BJ368"/>
  <c r="BI368"/>
  <c r="BH368"/>
  <c r="BG368"/>
  <c r="BF368"/>
  <c r="BC368"/>
  <c r="AY368"/>
  <c r="AX368"/>
  <c r="AV368"/>
  <c r="AT368"/>
  <c r="AP368"/>
  <c r="AN368"/>
  <c r="AJ368"/>
  <c r="AI368"/>
  <c r="AG368"/>
  <c r="AE368"/>
  <c r="AC368"/>
  <c r="AB368"/>
  <c r="Z368"/>
  <c r="CJ367"/>
  <c r="CE367"/>
  <c r="BW367"/>
  <c r="BV367"/>
  <c r="BT367"/>
  <c r="BR367"/>
  <c r="BQ367"/>
  <c r="BO367"/>
  <c r="BM367"/>
  <c r="BL367"/>
  <c r="BJ367"/>
  <c r="BI367"/>
  <c r="BH367"/>
  <c r="BG367"/>
  <c r="BF367"/>
  <c r="BC367"/>
  <c r="AY367"/>
  <c r="AX367"/>
  <c r="AV367"/>
  <c r="AT367"/>
  <c r="AP367"/>
  <c r="AN367"/>
  <c r="AJ367"/>
  <c r="AI367"/>
  <c r="AG367"/>
  <c r="AE367"/>
  <c r="AC367"/>
  <c r="AB367"/>
  <c r="Z367"/>
  <c r="CJ366"/>
  <c r="CE366"/>
  <c r="BW366"/>
  <c r="BV366"/>
  <c r="BT366"/>
  <c r="BR366"/>
  <c r="BQ366"/>
  <c r="BO366"/>
  <c r="BM366"/>
  <c r="BL366"/>
  <c r="BJ366"/>
  <c r="BI366"/>
  <c r="BH366"/>
  <c r="BG366"/>
  <c r="BF366"/>
  <c r="BC366"/>
  <c r="AY366"/>
  <c r="AX366"/>
  <c r="AV366"/>
  <c r="AT366"/>
  <c r="AP366"/>
  <c r="AN366"/>
  <c r="AJ366"/>
  <c r="AI366"/>
  <c r="AG366"/>
  <c r="AE366"/>
  <c r="AC366"/>
  <c r="AB366"/>
  <c r="Z366"/>
  <c r="CJ365"/>
  <c r="CE365"/>
  <c r="BW365"/>
  <c r="BV365"/>
  <c r="BT365"/>
  <c r="BR365"/>
  <c r="BQ365"/>
  <c r="BO365"/>
  <c r="BM365"/>
  <c r="BL365"/>
  <c r="BJ365"/>
  <c r="BI365"/>
  <c r="BH365"/>
  <c r="BG365"/>
  <c r="BF365"/>
  <c r="BC365"/>
  <c r="AY365"/>
  <c r="AX365"/>
  <c r="AV365"/>
  <c r="AT365"/>
  <c r="AP365"/>
  <c r="AN365"/>
  <c r="AJ365"/>
  <c r="AI365"/>
  <c r="AG365"/>
  <c r="AE365"/>
  <c r="AC365"/>
  <c r="AB365"/>
  <c r="Z365"/>
  <c r="CJ364"/>
  <c r="CE364"/>
  <c r="BW364"/>
  <c r="BV364"/>
  <c r="BT364"/>
  <c r="BR364"/>
  <c r="BQ364"/>
  <c r="BO364"/>
  <c r="BM364"/>
  <c r="BL364"/>
  <c r="BJ364"/>
  <c r="BI364"/>
  <c r="BH364"/>
  <c r="BG364"/>
  <c r="BF364"/>
  <c r="BC364"/>
  <c r="AY364"/>
  <c r="AX364"/>
  <c r="AV364"/>
  <c r="AT364"/>
  <c r="AP364"/>
  <c r="AN364"/>
  <c r="AJ364"/>
  <c r="AI364"/>
  <c r="AG364"/>
  <c r="AE364"/>
  <c r="AC364"/>
  <c r="AB364"/>
  <c r="Z364"/>
  <c r="CJ363"/>
  <c r="CE363"/>
  <c r="BW363"/>
  <c r="BV363"/>
  <c r="BT363"/>
  <c r="BR363"/>
  <c r="BQ363"/>
  <c r="BO363"/>
  <c r="BM363"/>
  <c r="BL363"/>
  <c r="BJ363"/>
  <c r="BI363"/>
  <c r="BH363"/>
  <c r="BG363"/>
  <c r="BF363"/>
  <c r="BC363"/>
  <c r="AY363"/>
  <c r="AX363"/>
  <c r="AV363"/>
  <c r="AT363"/>
  <c r="AP363"/>
  <c r="AN363"/>
  <c r="AJ363"/>
  <c r="AI363"/>
  <c r="AG363"/>
  <c r="AE363"/>
  <c r="AC363"/>
  <c r="AB363"/>
  <c r="Z363"/>
  <c r="CJ362"/>
  <c r="CE362"/>
  <c r="BW362"/>
  <c r="BV362"/>
  <c r="BT362"/>
  <c r="BR362"/>
  <c r="BQ362"/>
  <c r="BO362"/>
  <c r="BM362"/>
  <c r="BL362"/>
  <c r="BJ362"/>
  <c r="BI362"/>
  <c r="BH362"/>
  <c r="BG362"/>
  <c r="BF362"/>
  <c r="BC362"/>
  <c r="AY362"/>
  <c r="AX362"/>
  <c r="AV362"/>
  <c r="AT362"/>
  <c r="AP362"/>
  <c r="AN362"/>
  <c r="AJ362"/>
  <c r="AI362"/>
  <c r="AG362"/>
  <c r="AE362"/>
  <c r="AC362"/>
  <c r="AB362"/>
  <c r="Z362"/>
  <c r="CJ361"/>
  <c r="CE361"/>
  <c r="BW361"/>
  <c r="BV361"/>
  <c r="BT361"/>
  <c r="BR361"/>
  <c r="BQ361"/>
  <c r="BO361"/>
  <c r="BM361"/>
  <c r="BL361"/>
  <c r="BJ361"/>
  <c r="BI361"/>
  <c r="BH361"/>
  <c r="BG361"/>
  <c r="BF361"/>
  <c r="BC361"/>
  <c r="AY361"/>
  <c r="AX361"/>
  <c r="AV361"/>
  <c r="AT361"/>
  <c r="AP361"/>
  <c r="AN361"/>
  <c r="AJ361"/>
  <c r="AI361"/>
  <c r="AG361"/>
  <c r="AE361"/>
  <c r="AC361"/>
  <c r="AB361"/>
  <c r="Z361"/>
  <c r="CJ360"/>
  <c r="CE360"/>
  <c r="BW360"/>
  <c r="BV360"/>
  <c r="BT360"/>
  <c r="BR360"/>
  <c r="BQ360"/>
  <c r="BO360"/>
  <c r="BM360"/>
  <c r="BL360"/>
  <c r="BJ360"/>
  <c r="BI360"/>
  <c r="BH360"/>
  <c r="BG360"/>
  <c r="BF360"/>
  <c r="BC360"/>
  <c r="AY360"/>
  <c r="AX360"/>
  <c r="AV360"/>
  <c r="AT360"/>
  <c r="AP360"/>
  <c r="AN360"/>
  <c r="AJ360"/>
  <c r="AI360"/>
  <c r="AG360"/>
  <c r="AE360"/>
  <c r="AC360"/>
  <c r="AB360"/>
  <c r="Z360"/>
  <c r="CJ359"/>
  <c r="CE359"/>
  <c r="BW359"/>
  <c r="BV359"/>
  <c r="BT359"/>
  <c r="BR359"/>
  <c r="BQ359"/>
  <c r="BO359"/>
  <c r="BM359"/>
  <c r="BL359"/>
  <c r="BJ359"/>
  <c r="BI359"/>
  <c r="BH359"/>
  <c r="BG359"/>
  <c r="BF359"/>
  <c r="BC359"/>
  <c r="AY359"/>
  <c r="AX359"/>
  <c r="AV359"/>
  <c r="AT359"/>
  <c r="AP359"/>
  <c r="AN359"/>
  <c r="AJ359"/>
  <c r="AI359"/>
  <c r="AG359"/>
  <c r="AE359"/>
  <c r="AC359"/>
  <c r="AB359"/>
  <c r="Z359"/>
  <c r="CJ358"/>
  <c r="CE358"/>
  <c r="BW358"/>
  <c r="BV358"/>
  <c r="BT358"/>
  <c r="BR358"/>
  <c r="BQ358"/>
  <c r="BO358"/>
  <c r="BM358"/>
  <c r="BL358"/>
  <c r="BJ358"/>
  <c r="BI358"/>
  <c r="BH358"/>
  <c r="BG358"/>
  <c r="BF358"/>
  <c r="BC358"/>
  <c r="AY358"/>
  <c r="AX358"/>
  <c r="AV358"/>
  <c r="AT358"/>
  <c r="AP358"/>
  <c r="AN358"/>
  <c r="AJ358"/>
  <c r="AI358"/>
  <c r="AG358"/>
  <c r="AE358"/>
  <c r="AC358"/>
  <c r="AB358"/>
  <c r="Z358"/>
  <c r="CJ357"/>
  <c r="CE357"/>
  <c r="BW357"/>
  <c r="BV357"/>
  <c r="BT357"/>
  <c r="BR357"/>
  <c r="BQ357"/>
  <c r="BO357"/>
  <c r="BM357"/>
  <c r="BL357"/>
  <c r="BJ357"/>
  <c r="BI357"/>
  <c r="BH357"/>
  <c r="BG357"/>
  <c r="BF357"/>
  <c r="BC357"/>
  <c r="AY357"/>
  <c r="AX357"/>
  <c r="AV357"/>
  <c r="AT357"/>
  <c r="AP357"/>
  <c r="AN357"/>
  <c r="AJ357"/>
  <c r="AI357"/>
  <c r="AG357"/>
  <c r="AE357"/>
  <c r="AC357"/>
  <c r="AB357"/>
  <c r="Z357"/>
  <c r="CJ356"/>
  <c r="CE356"/>
  <c r="BW356"/>
  <c r="BV356"/>
  <c r="BT356"/>
  <c r="BR356"/>
  <c r="BQ356"/>
  <c r="BO356"/>
  <c r="BM356"/>
  <c r="BL356"/>
  <c r="BJ356"/>
  <c r="BI356"/>
  <c r="BH356"/>
  <c r="BG356"/>
  <c r="BF356"/>
  <c r="BC356"/>
  <c r="AY356"/>
  <c r="AX356"/>
  <c r="AV356"/>
  <c r="AT356"/>
  <c r="AP356"/>
  <c r="AN356"/>
  <c r="AJ356"/>
  <c r="AI356"/>
  <c r="AG356"/>
  <c r="AE356"/>
  <c r="AC356"/>
  <c r="AB356"/>
  <c r="Z356"/>
  <c r="CJ355"/>
  <c r="CE355"/>
  <c r="BW355"/>
  <c r="BV355"/>
  <c r="BT355"/>
  <c r="BR355"/>
  <c r="BQ355"/>
  <c r="BO355"/>
  <c r="BM355"/>
  <c r="BL355"/>
  <c r="BJ355"/>
  <c r="BI355"/>
  <c r="BH355"/>
  <c r="BG355"/>
  <c r="BF355"/>
  <c r="BC355"/>
  <c r="AY355"/>
  <c r="AX355"/>
  <c r="AV355"/>
  <c r="AT355"/>
  <c r="AP355"/>
  <c r="AN355"/>
  <c r="AJ355"/>
  <c r="AI355"/>
  <c r="AG355"/>
  <c r="AE355"/>
  <c r="AC355"/>
  <c r="AB355"/>
  <c r="Z355"/>
  <c r="CJ354"/>
  <c r="CE354"/>
  <c r="BW354"/>
  <c r="BV354"/>
  <c r="BT354"/>
  <c r="BR354"/>
  <c r="BQ354"/>
  <c r="BO354"/>
  <c r="BM354"/>
  <c r="BL354"/>
  <c r="BJ354"/>
  <c r="BI354"/>
  <c r="BH354"/>
  <c r="BG354"/>
  <c r="BF354"/>
  <c r="BC354"/>
  <c r="AY354"/>
  <c r="AX354"/>
  <c r="AV354"/>
  <c r="AT354"/>
  <c r="AP354"/>
  <c r="AN354"/>
  <c r="AJ354"/>
  <c r="AI354"/>
  <c r="AG354"/>
  <c r="AE354"/>
  <c r="AC354"/>
  <c r="AB354"/>
  <c r="Z354"/>
  <c r="CJ353"/>
  <c r="CE353"/>
  <c r="BW353"/>
  <c r="BV353"/>
  <c r="BT353"/>
  <c r="BR353"/>
  <c r="BQ353"/>
  <c r="BO353"/>
  <c r="BM353"/>
  <c r="BL353"/>
  <c r="BJ353"/>
  <c r="BI353"/>
  <c r="BH353"/>
  <c r="BG353"/>
  <c r="BF353"/>
  <c r="BC353"/>
  <c r="AY353"/>
  <c r="AX353"/>
  <c r="AV353"/>
  <c r="AT353"/>
  <c r="AP353"/>
  <c r="AN353"/>
  <c r="AJ353"/>
  <c r="AI353"/>
  <c r="AG353"/>
  <c r="AE353"/>
  <c r="AC353"/>
  <c r="AB353"/>
  <c r="Z353"/>
  <c r="CJ352"/>
  <c r="CE352"/>
  <c r="BW352"/>
  <c r="BV352"/>
  <c r="BT352"/>
  <c r="BR352"/>
  <c r="BQ352"/>
  <c r="BO352"/>
  <c r="BM352"/>
  <c r="BL352"/>
  <c r="BJ352"/>
  <c r="BI352"/>
  <c r="BH352"/>
  <c r="BG352"/>
  <c r="BF352"/>
  <c r="BC352"/>
  <c r="AY352"/>
  <c r="AX352"/>
  <c r="AV352"/>
  <c r="AT352"/>
  <c r="AP352"/>
  <c r="AN352"/>
  <c r="AJ352"/>
  <c r="AI352"/>
  <c r="AG352"/>
  <c r="AE352"/>
  <c r="AC352"/>
  <c r="AB352"/>
  <c r="Z352"/>
  <c r="CJ351"/>
  <c r="CE351"/>
  <c r="BW351"/>
  <c r="BV351"/>
  <c r="BT351"/>
  <c r="BR351"/>
  <c r="BQ351"/>
  <c r="BO351"/>
  <c r="BM351"/>
  <c r="BL351"/>
  <c r="BJ351"/>
  <c r="BI351"/>
  <c r="BH351"/>
  <c r="BG351"/>
  <c r="BF351"/>
  <c r="BC351"/>
  <c r="AY351"/>
  <c r="AX351"/>
  <c r="AV351"/>
  <c r="AT351"/>
  <c r="AP351"/>
  <c r="AN351"/>
  <c r="AJ351"/>
  <c r="AI351"/>
  <c r="AG351"/>
  <c r="AE351"/>
  <c r="AC351"/>
  <c r="AB351"/>
  <c r="Z351"/>
  <c r="CJ350"/>
  <c r="CE350"/>
  <c r="BW350"/>
  <c r="BV350"/>
  <c r="BT350"/>
  <c r="BR350"/>
  <c r="BQ350"/>
  <c r="BO350"/>
  <c r="BM350"/>
  <c r="BL350"/>
  <c r="BJ350"/>
  <c r="BI350"/>
  <c r="BH350"/>
  <c r="BG350"/>
  <c r="BF350"/>
  <c r="BC350"/>
  <c r="AY350"/>
  <c r="AX350"/>
  <c r="AV350"/>
  <c r="AT350"/>
  <c r="AP350"/>
  <c r="AN350"/>
  <c r="AJ350"/>
  <c r="AI350"/>
  <c r="AG350"/>
  <c r="AE350"/>
  <c r="AC350"/>
  <c r="AB350"/>
  <c r="Z350"/>
  <c r="CJ349"/>
  <c r="CE349"/>
  <c r="BW349"/>
  <c r="BV349"/>
  <c r="BT349"/>
  <c r="BR349"/>
  <c r="BQ349"/>
  <c r="BO349"/>
  <c r="BM349"/>
  <c r="BL349"/>
  <c r="BJ349"/>
  <c r="BI349"/>
  <c r="BH349"/>
  <c r="BG349"/>
  <c r="BF349"/>
  <c r="BC349"/>
  <c r="AY349"/>
  <c r="AX349"/>
  <c r="AV349"/>
  <c r="AT349"/>
  <c r="AP349"/>
  <c r="AN349"/>
  <c r="AJ349"/>
  <c r="AI349"/>
  <c r="AG349"/>
  <c r="AE349"/>
  <c r="AC349"/>
  <c r="AB349"/>
  <c r="Z349"/>
  <c r="CJ348"/>
  <c r="CE348"/>
  <c r="BW348"/>
  <c r="BV348"/>
  <c r="BT348"/>
  <c r="BR348"/>
  <c r="BQ348"/>
  <c r="BO348"/>
  <c r="BM348"/>
  <c r="BL348"/>
  <c r="BJ348"/>
  <c r="BI348"/>
  <c r="BH348"/>
  <c r="BG348"/>
  <c r="BF348"/>
  <c r="BC348"/>
  <c r="AY348"/>
  <c r="AX348"/>
  <c r="AV348"/>
  <c r="AT348"/>
  <c r="AP348"/>
  <c r="AN348"/>
  <c r="AJ348"/>
  <c r="AI348"/>
  <c r="AG348"/>
  <c r="AE348"/>
  <c r="AC348"/>
  <c r="AB348"/>
  <c r="Z348"/>
  <c r="CJ347"/>
  <c r="CE347"/>
  <c r="BW347"/>
  <c r="BV347"/>
  <c r="BT347"/>
  <c r="BR347"/>
  <c r="BQ347"/>
  <c r="BO347"/>
  <c r="BM347"/>
  <c r="BL347"/>
  <c r="BJ347"/>
  <c r="BI347"/>
  <c r="BH347"/>
  <c r="BG347"/>
  <c r="BF347"/>
  <c r="BC347"/>
  <c r="AY347"/>
  <c r="AX347"/>
  <c r="AV347"/>
  <c r="AT347"/>
  <c r="AP347"/>
  <c r="AN347"/>
  <c r="AJ347"/>
  <c r="AI347"/>
  <c r="AG347"/>
  <c r="AE347"/>
  <c r="AC347"/>
  <c r="AB347"/>
  <c r="Z347"/>
  <c r="CJ346"/>
  <c r="CE346"/>
  <c r="BW346"/>
  <c r="BV346"/>
  <c r="BT346"/>
  <c r="BR346"/>
  <c r="BQ346"/>
  <c r="BO346"/>
  <c r="BM346"/>
  <c r="BL346"/>
  <c r="BJ346"/>
  <c r="BI346"/>
  <c r="BH346"/>
  <c r="BG346"/>
  <c r="BF346"/>
  <c r="BC346"/>
  <c r="AY346"/>
  <c r="AX346"/>
  <c r="AV346"/>
  <c r="AT346"/>
  <c r="AP346"/>
  <c r="AN346"/>
  <c r="AJ346"/>
  <c r="AI346"/>
  <c r="AG346"/>
  <c r="AE346"/>
  <c r="AC346"/>
  <c r="AB346"/>
  <c r="Z346"/>
  <c r="CJ345"/>
  <c r="CE345"/>
  <c r="BW345"/>
  <c r="BV345"/>
  <c r="BT345"/>
  <c r="BR345"/>
  <c r="BQ345"/>
  <c r="BO345"/>
  <c r="BM345"/>
  <c r="BL345"/>
  <c r="BJ345"/>
  <c r="BI345"/>
  <c r="BH345"/>
  <c r="BG345"/>
  <c r="BF345"/>
  <c r="BC345"/>
  <c r="AY345"/>
  <c r="AX345"/>
  <c r="AV345"/>
  <c r="AT345"/>
  <c r="AP345"/>
  <c r="AN345"/>
  <c r="AJ345"/>
  <c r="AI345"/>
  <c r="AG345"/>
  <c r="AE345"/>
  <c r="AC345"/>
  <c r="AB345"/>
  <c r="Z345"/>
  <c r="CJ344"/>
  <c r="CE344"/>
  <c r="BW344"/>
  <c r="BV344"/>
  <c r="BT344"/>
  <c r="BR344"/>
  <c r="BQ344"/>
  <c r="BO344"/>
  <c r="BM344"/>
  <c r="BL344"/>
  <c r="BJ344"/>
  <c r="BI344"/>
  <c r="BH344"/>
  <c r="BG344"/>
  <c r="BF344"/>
  <c r="BC344"/>
  <c r="AY344"/>
  <c r="AX344"/>
  <c r="AV344"/>
  <c r="AT344"/>
  <c r="AP344"/>
  <c r="AN344"/>
  <c r="AJ344"/>
  <c r="AI344"/>
  <c r="AG344"/>
  <c r="AE344"/>
  <c r="AC344"/>
  <c r="AB344"/>
  <c r="Z344"/>
  <c r="CJ343"/>
  <c r="CE343"/>
  <c r="BW343"/>
  <c r="BV343"/>
  <c r="BT343"/>
  <c r="BR343"/>
  <c r="BQ343"/>
  <c r="BO343"/>
  <c r="BM343"/>
  <c r="BL343"/>
  <c r="BJ343"/>
  <c r="BI343"/>
  <c r="BH343"/>
  <c r="BG343"/>
  <c r="BF343"/>
  <c r="BC343"/>
  <c r="AY343"/>
  <c r="AX343"/>
  <c r="AV343"/>
  <c r="AT343"/>
  <c r="AP343"/>
  <c r="AN343"/>
  <c r="AJ343"/>
  <c r="AI343"/>
  <c r="AG343"/>
  <c r="AE343"/>
  <c r="AC343"/>
  <c r="AB343"/>
  <c r="Z343"/>
  <c r="CJ342"/>
  <c r="CE342"/>
  <c r="BW342"/>
  <c r="BV342"/>
  <c r="BT342"/>
  <c r="BR342"/>
  <c r="BQ342"/>
  <c r="BO342"/>
  <c r="BM342"/>
  <c r="BL342"/>
  <c r="BJ342"/>
  <c r="BI342"/>
  <c r="BH342"/>
  <c r="BG342"/>
  <c r="BF342"/>
  <c r="BC342"/>
  <c r="AY342"/>
  <c r="AX342"/>
  <c r="AV342"/>
  <c r="AT342"/>
  <c r="AP342"/>
  <c r="AN342"/>
  <c r="AJ342"/>
  <c r="AI342"/>
  <c r="AG342"/>
  <c r="AE342"/>
  <c r="AC342"/>
  <c r="AB342"/>
  <c r="Z342"/>
  <c r="CJ341"/>
  <c r="CE341"/>
  <c r="BW341"/>
  <c r="BV341"/>
  <c r="BT341"/>
  <c r="BR341"/>
  <c r="BQ341"/>
  <c r="BO341"/>
  <c r="BM341"/>
  <c r="BL341"/>
  <c r="BJ341"/>
  <c r="BI341"/>
  <c r="BH341"/>
  <c r="BG341"/>
  <c r="BF341"/>
  <c r="BC341"/>
  <c r="AY341"/>
  <c r="AX341"/>
  <c r="AV341"/>
  <c r="AT341"/>
  <c r="AP341"/>
  <c r="AN341"/>
  <c r="AJ341"/>
  <c r="AI341"/>
  <c r="AG341"/>
  <c r="AE341"/>
  <c r="AC341"/>
  <c r="AB341"/>
  <c r="Z341"/>
  <c r="CJ340"/>
  <c r="CE340"/>
  <c r="BW340"/>
  <c r="BV340"/>
  <c r="BT340"/>
  <c r="BR340"/>
  <c r="BQ340"/>
  <c r="BO340"/>
  <c r="BM340"/>
  <c r="BL340"/>
  <c r="BJ340"/>
  <c r="BI340"/>
  <c r="BH340"/>
  <c r="BG340"/>
  <c r="BF340"/>
  <c r="BC340"/>
  <c r="AY340"/>
  <c r="AX340"/>
  <c r="AV340"/>
  <c r="AT340"/>
  <c r="AP340"/>
  <c r="AN340"/>
  <c r="AJ340"/>
  <c r="AI340"/>
  <c r="AG340"/>
  <c r="AE340"/>
  <c r="AC340"/>
  <c r="AB340"/>
  <c r="Z340"/>
  <c r="CJ339"/>
  <c r="CE339"/>
  <c r="BW339"/>
  <c r="BV339"/>
  <c r="BT339"/>
  <c r="BR339"/>
  <c r="BQ339"/>
  <c r="BO339"/>
  <c r="BM339"/>
  <c r="BL339"/>
  <c r="BJ339"/>
  <c r="BI339"/>
  <c r="BH339"/>
  <c r="BG339"/>
  <c r="BF339"/>
  <c r="BC339"/>
  <c r="AY339"/>
  <c r="AX339"/>
  <c r="AV339"/>
  <c r="AT339"/>
  <c r="AP339"/>
  <c r="AN339"/>
  <c r="AJ339"/>
  <c r="AI339"/>
  <c r="AG339"/>
  <c r="AE339"/>
  <c r="AC339"/>
  <c r="AB339"/>
  <c r="Z339"/>
  <c r="CJ338"/>
  <c r="CE338"/>
  <c r="BW338"/>
  <c r="BV338"/>
  <c r="BT338"/>
  <c r="BR338"/>
  <c r="BQ338"/>
  <c r="BO338"/>
  <c r="BM338"/>
  <c r="BL338"/>
  <c r="BJ338"/>
  <c r="BI338"/>
  <c r="BH338"/>
  <c r="BG338"/>
  <c r="BF338"/>
  <c r="BC338"/>
  <c r="AY338"/>
  <c r="AX338"/>
  <c r="AV338"/>
  <c r="AT338"/>
  <c r="AP338"/>
  <c r="AN338"/>
  <c r="AJ338"/>
  <c r="AI338"/>
  <c r="AG338"/>
  <c r="AE338"/>
  <c r="AC338"/>
  <c r="AB338"/>
  <c r="Z338"/>
  <c r="CJ337"/>
  <c r="CE337"/>
  <c r="BW337"/>
  <c r="BV337"/>
  <c r="BT337"/>
  <c r="BR337"/>
  <c r="BQ337"/>
  <c r="BO337"/>
  <c r="BM337"/>
  <c r="BL337"/>
  <c r="BJ337"/>
  <c r="BI337"/>
  <c r="BH337"/>
  <c r="BG337"/>
  <c r="BF337"/>
  <c r="BC337"/>
  <c r="AY337"/>
  <c r="AX337"/>
  <c r="AV337"/>
  <c r="AT337"/>
  <c r="AP337"/>
  <c r="AN337"/>
  <c r="AJ337"/>
  <c r="AI337"/>
  <c r="AG337"/>
  <c r="AE337"/>
  <c r="AC337"/>
  <c r="AB337"/>
  <c r="Z337"/>
  <c r="CJ336"/>
  <c r="CE336"/>
  <c r="BW336"/>
  <c r="BV336"/>
  <c r="BT336"/>
  <c r="BR336"/>
  <c r="BQ336"/>
  <c r="BO336"/>
  <c r="BM336"/>
  <c r="BL336"/>
  <c r="BJ336"/>
  <c r="BI336"/>
  <c r="BH336"/>
  <c r="BG336"/>
  <c r="BF336"/>
  <c r="BC336"/>
  <c r="AY336"/>
  <c r="AX336"/>
  <c r="AV336"/>
  <c r="AT336"/>
  <c r="AP336"/>
  <c r="AN336"/>
  <c r="AJ336"/>
  <c r="AI336"/>
  <c r="AG336"/>
  <c r="AE336"/>
  <c r="AC336"/>
  <c r="AB336"/>
  <c r="Z336"/>
  <c r="CJ335"/>
  <c r="CE335"/>
  <c r="BW335"/>
  <c r="BV335"/>
  <c r="BT335"/>
  <c r="BR335"/>
  <c r="BQ335"/>
  <c r="BO335"/>
  <c r="BM335"/>
  <c r="BL335"/>
  <c r="BJ335"/>
  <c r="BI335"/>
  <c r="BH335"/>
  <c r="BG335"/>
  <c r="BF335"/>
  <c r="BC335"/>
  <c r="AY335"/>
  <c r="AX335"/>
  <c r="AV335"/>
  <c r="AT335"/>
  <c r="AP335"/>
  <c r="AN335"/>
  <c r="AJ335"/>
  <c r="AI335"/>
  <c r="AG335"/>
  <c r="AE335"/>
  <c r="AC335"/>
  <c r="AB335"/>
  <c r="Z335"/>
  <c r="CJ334"/>
  <c r="CE334"/>
  <c r="BW334"/>
  <c r="BV334"/>
  <c r="BT334"/>
  <c r="BR334"/>
  <c r="BQ334"/>
  <c r="BO334"/>
  <c r="BM334"/>
  <c r="BL334"/>
  <c r="BJ334"/>
  <c r="BI334"/>
  <c r="BH334"/>
  <c r="BG334"/>
  <c r="BF334"/>
  <c r="BC334"/>
  <c r="AY334"/>
  <c r="AX334"/>
  <c r="AV334"/>
  <c r="AT334"/>
  <c r="AP334"/>
  <c r="AN334"/>
  <c r="AJ334"/>
  <c r="AI334"/>
  <c r="AG334"/>
  <c r="AE334"/>
  <c r="AC334"/>
  <c r="AB334"/>
  <c r="Z334"/>
  <c r="CJ333"/>
  <c r="CE333"/>
  <c r="BW333"/>
  <c r="BV333"/>
  <c r="BT333"/>
  <c r="BR333"/>
  <c r="BQ333"/>
  <c r="BO333"/>
  <c r="BM333"/>
  <c r="BL333"/>
  <c r="BJ333"/>
  <c r="BI333"/>
  <c r="BH333"/>
  <c r="BG333"/>
  <c r="BF333"/>
  <c r="BC333"/>
  <c r="AY333"/>
  <c r="AX333"/>
  <c r="AV333"/>
  <c r="AT333"/>
  <c r="AP333"/>
  <c r="AN333"/>
  <c r="AJ333"/>
  <c r="AI333"/>
  <c r="AG333"/>
  <c r="AE333"/>
  <c r="AC333"/>
  <c r="AB333"/>
  <c r="Z333"/>
  <c r="CJ332"/>
  <c r="CE332"/>
  <c r="BW332"/>
  <c r="BV332"/>
  <c r="BT332"/>
  <c r="BR332"/>
  <c r="BQ332"/>
  <c r="BO332"/>
  <c r="BM332"/>
  <c r="BL332"/>
  <c r="BJ332"/>
  <c r="BI332"/>
  <c r="BH332"/>
  <c r="BG332"/>
  <c r="BF332"/>
  <c r="BC332"/>
  <c r="AY332"/>
  <c r="AX332"/>
  <c r="AV332"/>
  <c r="AT332"/>
  <c r="AP332"/>
  <c r="AN332"/>
  <c r="AJ332"/>
  <c r="AI332"/>
  <c r="AG332"/>
  <c r="AE332"/>
  <c r="AC332"/>
  <c r="AB332"/>
  <c r="Z332"/>
  <c r="CJ331"/>
  <c r="CE331"/>
  <c r="BW331"/>
  <c r="BV331"/>
  <c r="BT331"/>
  <c r="BR331"/>
  <c r="BQ331"/>
  <c r="BO331"/>
  <c r="BM331"/>
  <c r="BL331"/>
  <c r="BJ331"/>
  <c r="BI331"/>
  <c r="BH331"/>
  <c r="BG331"/>
  <c r="BF331"/>
  <c r="BC331"/>
  <c r="AY331"/>
  <c r="AX331"/>
  <c r="AV331"/>
  <c r="AT331"/>
  <c r="AP331"/>
  <c r="AN331"/>
  <c r="AJ331"/>
  <c r="AI331"/>
  <c r="AG331"/>
  <c r="AE331"/>
  <c r="AC331"/>
  <c r="AB331"/>
  <c r="Z331"/>
  <c r="CJ330"/>
  <c r="CE330"/>
  <c r="BW330"/>
  <c r="BV330"/>
  <c r="BT330"/>
  <c r="BR330"/>
  <c r="BQ330"/>
  <c r="BO330"/>
  <c r="BM330"/>
  <c r="BL330"/>
  <c r="BJ330"/>
  <c r="BI330"/>
  <c r="BH330"/>
  <c r="BG330"/>
  <c r="BF330"/>
  <c r="BC330"/>
  <c r="AY330"/>
  <c r="AX330"/>
  <c r="AV330"/>
  <c r="AT330"/>
  <c r="AP330"/>
  <c r="AN330"/>
  <c r="AJ330"/>
  <c r="AI330"/>
  <c r="AG330"/>
  <c r="AE330"/>
  <c r="AC330"/>
  <c r="AB330"/>
  <c r="Z330"/>
  <c r="CJ329"/>
  <c r="CE329"/>
  <c r="BW329"/>
  <c r="BV329"/>
  <c r="BT329"/>
  <c r="BR329"/>
  <c r="BQ329"/>
  <c r="BO329"/>
  <c r="BM329"/>
  <c r="BL329"/>
  <c r="BJ329"/>
  <c r="BI329"/>
  <c r="BH329"/>
  <c r="BG329"/>
  <c r="BF329"/>
  <c r="BC329"/>
  <c r="AY329"/>
  <c r="AX329"/>
  <c r="AV329"/>
  <c r="AT329"/>
  <c r="AP329"/>
  <c r="AN329"/>
  <c r="AJ329"/>
  <c r="AI329"/>
  <c r="AG329"/>
  <c r="AE329"/>
  <c r="AC329"/>
  <c r="AB329"/>
  <c r="Z329"/>
  <c r="CJ328"/>
  <c r="CE328"/>
  <c r="BW328"/>
  <c r="BV328"/>
  <c r="BT328"/>
  <c r="BR328"/>
  <c r="BQ328"/>
  <c r="BO328"/>
  <c r="BM328"/>
  <c r="BL328"/>
  <c r="BJ328"/>
  <c r="BI328"/>
  <c r="BH328"/>
  <c r="BG328"/>
  <c r="BF328"/>
  <c r="BC328"/>
  <c r="AY328"/>
  <c r="AX328"/>
  <c r="AV328"/>
  <c r="AT328"/>
  <c r="AP328"/>
  <c r="AN328"/>
  <c r="AJ328"/>
  <c r="AI328"/>
  <c r="AG328"/>
  <c r="AE328"/>
  <c r="AC328"/>
  <c r="AB328"/>
  <c r="Z328"/>
  <c r="CJ327"/>
  <c r="CE327"/>
  <c r="BW327"/>
  <c r="BV327"/>
  <c r="BT327"/>
  <c r="BR327"/>
  <c r="BQ327"/>
  <c r="BO327"/>
  <c r="BM327"/>
  <c r="BL327"/>
  <c r="BJ327"/>
  <c r="BI327"/>
  <c r="BH327"/>
  <c r="BG327"/>
  <c r="BF327"/>
  <c r="BC327"/>
  <c r="AY327"/>
  <c r="AX327"/>
  <c r="AV327"/>
  <c r="AT327"/>
  <c r="AP327"/>
  <c r="AN327"/>
  <c r="AJ327"/>
  <c r="AI327"/>
  <c r="AG327"/>
  <c r="AE327"/>
  <c r="AC327"/>
  <c r="AB327"/>
  <c r="Z327"/>
  <c r="CJ326"/>
  <c r="CE326"/>
  <c r="BW326"/>
  <c r="BV326"/>
  <c r="BT326"/>
  <c r="BR326"/>
  <c r="BQ326"/>
  <c r="BO326"/>
  <c r="BM326"/>
  <c r="BL326"/>
  <c r="BJ326"/>
  <c r="BI326"/>
  <c r="BH326"/>
  <c r="BG326"/>
  <c r="BF326"/>
  <c r="BC326"/>
  <c r="AY326"/>
  <c r="AX326"/>
  <c r="AV326"/>
  <c r="AT326"/>
  <c r="AP326"/>
  <c r="AN326"/>
  <c r="AJ326"/>
  <c r="AI326"/>
  <c r="AG326"/>
  <c r="AE326"/>
  <c r="AC326"/>
  <c r="AB326"/>
  <c r="Z326"/>
  <c r="CJ325"/>
  <c r="CE325"/>
  <c r="BW325"/>
  <c r="BV325"/>
  <c r="BT325"/>
  <c r="BR325"/>
  <c r="BQ325"/>
  <c r="BO325"/>
  <c r="BM325"/>
  <c r="BL325"/>
  <c r="BJ325"/>
  <c r="BI325"/>
  <c r="BH325"/>
  <c r="BG325"/>
  <c r="BF325"/>
  <c r="BC325"/>
  <c r="AY325"/>
  <c r="AX325"/>
  <c r="AV325"/>
  <c r="AT325"/>
  <c r="AP325"/>
  <c r="AN325"/>
  <c r="AJ325"/>
  <c r="AI325"/>
  <c r="AG325"/>
  <c r="AE325"/>
  <c r="AC325"/>
  <c r="AB325"/>
  <c r="Z325"/>
  <c r="CJ324"/>
  <c r="CE324"/>
  <c r="BW324"/>
  <c r="BV324"/>
  <c r="BT324"/>
  <c r="BR324"/>
  <c r="BQ324"/>
  <c r="BO324"/>
  <c r="BM324"/>
  <c r="BL324"/>
  <c r="BJ324"/>
  <c r="BI324"/>
  <c r="BH324"/>
  <c r="BG324"/>
  <c r="BF324"/>
  <c r="BC324"/>
  <c r="AY324"/>
  <c r="AX324"/>
  <c r="AV324"/>
  <c r="AT324"/>
  <c r="AP324"/>
  <c r="AN324"/>
  <c r="AJ324"/>
  <c r="AI324"/>
  <c r="AG324"/>
  <c r="AE324"/>
  <c r="AC324"/>
  <c r="AB324"/>
  <c r="Z324"/>
  <c r="CJ323"/>
  <c r="CE323"/>
  <c r="BW323"/>
  <c r="BV323"/>
  <c r="BT323"/>
  <c r="BR323"/>
  <c r="BQ323"/>
  <c r="BO323"/>
  <c r="BM323"/>
  <c r="BL323"/>
  <c r="BJ323"/>
  <c r="BI323"/>
  <c r="BH323"/>
  <c r="BG323"/>
  <c r="BF323"/>
  <c r="BC323"/>
  <c r="AY323"/>
  <c r="AX323"/>
  <c r="AV323"/>
  <c r="AT323"/>
  <c r="AP323"/>
  <c r="AN323"/>
  <c r="AJ323"/>
  <c r="AI323"/>
  <c r="AG323"/>
  <c r="AE323"/>
  <c r="AC323"/>
  <c r="AB323"/>
  <c r="Z323"/>
  <c r="CJ322"/>
  <c r="CE322"/>
  <c r="BW322"/>
  <c r="BV322"/>
  <c r="BT322"/>
  <c r="BR322"/>
  <c r="BQ322"/>
  <c r="BO322"/>
  <c r="BM322"/>
  <c r="BL322"/>
  <c r="BJ322"/>
  <c r="BI322"/>
  <c r="BH322"/>
  <c r="BG322"/>
  <c r="BF322"/>
  <c r="BC322"/>
  <c r="AY322"/>
  <c r="AX322"/>
  <c r="AV322"/>
  <c r="AT322"/>
  <c r="AP322"/>
  <c r="AN322"/>
  <c r="AJ322"/>
  <c r="AI322"/>
  <c r="AG322"/>
  <c r="AE322"/>
  <c r="AC322"/>
  <c r="AB322"/>
  <c r="Z322"/>
  <c r="CJ321"/>
  <c r="CE321"/>
  <c r="BW321"/>
  <c r="BV321"/>
  <c r="BT321"/>
  <c r="BR321"/>
  <c r="BQ321"/>
  <c r="BO321"/>
  <c r="BM321"/>
  <c r="BL321"/>
  <c r="BJ321"/>
  <c r="BI321"/>
  <c r="BH321"/>
  <c r="BG321"/>
  <c r="BF321"/>
  <c r="BC321"/>
  <c r="AY321"/>
  <c r="AX321"/>
  <c r="AV321"/>
  <c r="AT321"/>
  <c r="AP321"/>
  <c r="AN321"/>
  <c r="AJ321"/>
  <c r="AI321"/>
  <c r="AG321"/>
  <c r="AE321"/>
  <c r="AC321"/>
  <c r="AB321"/>
  <c r="Z321"/>
  <c r="CJ320"/>
  <c r="CE320"/>
  <c r="BW320"/>
  <c r="BV320"/>
  <c r="BT320"/>
  <c r="BR320"/>
  <c r="BQ320"/>
  <c r="BO320"/>
  <c r="BM320"/>
  <c r="BL320"/>
  <c r="BJ320"/>
  <c r="BI320"/>
  <c r="BH320"/>
  <c r="BG320"/>
  <c r="BF320"/>
  <c r="BC320"/>
  <c r="AY320"/>
  <c r="AX320"/>
  <c r="AV320"/>
  <c r="AT320"/>
  <c r="AP320"/>
  <c r="AN320"/>
  <c r="AJ320"/>
  <c r="AI320"/>
  <c r="AG320"/>
  <c r="AE320"/>
  <c r="AC320"/>
  <c r="AB320"/>
  <c r="Z320"/>
  <c r="CJ319"/>
  <c r="CE319"/>
  <c r="BW319"/>
  <c r="BV319"/>
  <c r="BT319"/>
  <c r="BR319"/>
  <c r="BQ319"/>
  <c r="BO319"/>
  <c r="BM319"/>
  <c r="BL319"/>
  <c r="BJ319"/>
  <c r="BI319"/>
  <c r="BH319"/>
  <c r="BG319"/>
  <c r="BF319"/>
  <c r="BC319"/>
  <c r="AY319"/>
  <c r="AX319"/>
  <c r="AV319"/>
  <c r="AT319"/>
  <c r="AP319"/>
  <c r="AN319"/>
  <c r="AJ319"/>
  <c r="AI319"/>
  <c r="AG319"/>
  <c r="AE319"/>
  <c r="AC319"/>
  <c r="AB319"/>
  <c r="Z319"/>
  <c r="CJ318"/>
  <c r="CE318"/>
  <c r="BW318"/>
  <c r="BV318"/>
  <c r="BT318"/>
  <c r="BR318"/>
  <c r="BQ318"/>
  <c r="BO318"/>
  <c r="BM318"/>
  <c r="BL318"/>
  <c r="BJ318"/>
  <c r="BI318"/>
  <c r="BH318"/>
  <c r="BG318"/>
  <c r="BF318"/>
  <c r="BC318"/>
  <c r="AY318"/>
  <c r="AX318"/>
  <c r="AV318"/>
  <c r="AT318"/>
  <c r="AP318"/>
  <c r="AN318"/>
  <c r="AJ318"/>
  <c r="AI318"/>
  <c r="AG318"/>
  <c r="AE318"/>
  <c r="AC318"/>
  <c r="AB318"/>
  <c r="Z318"/>
  <c r="CJ317"/>
  <c r="CE317"/>
  <c r="BW317"/>
  <c r="BV317"/>
  <c r="BT317"/>
  <c r="BR317"/>
  <c r="BQ317"/>
  <c r="BO317"/>
  <c r="BM317"/>
  <c r="BL317"/>
  <c r="BJ317"/>
  <c r="BI317"/>
  <c r="BH317"/>
  <c r="BG317"/>
  <c r="BF317"/>
  <c r="BC317"/>
  <c r="AY317"/>
  <c r="AX317"/>
  <c r="AV317"/>
  <c r="AT317"/>
  <c r="AP317"/>
  <c r="AN317"/>
  <c r="AJ317"/>
  <c r="AI317"/>
  <c r="AG317"/>
  <c r="AE317"/>
  <c r="AC317"/>
  <c r="AB317"/>
  <c r="Z317"/>
  <c r="CJ316"/>
  <c r="CE316"/>
  <c r="BW316"/>
  <c r="BV316"/>
  <c r="BT316"/>
  <c r="BR316"/>
  <c r="BQ316"/>
  <c r="BO316"/>
  <c r="BM316"/>
  <c r="BL316"/>
  <c r="BJ316"/>
  <c r="BI316"/>
  <c r="BH316"/>
  <c r="BG316"/>
  <c r="BF316"/>
  <c r="BC316"/>
  <c r="AY316"/>
  <c r="AX316"/>
  <c r="AV316"/>
  <c r="AT316"/>
  <c r="AP316"/>
  <c r="AN316"/>
  <c r="AJ316"/>
  <c r="AI316"/>
  <c r="AG316"/>
  <c r="AE316"/>
  <c r="AC316"/>
  <c r="AB316"/>
  <c r="Z316"/>
  <c r="CJ315"/>
  <c r="CE315"/>
  <c r="BW315"/>
  <c r="BV315"/>
  <c r="BT315"/>
  <c r="BR315"/>
  <c r="BQ315"/>
  <c r="BO315"/>
  <c r="BM315"/>
  <c r="BL315"/>
  <c r="BJ315"/>
  <c r="BI315"/>
  <c r="BH315"/>
  <c r="BG315"/>
  <c r="BF315"/>
  <c r="BC315"/>
  <c r="AY315"/>
  <c r="AX315"/>
  <c r="AV315"/>
  <c r="AT315"/>
  <c r="AP315"/>
  <c r="AN315"/>
  <c r="AJ315"/>
  <c r="AI315"/>
  <c r="AG315"/>
  <c r="AE315"/>
  <c r="AC315"/>
  <c r="AB315"/>
  <c r="Z315"/>
  <c r="CJ314"/>
  <c r="CE314"/>
  <c r="BW314"/>
  <c r="BV314"/>
  <c r="BT314"/>
  <c r="BR314"/>
  <c r="BQ314"/>
  <c r="BO314"/>
  <c r="BM314"/>
  <c r="BL314"/>
  <c r="BJ314"/>
  <c r="BI314"/>
  <c r="BH314"/>
  <c r="BG314"/>
  <c r="BF314"/>
  <c r="BC314"/>
  <c r="AY314"/>
  <c r="AX314"/>
  <c r="AV314"/>
  <c r="AT314"/>
  <c r="AP314"/>
  <c r="AN314"/>
  <c r="AJ314"/>
  <c r="AI314"/>
  <c r="AG314"/>
  <c r="AE314"/>
  <c r="AC314"/>
  <c r="AB314"/>
  <c r="Z314"/>
  <c r="CJ313"/>
  <c r="CE313"/>
  <c r="BW313"/>
  <c r="BV313"/>
  <c r="BT313"/>
  <c r="BR313"/>
  <c r="BQ313"/>
  <c r="BO313"/>
  <c r="BM313"/>
  <c r="BL313"/>
  <c r="BJ313"/>
  <c r="BI313"/>
  <c r="BH313"/>
  <c r="BG313"/>
  <c r="BF313"/>
  <c r="BC313"/>
  <c r="AY313"/>
  <c r="AX313"/>
  <c r="AV313"/>
  <c r="AT313"/>
  <c r="AP313"/>
  <c r="AN313"/>
  <c r="AJ313"/>
  <c r="AI313"/>
  <c r="AG313"/>
  <c r="AE313"/>
  <c r="AC313"/>
  <c r="AB313"/>
  <c r="Z313"/>
  <c r="CJ312"/>
  <c r="CE312"/>
  <c r="BW312"/>
  <c r="BV312"/>
  <c r="BT312"/>
  <c r="BR312"/>
  <c r="BQ312"/>
  <c r="BO312"/>
  <c r="BM312"/>
  <c r="BL312"/>
  <c r="BJ312"/>
  <c r="BI312"/>
  <c r="BH312"/>
  <c r="BG312"/>
  <c r="BF312"/>
  <c r="BC312"/>
  <c r="AY312"/>
  <c r="AX312"/>
  <c r="AV312"/>
  <c r="AT312"/>
  <c r="AP312"/>
  <c r="AN312"/>
  <c r="AJ312"/>
  <c r="AI312"/>
  <c r="AG312"/>
  <c r="AE312"/>
  <c r="AC312"/>
  <c r="AB312"/>
  <c r="Z312"/>
  <c r="CJ311"/>
  <c r="CE311"/>
  <c r="BW311"/>
  <c r="BV311"/>
  <c r="BT311"/>
  <c r="BR311"/>
  <c r="BQ311"/>
  <c r="BO311"/>
  <c r="BM311"/>
  <c r="BL311"/>
  <c r="BJ311"/>
  <c r="BI311"/>
  <c r="BH311"/>
  <c r="BG311"/>
  <c r="BF311"/>
  <c r="BC311"/>
  <c r="AY311"/>
  <c r="AX311"/>
  <c r="AV311"/>
  <c r="AT311"/>
  <c r="AP311"/>
  <c r="AN311"/>
  <c r="AJ311"/>
  <c r="AI311"/>
  <c r="AG311"/>
  <c r="AE311"/>
  <c r="AC311"/>
  <c r="AB311"/>
  <c r="Z311"/>
  <c r="CJ310"/>
  <c r="CE310"/>
  <c r="BW310"/>
  <c r="BV310"/>
  <c r="BT310"/>
  <c r="BR310"/>
  <c r="BQ310"/>
  <c r="BO310"/>
  <c r="BM310"/>
  <c r="BL310"/>
  <c r="BJ310"/>
  <c r="BI310"/>
  <c r="BH310"/>
  <c r="BG310"/>
  <c r="BF310"/>
  <c r="BC310"/>
  <c r="AY310"/>
  <c r="AX310"/>
  <c r="AV310"/>
  <c r="AT310"/>
  <c r="AP310"/>
  <c r="AN310"/>
  <c r="AJ310"/>
  <c r="AI310"/>
  <c r="AG310"/>
  <c r="AE310"/>
  <c r="AC310"/>
  <c r="AB310"/>
  <c r="Z310"/>
  <c r="CJ309"/>
  <c r="CE309"/>
  <c r="BW309"/>
  <c r="BV309"/>
  <c r="BT309"/>
  <c r="BR309"/>
  <c r="BQ309"/>
  <c r="BO309"/>
  <c r="BM309"/>
  <c r="BL309"/>
  <c r="BJ309"/>
  <c r="BI309"/>
  <c r="BH309"/>
  <c r="BG309"/>
  <c r="BF309"/>
  <c r="BC309"/>
  <c r="AY309"/>
  <c r="AX309"/>
  <c r="AV309"/>
  <c r="AT309"/>
  <c r="AP309"/>
  <c r="AN309"/>
  <c r="AJ309"/>
  <c r="AI309"/>
  <c r="AG309"/>
  <c r="AE309"/>
  <c r="AC309"/>
  <c r="AB309"/>
  <c r="Z309"/>
  <c r="CJ308"/>
  <c r="CE308"/>
  <c r="BW308"/>
  <c r="BV308"/>
  <c r="BT308"/>
  <c r="BR308"/>
  <c r="BQ308"/>
  <c r="BO308"/>
  <c r="BM308"/>
  <c r="BL308"/>
  <c r="BJ308"/>
  <c r="BI308"/>
  <c r="BH308"/>
  <c r="BG308"/>
  <c r="BF308"/>
  <c r="BC308"/>
  <c r="AY308"/>
  <c r="AX308"/>
  <c r="AV308"/>
  <c r="AT308"/>
  <c r="AP308"/>
  <c r="AN308"/>
  <c r="AJ308"/>
  <c r="AI308"/>
  <c r="AG308"/>
  <c r="AE308"/>
  <c r="AC308"/>
  <c r="AB308"/>
  <c r="Z308"/>
  <c r="CJ307"/>
  <c r="CE307"/>
  <c r="BW307"/>
  <c r="BV307"/>
  <c r="BT307"/>
  <c r="BR307"/>
  <c r="BQ307"/>
  <c r="BO307"/>
  <c r="BM307"/>
  <c r="BL307"/>
  <c r="BJ307"/>
  <c r="BI307"/>
  <c r="BH307"/>
  <c r="BG307"/>
  <c r="BF307"/>
  <c r="BC307"/>
  <c r="AY307"/>
  <c r="AX307"/>
  <c r="AV307"/>
  <c r="AT307"/>
  <c r="AP307"/>
  <c r="AN307"/>
  <c r="AJ307"/>
  <c r="AI307"/>
  <c r="AG307"/>
  <c r="AE307"/>
  <c r="AC307"/>
  <c r="AB307"/>
  <c r="Z307"/>
  <c r="CJ306"/>
  <c r="CE306"/>
  <c r="BW306"/>
  <c r="BV306"/>
  <c r="BT306"/>
  <c r="BR306"/>
  <c r="BQ306"/>
  <c r="BO306"/>
  <c r="BM306"/>
  <c r="BL306"/>
  <c r="BJ306"/>
  <c r="BI306"/>
  <c r="BH306"/>
  <c r="BG306"/>
  <c r="BF306"/>
  <c r="BC306"/>
  <c r="AY306"/>
  <c r="AX306"/>
  <c r="AV306"/>
  <c r="AT306"/>
  <c r="AP306"/>
  <c r="AN306"/>
  <c r="AJ306"/>
  <c r="AI306"/>
  <c r="AG306"/>
  <c r="AE306"/>
  <c r="AC306"/>
  <c r="AB306"/>
  <c r="Z306"/>
  <c r="CJ305"/>
  <c r="CE305"/>
  <c r="BW305"/>
  <c r="BV305"/>
  <c r="BT305"/>
  <c r="BR305"/>
  <c r="BQ305"/>
  <c r="BO305"/>
  <c r="BM305"/>
  <c r="BL305"/>
  <c r="BJ305"/>
  <c r="BI305"/>
  <c r="BH305"/>
  <c r="BG305"/>
  <c r="BF305"/>
  <c r="BC305"/>
  <c r="AY305"/>
  <c r="AX305"/>
  <c r="AV305"/>
  <c r="AT305"/>
  <c r="AP305"/>
  <c r="AN305"/>
  <c r="AJ305"/>
  <c r="AI305"/>
  <c r="AG305"/>
  <c r="AE305"/>
  <c r="AC305"/>
  <c r="AB305"/>
  <c r="Z305"/>
  <c r="CJ304"/>
  <c r="CE304"/>
  <c r="BW304"/>
  <c r="BV304"/>
  <c r="BT304"/>
  <c r="BR304"/>
  <c r="BQ304"/>
  <c r="BO304"/>
  <c r="BM304"/>
  <c r="BL304"/>
  <c r="BJ304"/>
  <c r="BI304"/>
  <c r="BH304"/>
  <c r="BG304"/>
  <c r="BF304"/>
  <c r="BC304"/>
  <c r="AY304"/>
  <c r="AX304"/>
  <c r="AV304"/>
  <c r="AT304"/>
  <c r="AP304"/>
  <c r="AN304"/>
  <c r="AJ304"/>
  <c r="AI304"/>
  <c r="AG304"/>
  <c r="AE304"/>
  <c r="AC304"/>
  <c r="AB304"/>
  <c r="Z304"/>
  <c r="CJ303"/>
  <c r="CE303"/>
  <c r="BW303"/>
  <c r="BV303"/>
  <c r="BT303"/>
  <c r="BR303"/>
  <c r="BQ303"/>
  <c r="BO303"/>
  <c r="BM303"/>
  <c r="BL303"/>
  <c r="BJ303"/>
  <c r="BI303"/>
  <c r="BH303"/>
  <c r="BG303"/>
  <c r="BF303"/>
  <c r="BC303"/>
  <c r="AY303"/>
  <c r="AX303"/>
  <c r="AV303"/>
  <c r="AT303"/>
  <c r="AP303"/>
  <c r="AN303"/>
  <c r="AJ303"/>
  <c r="AI303"/>
  <c r="AG303"/>
  <c r="AE303"/>
  <c r="AC303"/>
  <c r="AB303"/>
  <c r="Z303"/>
  <c r="CJ302"/>
  <c r="CE302"/>
  <c r="BW302"/>
  <c r="BV302"/>
  <c r="BT302"/>
  <c r="BR302"/>
  <c r="BQ302"/>
  <c r="BO302"/>
  <c r="BM302"/>
  <c r="BL302"/>
  <c r="BJ302"/>
  <c r="BI302"/>
  <c r="BH302"/>
  <c r="BG302"/>
  <c r="BF302"/>
  <c r="BC302"/>
  <c r="AY302"/>
  <c r="AX302"/>
  <c r="AV302"/>
  <c r="AT302"/>
  <c r="AP302"/>
  <c r="AN302"/>
  <c r="AJ302"/>
  <c r="AI302"/>
  <c r="AG302"/>
  <c r="AE302"/>
  <c r="AC302"/>
  <c r="AB302"/>
  <c r="Z302"/>
  <c r="CJ301"/>
  <c r="CE301"/>
  <c r="BW301"/>
  <c r="BV301"/>
  <c r="BT301"/>
  <c r="BR301"/>
  <c r="BQ301"/>
  <c r="BO301"/>
  <c r="BM301"/>
  <c r="BL301"/>
  <c r="BJ301"/>
  <c r="BI301"/>
  <c r="BH301"/>
  <c r="BG301"/>
  <c r="BF301"/>
  <c r="BC301"/>
  <c r="AY301"/>
  <c r="AX301"/>
  <c r="AV301"/>
  <c r="AT301"/>
  <c r="AP301"/>
  <c r="AN301"/>
  <c r="AJ301"/>
  <c r="AI301"/>
  <c r="AG301"/>
  <c r="AE301"/>
  <c r="AC301"/>
  <c r="AB301"/>
  <c r="Z301"/>
  <c r="CJ300"/>
  <c r="CE300"/>
  <c r="BW300"/>
  <c r="BV300"/>
  <c r="BT300"/>
  <c r="BR300"/>
  <c r="BQ300"/>
  <c r="BO300"/>
  <c r="BM300"/>
  <c r="BL300"/>
  <c r="BJ300"/>
  <c r="BI300"/>
  <c r="BH300"/>
  <c r="BG300"/>
  <c r="BF300"/>
  <c r="BC300"/>
  <c r="AY300"/>
  <c r="AX300"/>
  <c r="AV300"/>
  <c r="AT300"/>
  <c r="AP300"/>
  <c r="AN300"/>
  <c r="AJ300"/>
  <c r="AI300"/>
  <c r="AG300"/>
  <c r="AE300"/>
  <c r="AC300"/>
  <c r="AB300"/>
  <c r="Z300"/>
  <c r="CJ299"/>
  <c r="CE299"/>
  <c r="BW299"/>
  <c r="BV299"/>
  <c r="BT299"/>
  <c r="BR299"/>
  <c r="BQ299"/>
  <c r="BO299"/>
  <c r="BM299"/>
  <c r="BL299"/>
  <c r="BJ299"/>
  <c r="BI299"/>
  <c r="BH299"/>
  <c r="BG299"/>
  <c r="BF299"/>
  <c r="BC299"/>
  <c r="AY299"/>
  <c r="AX299"/>
  <c r="AV299"/>
  <c r="AT299"/>
  <c r="AP299"/>
  <c r="AN299"/>
  <c r="AJ299"/>
  <c r="AI299"/>
  <c r="AG299"/>
  <c r="AE299"/>
  <c r="AC299"/>
  <c r="AB299"/>
  <c r="Z299"/>
  <c r="CJ298"/>
  <c r="CE298"/>
  <c r="BW298"/>
  <c r="BV298"/>
  <c r="BT298"/>
  <c r="BR298"/>
  <c r="BQ298"/>
  <c r="BO298"/>
  <c r="BM298"/>
  <c r="BL298"/>
  <c r="BJ298"/>
  <c r="BI298"/>
  <c r="BH298"/>
  <c r="BG298"/>
  <c r="BF298"/>
  <c r="BC298"/>
  <c r="AY298"/>
  <c r="AX298"/>
  <c r="AV298"/>
  <c r="AT298"/>
  <c r="AP298"/>
  <c r="AN298"/>
  <c r="AJ298"/>
  <c r="AI298"/>
  <c r="AG298"/>
  <c r="AE298"/>
  <c r="AC298"/>
  <c r="AB298"/>
  <c r="Z298"/>
  <c r="CJ297"/>
  <c r="CE297"/>
  <c r="BW297"/>
  <c r="BV297"/>
  <c r="BT297"/>
  <c r="BR297"/>
  <c r="BQ297"/>
  <c r="BO297"/>
  <c r="BM297"/>
  <c r="BL297"/>
  <c r="BJ297"/>
  <c r="BI297"/>
  <c r="BH297"/>
  <c r="BG297"/>
  <c r="BF297"/>
  <c r="BC297"/>
  <c r="AY297"/>
  <c r="AX297"/>
  <c r="AV297"/>
  <c r="AT297"/>
  <c r="AP297"/>
  <c r="AN297"/>
  <c r="AJ297"/>
  <c r="AI297"/>
  <c r="AG297"/>
  <c r="AE297"/>
  <c r="AC297"/>
  <c r="AB297"/>
  <c r="Z297"/>
  <c r="CJ296"/>
  <c r="CE296"/>
  <c r="BW296"/>
  <c r="BV296"/>
  <c r="BT296"/>
  <c r="BR296"/>
  <c r="BQ296"/>
  <c r="BO296"/>
  <c r="BM296"/>
  <c r="BL296"/>
  <c r="BJ296"/>
  <c r="BI296"/>
  <c r="BH296"/>
  <c r="BG296"/>
  <c r="BF296"/>
  <c r="BC296"/>
  <c r="AY296"/>
  <c r="AX296"/>
  <c r="AV296"/>
  <c r="AT296"/>
  <c r="AP296"/>
  <c r="AN296"/>
  <c r="AJ296"/>
  <c r="AI296"/>
  <c r="AG296"/>
  <c r="AE296"/>
  <c r="AC296"/>
  <c r="AB296"/>
  <c r="Z296"/>
  <c r="CJ295"/>
  <c r="CE295"/>
  <c r="BW295"/>
  <c r="BV295"/>
  <c r="BT295"/>
  <c r="BR295"/>
  <c r="BQ295"/>
  <c r="BO295"/>
  <c r="BM295"/>
  <c r="BL295"/>
  <c r="BJ295"/>
  <c r="BI295"/>
  <c r="BH295"/>
  <c r="BG295"/>
  <c r="BF295"/>
  <c r="BC295"/>
  <c r="AY295"/>
  <c r="AX295"/>
  <c r="AV295"/>
  <c r="AT295"/>
  <c r="AP295"/>
  <c r="AN295"/>
  <c r="AJ295"/>
  <c r="AI295"/>
  <c r="AG295"/>
  <c r="AE295"/>
  <c r="AC295"/>
  <c r="AB295"/>
  <c r="Z295"/>
  <c r="CJ294"/>
  <c r="CE294"/>
  <c r="BW294"/>
  <c r="BV294"/>
  <c r="BT294"/>
  <c r="BR294"/>
  <c r="BQ294"/>
  <c r="BO294"/>
  <c r="BM294"/>
  <c r="BL294"/>
  <c r="BJ294"/>
  <c r="BI294"/>
  <c r="BH294"/>
  <c r="BG294"/>
  <c r="BF294"/>
  <c r="BC294"/>
  <c r="AY294"/>
  <c r="AX294"/>
  <c r="AV294"/>
  <c r="AT294"/>
  <c r="AP294"/>
  <c r="AN294"/>
  <c r="AJ294"/>
  <c r="AI294"/>
  <c r="AG294"/>
  <c r="AE294"/>
  <c r="AC294"/>
  <c r="AB294"/>
  <c r="Z294"/>
  <c r="CJ293"/>
  <c r="CE293"/>
  <c r="BW293"/>
  <c r="BV293"/>
  <c r="BT293"/>
  <c r="BR293"/>
  <c r="BQ293"/>
  <c r="BO293"/>
  <c r="BM293"/>
  <c r="BL293"/>
  <c r="BJ293"/>
  <c r="BI293"/>
  <c r="BH293"/>
  <c r="BG293"/>
  <c r="BF293"/>
  <c r="BC293"/>
  <c r="AY293"/>
  <c r="AX293"/>
  <c r="AV293"/>
  <c r="AT293"/>
  <c r="AP293"/>
  <c r="AN293"/>
  <c r="AJ293"/>
  <c r="AI293"/>
  <c r="AG293"/>
  <c r="AE293"/>
  <c r="AC293"/>
  <c r="AB293"/>
  <c r="Z293"/>
  <c r="CJ292"/>
  <c r="CE292"/>
  <c r="BW292"/>
  <c r="BV292"/>
  <c r="BT292"/>
  <c r="BR292"/>
  <c r="BQ292"/>
  <c r="BO292"/>
  <c r="BM292"/>
  <c r="BL292"/>
  <c r="BJ292"/>
  <c r="BI292"/>
  <c r="BH292"/>
  <c r="BG292"/>
  <c r="BF292"/>
  <c r="BC292"/>
  <c r="AY292"/>
  <c r="AX292"/>
  <c r="AV292"/>
  <c r="AT292"/>
  <c r="AP292"/>
  <c r="AN292"/>
  <c r="AJ292"/>
  <c r="AI292"/>
  <c r="AG292"/>
  <c r="AE292"/>
  <c r="AC292"/>
  <c r="AB292"/>
  <c r="Z292"/>
  <c r="CJ291"/>
  <c r="CE291"/>
  <c r="BW291"/>
  <c r="BV291"/>
  <c r="BT291"/>
  <c r="BR291"/>
  <c r="BQ291"/>
  <c r="BO291"/>
  <c r="BM291"/>
  <c r="BL291"/>
  <c r="BJ291"/>
  <c r="BI291"/>
  <c r="BH291"/>
  <c r="BG291"/>
  <c r="BF291"/>
  <c r="BC291"/>
  <c r="AY291"/>
  <c r="AX291"/>
  <c r="AV291"/>
  <c r="AT291"/>
  <c r="AP291"/>
  <c r="AN291"/>
  <c r="AJ291"/>
  <c r="AI291"/>
  <c r="AG291"/>
  <c r="AE291"/>
  <c r="AC291"/>
  <c r="AB291"/>
  <c r="Z291"/>
  <c r="CJ290"/>
  <c r="CE290"/>
  <c r="BW290"/>
  <c r="BV290"/>
  <c r="BT290"/>
  <c r="BR290"/>
  <c r="BQ290"/>
  <c r="BO290"/>
  <c r="BM290"/>
  <c r="BL290"/>
  <c r="BJ290"/>
  <c r="BI290"/>
  <c r="BH290"/>
  <c r="BG290"/>
  <c r="BF290"/>
  <c r="BC290"/>
  <c r="AY290"/>
  <c r="AX290"/>
  <c r="AV290"/>
  <c r="AT290"/>
  <c r="AP290"/>
  <c r="AN290"/>
  <c r="AJ290"/>
  <c r="AI290"/>
  <c r="AG290"/>
  <c r="AE290"/>
  <c r="AC290"/>
  <c r="AB290"/>
  <c r="Z290"/>
  <c r="CJ289"/>
  <c r="CE289"/>
  <c r="BW289"/>
  <c r="BV289"/>
  <c r="BT289"/>
  <c r="BR289"/>
  <c r="BQ289"/>
  <c r="BO289"/>
  <c r="BM289"/>
  <c r="BL289"/>
  <c r="BJ289"/>
  <c r="BI289"/>
  <c r="BH289"/>
  <c r="BG289"/>
  <c r="BF289"/>
  <c r="BC289"/>
  <c r="AY289"/>
  <c r="AX289"/>
  <c r="AV289"/>
  <c r="AT289"/>
  <c r="AP289"/>
  <c r="AN289"/>
  <c r="AJ289"/>
  <c r="AI289"/>
  <c r="AG289"/>
  <c r="AE289"/>
  <c r="AC289"/>
  <c r="AB289"/>
  <c r="Z289"/>
  <c r="CJ288"/>
  <c r="CE288"/>
  <c r="BW288"/>
  <c r="BV288"/>
  <c r="BT288"/>
  <c r="BR288"/>
  <c r="BQ288"/>
  <c r="BO288"/>
  <c r="BM288"/>
  <c r="BL288"/>
  <c r="BJ288"/>
  <c r="BI288"/>
  <c r="BH288"/>
  <c r="BG288"/>
  <c r="BF288"/>
  <c r="BC288"/>
  <c r="AY288"/>
  <c r="AX288"/>
  <c r="AV288"/>
  <c r="AT288"/>
  <c r="AP288"/>
  <c r="AN288"/>
  <c r="AJ288"/>
  <c r="AI288"/>
  <c r="AG288"/>
  <c r="AE288"/>
  <c r="AC288"/>
  <c r="AB288"/>
  <c r="Z288"/>
  <c r="CJ287"/>
  <c r="CE287"/>
  <c r="BW287"/>
  <c r="BV287"/>
  <c r="BT287"/>
  <c r="BR287"/>
  <c r="BQ287"/>
  <c r="BO287"/>
  <c r="BM287"/>
  <c r="BL287"/>
  <c r="BJ287"/>
  <c r="BI287"/>
  <c r="BH287"/>
  <c r="BG287"/>
  <c r="BF287"/>
  <c r="BC287"/>
  <c r="AY287"/>
  <c r="AX287"/>
  <c r="AV287"/>
  <c r="AT287"/>
  <c r="AP287"/>
  <c r="AN287"/>
  <c r="AJ287"/>
  <c r="AI287"/>
  <c r="AG287"/>
  <c r="AE287"/>
  <c r="AC287"/>
  <c r="AB287"/>
  <c r="Z287"/>
  <c r="CJ286"/>
  <c r="CE286"/>
  <c r="BW286"/>
  <c r="BV286"/>
  <c r="BT286"/>
  <c r="BR286"/>
  <c r="BQ286"/>
  <c r="BO286"/>
  <c r="BM286"/>
  <c r="BL286"/>
  <c r="BJ286"/>
  <c r="BI286"/>
  <c r="BH286"/>
  <c r="BG286"/>
  <c r="BF286"/>
  <c r="BC286"/>
  <c r="AY286"/>
  <c r="AX286"/>
  <c r="AV286"/>
  <c r="AT286"/>
  <c r="AP286"/>
  <c r="AN286"/>
  <c r="AJ286"/>
  <c r="AI286"/>
  <c r="AG286"/>
  <c r="AE286"/>
  <c r="AC286"/>
  <c r="AB286"/>
  <c r="Z286"/>
  <c r="CJ285"/>
  <c r="CE285"/>
  <c r="BW285"/>
  <c r="BV285"/>
  <c r="BT285"/>
  <c r="BR285"/>
  <c r="BQ285"/>
  <c r="BO285"/>
  <c r="BM285"/>
  <c r="BL285"/>
  <c r="BJ285"/>
  <c r="BI285"/>
  <c r="BH285"/>
  <c r="BG285"/>
  <c r="BF285"/>
  <c r="BC285"/>
  <c r="AY285"/>
  <c r="AX285"/>
  <c r="AV285"/>
  <c r="AT285"/>
  <c r="AP285"/>
  <c r="AN285"/>
  <c r="AJ285"/>
  <c r="AI285"/>
  <c r="AG285"/>
  <c r="AE285"/>
  <c r="AC285"/>
  <c r="AB285"/>
  <c r="Z285"/>
  <c r="CJ284"/>
  <c r="CE284"/>
  <c r="BW284"/>
  <c r="BV284"/>
  <c r="BT284"/>
  <c r="BR284"/>
  <c r="BQ284"/>
  <c r="BO284"/>
  <c r="BM284"/>
  <c r="BL284"/>
  <c r="BJ284"/>
  <c r="BI284"/>
  <c r="BH284"/>
  <c r="BG284"/>
  <c r="BF284"/>
  <c r="BC284"/>
  <c r="AY284"/>
  <c r="AX284"/>
  <c r="AV284"/>
  <c r="AT284"/>
  <c r="AP284"/>
  <c r="AN284"/>
  <c r="AJ284"/>
  <c r="AI284"/>
  <c r="AG284"/>
  <c r="AE284"/>
  <c r="AC284"/>
  <c r="AB284"/>
  <c r="Z284"/>
  <c r="CJ283"/>
  <c r="CE283"/>
  <c r="BW283"/>
  <c r="BV283"/>
  <c r="BT283"/>
  <c r="BR283"/>
  <c r="BQ283"/>
  <c r="BO283"/>
  <c r="BM283"/>
  <c r="BL283"/>
  <c r="BJ283"/>
  <c r="BI283"/>
  <c r="BH283"/>
  <c r="BG283"/>
  <c r="BF283"/>
  <c r="BC283"/>
  <c r="AY283"/>
  <c r="AX283"/>
  <c r="AV283"/>
  <c r="AT283"/>
  <c r="AP283"/>
  <c r="AN283"/>
  <c r="AJ283"/>
  <c r="AI283"/>
  <c r="AG283"/>
  <c r="AE283"/>
  <c r="AC283"/>
  <c r="AB283"/>
  <c r="Z283"/>
  <c r="CJ282"/>
  <c r="CE282"/>
  <c r="BW282"/>
  <c r="BV282"/>
  <c r="BT282"/>
  <c r="BR282"/>
  <c r="BQ282"/>
  <c r="BO282"/>
  <c r="BM282"/>
  <c r="BL282"/>
  <c r="BJ282"/>
  <c r="BI282"/>
  <c r="BH282"/>
  <c r="BG282"/>
  <c r="BF282"/>
  <c r="BC282"/>
  <c r="AY282"/>
  <c r="AX282"/>
  <c r="AV282"/>
  <c r="AT282"/>
  <c r="AP282"/>
  <c r="AN282"/>
  <c r="AJ282"/>
  <c r="AI282"/>
  <c r="AG282"/>
  <c r="AE282"/>
  <c r="AC282"/>
  <c r="AB282"/>
  <c r="Z282"/>
  <c r="CJ281"/>
  <c r="CE281"/>
  <c r="BW281"/>
  <c r="BV281"/>
  <c r="BT281"/>
  <c r="BR281"/>
  <c r="BQ281"/>
  <c r="BO281"/>
  <c r="BM281"/>
  <c r="BL281"/>
  <c r="BJ281"/>
  <c r="BI281"/>
  <c r="BH281"/>
  <c r="BG281"/>
  <c r="BF281"/>
  <c r="BC281"/>
  <c r="AY281"/>
  <c r="AX281"/>
  <c r="AV281"/>
  <c r="AT281"/>
  <c r="AP281"/>
  <c r="AN281"/>
  <c r="AJ281"/>
  <c r="AI281"/>
  <c r="AG281"/>
  <c r="AE281"/>
  <c r="AC281"/>
  <c r="AB281"/>
  <c r="Z281"/>
  <c r="CJ280"/>
  <c r="CE280"/>
  <c r="BW280"/>
  <c r="BV280"/>
  <c r="BT280"/>
  <c r="BR280"/>
  <c r="BQ280"/>
  <c r="BO280"/>
  <c r="BM280"/>
  <c r="BL280"/>
  <c r="BJ280"/>
  <c r="BI280"/>
  <c r="BH280"/>
  <c r="BG280"/>
  <c r="BF280"/>
  <c r="BC280"/>
  <c r="AY280"/>
  <c r="AX280"/>
  <c r="AV280"/>
  <c r="AT280"/>
  <c r="AP280"/>
  <c r="AN280"/>
  <c r="AJ280"/>
  <c r="AI280"/>
  <c r="AG280"/>
  <c r="AE280"/>
  <c r="AC280"/>
  <c r="AB280"/>
  <c r="Z280"/>
  <c r="CJ279"/>
  <c r="CE279"/>
  <c r="BW279"/>
  <c r="BV279"/>
  <c r="BT279"/>
  <c r="BR279"/>
  <c r="BQ279"/>
  <c r="BO279"/>
  <c r="BM279"/>
  <c r="BL279"/>
  <c r="BJ279"/>
  <c r="BI279"/>
  <c r="BH279"/>
  <c r="BG279"/>
  <c r="BF279"/>
  <c r="BC279"/>
  <c r="AY279"/>
  <c r="AX279"/>
  <c r="AV279"/>
  <c r="AT279"/>
  <c r="AP279"/>
  <c r="AN279"/>
  <c r="AJ279"/>
  <c r="AI279"/>
  <c r="AG279"/>
  <c r="AE279"/>
  <c r="AC279"/>
  <c r="AB279"/>
  <c r="Z279"/>
  <c r="CJ278"/>
  <c r="CE278"/>
  <c r="BW278"/>
  <c r="BV278"/>
  <c r="BT278"/>
  <c r="BR278"/>
  <c r="BQ278"/>
  <c r="BO278"/>
  <c r="BM278"/>
  <c r="BL278"/>
  <c r="BJ278"/>
  <c r="BI278"/>
  <c r="BH278"/>
  <c r="BG278"/>
  <c r="BF278"/>
  <c r="BC278"/>
  <c r="AY278"/>
  <c r="AX278"/>
  <c r="AV278"/>
  <c r="AT278"/>
  <c r="AP278"/>
  <c r="AN278"/>
  <c r="AJ278"/>
  <c r="AI278"/>
  <c r="AG278"/>
  <c r="AE278"/>
  <c r="AC278"/>
  <c r="AB278"/>
  <c r="Z278"/>
  <c r="CJ277"/>
  <c r="CE277"/>
  <c r="BW277"/>
  <c r="BV277"/>
  <c r="BT277"/>
  <c r="BR277"/>
  <c r="BQ277"/>
  <c r="BO277"/>
  <c r="BM277"/>
  <c r="BL277"/>
  <c r="BJ277"/>
  <c r="BI277"/>
  <c r="BH277"/>
  <c r="BG277"/>
  <c r="BF277"/>
  <c r="BC277"/>
  <c r="AY277"/>
  <c r="AX277"/>
  <c r="AV277"/>
  <c r="AT277"/>
  <c r="AP277"/>
  <c r="AN277"/>
  <c r="AJ277"/>
  <c r="AI277"/>
  <c r="AG277"/>
  <c r="AE277"/>
  <c r="AC277"/>
  <c r="AB277"/>
  <c r="Z277"/>
  <c r="CJ276"/>
  <c r="CE276"/>
  <c r="BW276"/>
  <c r="BV276"/>
  <c r="BT276"/>
  <c r="BR276"/>
  <c r="BQ276"/>
  <c r="BO276"/>
  <c r="BM276"/>
  <c r="BL276"/>
  <c r="BJ276"/>
  <c r="BI276"/>
  <c r="BH276"/>
  <c r="BG276"/>
  <c r="BF276"/>
  <c r="BC276"/>
  <c r="AY276"/>
  <c r="AX276"/>
  <c r="AV276"/>
  <c r="AT276"/>
  <c r="AP276"/>
  <c r="AN276"/>
  <c r="AJ276"/>
  <c r="AI276"/>
  <c r="AG276"/>
  <c r="AE276"/>
  <c r="AC276"/>
  <c r="AB276"/>
  <c r="Z276"/>
  <c r="CJ275"/>
  <c r="CE275"/>
  <c r="BW275"/>
  <c r="BV275"/>
  <c r="BT275"/>
  <c r="BR275"/>
  <c r="BQ275"/>
  <c r="BO275"/>
  <c r="BM275"/>
  <c r="BL275"/>
  <c r="BJ275"/>
  <c r="BI275"/>
  <c r="BH275"/>
  <c r="BG275"/>
  <c r="BF275"/>
  <c r="BC275"/>
  <c r="AY275"/>
  <c r="AX275"/>
  <c r="AV275"/>
  <c r="AT275"/>
  <c r="AP275"/>
  <c r="AN275"/>
  <c r="AJ275"/>
  <c r="AI275"/>
  <c r="AG275"/>
  <c r="AE275"/>
  <c r="AC275"/>
  <c r="AB275"/>
  <c r="Z275"/>
  <c r="CJ274"/>
  <c r="CE274"/>
  <c r="BW274"/>
  <c r="BV274"/>
  <c r="BT274"/>
  <c r="BR274"/>
  <c r="BQ274"/>
  <c r="BO274"/>
  <c r="BM274"/>
  <c r="BL274"/>
  <c r="BJ274"/>
  <c r="BI274"/>
  <c r="BH274"/>
  <c r="BG274"/>
  <c r="BF274"/>
  <c r="BC274"/>
  <c r="AY274"/>
  <c r="AX274"/>
  <c r="AV274"/>
  <c r="AT274"/>
  <c r="AP274"/>
  <c r="AN274"/>
  <c r="AJ274"/>
  <c r="AI274"/>
  <c r="AG274"/>
  <c r="AE274"/>
  <c r="AC274"/>
  <c r="AB274"/>
  <c r="Z274"/>
  <c r="CJ273"/>
  <c r="CE273"/>
  <c r="BW273"/>
  <c r="BV273"/>
  <c r="BT273"/>
  <c r="BR273"/>
  <c r="BQ273"/>
  <c r="BO273"/>
  <c r="BM273"/>
  <c r="BL273"/>
  <c r="BJ273"/>
  <c r="BI273"/>
  <c r="BH273"/>
  <c r="BG273"/>
  <c r="BF273"/>
  <c r="BC273"/>
  <c r="AY273"/>
  <c r="AX273"/>
  <c r="AV273"/>
  <c r="AT273"/>
  <c r="AP273"/>
  <c r="AN273"/>
  <c r="AJ273"/>
  <c r="AI273"/>
  <c r="AG273"/>
  <c r="AE273"/>
  <c r="AC273"/>
  <c r="AB273"/>
  <c r="Z273"/>
  <c r="CJ272"/>
  <c r="CE272"/>
  <c r="BW272"/>
  <c r="BV272"/>
  <c r="BT272"/>
  <c r="BR272"/>
  <c r="BQ272"/>
  <c r="BO272"/>
  <c r="BM272"/>
  <c r="BL272"/>
  <c r="BJ272"/>
  <c r="BI272"/>
  <c r="BH272"/>
  <c r="BG272"/>
  <c r="BF272"/>
  <c r="BC272"/>
  <c r="AY272"/>
  <c r="AX272"/>
  <c r="AV272"/>
  <c r="AT272"/>
  <c r="AP272"/>
  <c r="AN272"/>
  <c r="AJ272"/>
  <c r="AI272"/>
  <c r="AG272"/>
  <c r="AE272"/>
  <c r="AC272"/>
  <c r="AB272"/>
  <c r="Z272"/>
  <c r="CJ271"/>
  <c r="CE271"/>
  <c r="BW271"/>
  <c r="BV271"/>
  <c r="BT271"/>
  <c r="BR271"/>
  <c r="BQ271"/>
  <c r="BO271"/>
  <c r="BM271"/>
  <c r="BL271"/>
  <c r="BJ271"/>
  <c r="BI271"/>
  <c r="BH271"/>
  <c r="BG271"/>
  <c r="BF271"/>
  <c r="BC271"/>
  <c r="AY271"/>
  <c r="AX271"/>
  <c r="AV271"/>
  <c r="AT271"/>
  <c r="AP271"/>
  <c r="AN271"/>
  <c r="AJ271"/>
  <c r="AI271"/>
  <c r="AG271"/>
  <c r="AE271"/>
  <c r="AC271"/>
  <c r="AB271"/>
  <c r="Z271"/>
  <c r="CJ270"/>
  <c r="CE270"/>
  <c r="BW270"/>
  <c r="BV270"/>
  <c r="BT270"/>
  <c r="BR270"/>
  <c r="BQ270"/>
  <c r="BO270"/>
  <c r="BM270"/>
  <c r="BL270"/>
  <c r="BJ270"/>
  <c r="BI270"/>
  <c r="BH270"/>
  <c r="BG270"/>
  <c r="BF270"/>
  <c r="BC270"/>
  <c r="AY270"/>
  <c r="AX270"/>
  <c r="AV270"/>
  <c r="AT270"/>
  <c r="AP270"/>
  <c r="AN270"/>
  <c r="AJ270"/>
  <c r="AI270"/>
  <c r="AG270"/>
  <c r="AE270"/>
  <c r="AC270"/>
  <c r="AB270"/>
  <c r="Z270"/>
  <c r="CJ269"/>
  <c r="CE269"/>
  <c r="BW269"/>
  <c r="BV269"/>
  <c r="BT269"/>
  <c r="BR269"/>
  <c r="BQ269"/>
  <c r="BO269"/>
  <c r="BM269"/>
  <c r="BL269"/>
  <c r="BJ269"/>
  <c r="BI269"/>
  <c r="BH269"/>
  <c r="BG269"/>
  <c r="BF269"/>
  <c r="BC269"/>
  <c r="AY269"/>
  <c r="AX269"/>
  <c r="AV269"/>
  <c r="AT269"/>
  <c r="AP269"/>
  <c r="AN269"/>
  <c r="AJ269"/>
  <c r="AI269"/>
  <c r="AG269"/>
  <c r="AE269"/>
  <c r="AC269"/>
  <c r="AB269"/>
  <c r="Z269"/>
  <c r="CJ268"/>
  <c r="CE268"/>
  <c r="BW268"/>
  <c r="BV268"/>
  <c r="BT268"/>
  <c r="BR268"/>
  <c r="BQ268"/>
  <c r="BO268"/>
  <c r="BM268"/>
  <c r="BL268"/>
  <c r="BJ268"/>
  <c r="BI268"/>
  <c r="BH268"/>
  <c r="BG268"/>
  <c r="BF268"/>
  <c r="BC268"/>
  <c r="AY268"/>
  <c r="AX268"/>
  <c r="AV268"/>
  <c r="AT268"/>
  <c r="AP268"/>
  <c r="AN268"/>
  <c r="AJ268"/>
  <c r="AI268"/>
  <c r="AG268"/>
  <c r="AE268"/>
  <c r="AC268"/>
  <c r="AB268"/>
  <c r="Z268"/>
  <c r="CJ267"/>
  <c r="CE267"/>
  <c r="BW267"/>
  <c r="BV267"/>
  <c r="BT267"/>
  <c r="BR267"/>
  <c r="BQ267"/>
  <c r="BO267"/>
  <c r="BM267"/>
  <c r="BL267"/>
  <c r="BJ267"/>
  <c r="BI267"/>
  <c r="BH267"/>
  <c r="BG267"/>
  <c r="BF267"/>
  <c r="BC267"/>
  <c r="AY267"/>
  <c r="AX267"/>
  <c r="AV267"/>
  <c r="AT267"/>
  <c r="AP267"/>
  <c r="AN267"/>
  <c r="AJ267"/>
  <c r="AI267"/>
  <c r="AG267"/>
  <c r="AE267"/>
  <c r="AC267"/>
  <c r="AB267"/>
  <c r="Z267"/>
  <c r="CJ266"/>
  <c r="CE266"/>
  <c r="BW266"/>
  <c r="BV266"/>
  <c r="BT266"/>
  <c r="BR266"/>
  <c r="BQ266"/>
  <c r="BO266"/>
  <c r="BM266"/>
  <c r="BL266"/>
  <c r="BJ266"/>
  <c r="BI266"/>
  <c r="BH266"/>
  <c r="BG266"/>
  <c r="BF266"/>
  <c r="BC266"/>
  <c r="AY266"/>
  <c r="AX266"/>
  <c r="AV266"/>
  <c r="AT266"/>
  <c r="AP266"/>
  <c r="AN266"/>
  <c r="AJ266"/>
  <c r="AI266"/>
  <c r="AG266"/>
  <c r="AE266"/>
  <c r="AC266"/>
  <c r="AB266"/>
  <c r="Z266"/>
  <c r="CJ265"/>
  <c r="CE265"/>
  <c r="BW265"/>
  <c r="BV265"/>
  <c r="BT265"/>
  <c r="BR265"/>
  <c r="BQ265"/>
  <c r="BO265"/>
  <c r="BM265"/>
  <c r="BL265"/>
  <c r="BJ265"/>
  <c r="BI265"/>
  <c r="BH265"/>
  <c r="BG265"/>
  <c r="BF265"/>
  <c r="BC265"/>
  <c r="AY265"/>
  <c r="AX265"/>
  <c r="AV265"/>
  <c r="AT265"/>
  <c r="AP265"/>
  <c r="AN265"/>
  <c r="AJ265"/>
  <c r="AI265"/>
  <c r="AG265"/>
  <c r="AE265"/>
  <c r="AC265"/>
  <c r="AB265"/>
  <c r="Z265"/>
  <c r="CJ264"/>
  <c r="CE264"/>
  <c r="BW264"/>
  <c r="BV264"/>
  <c r="BT264"/>
  <c r="BR264"/>
  <c r="BQ264"/>
  <c r="BO264"/>
  <c r="BM264"/>
  <c r="BL264"/>
  <c r="BJ264"/>
  <c r="BI264"/>
  <c r="BH264"/>
  <c r="BG264"/>
  <c r="BF264"/>
  <c r="BC264"/>
  <c r="AY264"/>
  <c r="AX264"/>
  <c r="AV264"/>
  <c r="AT264"/>
  <c r="AP264"/>
  <c r="AN264"/>
  <c r="AJ264"/>
  <c r="AI264"/>
  <c r="AG264"/>
  <c r="AE264"/>
  <c r="AC264"/>
  <c r="AB264"/>
  <c r="Z264"/>
  <c r="CJ263"/>
  <c r="CE263"/>
  <c r="BW263"/>
  <c r="BV263"/>
  <c r="BT263"/>
  <c r="BR263"/>
  <c r="BQ263"/>
  <c r="BO263"/>
  <c r="BM263"/>
  <c r="BL263"/>
  <c r="BJ263"/>
  <c r="BI263"/>
  <c r="BH263"/>
  <c r="BG263"/>
  <c r="BF263"/>
  <c r="BC263"/>
  <c r="AY263"/>
  <c r="AX263"/>
  <c r="AV263"/>
  <c r="AT263"/>
  <c r="AP263"/>
  <c r="AN263"/>
  <c r="AJ263"/>
  <c r="AI263"/>
  <c r="AG263"/>
  <c r="AE263"/>
  <c r="AC263"/>
  <c r="AB263"/>
  <c r="Z263"/>
  <c r="CJ262"/>
  <c r="CE262"/>
  <c r="BW262"/>
  <c r="BV262"/>
  <c r="BT262"/>
  <c r="BR262"/>
  <c r="BQ262"/>
  <c r="BO262"/>
  <c r="BM262"/>
  <c r="BL262"/>
  <c r="BJ262"/>
  <c r="BI262"/>
  <c r="BH262"/>
  <c r="BG262"/>
  <c r="BF262"/>
  <c r="BC262"/>
  <c r="AY262"/>
  <c r="AX262"/>
  <c r="AV262"/>
  <c r="AT262"/>
  <c r="AP262"/>
  <c r="AN262"/>
  <c r="AJ262"/>
  <c r="AI262"/>
  <c r="AG262"/>
  <c r="AE262"/>
  <c r="AC262"/>
  <c r="AB262"/>
  <c r="Z262"/>
  <c r="CJ261"/>
  <c r="CE261"/>
  <c r="BW261"/>
  <c r="BV261"/>
  <c r="BT261"/>
  <c r="BR261"/>
  <c r="BQ261"/>
  <c r="BO261"/>
  <c r="BM261"/>
  <c r="BL261"/>
  <c r="BJ261"/>
  <c r="BI261"/>
  <c r="BH261"/>
  <c r="BG261"/>
  <c r="BF261"/>
  <c r="BC261"/>
  <c r="AY261"/>
  <c r="AX261"/>
  <c r="AV261"/>
  <c r="AT261"/>
  <c r="AP261"/>
  <c r="AN261"/>
  <c r="AJ261"/>
  <c r="AI261"/>
  <c r="AG261"/>
  <c r="AE261"/>
  <c r="AC261"/>
  <c r="AB261"/>
  <c r="Z261"/>
  <c r="CJ260"/>
  <c r="CE260"/>
  <c r="BW260"/>
  <c r="BV260"/>
  <c r="BT260"/>
  <c r="BR260"/>
  <c r="BQ260"/>
  <c r="BO260"/>
  <c r="BM260"/>
  <c r="BL260"/>
  <c r="BJ260"/>
  <c r="BI260"/>
  <c r="BH260"/>
  <c r="BG260"/>
  <c r="BF260"/>
  <c r="BC260"/>
  <c r="AY260"/>
  <c r="AX260"/>
  <c r="AV260"/>
  <c r="AT260"/>
  <c r="AP260"/>
  <c r="AN260"/>
  <c r="AJ260"/>
  <c r="AI260"/>
  <c r="AG260"/>
  <c r="AE260"/>
  <c r="AC260"/>
  <c r="AB260"/>
  <c r="Z260"/>
  <c r="CJ259"/>
  <c r="CE259"/>
  <c r="BW259"/>
  <c r="BV259"/>
  <c r="BT259"/>
  <c r="BR259"/>
  <c r="BQ259"/>
  <c r="BO259"/>
  <c r="BM259"/>
  <c r="BL259"/>
  <c r="BJ259"/>
  <c r="BI259"/>
  <c r="BH259"/>
  <c r="BG259"/>
  <c r="BF259"/>
  <c r="BC259"/>
  <c r="AY259"/>
  <c r="AX259"/>
  <c r="AV259"/>
  <c r="AT259"/>
  <c r="AP259"/>
  <c r="AN259"/>
  <c r="AJ259"/>
  <c r="AI259"/>
  <c r="AG259"/>
  <c r="AE259"/>
  <c r="AC259"/>
  <c r="AB259"/>
  <c r="Z259"/>
  <c r="CJ258"/>
  <c r="CE258"/>
  <c r="BW258"/>
  <c r="BV258"/>
  <c r="BT258"/>
  <c r="BR258"/>
  <c r="BQ258"/>
  <c r="BO258"/>
  <c r="BM258"/>
  <c r="BL258"/>
  <c r="BJ258"/>
  <c r="BI258"/>
  <c r="BH258"/>
  <c r="BG258"/>
  <c r="BF258"/>
  <c r="BC258"/>
  <c r="AY258"/>
  <c r="AX258"/>
  <c r="AV258"/>
  <c r="AT258"/>
  <c r="AP258"/>
  <c r="AN258"/>
  <c r="AJ258"/>
  <c r="AI258"/>
  <c r="AG258"/>
  <c r="AE258"/>
  <c r="AC258"/>
  <c r="AB258"/>
  <c r="Z258"/>
  <c r="CJ257"/>
  <c r="CE257"/>
  <c r="BW257"/>
  <c r="BV257"/>
  <c r="BT257"/>
  <c r="BR257"/>
  <c r="BQ257"/>
  <c r="BO257"/>
  <c r="BM257"/>
  <c r="BL257"/>
  <c r="BJ257"/>
  <c r="BI257"/>
  <c r="BH257"/>
  <c r="BG257"/>
  <c r="BF257"/>
  <c r="BC257"/>
  <c r="AY257"/>
  <c r="AX257"/>
  <c r="AV257"/>
  <c r="AT257"/>
  <c r="AP257"/>
  <c r="AN257"/>
  <c r="AJ257"/>
  <c r="AI257"/>
  <c r="AG257"/>
  <c r="AE257"/>
  <c r="AC257"/>
  <c r="AB257"/>
  <c r="Z257"/>
  <c r="CJ256"/>
  <c r="CE256"/>
  <c r="BW256"/>
  <c r="BV256"/>
  <c r="BT256"/>
  <c r="BR256"/>
  <c r="BQ256"/>
  <c r="BO256"/>
  <c r="BM256"/>
  <c r="BL256"/>
  <c r="BJ256"/>
  <c r="BI256"/>
  <c r="BH256"/>
  <c r="BG256"/>
  <c r="BF256"/>
  <c r="BC256"/>
  <c r="AY256"/>
  <c r="AX256"/>
  <c r="AV256"/>
  <c r="AT256"/>
  <c r="AP256"/>
  <c r="AN256"/>
  <c r="AJ256"/>
  <c r="AI256"/>
  <c r="AG256"/>
  <c r="AE256"/>
  <c r="AC256"/>
  <c r="AB256"/>
  <c r="Z256"/>
  <c r="CJ255"/>
  <c r="CE255"/>
  <c r="BW255"/>
  <c r="BV255"/>
  <c r="BT255"/>
  <c r="BR255"/>
  <c r="BQ255"/>
  <c r="BO255"/>
  <c r="BM255"/>
  <c r="BL255"/>
  <c r="BJ255"/>
  <c r="BI255"/>
  <c r="BH255"/>
  <c r="BG255"/>
  <c r="BF255"/>
  <c r="BC255"/>
  <c r="AY255"/>
  <c r="AX255"/>
  <c r="AV255"/>
  <c r="AT255"/>
  <c r="AP255"/>
  <c r="AN255"/>
  <c r="AJ255"/>
  <c r="AI255"/>
  <c r="AG255"/>
  <c r="AE255"/>
  <c r="AC255"/>
  <c r="AB255"/>
  <c r="Z255"/>
  <c r="CJ254"/>
  <c r="CE254"/>
  <c r="BW254"/>
  <c r="BV254"/>
  <c r="BT254"/>
  <c r="BR254"/>
  <c r="BQ254"/>
  <c r="BO254"/>
  <c r="BM254"/>
  <c r="BL254"/>
  <c r="BJ254"/>
  <c r="BI254"/>
  <c r="BH254"/>
  <c r="BG254"/>
  <c r="BF254"/>
  <c r="BC254"/>
  <c r="AY254"/>
  <c r="AX254"/>
  <c r="AV254"/>
  <c r="AT254"/>
  <c r="AP254"/>
  <c r="AN254"/>
  <c r="AJ254"/>
  <c r="AI254"/>
  <c r="AG254"/>
  <c r="AE254"/>
  <c r="AC254"/>
  <c r="AB254"/>
  <c r="Z254"/>
  <c r="CJ253"/>
  <c r="CE253"/>
  <c r="BW253"/>
  <c r="BV253"/>
  <c r="BT253"/>
  <c r="BR253"/>
  <c r="BQ253"/>
  <c r="BO253"/>
  <c r="BM253"/>
  <c r="BL253"/>
  <c r="BJ253"/>
  <c r="BI253"/>
  <c r="BH253"/>
  <c r="BG253"/>
  <c r="BF253"/>
  <c r="BC253"/>
  <c r="AY253"/>
  <c r="AX253"/>
  <c r="AV253"/>
  <c r="AT253"/>
  <c r="AP253"/>
  <c r="AN253"/>
  <c r="AJ253"/>
  <c r="AI253"/>
  <c r="AG253"/>
  <c r="AE253"/>
  <c r="AC253"/>
  <c r="AB253"/>
  <c r="Z253"/>
  <c r="CJ252"/>
  <c r="CE252"/>
  <c r="BW252"/>
  <c r="BV252"/>
  <c r="BT252"/>
  <c r="BR252"/>
  <c r="BQ252"/>
  <c r="BO252"/>
  <c r="BM252"/>
  <c r="BL252"/>
  <c r="BJ252"/>
  <c r="BI252"/>
  <c r="BH252"/>
  <c r="BG252"/>
  <c r="BF252"/>
  <c r="BC252"/>
  <c r="AY252"/>
  <c r="AX252"/>
  <c r="AV252"/>
  <c r="AT252"/>
  <c r="AP252"/>
  <c r="AN252"/>
  <c r="AJ252"/>
  <c r="AI252"/>
  <c r="AG252"/>
  <c r="AE252"/>
  <c r="AC252"/>
  <c r="AB252"/>
  <c r="Z252"/>
  <c r="CJ251"/>
  <c r="CE251"/>
  <c r="BW251"/>
  <c r="BV251"/>
  <c r="BT251"/>
  <c r="BR251"/>
  <c r="BQ251"/>
  <c r="BO251"/>
  <c r="BM251"/>
  <c r="BL251"/>
  <c r="BJ251"/>
  <c r="BI251"/>
  <c r="BH251"/>
  <c r="BG251"/>
  <c r="BF251"/>
  <c r="BC251"/>
  <c r="AY251"/>
  <c r="AX251"/>
  <c r="AV251"/>
  <c r="AT251"/>
  <c r="AP251"/>
  <c r="AN251"/>
  <c r="AJ251"/>
  <c r="AI251"/>
  <c r="AG251"/>
  <c r="AE251"/>
  <c r="AC251"/>
  <c r="AB251"/>
  <c r="Z251"/>
  <c r="CJ250"/>
  <c r="CE250"/>
  <c r="BW250"/>
  <c r="BV250"/>
  <c r="BT250"/>
  <c r="BR250"/>
  <c r="BQ250"/>
  <c r="BO250"/>
  <c r="BM250"/>
  <c r="BL250"/>
  <c r="BJ250"/>
  <c r="BI250"/>
  <c r="BH250"/>
  <c r="BG250"/>
  <c r="BF250"/>
  <c r="BC250"/>
  <c r="AY250"/>
  <c r="AX250"/>
  <c r="AV250"/>
  <c r="AT250"/>
  <c r="AP250"/>
  <c r="AN250"/>
  <c r="AJ250"/>
  <c r="AI250"/>
  <c r="AG250"/>
  <c r="AE250"/>
  <c r="AC250"/>
  <c r="AB250"/>
  <c r="Z250"/>
  <c r="CJ249"/>
  <c r="CE249"/>
  <c r="BW249"/>
  <c r="BV249"/>
  <c r="BT249"/>
  <c r="BR249"/>
  <c r="BQ249"/>
  <c r="BO249"/>
  <c r="BM249"/>
  <c r="BL249"/>
  <c r="BJ249"/>
  <c r="BI249"/>
  <c r="BH249"/>
  <c r="BG249"/>
  <c r="BF249"/>
  <c r="BC249"/>
  <c r="AY249"/>
  <c r="AX249"/>
  <c r="AV249"/>
  <c r="AT249"/>
  <c r="AP249"/>
  <c r="AN249"/>
  <c r="AJ249"/>
  <c r="AI249"/>
  <c r="AG249"/>
  <c r="AE249"/>
  <c r="AC249"/>
  <c r="AB249"/>
  <c r="Z249"/>
  <c r="CJ248"/>
  <c r="CE248"/>
  <c r="BW248"/>
  <c r="BV248"/>
  <c r="BT248"/>
  <c r="BR248"/>
  <c r="BQ248"/>
  <c r="BO248"/>
  <c r="BM248"/>
  <c r="BL248"/>
  <c r="BJ248"/>
  <c r="BI248"/>
  <c r="BH248"/>
  <c r="BG248"/>
  <c r="BF248"/>
  <c r="BC248"/>
  <c r="AY248"/>
  <c r="AX248"/>
  <c r="AV248"/>
  <c r="AT248"/>
  <c r="AP248"/>
  <c r="AN248"/>
  <c r="AJ248"/>
  <c r="AI248"/>
  <c r="AG248"/>
  <c r="AE248"/>
  <c r="AC248"/>
  <c r="AB248"/>
  <c r="Z248"/>
  <c r="CJ247"/>
  <c r="CE247"/>
  <c r="BW247"/>
  <c r="BV247"/>
  <c r="BT247"/>
  <c r="BR247"/>
  <c r="BQ247"/>
  <c r="BO247"/>
  <c r="BM247"/>
  <c r="BL247"/>
  <c r="BJ247"/>
  <c r="BI247"/>
  <c r="BH247"/>
  <c r="BG247"/>
  <c r="BF247"/>
  <c r="BC247"/>
  <c r="AY247"/>
  <c r="AX247"/>
  <c r="AV247"/>
  <c r="AT247"/>
  <c r="AP247"/>
  <c r="AN247"/>
  <c r="AJ247"/>
  <c r="AI247"/>
  <c r="AG247"/>
  <c r="AE247"/>
  <c r="AC247"/>
  <c r="AB247"/>
  <c r="Z247"/>
  <c r="CJ246"/>
  <c r="CE246"/>
  <c r="BW246"/>
  <c r="BV246"/>
  <c r="BT246"/>
  <c r="BR246"/>
  <c r="BQ246"/>
  <c r="BO246"/>
  <c r="BM246"/>
  <c r="BL246"/>
  <c r="BJ246"/>
  <c r="BI246"/>
  <c r="BH246"/>
  <c r="BG246"/>
  <c r="BF246"/>
  <c r="BC246"/>
  <c r="AY246"/>
  <c r="AX246"/>
  <c r="AV246"/>
  <c r="AT246"/>
  <c r="AP246"/>
  <c r="AN246"/>
  <c r="AJ246"/>
  <c r="AI246"/>
  <c r="AG246"/>
  <c r="AE246"/>
  <c r="AC246"/>
  <c r="AB246"/>
  <c r="Z246"/>
  <c r="CJ245"/>
  <c r="CE245"/>
  <c r="BW245"/>
  <c r="BV245"/>
  <c r="BT245"/>
  <c r="BR245"/>
  <c r="BQ245"/>
  <c r="BO245"/>
  <c r="BM245"/>
  <c r="BL245"/>
  <c r="BJ245"/>
  <c r="BI245"/>
  <c r="BH245"/>
  <c r="BG245"/>
  <c r="BF245"/>
  <c r="BC245"/>
  <c r="AY245"/>
  <c r="AX245"/>
  <c r="AV245"/>
  <c r="AT245"/>
  <c r="AP245"/>
  <c r="AN245"/>
  <c r="AJ245"/>
  <c r="AI245"/>
  <c r="AG245"/>
  <c r="AE245"/>
  <c r="AC245"/>
  <c r="AB245"/>
  <c r="Z245"/>
  <c r="CJ244"/>
  <c r="CE244"/>
  <c r="BW244"/>
  <c r="BV244"/>
  <c r="BT244"/>
  <c r="BR244"/>
  <c r="BQ244"/>
  <c r="BO244"/>
  <c r="BM244"/>
  <c r="BL244"/>
  <c r="BJ244"/>
  <c r="BI244"/>
  <c r="BH244"/>
  <c r="BG244"/>
  <c r="BF244"/>
  <c r="BC244"/>
  <c r="AY244"/>
  <c r="AX244"/>
  <c r="AV244"/>
  <c r="AT244"/>
  <c r="AP244"/>
  <c r="AN244"/>
  <c r="AJ244"/>
  <c r="AI244"/>
  <c r="AG244"/>
  <c r="AE244"/>
  <c r="AC244"/>
  <c r="AB244"/>
  <c r="Z244"/>
  <c r="CJ243"/>
  <c r="CE243"/>
  <c r="BW243"/>
  <c r="BV243"/>
  <c r="BT243"/>
  <c r="BR243"/>
  <c r="BQ243"/>
  <c r="BO243"/>
  <c r="BM243"/>
  <c r="BL243"/>
  <c r="BJ243"/>
  <c r="BI243"/>
  <c r="BH243"/>
  <c r="BG243"/>
  <c r="BF243"/>
  <c r="BC243"/>
  <c r="AY243"/>
  <c r="AX243"/>
  <c r="AV243"/>
  <c r="AT243"/>
  <c r="AP243"/>
  <c r="AN243"/>
  <c r="AJ243"/>
  <c r="AI243"/>
  <c r="AG243"/>
  <c r="AE243"/>
  <c r="AC243"/>
  <c r="AB243"/>
  <c r="Z243"/>
  <c r="CJ242"/>
  <c r="CE242"/>
  <c r="BW242"/>
  <c r="BV242"/>
  <c r="BT242"/>
  <c r="BR242"/>
  <c r="BQ242"/>
  <c r="BO242"/>
  <c r="BM242"/>
  <c r="BL242"/>
  <c r="BJ242"/>
  <c r="BI242"/>
  <c r="BH242"/>
  <c r="BG242"/>
  <c r="BF242"/>
  <c r="BC242"/>
  <c r="AY242"/>
  <c r="AX242"/>
  <c r="AV242"/>
  <c r="AT242"/>
  <c r="AP242"/>
  <c r="AN242"/>
  <c r="AJ242"/>
  <c r="AI242"/>
  <c r="AG242"/>
  <c r="AE242"/>
  <c r="AC242"/>
  <c r="AB242"/>
  <c r="Z242"/>
  <c r="CJ241"/>
  <c r="CE241"/>
  <c r="BW241"/>
  <c r="BV241"/>
  <c r="BT241"/>
  <c r="BR241"/>
  <c r="BQ241"/>
  <c r="BO241"/>
  <c r="BM241"/>
  <c r="BL241"/>
  <c r="BJ241"/>
  <c r="BI241"/>
  <c r="BH241"/>
  <c r="BG241"/>
  <c r="BF241"/>
  <c r="BC241"/>
  <c r="AY241"/>
  <c r="AX241"/>
  <c r="AV241"/>
  <c r="AT241"/>
  <c r="AP241"/>
  <c r="AN241"/>
  <c r="AJ241"/>
  <c r="AI241"/>
  <c r="AG241"/>
  <c r="AE241"/>
  <c r="AC241"/>
  <c r="AB241"/>
  <c r="Z241"/>
  <c r="CJ240"/>
  <c r="CE240"/>
  <c r="BW240"/>
  <c r="BV240"/>
  <c r="BT240"/>
  <c r="BR240"/>
  <c r="BQ240"/>
  <c r="BO240"/>
  <c r="BM240"/>
  <c r="BL240"/>
  <c r="BJ240"/>
  <c r="BI240"/>
  <c r="BH240"/>
  <c r="BG240"/>
  <c r="BF240"/>
  <c r="BC240"/>
  <c r="AY240"/>
  <c r="AX240"/>
  <c r="AV240"/>
  <c r="AT240"/>
  <c r="AP240"/>
  <c r="AN240"/>
  <c r="AJ240"/>
  <c r="AI240"/>
  <c r="AG240"/>
  <c r="AE240"/>
  <c r="AC240"/>
  <c r="AB240"/>
  <c r="Z240"/>
  <c r="CJ239"/>
  <c r="CE239"/>
  <c r="BW239"/>
  <c r="BV239"/>
  <c r="BT239"/>
  <c r="BR239"/>
  <c r="BQ239"/>
  <c r="BO239"/>
  <c r="BM239"/>
  <c r="BL239"/>
  <c r="BJ239"/>
  <c r="BI239"/>
  <c r="BH239"/>
  <c r="BG239"/>
  <c r="BF239"/>
  <c r="BC239"/>
  <c r="AY239"/>
  <c r="AX239"/>
  <c r="AV239"/>
  <c r="AT239"/>
  <c r="AP239"/>
  <c r="AN239"/>
  <c r="AJ239"/>
  <c r="AI239"/>
  <c r="AG239"/>
  <c r="AE239"/>
  <c r="AC239"/>
  <c r="AB239"/>
  <c r="Z239"/>
  <c r="CJ238"/>
  <c r="CE238"/>
  <c r="BW238"/>
  <c r="BV238"/>
  <c r="BT238"/>
  <c r="BR238"/>
  <c r="BQ238"/>
  <c r="BO238"/>
  <c r="BM238"/>
  <c r="BL238"/>
  <c r="BJ238"/>
  <c r="BI238"/>
  <c r="BH238"/>
  <c r="BG238"/>
  <c r="BF238"/>
  <c r="BC238"/>
  <c r="AY238"/>
  <c r="AX238"/>
  <c r="AV238"/>
  <c r="AT238"/>
  <c r="AP238"/>
  <c r="AN238"/>
  <c r="AJ238"/>
  <c r="AI238"/>
  <c r="AG238"/>
  <c r="AE238"/>
  <c r="AC238"/>
  <c r="AB238"/>
  <c r="Z238"/>
  <c r="CJ237"/>
  <c r="CE237"/>
  <c r="BW237"/>
  <c r="BV237"/>
  <c r="BT237"/>
  <c r="BR237"/>
  <c r="BQ237"/>
  <c r="BO237"/>
  <c r="BM237"/>
  <c r="BL237"/>
  <c r="BJ237"/>
  <c r="BI237"/>
  <c r="BH237"/>
  <c r="BG237"/>
  <c r="BF237"/>
  <c r="BC237"/>
  <c r="AY237"/>
  <c r="AX237"/>
  <c r="AV237"/>
  <c r="AT237"/>
  <c r="AP237"/>
  <c r="AN237"/>
  <c r="AJ237"/>
  <c r="AI237"/>
  <c r="AG237"/>
  <c r="AE237"/>
  <c r="AC237"/>
  <c r="AB237"/>
  <c r="Z237"/>
  <c r="CJ236"/>
  <c r="CE236"/>
  <c r="BW236"/>
  <c r="BV236"/>
  <c r="BT236"/>
  <c r="BR236"/>
  <c r="BQ236"/>
  <c r="BO236"/>
  <c r="BM236"/>
  <c r="BL236"/>
  <c r="BJ236"/>
  <c r="BI236"/>
  <c r="BH236"/>
  <c r="BG236"/>
  <c r="BF236"/>
  <c r="BC236"/>
  <c r="AY236"/>
  <c r="AX236"/>
  <c r="AV236"/>
  <c r="AT236"/>
  <c r="AP236"/>
  <c r="AN236"/>
  <c r="AJ236"/>
  <c r="AI236"/>
  <c r="AG236"/>
  <c r="AE236"/>
  <c r="AC236"/>
  <c r="AB236"/>
  <c r="Z236"/>
  <c r="CJ235"/>
  <c r="CE235"/>
  <c r="BW235"/>
  <c r="BV235"/>
  <c r="BT235"/>
  <c r="BR235"/>
  <c r="BQ235"/>
  <c r="BO235"/>
  <c r="BM235"/>
  <c r="BL235"/>
  <c r="BJ235"/>
  <c r="BI235"/>
  <c r="BH235"/>
  <c r="BG235"/>
  <c r="BF235"/>
  <c r="BC235"/>
  <c r="AY235"/>
  <c r="AX235"/>
  <c r="AV235"/>
  <c r="AT235"/>
  <c r="AP235"/>
  <c r="AN235"/>
  <c r="AJ235"/>
  <c r="AI235"/>
  <c r="AG235"/>
  <c r="AE235"/>
  <c r="AC235"/>
  <c r="AB235"/>
  <c r="Z235"/>
  <c r="CJ234"/>
  <c r="CE234"/>
  <c r="BW234"/>
  <c r="BV234"/>
  <c r="BT234"/>
  <c r="BR234"/>
  <c r="BQ234"/>
  <c r="BO234"/>
  <c r="BM234"/>
  <c r="BL234"/>
  <c r="BJ234"/>
  <c r="BI234"/>
  <c r="BH234"/>
  <c r="BG234"/>
  <c r="BF234"/>
  <c r="BC234"/>
  <c r="AY234"/>
  <c r="AX234"/>
  <c r="AV234"/>
  <c r="AT234"/>
  <c r="AP234"/>
  <c r="AN234"/>
  <c r="AJ234"/>
  <c r="AI234"/>
  <c r="AG234"/>
  <c r="AE234"/>
  <c r="AC234"/>
  <c r="AB234"/>
  <c r="Z234"/>
  <c r="CJ233"/>
  <c r="CE233"/>
  <c r="BW233"/>
  <c r="BV233"/>
  <c r="BT233"/>
  <c r="BR233"/>
  <c r="BQ233"/>
  <c r="BO233"/>
  <c r="BM233"/>
  <c r="BL233"/>
  <c r="BJ233"/>
  <c r="BI233"/>
  <c r="BH233"/>
  <c r="BG233"/>
  <c r="BF233"/>
  <c r="BC233"/>
  <c r="AY233"/>
  <c r="AX233"/>
  <c r="AV233"/>
  <c r="AT233"/>
  <c r="AP233"/>
  <c r="AN233"/>
  <c r="AJ233"/>
  <c r="AI233"/>
  <c r="AG233"/>
  <c r="AE233"/>
  <c r="AC233"/>
  <c r="AB233"/>
  <c r="Z233"/>
  <c r="CJ232"/>
  <c r="CE232"/>
  <c r="BW232"/>
  <c r="BV232"/>
  <c r="BT232"/>
  <c r="BR232"/>
  <c r="BQ232"/>
  <c r="BO232"/>
  <c r="BM232"/>
  <c r="BL232"/>
  <c r="BJ232"/>
  <c r="BI232"/>
  <c r="BH232"/>
  <c r="BG232"/>
  <c r="BF232"/>
  <c r="BC232"/>
  <c r="AY232"/>
  <c r="AX232"/>
  <c r="AV232"/>
  <c r="AT232"/>
  <c r="AP232"/>
  <c r="AN232"/>
  <c r="AJ232"/>
  <c r="AI232"/>
  <c r="AG232"/>
  <c r="AE232"/>
  <c r="AC232"/>
  <c r="AB232"/>
  <c r="Z232"/>
  <c r="CJ231"/>
  <c r="CE231"/>
  <c r="BW231"/>
  <c r="BV231"/>
  <c r="BT231"/>
  <c r="BR231"/>
  <c r="BQ231"/>
  <c r="BO231"/>
  <c r="BM231"/>
  <c r="BL231"/>
  <c r="BJ231"/>
  <c r="BI231"/>
  <c r="BH231"/>
  <c r="BG231"/>
  <c r="BF231"/>
  <c r="BC231"/>
  <c r="AY231"/>
  <c r="AX231"/>
  <c r="AV231"/>
  <c r="AT231"/>
  <c r="AP231"/>
  <c r="AN231"/>
  <c r="AJ231"/>
  <c r="AI231"/>
  <c r="AG231"/>
  <c r="AE231"/>
  <c r="AC231"/>
  <c r="AB231"/>
  <c r="Z231"/>
  <c r="CJ230"/>
  <c r="CE230"/>
  <c r="BW230"/>
  <c r="BV230"/>
  <c r="BT230"/>
  <c r="BR230"/>
  <c r="BQ230"/>
  <c r="BO230"/>
  <c r="BM230"/>
  <c r="BL230"/>
  <c r="BJ230"/>
  <c r="BI230"/>
  <c r="BH230"/>
  <c r="BG230"/>
  <c r="BF230"/>
  <c r="BC230"/>
  <c r="AY230"/>
  <c r="AX230"/>
  <c r="AV230"/>
  <c r="AT230"/>
  <c r="AP230"/>
  <c r="AN230"/>
  <c r="AJ230"/>
  <c r="AI230"/>
  <c r="AG230"/>
  <c r="AE230"/>
  <c r="AC230"/>
  <c r="AB230"/>
  <c r="Z230"/>
  <c r="CJ229"/>
  <c r="CE229"/>
  <c r="BW229"/>
  <c r="BV229"/>
  <c r="BT229"/>
  <c r="BR229"/>
  <c r="BQ229"/>
  <c r="BO229"/>
  <c r="BM229"/>
  <c r="BL229"/>
  <c r="BJ229"/>
  <c r="BI229"/>
  <c r="BH229"/>
  <c r="BG229"/>
  <c r="BF229"/>
  <c r="BC229"/>
  <c r="AY229"/>
  <c r="AX229"/>
  <c r="AV229"/>
  <c r="AT229"/>
  <c r="AP229"/>
  <c r="AN229"/>
  <c r="AJ229"/>
  <c r="AI229"/>
  <c r="AG229"/>
  <c r="AE229"/>
  <c r="AC229"/>
  <c r="AB229"/>
  <c r="Z229"/>
  <c r="CJ228"/>
  <c r="CE228"/>
  <c r="BW228"/>
  <c r="BV228"/>
  <c r="BT228"/>
  <c r="BR228"/>
  <c r="BQ228"/>
  <c r="BO228"/>
  <c r="BM228"/>
  <c r="BL228"/>
  <c r="BJ228"/>
  <c r="BI228"/>
  <c r="BH228"/>
  <c r="BG228"/>
  <c r="BF228"/>
  <c r="BC228"/>
  <c r="AY228"/>
  <c r="AX228"/>
  <c r="AV228"/>
  <c r="AT228"/>
  <c r="AP228"/>
  <c r="AN228"/>
  <c r="AJ228"/>
  <c r="AI228"/>
  <c r="AG228"/>
  <c r="AE228"/>
  <c r="AC228"/>
  <c r="AB228"/>
  <c r="Z228"/>
  <c r="CJ227"/>
  <c r="CE227"/>
  <c r="BW227"/>
  <c r="BV227"/>
  <c r="BT227"/>
  <c r="BR227"/>
  <c r="BQ227"/>
  <c r="BO227"/>
  <c r="BM227"/>
  <c r="BL227"/>
  <c r="BJ227"/>
  <c r="BI227"/>
  <c r="BH227"/>
  <c r="BG227"/>
  <c r="BF227"/>
  <c r="BC227"/>
  <c r="AY227"/>
  <c r="AX227"/>
  <c r="AV227"/>
  <c r="AT227"/>
  <c r="AP227"/>
  <c r="AN227"/>
  <c r="AJ227"/>
  <c r="AI227"/>
  <c r="AG227"/>
  <c r="AE227"/>
  <c r="AC227"/>
  <c r="AB227"/>
  <c r="Z227"/>
  <c r="CJ226"/>
  <c r="CE226"/>
  <c r="BW226"/>
  <c r="BV226"/>
  <c r="BT226"/>
  <c r="BR226"/>
  <c r="BQ226"/>
  <c r="BO226"/>
  <c r="BM226"/>
  <c r="BL226"/>
  <c r="BJ226"/>
  <c r="BI226"/>
  <c r="BH226"/>
  <c r="BG226"/>
  <c r="BF226"/>
  <c r="BC226"/>
  <c r="AY226"/>
  <c r="AX226"/>
  <c r="AV226"/>
  <c r="AT226"/>
  <c r="AP226"/>
  <c r="AN226"/>
  <c r="AJ226"/>
  <c r="AI226"/>
  <c r="AG226"/>
  <c r="AE226"/>
  <c r="AC226"/>
  <c r="AB226"/>
  <c r="Z226"/>
  <c r="CJ225"/>
  <c r="CE225"/>
  <c r="BW225"/>
  <c r="BV225"/>
  <c r="BT225"/>
  <c r="BR225"/>
  <c r="BQ225"/>
  <c r="BO225"/>
  <c r="BM225"/>
  <c r="BL225"/>
  <c r="BJ225"/>
  <c r="BI225"/>
  <c r="BH225"/>
  <c r="BG225"/>
  <c r="BF225"/>
  <c r="BC225"/>
  <c r="AY225"/>
  <c r="AX225"/>
  <c r="AV225"/>
  <c r="AT225"/>
  <c r="AP225"/>
  <c r="AN225"/>
  <c r="AJ225"/>
  <c r="AI225"/>
  <c r="AG225"/>
  <c r="AE225"/>
  <c r="AC225"/>
  <c r="AB225"/>
  <c r="Z225"/>
  <c r="CJ224"/>
  <c r="CE224"/>
  <c r="BW224"/>
  <c r="BV224"/>
  <c r="BT224"/>
  <c r="BR224"/>
  <c r="BQ224"/>
  <c r="BO224"/>
  <c r="BM224"/>
  <c r="BL224"/>
  <c r="BJ224"/>
  <c r="BI224"/>
  <c r="BH224"/>
  <c r="BG224"/>
  <c r="BF224"/>
  <c r="BC224"/>
  <c r="AY224"/>
  <c r="AX224"/>
  <c r="AV224"/>
  <c r="AT224"/>
  <c r="AP224"/>
  <c r="AN224"/>
  <c r="AJ224"/>
  <c r="AI224"/>
  <c r="AG224"/>
  <c r="AE224"/>
  <c r="AC224"/>
  <c r="AB224"/>
  <c r="Z224"/>
  <c r="CJ223"/>
  <c r="CE223"/>
  <c r="BW223"/>
  <c r="BV223"/>
  <c r="BT223"/>
  <c r="BR223"/>
  <c r="BQ223"/>
  <c r="BO223"/>
  <c r="BM223"/>
  <c r="BL223"/>
  <c r="BJ223"/>
  <c r="BI223"/>
  <c r="BH223"/>
  <c r="BG223"/>
  <c r="BF223"/>
  <c r="BC223"/>
  <c r="AY223"/>
  <c r="AX223"/>
  <c r="AV223"/>
  <c r="AT223"/>
  <c r="AP223"/>
  <c r="AN223"/>
  <c r="AJ223"/>
  <c r="AI223"/>
  <c r="AG223"/>
  <c r="AE223"/>
  <c r="AC223"/>
  <c r="AB223"/>
  <c r="Z223"/>
  <c r="CJ222"/>
  <c r="CE222"/>
  <c r="BW222"/>
  <c r="BV222"/>
  <c r="BT222"/>
  <c r="BR222"/>
  <c r="BQ222"/>
  <c r="BO222"/>
  <c r="BM222"/>
  <c r="BL222"/>
  <c r="BJ222"/>
  <c r="BI222"/>
  <c r="BH222"/>
  <c r="BG222"/>
  <c r="BF222"/>
  <c r="BC222"/>
  <c r="AY222"/>
  <c r="AX222"/>
  <c r="AV222"/>
  <c r="AT222"/>
  <c r="AP222"/>
  <c r="AN222"/>
  <c r="AJ222"/>
  <c r="AI222"/>
  <c r="AG222"/>
  <c r="AE222"/>
  <c r="AC222"/>
  <c r="AB222"/>
  <c r="Z222"/>
  <c r="CJ221"/>
  <c r="CE221"/>
  <c r="BW221"/>
  <c r="BV221"/>
  <c r="BT221"/>
  <c r="BR221"/>
  <c r="BQ221"/>
  <c r="BO221"/>
  <c r="BM221"/>
  <c r="BL221"/>
  <c r="BJ221"/>
  <c r="BI221"/>
  <c r="BH221"/>
  <c r="BG221"/>
  <c r="BF221"/>
  <c r="BC221"/>
  <c r="AY221"/>
  <c r="AX221"/>
  <c r="AV221"/>
  <c r="AT221"/>
  <c r="AP221"/>
  <c r="AN221"/>
  <c r="AJ221"/>
  <c r="AI221"/>
  <c r="AG221"/>
  <c r="AE221"/>
  <c r="AC221"/>
  <c r="AB221"/>
  <c r="Z221"/>
  <c r="CJ220"/>
  <c r="CE220"/>
  <c r="BW220"/>
  <c r="BV220"/>
  <c r="BT220"/>
  <c r="BR220"/>
  <c r="BQ220"/>
  <c r="BO220"/>
  <c r="BM220"/>
  <c r="BL220"/>
  <c r="BJ220"/>
  <c r="BI220"/>
  <c r="BH220"/>
  <c r="BG220"/>
  <c r="BF220"/>
  <c r="BC220"/>
  <c r="AY220"/>
  <c r="AX220"/>
  <c r="AV220"/>
  <c r="AT220"/>
  <c r="AP220"/>
  <c r="AN220"/>
  <c r="AJ220"/>
  <c r="AI220"/>
  <c r="AG220"/>
  <c r="AE220"/>
  <c r="AC220"/>
  <c r="AB220"/>
  <c r="Z220"/>
  <c r="CJ219"/>
  <c r="CE219"/>
  <c r="BW219"/>
  <c r="BV219"/>
  <c r="BT219"/>
  <c r="BR219"/>
  <c r="BQ219"/>
  <c r="BO219"/>
  <c r="BM219"/>
  <c r="BL219"/>
  <c r="BJ219"/>
  <c r="BI219"/>
  <c r="BH219"/>
  <c r="BG219"/>
  <c r="BF219"/>
  <c r="BC219"/>
  <c r="AY219"/>
  <c r="AX219"/>
  <c r="AV219"/>
  <c r="AT219"/>
  <c r="AP219"/>
  <c r="AN219"/>
  <c r="AJ219"/>
  <c r="AI219"/>
  <c r="AG219"/>
  <c r="AE219"/>
  <c r="AC219"/>
  <c r="AB219"/>
  <c r="Z219"/>
  <c r="CJ218"/>
  <c r="CE218"/>
  <c r="BW218"/>
  <c r="BV218"/>
  <c r="BT218"/>
  <c r="BR218"/>
  <c r="BQ218"/>
  <c r="BO218"/>
  <c r="BM218"/>
  <c r="BL218"/>
  <c r="BJ218"/>
  <c r="BI218"/>
  <c r="BH218"/>
  <c r="BG218"/>
  <c r="BF218"/>
  <c r="BC218"/>
  <c r="AY218"/>
  <c r="AX218"/>
  <c r="AV218"/>
  <c r="AT218"/>
  <c r="AP218"/>
  <c r="AN218"/>
  <c r="AJ218"/>
  <c r="AI218"/>
  <c r="AG218"/>
  <c r="AE218"/>
  <c r="AC218"/>
  <c r="AB218"/>
  <c r="Z218"/>
  <c r="CJ217"/>
  <c r="CE217"/>
  <c r="BW217"/>
  <c r="BV217"/>
  <c r="BT217"/>
  <c r="BR217"/>
  <c r="BQ217"/>
  <c r="BO217"/>
  <c r="BM217"/>
  <c r="BL217"/>
  <c r="BJ217"/>
  <c r="BI217"/>
  <c r="BH217"/>
  <c r="BG217"/>
  <c r="BF217"/>
  <c r="BC217"/>
  <c r="AY217"/>
  <c r="AX217"/>
  <c r="AV217"/>
  <c r="AT217"/>
  <c r="AP217"/>
  <c r="AN217"/>
  <c r="AJ217"/>
  <c r="AI217"/>
  <c r="AG217"/>
  <c r="AE217"/>
  <c r="AC217"/>
  <c r="AB217"/>
  <c r="Z217"/>
  <c r="CJ216"/>
  <c r="CE216"/>
  <c r="BW216"/>
  <c r="BV216"/>
  <c r="BT216"/>
  <c r="BR216"/>
  <c r="BQ216"/>
  <c r="BO216"/>
  <c r="BM216"/>
  <c r="BL216"/>
  <c r="BJ216"/>
  <c r="BI216"/>
  <c r="BH216"/>
  <c r="BG216"/>
  <c r="BF216"/>
  <c r="BC216"/>
  <c r="AY216"/>
  <c r="AX216"/>
  <c r="AV216"/>
  <c r="AT216"/>
  <c r="AP216"/>
  <c r="AN216"/>
  <c r="AJ216"/>
  <c r="AI216"/>
  <c r="AG216"/>
  <c r="AE216"/>
  <c r="AC216"/>
  <c r="AB216"/>
  <c r="Z216"/>
  <c r="CJ215"/>
  <c r="CE215"/>
  <c r="BW215"/>
  <c r="BV215"/>
  <c r="BT215"/>
  <c r="BR215"/>
  <c r="BQ215"/>
  <c r="BO215"/>
  <c r="BM215"/>
  <c r="BL215"/>
  <c r="BJ215"/>
  <c r="BI215"/>
  <c r="BH215"/>
  <c r="BG215"/>
  <c r="BF215"/>
  <c r="BC215"/>
  <c r="AY215"/>
  <c r="AX215"/>
  <c r="AV215"/>
  <c r="AT215"/>
  <c r="AP215"/>
  <c r="AN215"/>
  <c r="AJ215"/>
  <c r="AI215"/>
  <c r="AG215"/>
  <c r="AE215"/>
  <c r="AC215"/>
  <c r="AB215"/>
  <c r="Z215"/>
  <c r="CJ214"/>
  <c r="CE214"/>
  <c r="BW214"/>
  <c r="BV214"/>
  <c r="BT214"/>
  <c r="BR214"/>
  <c r="BQ214"/>
  <c r="BO214"/>
  <c r="BM214"/>
  <c r="BL214"/>
  <c r="BJ214"/>
  <c r="BI214"/>
  <c r="BH214"/>
  <c r="BG214"/>
  <c r="BF214"/>
  <c r="BC214"/>
  <c r="AY214"/>
  <c r="AX214"/>
  <c r="AV214"/>
  <c r="AT214"/>
  <c r="AP214"/>
  <c r="AN214"/>
  <c r="AJ214"/>
  <c r="AI214"/>
  <c r="AG214"/>
  <c r="AE214"/>
  <c r="AC214"/>
  <c r="AB214"/>
  <c r="Z214"/>
  <c r="CJ213"/>
  <c r="CE213"/>
  <c r="BW213"/>
  <c r="BV213"/>
  <c r="BT213"/>
  <c r="BR213"/>
  <c r="BQ213"/>
  <c r="BO213"/>
  <c r="BM213"/>
  <c r="BL213"/>
  <c r="BJ213"/>
  <c r="BI213"/>
  <c r="BH213"/>
  <c r="BG213"/>
  <c r="BF213"/>
  <c r="BC213"/>
  <c r="AY213"/>
  <c r="AX213"/>
  <c r="AV213"/>
  <c r="AT213"/>
  <c r="AP213"/>
  <c r="AN213"/>
  <c r="AJ213"/>
  <c r="AI213"/>
  <c r="AG213"/>
  <c r="AE213"/>
  <c r="AC213"/>
  <c r="AB213"/>
  <c r="Z213"/>
  <c r="CJ212"/>
  <c r="CE212"/>
  <c r="BW212"/>
  <c r="BV212"/>
  <c r="BT212"/>
  <c r="BR212"/>
  <c r="BQ212"/>
  <c r="BO212"/>
  <c r="BM212"/>
  <c r="BL212"/>
  <c r="BJ212"/>
  <c r="BI212"/>
  <c r="BH212"/>
  <c r="BG212"/>
  <c r="BF212"/>
  <c r="BC212"/>
  <c r="AY212"/>
  <c r="AX212"/>
  <c r="AV212"/>
  <c r="AT212"/>
  <c r="AP212"/>
  <c r="AN212"/>
  <c r="AJ212"/>
  <c r="AI212"/>
  <c r="AG212"/>
  <c r="AE212"/>
  <c r="AC212"/>
  <c r="AB212"/>
  <c r="Z212"/>
  <c r="CJ211"/>
  <c r="CE211"/>
  <c r="BW211"/>
  <c r="BV211"/>
  <c r="BT211"/>
  <c r="BR211"/>
  <c r="BQ211"/>
  <c r="BO211"/>
  <c r="BM211"/>
  <c r="BL211"/>
  <c r="BJ211"/>
  <c r="BI211"/>
  <c r="BH211"/>
  <c r="BG211"/>
  <c r="BF211"/>
  <c r="BC211"/>
  <c r="AY211"/>
  <c r="AX211"/>
  <c r="AV211"/>
  <c r="AT211"/>
  <c r="AP211"/>
  <c r="AN211"/>
  <c r="AJ211"/>
  <c r="AI211"/>
  <c r="AG211"/>
  <c r="AE211"/>
  <c r="AC211"/>
  <c r="AB211"/>
  <c r="Z211"/>
  <c r="CJ210"/>
  <c r="CE210"/>
  <c r="BW210"/>
  <c r="BV210"/>
  <c r="BT210"/>
  <c r="BR210"/>
  <c r="BQ210"/>
  <c r="BO210"/>
  <c r="BM210"/>
  <c r="BL210"/>
  <c r="BJ210"/>
  <c r="BI210"/>
  <c r="BH210"/>
  <c r="BG210"/>
  <c r="BF210"/>
  <c r="BC210"/>
  <c r="AY210"/>
  <c r="AX210"/>
  <c r="AV210"/>
  <c r="AT210"/>
  <c r="AP210"/>
  <c r="AN210"/>
  <c r="AJ210"/>
  <c r="AI210"/>
  <c r="AG210"/>
  <c r="AE210"/>
  <c r="AC210"/>
  <c r="AB210"/>
  <c r="Z210"/>
  <c r="CJ209"/>
  <c r="CE209"/>
  <c r="BW209"/>
  <c r="BV209"/>
  <c r="BT209"/>
  <c r="BR209"/>
  <c r="BQ209"/>
  <c r="BO209"/>
  <c r="BM209"/>
  <c r="BL209"/>
  <c r="BJ209"/>
  <c r="BI209"/>
  <c r="BH209"/>
  <c r="BG209"/>
  <c r="BF209"/>
  <c r="BC209"/>
  <c r="AY209"/>
  <c r="AX209"/>
  <c r="AV209"/>
  <c r="AT209"/>
  <c r="AP209"/>
  <c r="AN209"/>
  <c r="AJ209"/>
  <c r="AI209"/>
  <c r="AG209"/>
  <c r="AE209"/>
  <c r="AC209"/>
  <c r="AB209"/>
  <c r="Z209"/>
  <c r="CJ208"/>
  <c r="CE208"/>
  <c r="BW208"/>
  <c r="BV208"/>
  <c r="BT208"/>
  <c r="BR208"/>
  <c r="BQ208"/>
  <c r="BO208"/>
  <c r="BM208"/>
  <c r="BL208"/>
  <c r="BJ208"/>
  <c r="BI208"/>
  <c r="BH208"/>
  <c r="BG208"/>
  <c r="BF208"/>
  <c r="BC208"/>
  <c r="AY208"/>
  <c r="AX208"/>
  <c r="AV208"/>
  <c r="AT208"/>
  <c r="AP208"/>
  <c r="AN208"/>
  <c r="AJ208"/>
  <c r="AI208"/>
  <c r="AG208"/>
  <c r="AE208"/>
  <c r="AC208"/>
  <c r="AB208"/>
  <c r="Z208"/>
  <c r="CJ207"/>
  <c r="CE207"/>
  <c r="BW207"/>
  <c r="BV207"/>
  <c r="BT207"/>
  <c r="BR207"/>
  <c r="BQ207"/>
  <c r="BO207"/>
  <c r="BM207"/>
  <c r="BL207"/>
  <c r="BJ207"/>
  <c r="BI207"/>
  <c r="BH207"/>
  <c r="BG207"/>
  <c r="BF207"/>
  <c r="BC207"/>
  <c r="AY207"/>
  <c r="AX207"/>
  <c r="AV207"/>
  <c r="AT207"/>
  <c r="AP207"/>
  <c r="AN207"/>
  <c r="AJ207"/>
  <c r="AI207"/>
  <c r="AG207"/>
  <c r="AE207"/>
  <c r="AC207"/>
  <c r="AB207"/>
  <c r="Z207"/>
  <c r="CJ206"/>
  <c r="CE206"/>
  <c r="BW206"/>
  <c r="BV206"/>
  <c r="BT206"/>
  <c r="BR206"/>
  <c r="BQ206"/>
  <c r="BO206"/>
  <c r="BM206"/>
  <c r="BL206"/>
  <c r="BJ206"/>
  <c r="BI206"/>
  <c r="BH206"/>
  <c r="BG206"/>
  <c r="BF206"/>
  <c r="BC206"/>
  <c r="AY206"/>
  <c r="AX206"/>
  <c r="AV206"/>
  <c r="AT206"/>
  <c r="AP206"/>
  <c r="AN206"/>
  <c r="AJ206"/>
  <c r="AI206"/>
  <c r="AG206"/>
  <c r="AE206"/>
  <c r="AC206"/>
  <c r="AB206"/>
  <c r="Z206"/>
  <c r="CJ205"/>
  <c r="CE205"/>
  <c r="BW205"/>
  <c r="BV205"/>
  <c r="BT205"/>
  <c r="BR205"/>
  <c r="BQ205"/>
  <c r="BO205"/>
  <c r="BM205"/>
  <c r="BL205"/>
  <c r="BJ205"/>
  <c r="BI205"/>
  <c r="BH205"/>
  <c r="BG205"/>
  <c r="BF205"/>
  <c r="BC205"/>
  <c r="AY205"/>
  <c r="AX205"/>
  <c r="AV205"/>
  <c r="AT205"/>
  <c r="AP205"/>
  <c r="AN205"/>
  <c r="AJ205"/>
  <c r="AI205"/>
  <c r="AG205"/>
  <c r="AE205"/>
  <c r="AC205"/>
  <c r="AB205"/>
  <c r="Z205"/>
  <c r="CJ204"/>
  <c r="CE204"/>
  <c r="BW204"/>
  <c r="BV204"/>
  <c r="BT204"/>
  <c r="BR204"/>
  <c r="BQ204"/>
  <c r="BO204"/>
  <c r="BM204"/>
  <c r="BL204"/>
  <c r="BJ204"/>
  <c r="BI204"/>
  <c r="BH204"/>
  <c r="BG204"/>
  <c r="BF204"/>
  <c r="BC204"/>
  <c r="AY204"/>
  <c r="AX204"/>
  <c r="AV204"/>
  <c r="AT204"/>
  <c r="AP204"/>
  <c r="AN204"/>
  <c r="AJ204"/>
  <c r="AI204"/>
  <c r="AG204"/>
  <c r="AE204"/>
  <c r="AC204"/>
  <c r="AB204"/>
  <c r="Z204"/>
  <c r="CJ203"/>
  <c r="CE203"/>
  <c r="BW203"/>
  <c r="BV203"/>
  <c r="BT203"/>
  <c r="BR203"/>
  <c r="BQ203"/>
  <c r="BO203"/>
  <c r="BM203"/>
  <c r="BL203"/>
  <c r="BJ203"/>
  <c r="BI203"/>
  <c r="BH203"/>
  <c r="BG203"/>
  <c r="BF203"/>
  <c r="BC203"/>
  <c r="AY203"/>
  <c r="AX203"/>
  <c r="AV203"/>
  <c r="AT203"/>
  <c r="AP203"/>
  <c r="AN203"/>
  <c r="AJ203"/>
  <c r="AI203"/>
  <c r="AG203"/>
  <c r="AE203"/>
  <c r="AC203"/>
  <c r="AB203"/>
  <c r="Z203"/>
  <c r="CJ202"/>
  <c r="CE202"/>
  <c r="BW202"/>
  <c r="BV202"/>
  <c r="BT202"/>
  <c r="BR202"/>
  <c r="BQ202"/>
  <c r="BO202"/>
  <c r="BM202"/>
  <c r="BL202"/>
  <c r="BJ202"/>
  <c r="BI202"/>
  <c r="BH202"/>
  <c r="BG202"/>
  <c r="BF202"/>
  <c r="BC202"/>
  <c r="AY202"/>
  <c r="AX202"/>
  <c r="AV202"/>
  <c r="AT202"/>
  <c r="AP202"/>
  <c r="AN202"/>
  <c r="AJ202"/>
  <c r="AI202"/>
  <c r="AG202"/>
  <c r="AE202"/>
  <c r="AC202"/>
  <c r="AB202"/>
  <c r="Z202"/>
  <c r="CJ201"/>
  <c r="CE201"/>
  <c r="BW201"/>
  <c r="BV201"/>
  <c r="BT201"/>
  <c r="BR201"/>
  <c r="BQ201"/>
  <c r="BO201"/>
  <c r="BM201"/>
  <c r="BL201"/>
  <c r="BJ201"/>
  <c r="BI201"/>
  <c r="BH201"/>
  <c r="BG201"/>
  <c r="BF201"/>
  <c r="BC201"/>
  <c r="AY201"/>
  <c r="AX201"/>
  <c r="AV201"/>
  <c r="AT201"/>
  <c r="AP201"/>
  <c r="AN201"/>
  <c r="AJ201"/>
  <c r="AI201"/>
  <c r="AG201"/>
  <c r="AE201"/>
  <c r="AC201"/>
  <c r="AB201"/>
  <c r="Z201"/>
  <c r="CJ200"/>
  <c r="CE200"/>
  <c r="BW200"/>
  <c r="BV200"/>
  <c r="BT200"/>
  <c r="BR200"/>
  <c r="BQ200"/>
  <c r="BO200"/>
  <c r="BM200"/>
  <c r="BL200"/>
  <c r="BJ200"/>
  <c r="BI200"/>
  <c r="BH200"/>
  <c r="BG200"/>
  <c r="BF200"/>
  <c r="BC200"/>
  <c r="AY200"/>
  <c r="AX200"/>
  <c r="AV200"/>
  <c r="AT200"/>
  <c r="AP200"/>
  <c r="AN200"/>
  <c r="AJ200"/>
  <c r="AI200"/>
  <c r="AG200"/>
  <c r="AE200"/>
  <c r="AC200"/>
  <c r="AB200"/>
  <c r="Z200"/>
  <c r="CJ199"/>
  <c r="CE199"/>
  <c r="BW199"/>
  <c r="BV199"/>
  <c r="BT199"/>
  <c r="BR199"/>
  <c r="BQ199"/>
  <c r="BO199"/>
  <c r="BM199"/>
  <c r="BL199"/>
  <c r="BJ199"/>
  <c r="BI199"/>
  <c r="BH199"/>
  <c r="BG199"/>
  <c r="BF199"/>
  <c r="BC199"/>
  <c r="AY199"/>
  <c r="AX199"/>
  <c r="AV199"/>
  <c r="AT199"/>
  <c r="AP199"/>
  <c r="AN199"/>
  <c r="AJ199"/>
  <c r="AI199"/>
  <c r="AG199"/>
  <c r="AE199"/>
  <c r="AC199"/>
  <c r="AB199"/>
  <c r="Z199"/>
  <c r="CJ198"/>
  <c r="CE198"/>
  <c r="BW198"/>
  <c r="BV198"/>
  <c r="BT198"/>
  <c r="BR198"/>
  <c r="BQ198"/>
  <c r="BO198"/>
  <c r="BM198"/>
  <c r="BL198"/>
  <c r="BJ198"/>
  <c r="BI198"/>
  <c r="BH198"/>
  <c r="BG198"/>
  <c r="BF198"/>
  <c r="BC198"/>
  <c r="AY198"/>
  <c r="AX198"/>
  <c r="AV198"/>
  <c r="AT198"/>
  <c r="AP198"/>
  <c r="AN198"/>
  <c r="AJ198"/>
  <c r="AI198"/>
  <c r="AG198"/>
  <c r="AE198"/>
  <c r="AC198"/>
  <c r="AB198"/>
  <c r="Z198"/>
  <c r="CJ197"/>
  <c r="CE197"/>
  <c r="BW197"/>
  <c r="BV197"/>
  <c r="BT197"/>
  <c r="BR197"/>
  <c r="BQ197"/>
  <c r="BO197"/>
  <c r="BM197"/>
  <c r="BL197"/>
  <c r="BJ197"/>
  <c r="BI197"/>
  <c r="BH197"/>
  <c r="BG197"/>
  <c r="BF197"/>
  <c r="BC197"/>
  <c r="AY197"/>
  <c r="AX197"/>
  <c r="AV197"/>
  <c r="AT197"/>
  <c r="AP197"/>
  <c r="AN197"/>
  <c r="AJ197"/>
  <c r="AI197"/>
  <c r="AG197"/>
  <c r="AE197"/>
  <c r="AC197"/>
  <c r="AB197"/>
  <c r="Z197"/>
  <c r="CJ196"/>
  <c r="CE196"/>
  <c r="BW196"/>
  <c r="BV196"/>
  <c r="BT196"/>
  <c r="BR196"/>
  <c r="BQ196"/>
  <c r="BO196"/>
  <c r="BM196"/>
  <c r="BL196"/>
  <c r="BJ196"/>
  <c r="BI196"/>
  <c r="BH196"/>
  <c r="BG196"/>
  <c r="BF196"/>
  <c r="BC196"/>
  <c r="AY196"/>
  <c r="AX196"/>
  <c r="AV196"/>
  <c r="AT196"/>
  <c r="AP196"/>
  <c r="AN196"/>
  <c r="AJ196"/>
  <c r="AI196"/>
  <c r="AG196"/>
  <c r="AE196"/>
  <c r="AC196"/>
  <c r="AB196"/>
  <c r="Z196"/>
  <c r="CJ195"/>
  <c r="CE195"/>
  <c r="BW195"/>
  <c r="BV195"/>
  <c r="BT195"/>
  <c r="BR195"/>
  <c r="BQ195"/>
  <c r="BO195"/>
  <c r="BM195"/>
  <c r="BL195"/>
  <c r="BJ195"/>
  <c r="BI195"/>
  <c r="BH195"/>
  <c r="BG195"/>
  <c r="BF195"/>
  <c r="BC195"/>
  <c r="AY195"/>
  <c r="AX195"/>
  <c r="AV195"/>
  <c r="AT195"/>
  <c r="AP195"/>
  <c r="AN195"/>
  <c r="AJ195"/>
  <c r="AI195"/>
  <c r="AG195"/>
  <c r="AE195"/>
  <c r="AC195"/>
  <c r="AB195"/>
  <c r="Z195"/>
  <c r="CJ194"/>
  <c r="CE194"/>
  <c r="BW194"/>
  <c r="BV194"/>
  <c r="BT194"/>
  <c r="BR194"/>
  <c r="BQ194"/>
  <c r="BO194"/>
  <c r="BM194"/>
  <c r="BL194"/>
  <c r="BJ194"/>
  <c r="BI194"/>
  <c r="BH194"/>
  <c r="BG194"/>
  <c r="BF194"/>
  <c r="BC194"/>
  <c r="AY194"/>
  <c r="AX194"/>
  <c r="AV194"/>
  <c r="AT194"/>
  <c r="AP194"/>
  <c r="AN194"/>
  <c r="AJ194"/>
  <c r="AI194"/>
  <c r="AG194"/>
  <c r="AE194"/>
  <c r="AC194"/>
  <c r="AB194"/>
  <c r="Z194"/>
  <c r="CJ193"/>
  <c r="CE193"/>
  <c r="BW193"/>
  <c r="BV193"/>
  <c r="BT193"/>
  <c r="BR193"/>
  <c r="BQ193"/>
  <c r="BO193"/>
  <c r="BM193"/>
  <c r="BL193"/>
  <c r="BJ193"/>
  <c r="BI193"/>
  <c r="BH193"/>
  <c r="BG193"/>
  <c r="BF193"/>
  <c r="BC193"/>
  <c r="AY193"/>
  <c r="AX193"/>
  <c r="AV193"/>
  <c r="AT193"/>
  <c r="AP193"/>
  <c r="AN193"/>
  <c r="AJ193"/>
  <c r="AI193"/>
  <c r="AG193"/>
  <c r="AE193"/>
  <c r="AC193"/>
  <c r="AB193"/>
  <c r="Z193"/>
  <c r="CJ192"/>
  <c r="CE192"/>
  <c r="BW192"/>
  <c r="BV192"/>
  <c r="BT192"/>
  <c r="BR192"/>
  <c r="BQ192"/>
  <c r="BO192"/>
  <c r="BM192"/>
  <c r="BL192"/>
  <c r="BJ192"/>
  <c r="BI192"/>
  <c r="BH192"/>
  <c r="BG192"/>
  <c r="BF192"/>
  <c r="BC192"/>
  <c r="AY192"/>
  <c r="AX192"/>
  <c r="AV192"/>
  <c r="AT192"/>
  <c r="AP192"/>
  <c r="AN192"/>
  <c r="AJ192"/>
  <c r="AI192"/>
  <c r="AG192"/>
  <c r="AE192"/>
  <c r="AC192"/>
  <c r="AB192"/>
  <c r="Z192"/>
  <c r="CJ191"/>
  <c r="CE191"/>
  <c r="BW191"/>
  <c r="BV191"/>
  <c r="BT191"/>
  <c r="BR191"/>
  <c r="BQ191"/>
  <c r="BO191"/>
  <c r="BM191"/>
  <c r="BL191"/>
  <c r="BJ191"/>
  <c r="BI191"/>
  <c r="BH191"/>
  <c r="BG191"/>
  <c r="BF191"/>
  <c r="BC191"/>
  <c r="AY191"/>
  <c r="AX191"/>
  <c r="AV191"/>
  <c r="AT191"/>
  <c r="AP191"/>
  <c r="AN191"/>
  <c r="AJ191"/>
  <c r="AI191"/>
  <c r="AG191"/>
  <c r="AE191"/>
  <c r="AC191"/>
  <c r="AB191"/>
  <c r="Z191"/>
  <c r="CJ190"/>
  <c r="CE190"/>
  <c r="BW190"/>
  <c r="BV190"/>
  <c r="BT190"/>
  <c r="BR190"/>
  <c r="BQ190"/>
  <c r="BO190"/>
  <c r="BM190"/>
  <c r="BL190"/>
  <c r="BJ190"/>
  <c r="BI190"/>
  <c r="BH190"/>
  <c r="BG190"/>
  <c r="BF190"/>
  <c r="BC190"/>
  <c r="AY190"/>
  <c r="AX190"/>
  <c r="AV190"/>
  <c r="AT190"/>
  <c r="AP190"/>
  <c r="AN190"/>
  <c r="AJ190"/>
  <c r="AI190"/>
  <c r="AG190"/>
  <c r="AE190"/>
  <c r="AC190"/>
  <c r="AB190"/>
  <c r="Z190"/>
  <c r="CJ189"/>
  <c r="CE189"/>
  <c r="BW189"/>
  <c r="BV189"/>
  <c r="BT189"/>
  <c r="BR189"/>
  <c r="BQ189"/>
  <c r="BO189"/>
  <c r="BM189"/>
  <c r="BL189"/>
  <c r="BJ189"/>
  <c r="BI189"/>
  <c r="BH189"/>
  <c r="BG189"/>
  <c r="BF189"/>
  <c r="BC189"/>
  <c r="AY189"/>
  <c r="AX189"/>
  <c r="AV189"/>
  <c r="AT189"/>
  <c r="AP189"/>
  <c r="AN189"/>
  <c r="AJ189"/>
  <c r="AI189"/>
  <c r="AG189"/>
  <c r="AE189"/>
  <c r="AC189"/>
  <c r="AB189"/>
  <c r="Z189"/>
  <c r="CJ188"/>
  <c r="CE188"/>
  <c r="BW188"/>
  <c r="BV188"/>
  <c r="BT188"/>
  <c r="BR188"/>
  <c r="BQ188"/>
  <c r="BO188"/>
  <c r="BM188"/>
  <c r="BL188"/>
  <c r="BJ188"/>
  <c r="BI188"/>
  <c r="BH188"/>
  <c r="BG188"/>
  <c r="BF188"/>
  <c r="BC188"/>
  <c r="AY188"/>
  <c r="AX188"/>
  <c r="AV188"/>
  <c r="AT188"/>
  <c r="AP188"/>
  <c r="AN188"/>
  <c r="AJ188"/>
  <c r="AI188"/>
  <c r="AG188"/>
  <c r="AE188"/>
  <c r="AC188"/>
  <c r="AB188"/>
  <c r="Z188"/>
  <c r="CJ187"/>
  <c r="CE187"/>
  <c r="BW187"/>
  <c r="BV187"/>
  <c r="BT187"/>
  <c r="BR187"/>
  <c r="BQ187"/>
  <c r="BO187"/>
  <c r="BM187"/>
  <c r="BL187"/>
  <c r="BJ187"/>
  <c r="BI187"/>
  <c r="BH187"/>
  <c r="BG187"/>
  <c r="BF187"/>
  <c r="BC187"/>
  <c r="AY187"/>
  <c r="AX187"/>
  <c r="AV187"/>
  <c r="AT187"/>
  <c r="AP187"/>
  <c r="AN187"/>
  <c r="AJ187"/>
  <c r="AI187"/>
  <c r="AG187"/>
  <c r="AE187"/>
  <c r="AC187"/>
  <c r="AB187"/>
  <c r="Z187"/>
  <c r="CJ186"/>
  <c r="CE186"/>
  <c r="BW186"/>
  <c r="BV186"/>
  <c r="BT186"/>
  <c r="BR186"/>
  <c r="BQ186"/>
  <c r="BO186"/>
  <c r="BM186"/>
  <c r="BL186"/>
  <c r="BJ186"/>
  <c r="BI186"/>
  <c r="BH186"/>
  <c r="BG186"/>
  <c r="BF186"/>
  <c r="BC186"/>
  <c r="AY186"/>
  <c r="AX186"/>
  <c r="AV186"/>
  <c r="AT186"/>
  <c r="AP186"/>
  <c r="AN186"/>
  <c r="AJ186"/>
  <c r="AI186"/>
  <c r="AG186"/>
  <c r="AE186"/>
  <c r="AC186"/>
  <c r="AB186"/>
  <c r="Z186"/>
  <c r="CJ185"/>
  <c r="CE185"/>
  <c r="BW185"/>
  <c r="BV185"/>
  <c r="BT185"/>
  <c r="BR185"/>
  <c r="BQ185"/>
  <c r="BO185"/>
  <c r="BM185"/>
  <c r="BL185"/>
  <c r="BJ185"/>
  <c r="BI185"/>
  <c r="BH185"/>
  <c r="BG185"/>
  <c r="BF185"/>
  <c r="BC185"/>
  <c r="AY185"/>
  <c r="AX185"/>
  <c r="AV185"/>
  <c r="AT185"/>
  <c r="AP185"/>
  <c r="AN185"/>
  <c r="AJ185"/>
  <c r="AI185"/>
  <c r="AG185"/>
  <c r="AE185"/>
  <c r="AC185"/>
  <c r="AB185"/>
  <c r="Z185"/>
  <c r="CJ184"/>
  <c r="CE184"/>
  <c r="BW184"/>
  <c r="BV184"/>
  <c r="BT184"/>
  <c r="BR184"/>
  <c r="BQ184"/>
  <c r="BO184"/>
  <c r="BM184"/>
  <c r="BL184"/>
  <c r="BJ184"/>
  <c r="BI184"/>
  <c r="BH184"/>
  <c r="BG184"/>
  <c r="BF184"/>
  <c r="BC184"/>
  <c r="AY184"/>
  <c r="AX184"/>
  <c r="AV184"/>
  <c r="AT184"/>
  <c r="AP184"/>
  <c r="AN184"/>
  <c r="AJ184"/>
  <c r="AI184"/>
  <c r="AG184"/>
  <c r="AE184"/>
  <c r="AC184"/>
  <c r="AB184"/>
  <c r="Z184"/>
  <c r="CJ183"/>
  <c r="CE183"/>
  <c r="BW183"/>
  <c r="BV183"/>
  <c r="BT183"/>
  <c r="BR183"/>
  <c r="BQ183"/>
  <c r="BO183"/>
  <c r="BM183"/>
  <c r="BL183"/>
  <c r="BJ183"/>
  <c r="BI183"/>
  <c r="BH183"/>
  <c r="BG183"/>
  <c r="BF183"/>
  <c r="BC183"/>
  <c r="AY183"/>
  <c r="AX183"/>
  <c r="AV183"/>
  <c r="AT183"/>
  <c r="AP183"/>
  <c r="AN183"/>
  <c r="AJ183"/>
  <c r="AI183"/>
  <c r="AG183"/>
  <c r="AE183"/>
  <c r="AC183"/>
  <c r="AB183"/>
  <c r="Z183"/>
  <c r="CJ182"/>
  <c r="CE182"/>
  <c r="BW182"/>
  <c r="BV182"/>
  <c r="BT182"/>
  <c r="BR182"/>
  <c r="BQ182"/>
  <c r="BO182"/>
  <c r="BM182"/>
  <c r="BL182"/>
  <c r="BJ182"/>
  <c r="BI182"/>
  <c r="BH182"/>
  <c r="BG182"/>
  <c r="BF182"/>
  <c r="BC182"/>
  <c r="AY182"/>
  <c r="AX182"/>
  <c r="AV182"/>
  <c r="AT182"/>
  <c r="AP182"/>
  <c r="AN182"/>
  <c r="AJ182"/>
  <c r="AI182"/>
  <c r="AG182"/>
  <c r="AE182"/>
  <c r="AC182"/>
  <c r="AB182"/>
  <c r="Z182"/>
  <c r="CJ181"/>
  <c r="CE181"/>
  <c r="BW181"/>
  <c r="BV181"/>
  <c r="BT181"/>
  <c r="BR181"/>
  <c r="BQ181"/>
  <c r="BO181"/>
  <c r="BM181"/>
  <c r="BL181"/>
  <c r="BJ181"/>
  <c r="BI181"/>
  <c r="BH181"/>
  <c r="BG181"/>
  <c r="BF181"/>
  <c r="BC181"/>
  <c r="AY181"/>
  <c r="AX181"/>
  <c r="AV181"/>
  <c r="AT181"/>
  <c r="AP181"/>
  <c r="AN181"/>
  <c r="AJ181"/>
  <c r="AI181"/>
  <c r="AG181"/>
  <c r="AE181"/>
  <c r="AC181"/>
  <c r="AB181"/>
  <c r="Z181"/>
  <c r="CJ180"/>
  <c r="CE180"/>
  <c r="BW180"/>
  <c r="BV180"/>
  <c r="BT180"/>
  <c r="BR180"/>
  <c r="BQ180"/>
  <c r="BO180"/>
  <c r="BM180"/>
  <c r="BL180"/>
  <c r="BJ180"/>
  <c r="BI180"/>
  <c r="BH180"/>
  <c r="BG180"/>
  <c r="BF180"/>
  <c r="BC180"/>
  <c r="AY180"/>
  <c r="AX180"/>
  <c r="AV180"/>
  <c r="AT180"/>
  <c r="AP180"/>
  <c r="AN180"/>
  <c r="AJ180"/>
  <c r="AI180"/>
  <c r="AG180"/>
  <c r="AE180"/>
  <c r="AC180"/>
  <c r="AB180"/>
  <c r="Z180"/>
  <c r="CJ179"/>
  <c r="CE179"/>
  <c r="BW179"/>
  <c r="BV179"/>
  <c r="BT179"/>
  <c r="BR179"/>
  <c r="BQ179"/>
  <c r="BO179"/>
  <c r="BM179"/>
  <c r="BL179"/>
  <c r="BJ179"/>
  <c r="BI179"/>
  <c r="BH179"/>
  <c r="BG179"/>
  <c r="BF179"/>
  <c r="BC179"/>
  <c r="AY179"/>
  <c r="AX179"/>
  <c r="AV179"/>
  <c r="AT179"/>
  <c r="AP179"/>
  <c r="AN179"/>
  <c r="AJ179"/>
  <c r="AI179"/>
  <c r="AG179"/>
  <c r="AE179"/>
  <c r="AC179"/>
  <c r="AB179"/>
  <c r="Z179"/>
  <c r="CJ178"/>
  <c r="CE178"/>
  <c r="BW178"/>
  <c r="BV178"/>
  <c r="BT178"/>
  <c r="BR178"/>
  <c r="BQ178"/>
  <c r="BO178"/>
  <c r="BM178"/>
  <c r="BL178"/>
  <c r="BJ178"/>
  <c r="BI178"/>
  <c r="BH178"/>
  <c r="BG178"/>
  <c r="BF178"/>
  <c r="BC178"/>
  <c r="AY178"/>
  <c r="AX178"/>
  <c r="AV178"/>
  <c r="AT178"/>
  <c r="AP178"/>
  <c r="AN178"/>
  <c r="AJ178"/>
  <c r="AI178"/>
  <c r="AG178"/>
  <c r="AE178"/>
  <c r="AC178"/>
  <c r="AB178"/>
  <c r="Z178"/>
  <c r="CJ177"/>
  <c r="CE177"/>
  <c r="BW177"/>
  <c r="BV177"/>
  <c r="BT177"/>
  <c r="BR177"/>
  <c r="BQ177"/>
  <c r="BO177"/>
  <c r="BM177"/>
  <c r="BL177"/>
  <c r="BJ177"/>
  <c r="BI177"/>
  <c r="BH177"/>
  <c r="BG177"/>
  <c r="BF177"/>
  <c r="BC177"/>
  <c r="AY177"/>
  <c r="AX177"/>
  <c r="AV177"/>
  <c r="AT177"/>
  <c r="AP177"/>
  <c r="AN177"/>
  <c r="AJ177"/>
  <c r="AI177"/>
  <c r="AG177"/>
  <c r="AE177"/>
  <c r="AC177"/>
  <c r="AB177"/>
  <c r="Z177"/>
  <c r="CJ176"/>
  <c r="CE176"/>
  <c r="BW176"/>
  <c r="BV176"/>
  <c r="BT176"/>
  <c r="BR176"/>
  <c r="BQ176"/>
  <c r="BO176"/>
  <c r="BM176"/>
  <c r="BL176"/>
  <c r="BJ176"/>
  <c r="BI176"/>
  <c r="BH176"/>
  <c r="BG176"/>
  <c r="BF176"/>
  <c r="BC176"/>
  <c r="AY176"/>
  <c r="AX176"/>
  <c r="AV176"/>
  <c r="AT176"/>
  <c r="AP176"/>
  <c r="AN176"/>
  <c r="AJ176"/>
  <c r="AI176"/>
  <c r="AG176"/>
  <c r="AE176"/>
  <c r="AC176"/>
  <c r="AB176"/>
  <c r="Z176"/>
  <c r="CJ175"/>
  <c r="CE175"/>
  <c r="BW175"/>
  <c r="BV175"/>
  <c r="BT175"/>
  <c r="BR175"/>
  <c r="BQ175"/>
  <c r="BO175"/>
  <c r="BM175"/>
  <c r="BL175"/>
  <c r="BJ175"/>
  <c r="BI175"/>
  <c r="BH175"/>
  <c r="BG175"/>
  <c r="BF175"/>
  <c r="BC175"/>
  <c r="AY175"/>
  <c r="AX175"/>
  <c r="AV175"/>
  <c r="AT175"/>
  <c r="AP175"/>
  <c r="AN175"/>
  <c r="AJ175"/>
  <c r="AI175"/>
  <c r="AG175"/>
  <c r="AE175"/>
  <c r="AC175"/>
  <c r="AB175"/>
  <c r="Z175"/>
  <c r="CJ174"/>
  <c r="CE174"/>
  <c r="BW174"/>
  <c r="BV174"/>
  <c r="BT174"/>
  <c r="BR174"/>
  <c r="BQ174"/>
  <c r="BO174"/>
  <c r="BM174"/>
  <c r="BL174"/>
  <c r="BJ174"/>
  <c r="BI174"/>
  <c r="BH174"/>
  <c r="BG174"/>
  <c r="BF174"/>
  <c r="BC174"/>
  <c r="AY174"/>
  <c r="AX174"/>
  <c r="AV174"/>
  <c r="AT174"/>
  <c r="AP174"/>
  <c r="AN174"/>
  <c r="AJ174"/>
  <c r="AI174"/>
  <c r="AG174"/>
  <c r="AE174"/>
  <c r="AC174"/>
  <c r="AB174"/>
  <c r="Z174"/>
  <c r="CJ173"/>
  <c r="CE173"/>
  <c r="BW173"/>
  <c r="BV173"/>
  <c r="BT173"/>
  <c r="BR173"/>
  <c r="BQ173"/>
  <c r="BO173"/>
  <c r="BM173"/>
  <c r="BL173"/>
  <c r="BJ173"/>
  <c r="BI173"/>
  <c r="BH173"/>
  <c r="BG173"/>
  <c r="BF173"/>
  <c r="BC173"/>
  <c r="AY173"/>
  <c r="AX173"/>
  <c r="AV173"/>
  <c r="AT173"/>
  <c r="AP173"/>
  <c r="AN173"/>
  <c r="AJ173"/>
  <c r="AI173"/>
  <c r="AG173"/>
  <c r="AE173"/>
  <c r="AC173"/>
  <c r="AB173"/>
  <c r="Z173"/>
  <c r="CJ172"/>
  <c r="CE172"/>
  <c r="BW172"/>
  <c r="BV172"/>
  <c r="BT172"/>
  <c r="BR172"/>
  <c r="BQ172"/>
  <c r="BO172"/>
  <c r="BM172"/>
  <c r="BL172"/>
  <c r="BJ172"/>
  <c r="BI172"/>
  <c r="BH172"/>
  <c r="BG172"/>
  <c r="BF172"/>
  <c r="BC172"/>
  <c r="AY172"/>
  <c r="AX172"/>
  <c r="AV172"/>
  <c r="AT172"/>
  <c r="AP172"/>
  <c r="AN172"/>
  <c r="AJ172"/>
  <c r="AI172"/>
  <c r="AG172"/>
  <c r="AE172"/>
  <c r="AC172"/>
  <c r="AB172"/>
  <c r="Z172"/>
  <c r="CJ171"/>
  <c r="CE171"/>
  <c r="BW171"/>
  <c r="BV171"/>
  <c r="BT171"/>
  <c r="BR171"/>
  <c r="BQ171"/>
  <c r="BO171"/>
  <c r="BM171"/>
  <c r="BL171"/>
  <c r="BJ171"/>
  <c r="BI171"/>
  <c r="BH171"/>
  <c r="BG171"/>
  <c r="BF171"/>
  <c r="BC171"/>
  <c r="AY171"/>
  <c r="AX171"/>
  <c r="AV171"/>
  <c r="AT171"/>
  <c r="AP171"/>
  <c r="AN171"/>
  <c r="AJ171"/>
  <c r="AI171"/>
  <c r="AG171"/>
  <c r="AE171"/>
  <c r="AC171"/>
  <c r="AB171"/>
  <c r="Z171"/>
  <c r="CJ170"/>
  <c r="CE170"/>
  <c r="BW170"/>
  <c r="BV170"/>
  <c r="BT170"/>
  <c r="BR170"/>
  <c r="BQ170"/>
  <c r="BO170"/>
  <c r="BM170"/>
  <c r="BL170"/>
  <c r="BJ170"/>
  <c r="BI170"/>
  <c r="BH170"/>
  <c r="BG170"/>
  <c r="BF170"/>
  <c r="BC170"/>
  <c r="AY170"/>
  <c r="AX170"/>
  <c r="AV170"/>
  <c r="AT170"/>
  <c r="AP170"/>
  <c r="AN170"/>
  <c r="AJ170"/>
  <c r="AI170"/>
  <c r="AG170"/>
  <c r="AE170"/>
  <c r="AC170"/>
  <c r="AB170"/>
  <c r="Z170"/>
  <c r="CJ169"/>
  <c r="CE169"/>
  <c r="BW169"/>
  <c r="BV169"/>
  <c r="BT169"/>
  <c r="BR169"/>
  <c r="BQ169"/>
  <c r="BO169"/>
  <c r="BM169"/>
  <c r="BL169"/>
  <c r="BJ169"/>
  <c r="BI169"/>
  <c r="BH169"/>
  <c r="BG169"/>
  <c r="BF169"/>
  <c r="BC169"/>
  <c r="AY169"/>
  <c r="AX169"/>
  <c r="AV169"/>
  <c r="AT169"/>
  <c r="AP169"/>
  <c r="AN169"/>
  <c r="AJ169"/>
  <c r="AI169"/>
  <c r="AG169"/>
  <c r="AE169"/>
  <c r="AC169"/>
  <c r="AB169"/>
  <c r="Z169"/>
  <c r="CJ168"/>
  <c r="CE168"/>
  <c r="BW168"/>
  <c r="BV168"/>
  <c r="BT168"/>
  <c r="BR168"/>
  <c r="BQ168"/>
  <c r="BO168"/>
  <c r="BM168"/>
  <c r="BL168"/>
  <c r="BJ168"/>
  <c r="BI168"/>
  <c r="BH168"/>
  <c r="BG168"/>
  <c r="BF168"/>
  <c r="BC168"/>
  <c r="AY168"/>
  <c r="AX168"/>
  <c r="AV168"/>
  <c r="AT168"/>
  <c r="AP168"/>
  <c r="AN168"/>
  <c r="AJ168"/>
  <c r="AI168"/>
  <c r="AG168"/>
  <c r="AE168"/>
  <c r="AC168"/>
  <c r="AB168"/>
  <c r="Z168"/>
  <c r="CJ167"/>
  <c r="CE167"/>
  <c r="BW167"/>
  <c r="BV167"/>
  <c r="BT167"/>
  <c r="BR167"/>
  <c r="BQ167"/>
  <c r="BO167"/>
  <c r="BM167"/>
  <c r="BL167"/>
  <c r="BJ167"/>
  <c r="BI167"/>
  <c r="BH167"/>
  <c r="BG167"/>
  <c r="BF167"/>
  <c r="BC167"/>
  <c r="AY167"/>
  <c r="AX167"/>
  <c r="AV167"/>
  <c r="AT167"/>
  <c r="AP167"/>
  <c r="AN167"/>
  <c r="AJ167"/>
  <c r="AI167"/>
  <c r="AG167"/>
  <c r="AE167"/>
  <c r="AC167"/>
  <c r="AB167"/>
  <c r="Z167"/>
  <c r="CJ166"/>
  <c r="CE166"/>
  <c r="BW166"/>
  <c r="BV166"/>
  <c r="BT166"/>
  <c r="BR166"/>
  <c r="BQ166"/>
  <c r="BO166"/>
  <c r="BM166"/>
  <c r="BL166"/>
  <c r="BJ166"/>
  <c r="BI166"/>
  <c r="BH166"/>
  <c r="BG166"/>
  <c r="BF166"/>
  <c r="BC166"/>
  <c r="AY166"/>
  <c r="AX166"/>
  <c r="AV166"/>
  <c r="AT166"/>
  <c r="AP166"/>
  <c r="AN166"/>
  <c r="AJ166"/>
  <c r="AI166"/>
  <c r="AG166"/>
  <c r="AE166"/>
  <c r="AC166"/>
  <c r="AB166"/>
  <c r="Z166"/>
  <c r="CJ165"/>
  <c r="CE165"/>
  <c r="BW165"/>
  <c r="BV165"/>
  <c r="BT165"/>
  <c r="BR165"/>
  <c r="BQ165"/>
  <c r="BO165"/>
  <c r="BM165"/>
  <c r="BL165"/>
  <c r="BJ165"/>
  <c r="BI165"/>
  <c r="BH165"/>
  <c r="BG165"/>
  <c r="BF165"/>
  <c r="BC165"/>
  <c r="AY165"/>
  <c r="AX165"/>
  <c r="AV165"/>
  <c r="AT165"/>
  <c r="AP165"/>
  <c r="AN165"/>
  <c r="AJ165"/>
  <c r="AI165"/>
  <c r="AG165"/>
  <c r="AE165"/>
  <c r="AC165"/>
  <c r="AB165"/>
  <c r="Z165"/>
  <c r="CJ164"/>
  <c r="CE164"/>
  <c r="BW164"/>
  <c r="BV164"/>
  <c r="BT164"/>
  <c r="BR164"/>
  <c r="BQ164"/>
  <c r="BO164"/>
  <c r="BM164"/>
  <c r="BL164"/>
  <c r="BJ164"/>
  <c r="BI164"/>
  <c r="BH164"/>
  <c r="BG164"/>
  <c r="BF164"/>
  <c r="BC164"/>
  <c r="AY164"/>
  <c r="AX164"/>
  <c r="AV164"/>
  <c r="AT164"/>
  <c r="AP164"/>
  <c r="AN164"/>
  <c r="AJ164"/>
  <c r="AI164"/>
  <c r="AG164"/>
  <c r="AE164"/>
  <c r="AC164"/>
  <c r="AB164"/>
  <c r="Z164"/>
  <c r="CJ163"/>
  <c r="CE163"/>
  <c r="BW163"/>
  <c r="BV163"/>
  <c r="BT163"/>
  <c r="BR163"/>
  <c r="BQ163"/>
  <c r="BO163"/>
  <c r="BM163"/>
  <c r="BL163"/>
  <c r="BJ163"/>
  <c r="BI163"/>
  <c r="BH163"/>
  <c r="BG163"/>
  <c r="BF163"/>
  <c r="BC163"/>
  <c r="AY163"/>
  <c r="AX163"/>
  <c r="AV163"/>
  <c r="AT163"/>
  <c r="AP163"/>
  <c r="AN163"/>
  <c r="AJ163"/>
  <c r="AI163"/>
  <c r="AG163"/>
  <c r="AE163"/>
  <c r="AC163"/>
  <c r="AB163"/>
  <c r="Z163"/>
  <c r="CJ162"/>
  <c r="CE162"/>
  <c r="BW162"/>
  <c r="BV162"/>
  <c r="BT162"/>
  <c r="BR162"/>
  <c r="BQ162"/>
  <c r="BO162"/>
  <c r="BM162"/>
  <c r="BL162"/>
  <c r="BJ162"/>
  <c r="BI162"/>
  <c r="BH162"/>
  <c r="BG162"/>
  <c r="BF162"/>
  <c r="BC162"/>
  <c r="AY162"/>
  <c r="AX162"/>
  <c r="AV162"/>
  <c r="AT162"/>
  <c r="AP162"/>
  <c r="AN162"/>
  <c r="AJ162"/>
  <c r="AI162"/>
  <c r="AG162"/>
  <c r="AE162"/>
  <c r="AC162"/>
  <c r="AB162"/>
  <c r="Z162"/>
  <c r="CJ161"/>
  <c r="CE161"/>
  <c r="BW161"/>
  <c r="BV161"/>
  <c r="BT161"/>
  <c r="BR161"/>
  <c r="BQ161"/>
  <c r="BO161"/>
  <c r="BM161"/>
  <c r="BL161"/>
  <c r="BJ161"/>
  <c r="BI161"/>
  <c r="BH161"/>
  <c r="BG161"/>
  <c r="BF161"/>
  <c r="BC161"/>
  <c r="AY161"/>
  <c r="AX161"/>
  <c r="AV161"/>
  <c r="AT161"/>
  <c r="AP161"/>
  <c r="AN161"/>
  <c r="AJ161"/>
  <c r="AI161"/>
  <c r="AG161"/>
  <c r="AE161"/>
  <c r="AC161"/>
  <c r="AB161"/>
  <c r="Z161"/>
  <c r="CJ160"/>
  <c r="CE160"/>
  <c r="BW160"/>
  <c r="BV160"/>
  <c r="BT160"/>
  <c r="BR160"/>
  <c r="BQ160"/>
  <c r="BO160"/>
  <c r="BM160"/>
  <c r="BL160"/>
  <c r="BJ160"/>
  <c r="BI160"/>
  <c r="BH160"/>
  <c r="BG160"/>
  <c r="BF160"/>
  <c r="BC160"/>
  <c r="AY160"/>
  <c r="AX160"/>
  <c r="AV160"/>
  <c r="AT160"/>
  <c r="AP160"/>
  <c r="AN160"/>
  <c r="AJ160"/>
  <c r="AI160"/>
  <c r="AG160"/>
  <c r="AE160"/>
  <c r="AC160"/>
  <c r="AB160"/>
  <c r="Z160"/>
  <c r="CJ159"/>
  <c r="CE159"/>
  <c r="BW159"/>
  <c r="BV159"/>
  <c r="BT159"/>
  <c r="BR159"/>
  <c r="BQ159"/>
  <c r="BO159"/>
  <c r="BM159"/>
  <c r="BL159"/>
  <c r="BJ159"/>
  <c r="BI159"/>
  <c r="BH159"/>
  <c r="BG159"/>
  <c r="BF159"/>
  <c r="BC159"/>
  <c r="AY159"/>
  <c r="AX159"/>
  <c r="AV159"/>
  <c r="AT159"/>
  <c r="AP159"/>
  <c r="AN159"/>
  <c r="AJ159"/>
  <c r="AI159"/>
  <c r="AG159"/>
  <c r="AE159"/>
  <c r="AC159"/>
  <c r="AB159"/>
  <c r="Z159"/>
  <c r="CJ158"/>
  <c r="CE158"/>
  <c r="BW158"/>
  <c r="BV158"/>
  <c r="BT158"/>
  <c r="BR158"/>
  <c r="BQ158"/>
  <c r="BO158"/>
  <c r="BM158"/>
  <c r="BL158"/>
  <c r="BJ158"/>
  <c r="BI158"/>
  <c r="BH158"/>
  <c r="BG158"/>
  <c r="BF158"/>
  <c r="BC158"/>
  <c r="AY158"/>
  <c r="AX158"/>
  <c r="AV158"/>
  <c r="AT158"/>
  <c r="AP158"/>
  <c r="AN158"/>
  <c r="AJ158"/>
  <c r="AI158"/>
  <c r="AG158"/>
  <c r="AE158"/>
  <c r="AC158"/>
  <c r="AB158"/>
  <c r="Z158"/>
  <c r="CJ157"/>
  <c r="CE157"/>
  <c r="BW157"/>
  <c r="BV157"/>
  <c r="BT157"/>
  <c r="BR157"/>
  <c r="BQ157"/>
  <c r="BO157"/>
  <c r="BM157"/>
  <c r="BL157"/>
  <c r="BJ157"/>
  <c r="BI157"/>
  <c r="BH157"/>
  <c r="BG157"/>
  <c r="BF157"/>
  <c r="BC157"/>
  <c r="AY157"/>
  <c r="AX157"/>
  <c r="AV157"/>
  <c r="AT157"/>
  <c r="AP157"/>
  <c r="AN157"/>
  <c r="AJ157"/>
  <c r="AI157"/>
  <c r="AG157"/>
  <c r="AE157"/>
  <c r="AC157"/>
  <c r="AB157"/>
  <c r="Z157"/>
  <c r="CJ156"/>
  <c r="CE156"/>
  <c r="BW156"/>
  <c r="BV156"/>
  <c r="BT156"/>
  <c r="BR156"/>
  <c r="BQ156"/>
  <c r="BO156"/>
  <c r="BM156"/>
  <c r="BL156"/>
  <c r="BJ156"/>
  <c r="BI156"/>
  <c r="BH156"/>
  <c r="BG156"/>
  <c r="BF156"/>
  <c r="BC156"/>
  <c r="AY156"/>
  <c r="AX156"/>
  <c r="AV156"/>
  <c r="AT156"/>
  <c r="AP156"/>
  <c r="AN156"/>
  <c r="AJ156"/>
  <c r="AI156"/>
  <c r="AG156"/>
  <c r="AE156"/>
  <c r="AC156"/>
  <c r="AB156"/>
  <c r="Z156"/>
  <c r="CJ155"/>
  <c r="CE155"/>
  <c r="BW155"/>
  <c r="BV155"/>
  <c r="BT155"/>
  <c r="BR155"/>
  <c r="BQ155"/>
  <c r="BO155"/>
  <c r="BM155"/>
  <c r="BL155"/>
  <c r="BJ155"/>
  <c r="BI155"/>
  <c r="BH155"/>
  <c r="BG155"/>
  <c r="BF155"/>
  <c r="BC155"/>
  <c r="AY155"/>
  <c r="AX155"/>
  <c r="AV155"/>
  <c r="AT155"/>
  <c r="AP155"/>
  <c r="AN155"/>
  <c r="AJ155"/>
  <c r="AI155"/>
  <c r="AG155"/>
  <c r="AE155"/>
  <c r="AC155"/>
  <c r="AB155"/>
  <c r="Z155"/>
  <c r="CJ154"/>
  <c r="CE154"/>
  <c r="BW154"/>
  <c r="BV154"/>
  <c r="BT154"/>
  <c r="BR154"/>
  <c r="BQ154"/>
  <c r="BO154"/>
  <c r="BM154"/>
  <c r="BL154"/>
  <c r="BJ154"/>
  <c r="BI154"/>
  <c r="BH154"/>
  <c r="BG154"/>
  <c r="BF154"/>
  <c r="BC154"/>
  <c r="AY154"/>
  <c r="AX154"/>
  <c r="AV154"/>
  <c r="AT154"/>
  <c r="AP154"/>
  <c r="AN154"/>
  <c r="AJ154"/>
  <c r="AI154"/>
  <c r="AG154"/>
  <c r="AE154"/>
  <c r="AC154"/>
  <c r="AB154"/>
  <c r="Z154"/>
  <c r="CJ153"/>
  <c r="CE153"/>
  <c r="BW153"/>
  <c r="BV153"/>
  <c r="BT153"/>
  <c r="BR153"/>
  <c r="BQ153"/>
  <c r="BO153"/>
  <c r="BM153"/>
  <c r="BL153"/>
  <c r="BJ153"/>
  <c r="BI153"/>
  <c r="BH153"/>
  <c r="BG153"/>
  <c r="BF153"/>
  <c r="BC153"/>
  <c r="AY153"/>
  <c r="AX153"/>
  <c r="AV153"/>
  <c r="AT153"/>
  <c r="AP153"/>
  <c r="AN153"/>
  <c r="AJ153"/>
  <c r="AI153"/>
  <c r="AG153"/>
  <c r="AE153"/>
  <c r="AC153"/>
  <c r="AB153"/>
  <c r="Z153"/>
  <c r="CJ152"/>
  <c r="CE152"/>
  <c r="BW152"/>
  <c r="BV152"/>
  <c r="BT152"/>
  <c r="BR152"/>
  <c r="BQ152"/>
  <c r="BO152"/>
  <c r="BM152"/>
  <c r="BL152"/>
  <c r="BJ152"/>
  <c r="BI152"/>
  <c r="BH152"/>
  <c r="BG152"/>
  <c r="BF152"/>
  <c r="BC152"/>
  <c r="AY152"/>
  <c r="AX152"/>
  <c r="AV152"/>
  <c r="AT152"/>
  <c r="AP152"/>
  <c r="AN152"/>
  <c r="AJ152"/>
  <c r="AI152"/>
  <c r="AG152"/>
  <c r="AE152"/>
  <c r="AC152"/>
  <c r="AB152"/>
  <c r="Z152"/>
  <c r="CJ151"/>
  <c r="CE151"/>
  <c r="BW151"/>
  <c r="BV151"/>
  <c r="BT151"/>
  <c r="BR151"/>
  <c r="BQ151"/>
  <c r="BO151"/>
  <c r="BM151"/>
  <c r="BL151"/>
  <c r="BJ151"/>
  <c r="BI151"/>
  <c r="BH151"/>
  <c r="BG151"/>
  <c r="BF151"/>
  <c r="BC151"/>
  <c r="AY151"/>
  <c r="AX151"/>
  <c r="AV151"/>
  <c r="AT151"/>
  <c r="AP151"/>
  <c r="AN151"/>
  <c r="AJ151"/>
  <c r="AI151"/>
  <c r="AG151"/>
  <c r="AE151"/>
  <c r="AC151"/>
  <c r="AB151"/>
  <c r="Z151"/>
  <c r="CJ150"/>
  <c r="CE150"/>
  <c r="BW150"/>
  <c r="BV150"/>
  <c r="BT150"/>
  <c r="BR150"/>
  <c r="BQ150"/>
  <c r="BO150"/>
  <c r="BM150"/>
  <c r="BL150"/>
  <c r="BJ150"/>
  <c r="BI150"/>
  <c r="BH150"/>
  <c r="BG150"/>
  <c r="BF150"/>
  <c r="BC150"/>
  <c r="AY150"/>
  <c r="AX150"/>
  <c r="AV150"/>
  <c r="AT150"/>
  <c r="AP150"/>
  <c r="AN150"/>
  <c r="AJ150"/>
  <c r="AI150"/>
  <c r="AG150"/>
  <c r="AE150"/>
  <c r="AC150"/>
  <c r="AB150"/>
  <c r="Z150"/>
  <c r="CJ149"/>
  <c r="CE149"/>
  <c r="BW149"/>
  <c r="BV149"/>
  <c r="BT149"/>
  <c r="BR149"/>
  <c r="BQ149"/>
  <c r="BO149"/>
  <c r="BM149"/>
  <c r="BL149"/>
  <c r="BJ149"/>
  <c r="BI149"/>
  <c r="BH149"/>
  <c r="BG149"/>
  <c r="BF149"/>
  <c r="BC149"/>
  <c r="AY149"/>
  <c r="AX149"/>
  <c r="AV149"/>
  <c r="AT149"/>
  <c r="AP149"/>
  <c r="AN149"/>
  <c r="AJ149"/>
  <c r="AI149"/>
  <c r="AG149"/>
  <c r="AE149"/>
  <c r="AC149"/>
  <c r="AB149"/>
  <c r="Z149"/>
  <c r="CJ148"/>
  <c r="CE148"/>
  <c r="BW148"/>
  <c r="BV148"/>
  <c r="BT148"/>
  <c r="BR148"/>
  <c r="BQ148"/>
  <c r="BO148"/>
  <c r="BM148"/>
  <c r="BL148"/>
  <c r="BJ148"/>
  <c r="BI148"/>
  <c r="BH148"/>
  <c r="BG148"/>
  <c r="BF148"/>
  <c r="BC148"/>
  <c r="AY148"/>
  <c r="AX148"/>
  <c r="AV148"/>
  <c r="AT148"/>
  <c r="AP148"/>
  <c r="AN148"/>
  <c r="AJ148"/>
  <c r="AI148"/>
  <c r="AG148"/>
  <c r="AE148"/>
  <c r="AC148"/>
  <c r="AB148"/>
  <c r="Z148"/>
  <c r="CJ147"/>
  <c r="CE147"/>
  <c r="BW147"/>
  <c r="BV147"/>
  <c r="BT147"/>
  <c r="BR147"/>
  <c r="BQ147"/>
  <c r="BO147"/>
  <c r="BM147"/>
  <c r="BL147"/>
  <c r="BJ147"/>
  <c r="BI147"/>
  <c r="BH147"/>
  <c r="BG147"/>
  <c r="BF147"/>
  <c r="BC147"/>
  <c r="AY147"/>
  <c r="AX147"/>
  <c r="AV147"/>
  <c r="AT147"/>
  <c r="AP147"/>
  <c r="AN147"/>
  <c r="AJ147"/>
  <c r="AI147"/>
  <c r="AG147"/>
  <c r="AE147"/>
  <c r="AC147"/>
  <c r="AB147"/>
  <c r="Z147"/>
  <c r="CJ146"/>
  <c r="CE146"/>
  <c r="BW146"/>
  <c r="BV146"/>
  <c r="BT146"/>
  <c r="BR146"/>
  <c r="BQ146"/>
  <c r="BO146"/>
  <c r="BM146"/>
  <c r="BL146"/>
  <c r="BJ146"/>
  <c r="BI146"/>
  <c r="BH146"/>
  <c r="BG146"/>
  <c r="BF146"/>
  <c r="BC146"/>
  <c r="AY146"/>
  <c r="AX146"/>
  <c r="AV146"/>
  <c r="AT146"/>
  <c r="AP146"/>
  <c r="AN146"/>
  <c r="AJ146"/>
  <c r="AI146"/>
  <c r="AG146"/>
  <c r="AE146"/>
  <c r="AC146"/>
  <c r="AB146"/>
  <c r="Z146"/>
  <c r="CJ145"/>
  <c r="CE145"/>
  <c r="BW145"/>
  <c r="BV145"/>
  <c r="BT145"/>
  <c r="BR145"/>
  <c r="BQ145"/>
  <c r="BO145"/>
  <c r="BM145"/>
  <c r="BL145"/>
  <c r="BJ145"/>
  <c r="BI145"/>
  <c r="BH145"/>
  <c r="BG145"/>
  <c r="BF145"/>
  <c r="BC145"/>
  <c r="AY145"/>
  <c r="AX145"/>
  <c r="AV145"/>
  <c r="AT145"/>
  <c r="AP145"/>
  <c r="AN145"/>
  <c r="AJ145"/>
  <c r="AI145"/>
  <c r="AG145"/>
  <c r="AE145"/>
  <c r="AC145"/>
  <c r="AB145"/>
  <c r="Z145"/>
  <c r="CJ144"/>
  <c r="CE144"/>
  <c r="BW144"/>
  <c r="BV144"/>
  <c r="BT144"/>
  <c r="BR144"/>
  <c r="BQ144"/>
  <c r="BO144"/>
  <c r="BM144"/>
  <c r="BL144"/>
  <c r="BJ144"/>
  <c r="BI144"/>
  <c r="BH144"/>
  <c r="BG144"/>
  <c r="BF144"/>
  <c r="BC144"/>
  <c r="AY144"/>
  <c r="AX144"/>
  <c r="AV144"/>
  <c r="AT144"/>
  <c r="AP144"/>
  <c r="AN144"/>
  <c r="AJ144"/>
  <c r="AI144"/>
  <c r="AG144"/>
  <c r="AE144"/>
  <c r="AC144"/>
  <c r="AB144"/>
  <c r="Z144"/>
  <c r="CJ143"/>
  <c r="CE143"/>
  <c r="BW143"/>
  <c r="BV143"/>
  <c r="BT143"/>
  <c r="BR143"/>
  <c r="BQ143"/>
  <c r="BO143"/>
  <c r="BM143"/>
  <c r="BL143"/>
  <c r="BJ143"/>
  <c r="BI143"/>
  <c r="BH143"/>
  <c r="BG143"/>
  <c r="BF143"/>
  <c r="BC143"/>
  <c r="AY143"/>
  <c r="AX143"/>
  <c r="AV143"/>
  <c r="AT143"/>
  <c r="AP143"/>
  <c r="AN143"/>
  <c r="AJ143"/>
  <c r="AI143"/>
  <c r="AG143"/>
  <c r="AE143"/>
  <c r="AC143"/>
  <c r="AB143"/>
  <c r="Z143"/>
  <c r="CJ142"/>
  <c r="CE142"/>
  <c r="BW142"/>
  <c r="BV142"/>
  <c r="BT142"/>
  <c r="BR142"/>
  <c r="BQ142"/>
  <c r="BO142"/>
  <c r="BM142"/>
  <c r="BL142"/>
  <c r="BJ142"/>
  <c r="BI142"/>
  <c r="BH142"/>
  <c r="BG142"/>
  <c r="BF142"/>
  <c r="BC142"/>
  <c r="AY142"/>
  <c r="AX142"/>
  <c r="AV142"/>
  <c r="AT142"/>
  <c r="AP142"/>
  <c r="AN142"/>
  <c r="AJ142"/>
  <c r="AI142"/>
  <c r="AG142"/>
  <c r="AE142"/>
  <c r="AC142"/>
  <c r="AB142"/>
  <c r="Z142"/>
  <c r="CJ141"/>
  <c r="CE141"/>
  <c r="BW141"/>
  <c r="BV141"/>
  <c r="BT141"/>
  <c r="BR141"/>
  <c r="BQ141"/>
  <c r="BO141"/>
  <c r="BM141"/>
  <c r="BL141"/>
  <c r="BJ141"/>
  <c r="BI141"/>
  <c r="BH141"/>
  <c r="BG141"/>
  <c r="BF141"/>
  <c r="BC141"/>
  <c r="AY141"/>
  <c r="AX141"/>
  <c r="AV141"/>
  <c r="AT141"/>
  <c r="AP141"/>
  <c r="AN141"/>
  <c r="AJ141"/>
  <c r="AI141"/>
  <c r="AG141"/>
  <c r="AE141"/>
  <c r="AC141"/>
  <c r="AB141"/>
  <c r="Z141"/>
  <c r="CJ140"/>
  <c r="CE140"/>
  <c r="BW140"/>
  <c r="BV140"/>
  <c r="BT140"/>
  <c r="BR140"/>
  <c r="BQ140"/>
  <c r="BO140"/>
  <c r="BM140"/>
  <c r="BL140"/>
  <c r="BJ140"/>
  <c r="BI140"/>
  <c r="BH140"/>
  <c r="BG140"/>
  <c r="BF140"/>
  <c r="BC140"/>
  <c r="AY140"/>
  <c r="AX140"/>
  <c r="AV140"/>
  <c r="AT140"/>
  <c r="AP140"/>
  <c r="AN140"/>
  <c r="AJ140"/>
  <c r="AI140"/>
  <c r="AG140"/>
  <c r="AE140"/>
  <c r="AC140"/>
  <c r="AB140"/>
  <c r="Z140"/>
  <c r="CJ139"/>
  <c r="CE139"/>
  <c r="BW139"/>
  <c r="BV139"/>
  <c r="BT139"/>
  <c r="BR139"/>
  <c r="BQ139"/>
  <c r="BO139"/>
  <c r="BM139"/>
  <c r="BL139"/>
  <c r="BJ139"/>
  <c r="BI139"/>
  <c r="BH139"/>
  <c r="BG139"/>
  <c r="BF139"/>
  <c r="BC139"/>
  <c r="AY139"/>
  <c r="AX139"/>
  <c r="AV139"/>
  <c r="AT139"/>
  <c r="AP139"/>
  <c r="AN139"/>
  <c r="AJ139"/>
  <c r="AI139"/>
  <c r="AG139"/>
  <c r="AE139"/>
  <c r="AC139"/>
  <c r="AB139"/>
  <c r="Z139"/>
  <c r="CJ138"/>
  <c r="CE138"/>
  <c r="BW138"/>
  <c r="BV138"/>
  <c r="BT138"/>
  <c r="BR138"/>
  <c r="BQ138"/>
  <c r="BO138"/>
  <c r="BM138"/>
  <c r="BL138"/>
  <c r="BJ138"/>
  <c r="BI138"/>
  <c r="BH138"/>
  <c r="BG138"/>
  <c r="BF138"/>
  <c r="BC138"/>
  <c r="AY138"/>
  <c r="AX138"/>
  <c r="AV138"/>
  <c r="AT138"/>
  <c r="AP138"/>
  <c r="AN138"/>
  <c r="AJ138"/>
  <c r="AI138"/>
  <c r="AG138"/>
  <c r="AE138"/>
  <c r="AC138"/>
  <c r="AB138"/>
  <c r="Z138"/>
  <c r="CJ137"/>
  <c r="CE137"/>
  <c r="BW137"/>
  <c r="BV137"/>
  <c r="BT137"/>
  <c r="BR137"/>
  <c r="BQ137"/>
  <c r="BO137"/>
  <c r="BM137"/>
  <c r="BL137"/>
  <c r="BJ137"/>
  <c r="BI137"/>
  <c r="BH137"/>
  <c r="BG137"/>
  <c r="BF137"/>
  <c r="BC137"/>
  <c r="AY137"/>
  <c r="AX137"/>
  <c r="AV137"/>
  <c r="AT137"/>
  <c r="AP137"/>
  <c r="AN137"/>
  <c r="AJ137"/>
  <c r="AI137"/>
  <c r="AG137"/>
  <c r="AE137"/>
  <c r="AC137"/>
  <c r="AB137"/>
  <c r="Z137"/>
  <c r="CJ136"/>
  <c r="CE136"/>
  <c r="BW136"/>
  <c r="BV136"/>
  <c r="BT136"/>
  <c r="BR136"/>
  <c r="BQ136"/>
  <c r="BO136"/>
  <c r="BM136"/>
  <c r="BL136"/>
  <c r="BJ136"/>
  <c r="BI136"/>
  <c r="BH136"/>
  <c r="BG136"/>
  <c r="BF136"/>
  <c r="BC136"/>
  <c r="AY136"/>
  <c r="AX136"/>
  <c r="AV136"/>
  <c r="AT136"/>
  <c r="AP136"/>
  <c r="AN136"/>
  <c r="AJ136"/>
  <c r="AI136"/>
  <c r="AG136"/>
  <c r="AE136"/>
  <c r="AC136"/>
  <c r="AB136"/>
  <c r="Z136"/>
  <c r="CJ135"/>
  <c r="CE135"/>
  <c r="BW135"/>
  <c r="BV135"/>
  <c r="BT135"/>
  <c r="BR135"/>
  <c r="BQ135"/>
  <c r="BO135"/>
  <c r="BM135"/>
  <c r="BL135"/>
  <c r="BJ135"/>
  <c r="BI135"/>
  <c r="BH135"/>
  <c r="BG135"/>
  <c r="BF135"/>
  <c r="BC135"/>
  <c r="AY135"/>
  <c r="AX135"/>
  <c r="AV135"/>
  <c r="AT135"/>
  <c r="AP135"/>
  <c r="AN135"/>
  <c r="AJ135"/>
  <c r="AI135"/>
  <c r="AG135"/>
  <c r="AE135"/>
  <c r="AC135"/>
  <c r="AB135"/>
  <c r="Z135"/>
  <c r="CJ134"/>
  <c r="CE134"/>
  <c r="BW134"/>
  <c r="BV134"/>
  <c r="BT134"/>
  <c r="BR134"/>
  <c r="BQ134"/>
  <c r="BO134"/>
  <c r="BM134"/>
  <c r="BL134"/>
  <c r="BJ134"/>
  <c r="BI134"/>
  <c r="BH134"/>
  <c r="BG134"/>
  <c r="BF134"/>
  <c r="BC134"/>
  <c r="AY134"/>
  <c r="AX134"/>
  <c r="AV134"/>
  <c r="AT134"/>
  <c r="AP134"/>
  <c r="AN134"/>
  <c r="AJ134"/>
  <c r="AI134"/>
  <c r="AG134"/>
  <c r="AE134"/>
  <c r="AC134"/>
  <c r="AB134"/>
  <c r="Z134"/>
  <c r="CJ133"/>
  <c r="CE133"/>
  <c r="BW133"/>
  <c r="BV133"/>
  <c r="BT133"/>
  <c r="BR133"/>
  <c r="BQ133"/>
  <c r="BO133"/>
  <c r="BM133"/>
  <c r="BL133"/>
  <c r="BJ133"/>
  <c r="BI133"/>
  <c r="BH133"/>
  <c r="BG133"/>
  <c r="BF133"/>
  <c r="BC133"/>
  <c r="AY133"/>
  <c r="AX133"/>
  <c r="AV133"/>
  <c r="AT133"/>
  <c r="AP133"/>
  <c r="AN133"/>
  <c r="AJ133"/>
  <c r="AI133"/>
  <c r="AG133"/>
  <c r="AE133"/>
  <c r="AC133"/>
  <c r="AB133"/>
  <c r="Z133"/>
  <c r="CJ132"/>
  <c r="CE132"/>
  <c r="BW132"/>
  <c r="BV132"/>
  <c r="BT132"/>
  <c r="BR132"/>
  <c r="BQ132"/>
  <c r="BO132"/>
  <c r="BM132"/>
  <c r="BL132"/>
  <c r="BJ132"/>
  <c r="BI132"/>
  <c r="BH132"/>
  <c r="BG132"/>
  <c r="BF132"/>
  <c r="BC132"/>
  <c r="AY132"/>
  <c r="AX132"/>
  <c r="AV132"/>
  <c r="AT132"/>
  <c r="AP132"/>
  <c r="AN132"/>
  <c r="AJ132"/>
  <c r="AI132"/>
  <c r="AG132"/>
  <c r="AE132"/>
  <c r="AC132"/>
  <c r="AB132"/>
  <c r="Z132"/>
  <c r="CJ131"/>
  <c r="CE131"/>
  <c r="BW131"/>
  <c r="BV131"/>
  <c r="BT131"/>
  <c r="BR131"/>
  <c r="BQ131"/>
  <c r="BO131"/>
  <c r="BM131"/>
  <c r="BL131"/>
  <c r="BJ131"/>
  <c r="BI131"/>
  <c r="BH131"/>
  <c r="BG131"/>
  <c r="BF131"/>
  <c r="BC131"/>
  <c r="AY131"/>
  <c r="AX131"/>
  <c r="AV131"/>
  <c r="AT131"/>
  <c r="AP131"/>
  <c r="AN131"/>
  <c r="AJ131"/>
  <c r="AI131"/>
  <c r="AG131"/>
  <c r="AE131"/>
  <c r="AC131"/>
  <c r="AB131"/>
  <c r="Z131"/>
  <c r="CJ130"/>
  <c r="CE130"/>
  <c r="BW130"/>
  <c r="BV130"/>
  <c r="BT130"/>
  <c r="BR130"/>
  <c r="BQ130"/>
  <c r="BO130"/>
  <c r="BM130"/>
  <c r="BL130"/>
  <c r="BJ130"/>
  <c r="BI130"/>
  <c r="BH130"/>
  <c r="BG130"/>
  <c r="BF130"/>
  <c r="BC130"/>
  <c r="AY130"/>
  <c r="AX130"/>
  <c r="AV130"/>
  <c r="AT130"/>
  <c r="AP130"/>
  <c r="AN130"/>
  <c r="AJ130"/>
  <c r="AI130"/>
  <c r="AG130"/>
  <c r="AE130"/>
  <c r="AC130"/>
  <c r="AB130"/>
  <c r="Z130"/>
  <c r="CJ129"/>
  <c r="CE129"/>
  <c r="BW129"/>
  <c r="BV129"/>
  <c r="BT129"/>
  <c r="BR129"/>
  <c r="BQ129"/>
  <c r="BO129"/>
  <c r="BM129"/>
  <c r="BL129"/>
  <c r="BJ129"/>
  <c r="BI129"/>
  <c r="BH129"/>
  <c r="BG129"/>
  <c r="BF129"/>
  <c r="BC129"/>
  <c r="AY129"/>
  <c r="AX129"/>
  <c r="AV129"/>
  <c r="AT129"/>
  <c r="AP129"/>
  <c r="AN129"/>
  <c r="AJ129"/>
  <c r="AI129"/>
  <c r="AG129"/>
  <c r="AE129"/>
  <c r="AC129"/>
  <c r="AB129"/>
  <c r="Z129"/>
  <c r="CJ128"/>
  <c r="CE128"/>
  <c r="BW128"/>
  <c r="BV128"/>
  <c r="BT128"/>
  <c r="BR128"/>
  <c r="BQ128"/>
  <c r="BO128"/>
  <c r="BM128"/>
  <c r="BL128"/>
  <c r="BJ128"/>
  <c r="BI128"/>
  <c r="BH128"/>
  <c r="BG128"/>
  <c r="BF128"/>
  <c r="BC128"/>
  <c r="AY128"/>
  <c r="AX128"/>
  <c r="AV128"/>
  <c r="AT128"/>
  <c r="AP128"/>
  <c r="AN128"/>
  <c r="AJ128"/>
  <c r="AI128"/>
  <c r="AG128"/>
  <c r="AE128"/>
  <c r="AC128"/>
  <c r="AB128"/>
  <c r="Z128"/>
  <c r="CJ127"/>
  <c r="CE127"/>
  <c r="BW127"/>
  <c r="BV127"/>
  <c r="BT127"/>
  <c r="BR127"/>
  <c r="BQ127"/>
  <c r="BO127"/>
  <c r="BM127"/>
  <c r="BL127"/>
  <c r="BJ127"/>
  <c r="BI127"/>
  <c r="BH127"/>
  <c r="BG127"/>
  <c r="BF127"/>
  <c r="BC127"/>
  <c r="AY127"/>
  <c r="AX127"/>
  <c r="AV127"/>
  <c r="AT127"/>
  <c r="AP127"/>
  <c r="AN127"/>
  <c r="AJ127"/>
  <c r="AI127"/>
  <c r="AG127"/>
  <c r="AE127"/>
  <c r="AC127"/>
  <c r="AB127"/>
  <c r="Z127"/>
  <c r="CJ126"/>
  <c r="CE126"/>
  <c r="BW126"/>
  <c r="BV126"/>
  <c r="BT126"/>
  <c r="BR126"/>
  <c r="BQ126"/>
  <c r="BO126"/>
  <c r="BM126"/>
  <c r="BL126"/>
  <c r="BJ126"/>
  <c r="BI126"/>
  <c r="BH126"/>
  <c r="BG126"/>
  <c r="BF126"/>
  <c r="BC126"/>
  <c r="AY126"/>
  <c r="AX126"/>
  <c r="AV126"/>
  <c r="AT126"/>
  <c r="AP126"/>
  <c r="AN126"/>
  <c r="AJ126"/>
  <c r="AI126"/>
  <c r="AG126"/>
  <c r="AE126"/>
  <c r="AC126"/>
  <c r="AB126"/>
  <c r="Z126"/>
  <c r="CJ125"/>
  <c r="CE125"/>
  <c r="BW125"/>
  <c r="BV125"/>
  <c r="BT125"/>
  <c r="BR125"/>
  <c r="BQ125"/>
  <c r="BO125"/>
  <c r="BM125"/>
  <c r="BL125"/>
  <c r="BJ125"/>
  <c r="BI125"/>
  <c r="BH125"/>
  <c r="BG125"/>
  <c r="BF125"/>
  <c r="BC125"/>
  <c r="AY125"/>
  <c r="AX125"/>
  <c r="AV125"/>
  <c r="AT125"/>
  <c r="AP125"/>
  <c r="AN125"/>
  <c r="AJ125"/>
  <c r="AI125"/>
  <c r="AG125"/>
  <c r="AE125"/>
  <c r="AC125"/>
  <c r="AB125"/>
  <c r="Z125"/>
  <c r="CJ124"/>
  <c r="CE124"/>
  <c r="BW124"/>
  <c r="BV124"/>
  <c r="BT124"/>
  <c r="BR124"/>
  <c r="BQ124"/>
  <c r="BO124"/>
  <c r="BM124"/>
  <c r="BL124"/>
  <c r="BJ124"/>
  <c r="BI124"/>
  <c r="BH124"/>
  <c r="BG124"/>
  <c r="BF124"/>
  <c r="BC124"/>
  <c r="AY124"/>
  <c r="AX124"/>
  <c r="AV124"/>
  <c r="AT124"/>
  <c r="AP124"/>
  <c r="AN124"/>
  <c r="AJ124"/>
  <c r="AI124"/>
  <c r="AG124"/>
  <c r="AE124"/>
  <c r="AC124"/>
  <c r="AB124"/>
  <c r="Z124"/>
  <c r="CJ123"/>
  <c r="CE123"/>
  <c r="BW123"/>
  <c r="BV123"/>
  <c r="BT123"/>
  <c r="BR123"/>
  <c r="BQ123"/>
  <c r="BO123"/>
  <c r="BM123"/>
  <c r="BL123"/>
  <c r="BJ123"/>
  <c r="BI123"/>
  <c r="BH123"/>
  <c r="BG123"/>
  <c r="BF123"/>
  <c r="BC123"/>
  <c r="AY123"/>
  <c r="AX123"/>
  <c r="AV123"/>
  <c r="AT123"/>
  <c r="AP123"/>
  <c r="AN123"/>
  <c r="AJ123"/>
  <c r="AI123"/>
  <c r="AG123"/>
  <c r="AE123"/>
  <c r="AC123"/>
  <c r="AB123"/>
  <c r="Z123"/>
  <c r="CJ122"/>
  <c r="CE122"/>
  <c r="BW122"/>
  <c r="BV122"/>
  <c r="BT122"/>
  <c r="BR122"/>
  <c r="BQ122"/>
  <c r="BO122"/>
  <c r="BM122"/>
  <c r="BL122"/>
  <c r="BJ122"/>
  <c r="BI122"/>
  <c r="BH122"/>
  <c r="BG122"/>
  <c r="BF122"/>
  <c r="BC122"/>
  <c r="AY122"/>
  <c r="AX122"/>
  <c r="AV122"/>
  <c r="AT122"/>
  <c r="AP122"/>
  <c r="AN122"/>
  <c r="AJ122"/>
  <c r="AI122"/>
  <c r="AG122"/>
  <c r="AE122"/>
  <c r="AC122"/>
  <c r="AB122"/>
  <c r="Z122"/>
  <c r="CJ121"/>
  <c r="CE121"/>
  <c r="BW121"/>
  <c r="BV121"/>
  <c r="BT121"/>
  <c r="BR121"/>
  <c r="BQ121"/>
  <c r="BO121"/>
  <c r="BM121"/>
  <c r="BL121"/>
  <c r="BJ121"/>
  <c r="BI121"/>
  <c r="BH121"/>
  <c r="BG121"/>
  <c r="BF121"/>
  <c r="BC121"/>
  <c r="AY121"/>
  <c r="AX121"/>
  <c r="AV121"/>
  <c r="AT121"/>
  <c r="AP121"/>
  <c r="AN121"/>
  <c r="AJ121"/>
  <c r="AI121"/>
  <c r="AG121"/>
  <c r="AE121"/>
  <c r="AC121"/>
  <c r="AB121"/>
  <c r="Z121"/>
  <c r="CJ120"/>
  <c r="CE120"/>
  <c r="BW120"/>
  <c r="BV120"/>
  <c r="BT120"/>
  <c r="BR120"/>
  <c r="BQ120"/>
  <c r="BO120"/>
  <c r="BM120"/>
  <c r="BL120"/>
  <c r="BJ120"/>
  <c r="BI120"/>
  <c r="BH120"/>
  <c r="BG120"/>
  <c r="BF120"/>
  <c r="BC120"/>
  <c r="AY120"/>
  <c r="AX120"/>
  <c r="AV120"/>
  <c r="AT120"/>
  <c r="AP120"/>
  <c r="AN120"/>
  <c r="AJ120"/>
  <c r="AI120"/>
  <c r="AG120"/>
  <c r="AE120"/>
  <c r="AC120"/>
  <c r="AB120"/>
  <c r="Z120"/>
  <c r="CJ119"/>
  <c r="CE119"/>
  <c r="BW119"/>
  <c r="BV119"/>
  <c r="BT119"/>
  <c r="BR119"/>
  <c r="BQ119"/>
  <c r="BO119"/>
  <c r="BM119"/>
  <c r="BL119"/>
  <c r="BJ119"/>
  <c r="BI119"/>
  <c r="BH119"/>
  <c r="BG119"/>
  <c r="BF119"/>
  <c r="BC119"/>
  <c r="AY119"/>
  <c r="AX119"/>
  <c r="AV119"/>
  <c r="AT119"/>
  <c r="AP119"/>
  <c r="AN119"/>
  <c r="AJ119"/>
  <c r="AI119"/>
  <c r="AG119"/>
  <c r="AE119"/>
  <c r="AC119"/>
  <c r="AB119"/>
  <c r="Z119"/>
  <c r="CJ118"/>
  <c r="CE118"/>
  <c r="BW118"/>
  <c r="BV118"/>
  <c r="BT118"/>
  <c r="BR118"/>
  <c r="BQ118"/>
  <c r="BO118"/>
  <c r="BM118"/>
  <c r="BL118"/>
  <c r="BJ118"/>
  <c r="BI118"/>
  <c r="BH118"/>
  <c r="BG118"/>
  <c r="BF118"/>
  <c r="BC118"/>
  <c r="AY118"/>
  <c r="AX118"/>
  <c r="AV118"/>
  <c r="AT118"/>
  <c r="AP118"/>
  <c r="AN118"/>
  <c r="AJ118"/>
  <c r="AI118"/>
  <c r="AG118"/>
  <c r="AE118"/>
  <c r="AC118"/>
  <c r="AB118"/>
  <c r="Z118"/>
  <c r="CJ117"/>
  <c r="CE117"/>
  <c r="BW117"/>
  <c r="BV117"/>
  <c r="BT117"/>
  <c r="BR117"/>
  <c r="BQ117"/>
  <c r="BO117"/>
  <c r="BM117"/>
  <c r="BL117"/>
  <c r="BJ117"/>
  <c r="BI117"/>
  <c r="BH117"/>
  <c r="BG117"/>
  <c r="BF117"/>
  <c r="BC117"/>
  <c r="AY117"/>
  <c r="AX117"/>
  <c r="AV117"/>
  <c r="AT117"/>
  <c r="AP117"/>
  <c r="AN117"/>
  <c r="AJ117"/>
  <c r="AI117"/>
  <c r="AG117"/>
  <c r="AE117"/>
  <c r="AC117"/>
  <c r="AB117"/>
  <c r="Z117"/>
  <c r="CJ116"/>
  <c r="CE116"/>
  <c r="BW116"/>
  <c r="BV116"/>
  <c r="BT116"/>
  <c r="BR116"/>
  <c r="BQ116"/>
  <c r="BO116"/>
  <c r="BM116"/>
  <c r="BL116"/>
  <c r="BJ116"/>
  <c r="BI116"/>
  <c r="BH116"/>
  <c r="BG116"/>
  <c r="BF116"/>
  <c r="BC116"/>
  <c r="AY116"/>
  <c r="AX116"/>
  <c r="AV116"/>
  <c r="AT116"/>
  <c r="AP116"/>
  <c r="AN116"/>
  <c r="AJ116"/>
  <c r="AI116"/>
  <c r="AG116"/>
  <c r="AE116"/>
  <c r="AC116"/>
  <c r="AB116"/>
  <c r="Z116"/>
  <c r="CJ115"/>
  <c r="CE115"/>
  <c r="BW115"/>
  <c r="BV115"/>
  <c r="BT115"/>
  <c r="BR115"/>
  <c r="BQ115"/>
  <c r="BO115"/>
  <c r="BM115"/>
  <c r="BL115"/>
  <c r="BJ115"/>
  <c r="BI115"/>
  <c r="BH115"/>
  <c r="BG115"/>
  <c r="BF115"/>
  <c r="BC115"/>
  <c r="AY115"/>
  <c r="AX115"/>
  <c r="AV115"/>
  <c r="AT115"/>
  <c r="AP115"/>
  <c r="AN115"/>
  <c r="AJ115"/>
  <c r="AI115"/>
  <c r="AG115"/>
  <c r="AE115"/>
  <c r="AC115"/>
  <c r="AB115"/>
  <c r="Z115"/>
  <c r="CJ114"/>
  <c r="CE114"/>
  <c r="BW114"/>
  <c r="BV114"/>
  <c r="BT114"/>
  <c r="BR114"/>
  <c r="BQ114"/>
  <c r="BO114"/>
  <c r="BM114"/>
  <c r="BL114"/>
  <c r="BJ114"/>
  <c r="BI114"/>
  <c r="BH114"/>
  <c r="BG114"/>
  <c r="BF114"/>
  <c r="BC114"/>
  <c r="AY114"/>
  <c r="AX114"/>
  <c r="AV114"/>
  <c r="AT114"/>
  <c r="AP114"/>
  <c r="AN114"/>
  <c r="AJ114"/>
  <c r="AI114"/>
  <c r="AG114"/>
  <c r="AE114"/>
  <c r="AC114"/>
  <c r="AB114"/>
  <c r="Z114"/>
  <c r="CJ113"/>
  <c r="CE113"/>
  <c r="BW113"/>
  <c r="BV113"/>
  <c r="BT113"/>
  <c r="BR113"/>
  <c r="BQ113"/>
  <c r="BO113"/>
  <c r="BM113"/>
  <c r="BL113"/>
  <c r="BJ113"/>
  <c r="BI113"/>
  <c r="BH113"/>
  <c r="BG113"/>
  <c r="BF113"/>
  <c r="BC113"/>
  <c r="AY113"/>
  <c r="AX113"/>
  <c r="AV113"/>
  <c r="AT113"/>
  <c r="AP113"/>
  <c r="AN113"/>
  <c r="AJ113"/>
  <c r="AI113"/>
  <c r="AG113"/>
  <c r="AE113"/>
  <c r="AC113"/>
  <c r="AB113"/>
  <c r="Z113"/>
  <c r="CJ112"/>
  <c r="CE112"/>
  <c r="BW112"/>
  <c r="BV112"/>
  <c r="BT112"/>
  <c r="BR112"/>
  <c r="BQ112"/>
  <c r="BO112"/>
  <c r="BM112"/>
  <c r="BL112"/>
  <c r="BJ112"/>
  <c r="BI112"/>
  <c r="BH112"/>
  <c r="BG112"/>
  <c r="BF112"/>
  <c r="BC112"/>
  <c r="AY112"/>
  <c r="AX112"/>
  <c r="AV112"/>
  <c r="AT112"/>
  <c r="AP112"/>
  <c r="AN112"/>
  <c r="AJ112"/>
  <c r="AI112"/>
  <c r="AG112"/>
  <c r="AE112"/>
  <c r="AC112"/>
  <c r="AB112"/>
  <c r="Z112"/>
  <c r="CJ111"/>
  <c r="CE111"/>
  <c r="BW111"/>
  <c r="BV111"/>
  <c r="BT111"/>
  <c r="BR111"/>
  <c r="BQ111"/>
  <c r="BO111"/>
  <c r="BM111"/>
  <c r="BL111"/>
  <c r="BJ111"/>
  <c r="BI111"/>
  <c r="BH111"/>
  <c r="BG111"/>
  <c r="BF111"/>
  <c r="BC111"/>
  <c r="AY111"/>
  <c r="AX111"/>
  <c r="AV111"/>
  <c r="AT111"/>
  <c r="AP111"/>
  <c r="AN111"/>
  <c r="AJ111"/>
  <c r="AI111"/>
  <c r="AG111"/>
  <c r="AE111"/>
  <c r="AC111"/>
  <c r="AB111"/>
  <c r="Z111"/>
  <c r="CJ110"/>
  <c r="CE110"/>
  <c r="BW110"/>
  <c r="BV110"/>
  <c r="BT110"/>
  <c r="BR110"/>
  <c r="BQ110"/>
  <c r="BO110"/>
  <c r="BM110"/>
  <c r="BL110"/>
  <c r="BJ110"/>
  <c r="BI110"/>
  <c r="BH110"/>
  <c r="BG110"/>
  <c r="BF110"/>
  <c r="BC110"/>
  <c r="AY110"/>
  <c r="AX110"/>
  <c r="AV110"/>
  <c r="AT110"/>
  <c r="AP110"/>
  <c r="AN110"/>
  <c r="AJ110"/>
  <c r="AI110"/>
  <c r="AG110"/>
  <c r="AE110"/>
  <c r="AC110"/>
  <c r="AB110"/>
  <c r="Z110"/>
  <c r="CJ109"/>
  <c r="CE109"/>
  <c r="BW109"/>
  <c r="BV109"/>
  <c r="BT109"/>
  <c r="BR109"/>
  <c r="BQ109"/>
  <c r="BO109"/>
  <c r="BM109"/>
  <c r="BL109"/>
  <c r="BJ109"/>
  <c r="BI109"/>
  <c r="BH109"/>
  <c r="BG109"/>
  <c r="BF109"/>
  <c r="BC109"/>
  <c r="AY109"/>
  <c r="AX109"/>
  <c r="AV109"/>
  <c r="AT109"/>
  <c r="AP109"/>
  <c r="AN109"/>
  <c r="AJ109"/>
  <c r="AI109"/>
  <c r="AG109"/>
  <c r="AE109"/>
  <c r="AC109"/>
  <c r="AB109"/>
  <c r="Z109"/>
  <c r="CJ108"/>
  <c r="CE108"/>
  <c r="BW108"/>
  <c r="BV108"/>
  <c r="BT108"/>
  <c r="BR108"/>
  <c r="BQ108"/>
  <c r="BO108"/>
  <c r="BM108"/>
  <c r="BL108"/>
  <c r="BJ108"/>
  <c r="BI108"/>
  <c r="BH108"/>
  <c r="BG108"/>
  <c r="BF108"/>
  <c r="BC108"/>
  <c r="AY108"/>
  <c r="AX108"/>
  <c r="AV108"/>
  <c r="AT108"/>
  <c r="AP108"/>
  <c r="AN108"/>
  <c r="AJ108"/>
  <c r="AI108"/>
  <c r="AG108"/>
  <c r="AE108"/>
  <c r="AC108"/>
  <c r="AB108"/>
  <c r="Z108"/>
  <c r="CJ107"/>
  <c r="CE107"/>
  <c r="BW107"/>
  <c r="BV107"/>
  <c r="BT107"/>
  <c r="BR107"/>
  <c r="BQ107"/>
  <c r="BO107"/>
  <c r="BM107"/>
  <c r="BL107"/>
  <c r="BJ107"/>
  <c r="BI107"/>
  <c r="BH107"/>
  <c r="BG107"/>
  <c r="BF107"/>
  <c r="BC107"/>
  <c r="AY107"/>
  <c r="AX107"/>
  <c r="AV107"/>
  <c r="AT107"/>
  <c r="AP107"/>
  <c r="AN107"/>
  <c r="AJ107"/>
  <c r="AI107"/>
  <c r="AG107"/>
  <c r="AE107"/>
  <c r="AC107"/>
  <c r="AB107"/>
  <c r="Z107"/>
  <c r="CJ106"/>
  <c r="CE106"/>
  <c r="BW106"/>
  <c r="BV106"/>
  <c r="BT106"/>
  <c r="BR106"/>
  <c r="BQ106"/>
  <c r="BO106"/>
  <c r="BM106"/>
  <c r="BL106"/>
  <c r="BJ106"/>
  <c r="BI106"/>
  <c r="BH106"/>
  <c r="BG106"/>
  <c r="BF106"/>
  <c r="BC106"/>
  <c r="AY106"/>
  <c r="AX106"/>
  <c r="AV106"/>
  <c r="AT106"/>
  <c r="AP106"/>
  <c r="AN106"/>
  <c r="AJ106"/>
  <c r="AI106"/>
  <c r="AG106"/>
  <c r="AE106"/>
  <c r="AC106"/>
  <c r="AB106"/>
  <c r="Z106"/>
  <c r="CJ105"/>
  <c r="CE105"/>
  <c r="BW105"/>
  <c r="BV105"/>
  <c r="BT105"/>
  <c r="BR105"/>
  <c r="BQ105"/>
  <c r="BO105"/>
  <c r="BM105"/>
  <c r="BL105"/>
  <c r="BJ105"/>
  <c r="BI105"/>
  <c r="BH105"/>
  <c r="BG105"/>
  <c r="BF105"/>
  <c r="BC105"/>
  <c r="AY105"/>
  <c r="AX105"/>
  <c r="AV105"/>
  <c r="AT105"/>
  <c r="AP105"/>
  <c r="AN105"/>
  <c r="AJ105"/>
  <c r="AI105"/>
  <c r="AG105"/>
  <c r="AE105"/>
  <c r="AC105"/>
  <c r="AB105"/>
  <c r="Z105"/>
  <c r="CJ104"/>
  <c r="CE104"/>
  <c r="BW104"/>
  <c r="BV104"/>
  <c r="BT104"/>
  <c r="BR104"/>
  <c r="BQ104"/>
  <c r="BO104"/>
  <c r="BM104"/>
  <c r="BL104"/>
  <c r="BJ104"/>
  <c r="BI104"/>
  <c r="BH104"/>
  <c r="BG104"/>
  <c r="BF104"/>
  <c r="BC104"/>
  <c r="AY104"/>
  <c r="AX104"/>
  <c r="AV104"/>
  <c r="AT104"/>
  <c r="AP104"/>
  <c r="AN104"/>
  <c r="AJ104"/>
  <c r="AI104"/>
  <c r="AG104"/>
  <c r="AE104"/>
  <c r="AC104"/>
  <c r="AB104"/>
  <c r="Z104"/>
  <c r="CJ103"/>
  <c r="CE103"/>
  <c r="BW103"/>
  <c r="BV103"/>
  <c r="BT103"/>
  <c r="BR103"/>
  <c r="BQ103"/>
  <c r="BO103"/>
  <c r="BM103"/>
  <c r="BL103"/>
  <c r="BJ103"/>
  <c r="BI103"/>
  <c r="BH103"/>
  <c r="BG103"/>
  <c r="BF103"/>
  <c r="BC103"/>
  <c r="AY103"/>
  <c r="AX103"/>
  <c r="AV103"/>
  <c r="AT103"/>
  <c r="AP103"/>
  <c r="AN103"/>
  <c r="AJ103"/>
  <c r="AI103"/>
  <c r="AG103"/>
  <c r="AE103"/>
  <c r="AC103"/>
  <c r="AB103"/>
  <c r="Z103"/>
  <c r="CJ102"/>
  <c r="CE102"/>
  <c r="BW102"/>
  <c r="BV102"/>
  <c r="BT102"/>
  <c r="BR102"/>
  <c r="BQ102"/>
  <c r="BO102"/>
  <c r="BM102"/>
  <c r="BL102"/>
  <c r="BJ102"/>
  <c r="BI102"/>
  <c r="BH102"/>
  <c r="BG102"/>
  <c r="BF102"/>
  <c r="BC102"/>
  <c r="AY102"/>
  <c r="AX102"/>
  <c r="AV102"/>
  <c r="AT102"/>
  <c r="AP102"/>
  <c r="AN102"/>
  <c r="AJ102"/>
  <c r="AI102"/>
  <c r="AG102"/>
  <c r="AE102"/>
  <c r="AC102"/>
  <c r="AB102"/>
  <c r="Z102"/>
  <c r="CJ101"/>
  <c r="CE101"/>
  <c r="BW101"/>
  <c r="BV101"/>
  <c r="BT101"/>
  <c r="BR101"/>
  <c r="BQ101"/>
  <c r="BO101"/>
  <c r="BM101"/>
  <c r="BL101"/>
  <c r="BJ101"/>
  <c r="BI101"/>
  <c r="BH101"/>
  <c r="BG101"/>
  <c r="BF101"/>
  <c r="BC101"/>
  <c r="AY101"/>
  <c r="AX101"/>
  <c r="AV101"/>
  <c r="AT101"/>
  <c r="AP101"/>
  <c r="AN101"/>
  <c r="AJ101"/>
  <c r="AI101"/>
  <c r="AG101"/>
  <c r="AE101"/>
  <c r="AC101"/>
  <c r="AB101"/>
  <c r="Z101"/>
  <c r="CJ100"/>
  <c r="CE100"/>
  <c r="BW100"/>
  <c r="BV100"/>
  <c r="BT100"/>
  <c r="BR100"/>
  <c r="BQ100"/>
  <c r="BO100"/>
  <c r="BM100"/>
  <c r="BL100"/>
  <c r="BJ100"/>
  <c r="BI100"/>
  <c r="BH100"/>
  <c r="BG100"/>
  <c r="BF100"/>
  <c r="BC100"/>
  <c r="AY100"/>
  <c r="AX100"/>
  <c r="AV100"/>
  <c r="AT100"/>
  <c r="AP100"/>
  <c r="AN100"/>
  <c r="AJ100"/>
  <c r="AI100"/>
  <c r="AG100"/>
  <c r="AE100"/>
  <c r="AC100"/>
  <c r="AB100"/>
  <c r="Z100"/>
  <c r="CJ99"/>
  <c r="CE99"/>
  <c r="BW99"/>
  <c r="BV99"/>
  <c r="BT99"/>
  <c r="BR99"/>
  <c r="BQ99"/>
  <c r="BO99"/>
  <c r="BM99"/>
  <c r="BL99"/>
  <c r="BJ99"/>
  <c r="BI99"/>
  <c r="BH99"/>
  <c r="BG99"/>
  <c r="BF99"/>
  <c r="BC99"/>
  <c r="AY99"/>
  <c r="AX99"/>
  <c r="AV99"/>
  <c r="AT99"/>
  <c r="AP99"/>
  <c r="AN99"/>
  <c r="AJ99"/>
  <c r="AI99"/>
  <c r="AG99"/>
  <c r="AE99"/>
  <c r="AC99"/>
  <c r="AB99"/>
  <c r="Z99"/>
  <c r="CJ98"/>
  <c r="CE98"/>
  <c r="BW98"/>
  <c r="BV98"/>
  <c r="BT98"/>
  <c r="BR98"/>
  <c r="BQ98"/>
  <c r="BO98"/>
  <c r="BM98"/>
  <c r="BL98"/>
  <c r="BJ98"/>
  <c r="BI98"/>
  <c r="BH98"/>
  <c r="BG98"/>
  <c r="BF98"/>
  <c r="BC98"/>
  <c r="AY98"/>
  <c r="AX98"/>
  <c r="AV98"/>
  <c r="AT98"/>
  <c r="AP98"/>
  <c r="AN98"/>
  <c r="AJ98"/>
  <c r="AI98"/>
  <c r="AG98"/>
  <c r="AE98"/>
  <c r="AC98"/>
  <c r="AB98"/>
  <c r="Z98"/>
  <c r="CJ97"/>
  <c r="CE97"/>
  <c r="BW97"/>
  <c r="BV97"/>
  <c r="BT97"/>
  <c r="BR97"/>
  <c r="BQ97"/>
  <c r="BO97"/>
  <c r="BM97"/>
  <c r="BL97"/>
  <c r="BJ97"/>
  <c r="BI97"/>
  <c r="BH97"/>
  <c r="BG97"/>
  <c r="BF97"/>
  <c r="BC97"/>
  <c r="AY97"/>
  <c r="AX97"/>
  <c r="AV97"/>
  <c r="AT97"/>
  <c r="AP97"/>
  <c r="AN97"/>
  <c r="AJ97"/>
  <c r="AI97"/>
  <c r="AG97"/>
  <c r="AE97"/>
  <c r="AC97"/>
  <c r="AB97"/>
  <c r="Z97"/>
  <c r="CJ96"/>
  <c r="CE96"/>
  <c r="BW96"/>
  <c r="BV96"/>
  <c r="BT96"/>
  <c r="BR96"/>
  <c r="BQ96"/>
  <c r="BO96"/>
  <c r="BM96"/>
  <c r="BL96"/>
  <c r="BJ96"/>
  <c r="BI96"/>
  <c r="BH96"/>
  <c r="BG96"/>
  <c r="BF96"/>
  <c r="BC96"/>
  <c r="AY96"/>
  <c r="AX96"/>
  <c r="AV96"/>
  <c r="AT96"/>
  <c r="AP96"/>
  <c r="AN96"/>
  <c r="AJ96"/>
  <c r="AI96"/>
  <c r="AG96"/>
  <c r="AE96"/>
  <c r="AC96"/>
  <c r="AB96"/>
  <c r="Z96"/>
  <c r="CJ95"/>
  <c r="CE95"/>
  <c r="BW95"/>
  <c r="BV95"/>
  <c r="BT95"/>
  <c r="BR95"/>
  <c r="BQ95"/>
  <c r="BO95"/>
  <c r="BM95"/>
  <c r="BL95"/>
  <c r="BJ95"/>
  <c r="BI95"/>
  <c r="BH95"/>
  <c r="BG95"/>
  <c r="BF95"/>
  <c r="BC95"/>
  <c r="AY95"/>
  <c r="AX95"/>
  <c r="AV95"/>
  <c r="AT95"/>
  <c r="AP95"/>
  <c r="AN95"/>
  <c r="AJ95"/>
  <c r="AI95"/>
  <c r="AG95"/>
  <c r="AE95"/>
  <c r="AC95"/>
  <c r="AB95"/>
  <c r="Z95"/>
  <c r="CJ94"/>
  <c r="CE94"/>
  <c r="BW94"/>
  <c r="BV94"/>
  <c r="BT94"/>
  <c r="BR94"/>
  <c r="BQ94"/>
  <c r="BO94"/>
  <c r="BM94"/>
  <c r="BL94"/>
  <c r="BJ94"/>
  <c r="BI94"/>
  <c r="BH94"/>
  <c r="BG94"/>
  <c r="BF94"/>
  <c r="BC94"/>
  <c r="AY94"/>
  <c r="AX94"/>
  <c r="AV94"/>
  <c r="AT94"/>
  <c r="AP94"/>
  <c r="AN94"/>
  <c r="AJ94"/>
  <c r="AI94"/>
  <c r="AG94"/>
  <c r="AE94"/>
  <c r="AC94"/>
  <c r="AB94"/>
  <c r="Z94"/>
  <c r="CJ93"/>
  <c r="CE93"/>
  <c r="BW93"/>
  <c r="BV93"/>
  <c r="BT93"/>
  <c r="BR93"/>
  <c r="BQ93"/>
  <c r="BO93"/>
  <c r="BM93"/>
  <c r="BL93"/>
  <c r="BJ93"/>
  <c r="BI93"/>
  <c r="BH93"/>
  <c r="BG93"/>
  <c r="BF93"/>
  <c r="BC93"/>
  <c r="AY93"/>
  <c r="AX93"/>
  <c r="AV93"/>
  <c r="AT93"/>
  <c r="AP93"/>
  <c r="AN93"/>
  <c r="AJ93"/>
  <c r="AI93"/>
  <c r="AG93"/>
  <c r="AE93"/>
  <c r="AC93"/>
  <c r="AB93"/>
  <c r="Z93"/>
  <c r="CJ92"/>
  <c r="CE92"/>
  <c r="BW92"/>
  <c r="BV92"/>
  <c r="BT92"/>
  <c r="BR92"/>
  <c r="BQ92"/>
  <c r="BO92"/>
  <c r="BM92"/>
  <c r="BL92"/>
  <c r="BJ92"/>
  <c r="BI92"/>
  <c r="BH92"/>
  <c r="BG92"/>
  <c r="BF92"/>
  <c r="BC92"/>
  <c r="AY92"/>
  <c r="AX92"/>
  <c r="AV92"/>
  <c r="AT92"/>
  <c r="AP92"/>
  <c r="AN92"/>
  <c r="AJ92"/>
  <c r="AI92"/>
  <c r="AG92"/>
  <c r="AE92"/>
  <c r="AC92"/>
  <c r="AB92"/>
  <c r="Z92"/>
  <c r="CJ91"/>
  <c r="CE91"/>
  <c r="BW91"/>
  <c r="BV91"/>
  <c r="BT91"/>
  <c r="BR91"/>
  <c r="BQ91"/>
  <c r="BO91"/>
  <c r="BM91"/>
  <c r="BL91"/>
  <c r="BJ91"/>
  <c r="BI91"/>
  <c r="BH91"/>
  <c r="BG91"/>
  <c r="BF91"/>
  <c r="BC91"/>
  <c r="AY91"/>
  <c r="AX91"/>
  <c r="AV91"/>
  <c r="AT91"/>
  <c r="AP91"/>
  <c r="AN91"/>
  <c r="AJ91"/>
  <c r="AI91"/>
  <c r="AG91"/>
  <c r="AE91"/>
  <c r="AC91"/>
  <c r="AB91"/>
  <c r="Z91"/>
  <c r="CJ90"/>
  <c r="CE90"/>
  <c r="BW90"/>
  <c r="BV90"/>
  <c r="BT90"/>
  <c r="BR90"/>
  <c r="BQ90"/>
  <c r="BO90"/>
  <c r="BM90"/>
  <c r="BL90"/>
  <c r="BJ90"/>
  <c r="BI90"/>
  <c r="BH90"/>
  <c r="BG90"/>
  <c r="BF90"/>
  <c r="BC90"/>
  <c r="AY90"/>
  <c r="AX90"/>
  <c r="AV90"/>
  <c r="AT90"/>
  <c r="AP90"/>
  <c r="AN90"/>
  <c r="AJ90"/>
  <c r="AI90"/>
  <c r="AG90"/>
  <c r="AE90"/>
  <c r="AC90"/>
  <c r="AB90"/>
  <c r="Z90"/>
  <c r="CJ89"/>
  <c r="CE89"/>
  <c r="BW89"/>
  <c r="BV89"/>
  <c r="BT89"/>
  <c r="BR89"/>
  <c r="BQ89"/>
  <c r="BO89"/>
  <c r="BM89"/>
  <c r="BL89"/>
  <c r="BJ89"/>
  <c r="BI89"/>
  <c r="BH89"/>
  <c r="BG89"/>
  <c r="BF89"/>
  <c r="BC89"/>
  <c r="AY89"/>
  <c r="AX89"/>
  <c r="AV89"/>
  <c r="AT89"/>
  <c r="AP89"/>
  <c r="AN89"/>
  <c r="AJ89"/>
  <c r="AI89"/>
  <c r="AG89"/>
  <c r="AE89"/>
  <c r="AC89"/>
  <c r="AB89"/>
  <c r="Z89"/>
  <c r="CJ88"/>
  <c r="CE88"/>
  <c r="BW88"/>
  <c r="BV88"/>
  <c r="BT88"/>
  <c r="BR88"/>
  <c r="BQ88"/>
  <c r="BO88"/>
  <c r="BM88"/>
  <c r="BL88"/>
  <c r="BJ88"/>
  <c r="BI88"/>
  <c r="BH88"/>
  <c r="BG88"/>
  <c r="BF88"/>
  <c r="BC88"/>
  <c r="AY88"/>
  <c r="AX88"/>
  <c r="AV88"/>
  <c r="AT88"/>
  <c r="AP88"/>
  <c r="AN88"/>
  <c r="AJ88"/>
  <c r="AI88"/>
  <c r="AG88"/>
  <c r="AE88"/>
  <c r="AC88"/>
  <c r="AB88"/>
  <c r="Z88"/>
  <c r="CJ87"/>
  <c r="CE87"/>
  <c r="BW87"/>
  <c r="BV87"/>
  <c r="BT87"/>
  <c r="BR87"/>
  <c r="BQ87"/>
  <c r="BO87"/>
  <c r="BM87"/>
  <c r="BL87"/>
  <c r="BJ87"/>
  <c r="BI87"/>
  <c r="BH87"/>
  <c r="BG87"/>
  <c r="BF87"/>
  <c r="BC87"/>
  <c r="AY87"/>
  <c r="AX87"/>
  <c r="AV87"/>
  <c r="AT87"/>
  <c r="AP87"/>
  <c r="AN87"/>
  <c r="AJ87"/>
  <c r="AI87"/>
  <c r="AG87"/>
  <c r="AE87"/>
  <c r="AC87"/>
  <c r="AB87"/>
  <c r="Z87"/>
  <c r="CJ86"/>
  <c r="CE86"/>
  <c r="BW86"/>
  <c r="BV86"/>
  <c r="BT86"/>
  <c r="BR86"/>
  <c r="BQ86"/>
  <c r="BO86"/>
  <c r="BM86"/>
  <c r="BL86"/>
  <c r="BJ86"/>
  <c r="BI86"/>
  <c r="BH86"/>
  <c r="BG86"/>
  <c r="BF86"/>
  <c r="BC86"/>
  <c r="AY86"/>
  <c r="AX86"/>
  <c r="AV86"/>
  <c r="AT86"/>
  <c r="AP86"/>
  <c r="AN86"/>
  <c r="AJ86"/>
  <c r="AI86"/>
  <c r="AG86"/>
  <c r="AE86"/>
  <c r="AC86"/>
  <c r="AB86"/>
  <c r="Z86"/>
  <c r="CJ85"/>
  <c r="CE85"/>
  <c r="BW85"/>
  <c r="BV85"/>
  <c r="BT85"/>
  <c r="BR85"/>
  <c r="BQ85"/>
  <c r="BO85"/>
  <c r="BM85"/>
  <c r="BL85"/>
  <c r="BJ85"/>
  <c r="BI85"/>
  <c r="BH85"/>
  <c r="BG85"/>
  <c r="BF85"/>
  <c r="BC85"/>
  <c r="AY85"/>
  <c r="AX85"/>
  <c r="AV85"/>
  <c r="AT85"/>
  <c r="AP85"/>
  <c r="AN85"/>
  <c r="AJ85"/>
  <c r="AI85"/>
  <c r="AG85"/>
  <c r="AE85"/>
  <c r="AC85"/>
  <c r="AB85"/>
  <c r="Z85"/>
  <c r="CJ84"/>
  <c r="CE84"/>
  <c r="BW84"/>
  <c r="BV84"/>
  <c r="BT84"/>
  <c r="BR84"/>
  <c r="BQ84"/>
  <c r="BO84"/>
  <c r="BM84"/>
  <c r="BL84"/>
  <c r="BJ84"/>
  <c r="BI84"/>
  <c r="BH84"/>
  <c r="BG84"/>
  <c r="BF84"/>
  <c r="BC84"/>
  <c r="AY84"/>
  <c r="AX84"/>
  <c r="AV84"/>
  <c r="AT84"/>
  <c r="AP84"/>
  <c r="AN84"/>
  <c r="AJ84"/>
  <c r="AI84"/>
  <c r="AG84"/>
  <c r="AE84"/>
  <c r="AC84"/>
  <c r="AB84"/>
  <c r="Z84"/>
  <c r="CJ83"/>
  <c r="CE83"/>
  <c r="BW83"/>
  <c r="BV83"/>
  <c r="BT83"/>
  <c r="BR83"/>
  <c r="BQ83"/>
  <c r="BO83"/>
  <c r="BM83"/>
  <c r="BL83"/>
  <c r="BJ83"/>
  <c r="BI83"/>
  <c r="BH83"/>
  <c r="BG83"/>
  <c r="BF83"/>
  <c r="BC83"/>
  <c r="AY83"/>
  <c r="AX83"/>
  <c r="AV83"/>
  <c r="AT83"/>
  <c r="AP83"/>
  <c r="AN83"/>
  <c r="AJ83"/>
  <c r="AI83"/>
  <c r="AG83"/>
  <c r="AE83"/>
  <c r="AC83"/>
  <c r="AB83"/>
  <c r="Z83"/>
  <c r="CJ82"/>
  <c r="CE82"/>
  <c r="BW82"/>
  <c r="BV82"/>
  <c r="BT82"/>
  <c r="BR82"/>
  <c r="BQ82"/>
  <c r="BO82"/>
  <c r="BM82"/>
  <c r="BL82"/>
  <c r="BJ82"/>
  <c r="BI82"/>
  <c r="BH82"/>
  <c r="BG82"/>
  <c r="BF82"/>
  <c r="BC82"/>
  <c r="AY82"/>
  <c r="AX82"/>
  <c r="AV82"/>
  <c r="AT82"/>
  <c r="AP82"/>
  <c r="AN82"/>
  <c r="AJ82"/>
  <c r="AI82"/>
  <c r="AG82"/>
  <c r="AE82"/>
  <c r="AC82"/>
  <c r="AB82"/>
  <c r="Z82"/>
  <c r="CJ81"/>
  <c r="CE81"/>
  <c r="BW81"/>
  <c r="BV81"/>
  <c r="BT81"/>
  <c r="BR81"/>
  <c r="BQ81"/>
  <c r="BO81"/>
  <c r="BM81"/>
  <c r="BL81"/>
  <c r="BJ81"/>
  <c r="BI81"/>
  <c r="BH81"/>
  <c r="BG81"/>
  <c r="BF81"/>
  <c r="BC81"/>
  <c r="AY81"/>
  <c r="AX81"/>
  <c r="AV81"/>
  <c r="AT81"/>
  <c r="AP81"/>
  <c r="AN81"/>
  <c r="AJ81"/>
  <c r="AI81"/>
  <c r="AG81"/>
  <c r="AE81"/>
  <c r="AC81"/>
  <c r="AB81"/>
  <c r="Z81"/>
  <c r="CJ80"/>
  <c r="CE80"/>
  <c r="BW80"/>
  <c r="BV80"/>
  <c r="BT80"/>
  <c r="BR80"/>
  <c r="BQ80"/>
  <c r="BO80"/>
  <c r="BM80"/>
  <c r="BL80"/>
  <c r="BJ80"/>
  <c r="BI80"/>
  <c r="BH80"/>
  <c r="BG80"/>
  <c r="BF80"/>
  <c r="BC80"/>
  <c r="AY80"/>
  <c r="AX80"/>
  <c r="AV80"/>
  <c r="AT80"/>
  <c r="AP80"/>
  <c r="AN80"/>
  <c r="AJ80"/>
  <c r="AI80"/>
  <c r="AG80"/>
  <c r="AE80"/>
  <c r="AC80"/>
  <c r="AB80"/>
  <c r="Z80"/>
  <c r="CJ79"/>
  <c r="CE79"/>
  <c r="BW79"/>
  <c r="BV79"/>
  <c r="BT79"/>
  <c r="BR79"/>
  <c r="BQ79"/>
  <c r="BO79"/>
  <c r="BM79"/>
  <c r="BL79"/>
  <c r="BJ79"/>
  <c r="BI79"/>
  <c r="BH79"/>
  <c r="BG79"/>
  <c r="BF79"/>
  <c r="BC79"/>
  <c r="AY79"/>
  <c r="AX79"/>
  <c r="AV79"/>
  <c r="AT79"/>
  <c r="AP79"/>
  <c r="AN79"/>
  <c r="AJ79"/>
  <c r="AI79"/>
  <c r="AG79"/>
  <c r="AE79"/>
  <c r="AC79"/>
  <c r="AB79"/>
  <c r="Z79"/>
  <c r="CJ78"/>
  <c r="CE78"/>
  <c r="BW78"/>
  <c r="BV78"/>
  <c r="BT78"/>
  <c r="BR78"/>
  <c r="BQ78"/>
  <c r="BO78"/>
  <c r="BM78"/>
  <c r="BL78"/>
  <c r="BJ78"/>
  <c r="BI78"/>
  <c r="BH78"/>
  <c r="BG78"/>
  <c r="BF78"/>
  <c r="BC78"/>
  <c r="AY78"/>
  <c r="AX78"/>
  <c r="AV78"/>
  <c r="AT78"/>
  <c r="AP78"/>
  <c r="AN78"/>
  <c r="AJ78"/>
  <c r="AI78"/>
  <c r="AG78"/>
  <c r="AE78"/>
  <c r="AC78"/>
  <c r="AB78"/>
  <c r="Z78"/>
  <c r="CJ77"/>
  <c r="CE77"/>
  <c r="BW77"/>
  <c r="BV77"/>
  <c r="BT77"/>
  <c r="BR77"/>
  <c r="BQ77"/>
  <c r="BO77"/>
  <c r="BM77"/>
  <c r="BL77"/>
  <c r="BJ77"/>
  <c r="BI77"/>
  <c r="BH77"/>
  <c r="BG77"/>
  <c r="BF77"/>
  <c r="BC77"/>
  <c r="AY77"/>
  <c r="AX77"/>
  <c r="AV77"/>
  <c r="AT77"/>
  <c r="AP77"/>
  <c r="AN77"/>
  <c r="AJ77"/>
  <c r="AI77"/>
  <c r="AG77"/>
  <c r="AE77"/>
  <c r="AC77"/>
  <c r="AB77"/>
  <c r="Z77"/>
  <c r="CJ76"/>
  <c r="CE76"/>
  <c r="BW76"/>
  <c r="BV76"/>
  <c r="BT76"/>
  <c r="BR76"/>
  <c r="BQ76"/>
  <c r="BO76"/>
  <c r="BM76"/>
  <c r="BL76"/>
  <c r="BJ76"/>
  <c r="BI76"/>
  <c r="BH76"/>
  <c r="BG76"/>
  <c r="BF76"/>
  <c r="BC76"/>
  <c r="AY76"/>
  <c r="AX76"/>
  <c r="AV76"/>
  <c r="AT76"/>
  <c r="AP76"/>
  <c r="AN76"/>
  <c r="AJ76"/>
  <c r="AI76"/>
  <c r="AG76"/>
  <c r="AE76"/>
  <c r="AC76"/>
  <c r="AB76"/>
  <c r="Z76"/>
  <c r="CJ75"/>
  <c r="CE75"/>
  <c r="BW75"/>
  <c r="BV75"/>
  <c r="BT75"/>
  <c r="BR75"/>
  <c r="BQ75"/>
  <c r="BO75"/>
  <c r="BM75"/>
  <c r="BL75"/>
  <c r="BJ75"/>
  <c r="BI75"/>
  <c r="BH75"/>
  <c r="BG75"/>
  <c r="BF75"/>
  <c r="BC75"/>
  <c r="AY75"/>
  <c r="AX75"/>
  <c r="AV75"/>
  <c r="AT75"/>
  <c r="AP75"/>
  <c r="AN75"/>
  <c r="AJ75"/>
  <c r="AI75"/>
  <c r="AG75"/>
  <c r="AE75"/>
  <c r="AC75"/>
  <c r="AB75"/>
  <c r="Z75"/>
  <c r="CJ74"/>
  <c r="CE74"/>
  <c r="BW74"/>
  <c r="BV74"/>
  <c r="BT74"/>
  <c r="BR74"/>
  <c r="BQ74"/>
  <c r="BO74"/>
  <c r="BM74"/>
  <c r="BL74"/>
  <c r="BJ74"/>
  <c r="BI74"/>
  <c r="BH74"/>
  <c r="BG74"/>
  <c r="BF74"/>
  <c r="BC74"/>
  <c r="AY74"/>
  <c r="AX74"/>
  <c r="AV74"/>
  <c r="AT74"/>
  <c r="AP74"/>
  <c r="AN74"/>
  <c r="AJ74"/>
  <c r="AI74"/>
  <c r="AG74"/>
  <c r="AE74"/>
  <c r="AC74"/>
  <c r="AB74"/>
  <c r="Z74"/>
  <c r="CJ73"/>
  <c r="CE73"/>
  <c r="BW73"/>
  <c r="BV73"/>
  <c r="BT73"/>
  <c r="BR73"/>
  <c r="BQ73"/>
  <c r="BO73"/>
  <c r="BM73"/>
  <c r="BL73"/>
  <c r="BJ73"/>
  <c r="BI73"/>
  <c r="BH73"/>
  <c r="BG73"/>
  <c r="BF73"/>
  <c r="BC73"/>
  <c r="AY73"/>
  <c r="AX73"/>
  <c r="AV73"/>
  <c r="AT73"/>
  <c r="AP73"/>
  <c r="AN73"/>
  <c r="AJ73"/>
  <c r="AI73"/>
  <c r="AG73"/>
  <c r="AE73"/>
  <c r="AC73"/>
  <c r="AB73"/>
  <c r="Z73"/>
  <c r="CJ72"/>
  <c r="CE72"/>
  <c r="BW72"/>
  <c r="BV72"/>
  <c r="BT72"/>
  <c r="BR72"/>
  <c r="BQ72"/>
  <c r="BO72"/>
  <c r="BM72"/>
  <c r="BL72"/>
  <c r="BJ72"/>
  <c r="BI72"/>
  <c r="BH72"/>
  <c r="BG72"/>
  <c r="BF72"/>
  <c r="BC72"/>
  <c r="AY72"/>
  <c r="AX72"/>
  <c r="AV72"/>
  <c r="AT72"/>
  <c r="AP72"/>
  <c r="AN72"/>
  <c r="AJ72"/>
  <c r="AI72"/>
  <c r="AG72"/>
  <c r="AE72"/>
  <c r="AC72"/>
  <c r="AB72"/>
  <c r="Z72"/>
  <c r="CJ71"/>
  <c r="CE71"/>
  <c r="BW71"/>
  <c r="BV71"/>
  <c r="BT71"/>
  <c r="BR71"/>
  <c r="BQ71"/>
  <c r="BO71"/>
  <c r="BM71"/>
  <c r="BL71"/>
  <c r="BJ71"/>
  <c r="BI71"/>
  <c r="BH71"/>
  <c r="BG71"/>
  <c r="BF71"/>
  <c r="BC71"/>
  <c r="AY71"/>
  <c r="AX71"/>
  <c r="AV71"/>
  <c r="AT71"/>
  <c r="AP71"/>
  <c r="AN71"/>
  <c r="AJ71"/>
  <c r="AI71"/>
  <c r="AG71"/>
  <c r="AE71"/>
  <c r="AC71"/>
  <c r="AB71"/>
  <c r="Z71"/>
  <c r="CJ70"/>
  <c r="CE70"/>
  <c r="BW70"/>
  <c r="BV70"/>
  <c r="BT70"/>
  <c r="BR70"/>
  <c r="BQ70"/>
  <c r="BO70"/>
  <c r="BM70"/>
  <c r="BL70"/>
  <c r="BJ70"/>
  <c r="BI70"/>
  <c r="BH70"/>
  <c r="BG70"/>
  <c r="BF70"/>
  <c r="BC70"/>
  <c r="AY70"/>
  <c r="AX70"/>
  <c r="AV70"/>
  <c r="AT70"/>
  <c r="AP70"/>
  <c r="AN70"/>
  <c r="AJ70"/>
  <c r="AI70"/>
  <c r="AG70"/>
  <c r="AE70"/>
  <c r="AC70"/>
  <c r="AB70"/>
  <c r="Z70"/>
  <c r="CJ69"/>
  <c r="CE69"/>
  <c r="BW69"/>
  <c r="BV69"/>
  <c r="BT69"/>
  <c r="BR69"/>
  <c r="BQ69"/>
  <c r="BO69"/>
  <c r="BM69"/>
  <c r="BL69"/>
  <c r="BJ69"/>
  <c r="BI69"/>
  <c r="BH69"/>
  <c r="BG69"/>
  <c r="BF69"/>
  <c r="BC69"/>
  <c r="AY69"/>
  <c r="AX69"/>
  <c r="AV69"/>
  <c r="AT69"/>
  <c r="AP69"/>
  <c r="AN69"/>
  <c r="AJ69"/>
  <c r="AI69"/>
  <c r="AG69"/>
  <c r="AE69"/>
  <c r="AC69"/>
  <c r="AB69"/>
  <c r="Z69"/>
  <c r="CJ68"/>
  <c r="CE68"/>
  <c r="BW68"/>
  <c r="BV68"/>
  <c r="BT68"/>
  <c r="BR68"/>
  <c r="BQ68"/>
  <c r="BO68"/>
  <c r="BM68"/>
  <c r="BL68"/>
  <c r="BJ68"/>
  <c r="BI68"/>
  <c r="BH68"/>
  <c r="BG68"/>
  <c r="BF68"/>
  <c r="BC68"/>
  <c r="AY68"/>
  <c r="AX68"/>
  <c r="AV68"/>
  <c r="AT68"/>
  <c r="AP68"/>
  <c r="AN68"/>
  <c r="AJ68"/>
  <c r="AI68"/>
  <c r="AG68"/>
  <c r="AE68"/>
  <c r="AC68"/>
  <c r="AB68"/>
  <c r="Z68"/>
  <c r="CJ67"/>
  <c r="CE67"/>
  <c r="BW67"/>
  <c r="BV67"/>
  <c r="BT67"/>
  <c r="BR67"/>
  <c r="BQ67"/>
  <c r="BO67"/>
  <c r="BM67"/>
  <c r="BL67"/>
  <c r="BJ67"/>
  <c r="BI67"/>
  <c r="BH67"/>
  <c r="BG67"/>
  <c r="BF67"/>
  <c r="BC67"/>
  <c r="AY67"/>
  <c r="AX67"/>
  <c r="AV67"/>
  <c r="AT67"/>
  <c r="AP67"/>
  <c r="AN67"/>
  <c r="AJ67"/>
  <c r="AI67"/>
  <c r="AG67"/>
  <c r="AE67"/>
  <c r="AC67"/>
  <c r="AB67"/>
  <c r="Z67"/>
  <c r="CJ66"/>
  <c r="CE66"/>
  <c r="BW66"/>
  <c r="BV66"/>
  <c r="BT66"/>
  <c r="BR66"/>
  <c r="BQ66"/>
  <c r="BO66"/>
  <c r="BM66"/>
  <c r="BL66"/>
  <c r="BJ66"/>
  <c r="BI66"/>
  <c r="BH66"/>
  <c r="BG66"/>
  <c r="BF66"/>
  <c r="BC66"/>
  <c r="AY66"/>
  <c r="AX66"/>
  <c r="AV66"/>
  <c r="AT66"/>
  <c r="AP66"/>
  <c r="AN66"/>
  <c r="AJ66"/>
  <c r="AI66"/>
  <c r="AG66"/>
  <c r="AE66"/>
  <c r="AC66"/>
  <c r="AB66"/>
  <c r="Z66"/>
  <c r="CJ65"/>
  <c r="CE65"/>
  <c r="BW65"/>
  <c r="BV65"/>
  <c r="BT65"/>
  <c r="BR65"/>
  <c r="BQ65"/>
  <c r="BO65"/>
  <c r="BM65"/>
  <c r="BL65"/>
  <c r="BJ65"/>
  <c r="BI65"/>
  <c r="BH65"/>
  <c r="BG65"/>
  <c r="BF65"/>
  <c r="BC65"/>
  <c r="AY65"/>
  <c r="AX65"/>
  <c r="AV65"/>
  <c r="AT65"/>
  <c r="AP65"/>
  <c r="AN65"/>
  <c r="AJ65"/>
  <c r="AI65"/>
  <c r="AG65"/>
  <c r="AE65"/>
  <c r="AC65"/>
  <c r="AB65"/>
  <c r="Z65"/>
  <c r="CJ64"/>
  <c r="CE64"/>
  <c r="BW64"/>
  <c r="BV64"/>
  <c r="BT64"/>
  <c r="BR64"/>
  <c r="BQ64"/>
  <c r="BO64"/>
  <c r="BM64"/>
  <c r="BL64"/>
  <c r="BJ64"/>
  <c r="BI64"/>
  <c r="BH64"/>
  <c r="BG64"/>
  <c r="BF64"/>
  <c r="BC64"/>
  <c r="AY64"/>
  <c r="AX64"/>
  <c r="AV64"/>
  <c r="AT64"/>
  <c r="AP64"/>
  <c r="AN64"/>
  <c r="AJ64"/>
  <c r="AI64"/>
  <c r="AG64"/>
  <c r="AE64"/>
  <c r="AC64"/>
  <c r="AB64"/>
  <c r="Z64"/>
  <c r="CJ63"/>
  <c r="CE63"/>
  <c r="BW63"/>
  <c r="BV63"/>
  <c r="BT63"/>
  <c r="BR63"/>
  <c r="BQ63"/>
  <c r="BO63"/>
  <c r="BM63"/>
  <c r="BL63"/>
  <c r="BJ63"/>
  <c r="BI63"/>
  <c r="BH63"/>
  <c r="BG63"/>
  <c r="BF63"/>
  <c r="BC63"/>
  <c r="AY63"/>
  <c r="AX63"/>
  <c r="AV63"/>
  <c r="AT63"/>
  <c r="AP63"/>
  <c r="AN63"/>
  <c r="AJ63"/>
  <c r="AI63"/>
  <c r="AG63"/>
  <c r="AE63"/>
  <c r="AC63"/>
  <c r="AB63"/>
  <c r="Z63"/>
  <c r="CJ62"/>
  <c r="CE62"/>
  <c r="BW62"/>
  <c r="BV62"/>
  <c r="BT62"/>
  <c r="BR62"/>
  <c r="BQ62"/>
  <c r="BO62"/>
  <c r="BM62"/>
  <c r="BL62"/>
  <c r="BJ62"/>
  <c r="BI62"/>
  <c r="BH62"/>
  <c r="BG62"/>
  <c r="BF62"/>
  <c r="BC62"/>
  <c r="AY62"/>
  <c r="AX62"/>
  <c r="AV62"/>
  <c r="AT62"/>
  <c r="AP62"/>
  <c r="AN62"/>
  <c r="AJ62"/>
  <c r="AI62"/>
  <c r="AG62"/>
  <c r="AE62"/>
  <c r="AC62"/>
  <c r="AB62"/>
  <c r="Z62"/>
  <c r="CJ61"/>
  <c r="CE61"/>
  <c r="BW61"/>
  <c r="BV61"/>
  <c r="BT61"/>
  <c r="BR61"/>
  <c r="BQ61"/>
  <c r="BO61"/>
  <c r="BM61"/>
  <c r="BL61"/>
  <c r="BJ61"/>
  <c r="BI61"/>
  <c r="BH61"/>
  <c r="BG61"/>
  <c r="BF61"/>
  <c r="BC61"/>
  <c r="AY61"/>
  <c r="AX61"/>
  <c r="AV61"/>
  <c r="AT61"/>
  <c r="AP61"/>
  <c r="AN61"/>
  <c r="AJ61"/>
  <c r="AI61"/>
  <c r="AG61"/>
  <c r="AE61"/>
  <c r="AC61"/>
  <c r="AB61"/>
  <c r="Z61"/>
  <c r="CJ60"/>
  <c r="CE60"/>
  <c r="BW60"/>
  <c r="BV60"/>
  <c r="BT60"/>
  <c r="BR60"/>
  <c r="BQ60"/>
  <c r="BO60"/>
  <c r="BM60"/>
  <c r="BL60"/>
  <c r="BJ60"/>
  <c r="BI60"/>
  <c r="BH60"/>
  <c r="BG60"/>
  <c r="BF60"/>
  <c r="BC60"/>
  <c r="AY60"/>
  <c r="AX60"/>
  <c r="AV60"/>
  <c r="AT60"/>
  <c r="AP60"/>
  <c r="AN60"/>
  <c r="AJ60"/>
  <c r="AI60"/>
  <c r="AG60"/>
  <c r="AE60"/>
  <c r="AC60"/>
  <c r="AB60"/>
  <c r="Z60"/>
  <c r="CJ59"/>
  <c r="CE59"/>
  <c r="BW59"/>
  <c r="BV59"/>
  <c r="BT59"/>
  <c r="BR59"/>
  <c r="BQ59"/>
  <c r="BO59"/>
  <c r="BM59"/>
  <c r="BL59"/>
  <c r="BJ59"/>
  <c r="BI59"/>
  <c r="BH59"/>
  <c r="BG59"/>
  <c r="BF59"/>
  <c r="BC59"/>
  <c r="AY59"/>
  <c r="AX59"/>
  <c r="AV59"/>
  <c r="AT59"/>
  <c r="AP59"/>
  <c r="AN59"/>
  <c r="AJ59"/>
  <c r="AI59"/>
  <c r="AG59"/>
  <c r="AE59"/>
  <c r="AC59"/>
  <c r="AB59"/>
  <c r="Z59"/>
  <c r="CJ58"/>
  <c r="CE58"/>
  <c r="BW58"/>
  <c r="BV58"/>
  <c r="BT58"/>
  <c r="BR58"/>
  <c r="BQ58"/>
  <c r="BO58"/>
  <c r="BM58"/>
  <c r="BL58"/>
  <c r="BJ58"/>
  <c r="BI58"/>
  <c r="BH58"/>
  <c r="BG58"/>
  <c r="BF58"/>
  <c r="BC58"/>
  <c r="AY58"/>
  <c r="AX58"/>
  <c r="AV58"/>
  <c r="AT58"/>
  <c r="AP58"/>
  <c r="AN58"/>
  <c r="AJ58"/>
  <c r="AI58"/>
  <c r="AG58"/>
  <c r="AE58"/>
  <c r="AC58"/>
  <c r="AB58"/>
  <c r="Z58"/>
  <c r="CJ57"/>
  <c r="CE57"/>
  <c r="BW57"/>
  <c r="BV57"/>
  <c r="BT57"/>
  <c r="BR57"/>
  <c r="BQ57"/>
  <c r="BO57"/>
  <c r="BM57"/>
  <c r="BL57"/>
  <c r="BJ57"/>
  <c r="BI57"/>
  <c r="BH57"/>
  <c r="BG57"/>
  <c r="BF57"/>
  <c r="BC57"/>
  <c r="AY57"/>
  <c r="AX57"/>
  <c r="AV57"/>
  <c r="AT57"/>
  <c r="AP57"/>
  <c r="AN57"/>
  <c r="AJ57"/>
  <c r="AI57"/>
  <c r="AG57"/>
  <c r="AE57"/>
  <c r="AC57"/>
  <c r="AB57"/>
  <c r="Z57"/>
  <c r="CJ56"/>
  <c r="CE56"/>
  <c r="BW56"/>
  <c r="BV56"/>
  <c r="BT56"/>
  <c r="BR56"/>
  <c r="BQ56"/>
  <c r="BO56"/>
  <c r="BM56"/>
  <c r="BL56"/>
  <c r="BJ56"/>
  <c r="BI56"/>
  <c r="BH56"/>
  <c r="BG56"/>
  <c r="BF56"/>
  <c r="BC56"/>
  <c r="AY56"/>
  <c r="AX56"/>
  <c r="AV56"/>
  <c r="AT56"/>
  <c r="AP56"/>
  <c r="AN56"/>
  <c r="AJ56"/>
  <c r="AI56"/>
  <c r="AG56"/>
  <c r="AE56"/>
  <c r="AC56"/>
  <c r="AB56"/>
  <c r="Z56"/>
  <c r="CJ55"/>
  <c r="CE55"/>
  <c r="BW55"/>
  <c r="BV55"/>
  <c r="BT55"/>
  <c r="BR55"/>
  <c r="BQ55"/>
  <c r="BO55"/>
  <c r="BM55"/>
  <c r="BL55"/>
  <c r="BJ55"/>
  <c r="BI55"/>
  <c r="BH55"/>
  <c r="BG55"/>
  <c r="BF55"/>
  <c r="BC55"/>
  <c r="AY55"/>
  <c r="AX55"/>
  <c r="AV55"/>
  <c r="AT55"/>
  <c r="AP55"/>
  <c r="AN55"/>
  <c r="AJ55"/>
  <c r="AI55"/>
  <c r="AG55"/>
  <c r="AE55"/>
  <c r="AC55"/>
  <c r="AB55"/>
  <c r="Z55"/>
  <c r="CJ54"/>
  <c r="CE54"/>
  <c r="BW54"/>
  <c r="BV54"/>
  <c r="BT54"/>
  <c r="BR54"/>
  <c r="BQ54"/>
  <c r="BO54"/>
  <c r="BM54"/>
  <c r="BL54"/>
  <c r="BJ54"/>
  <c r="BI54"/>
  <c r="BH54"/>
  <c r="BG54"/>
  <c r="BF54"/>
  <c r="BC54"/>
  <c r="AY54"/>
  <c r="AX54"/>
  <c r="AV54"/>
  <c r="AT54"/>
  <c r="AP54"/>
  <c r="AN54"/>
  <c r="AJ54"/>
  <c r="AI54"/>
  <c r="AG54"/>
  <c r="AE54"/>
  <c r="AC54"/>
  <c r="AB54"/>
  <c r="Z54"/>
  <c r="CJ53"/>
  <c r="CE53"/>
  <c r="BW53"/>
  <c r="BV53"/>
  <c r="BT53"/>
  <c r="BR53"/>
  <c r="BQ53"/>
  <c r="BO53"/>
  <c r="BM53"/>
  <c r="BL53"/>
  <c r="BJ53"/>
  <c r="BI53"/>
  <c r="BH53"/>
  <c r="BG53"/>
  <c r="BF53"/>
  <c r="BC53"/>
  <c r="AY53"/>
  <c r="AX53"/>
  <c r="AV53"/>
  <c r="AT53"/>
  <c r="AP53"/>
  <c r="AN53"/>
  <c r="AJ53"/>
  <c r="AI53"/>
  <c r="AG53"/>
  <c r="AE53"/>
  <c r="AC53"/>
  <c r="AB53"/>
  <c r="Z53"/>
  <c r="CJ52"/>
  <c r="CE52"/>
  <c r="BW52"/>
  <c r="BV52"/>
  <c r="BT52"/>
  <c r="BR52"/>
  <c r="BQ52"/>
  <c r="BO52"/>
  <c r="BM52"/>
  <c r="BL52"/>
  <c r="BJ52"/>
  <c r="BI52"/>
  <c r="BH52"/>
  <c r="BG52"/>
  <c r="BF52"/>
  <c r="BC52"/>
  <c r="AY52"/>
  <c r="AX52"/>
  <c r="AV52"/>
  <c r="AT52"/>
  <c r="AP52"/>
  <c r="AN52"/>
  <c r="AJ52"/>
  <c r="AI52"/>
  <c r="AG52"/>
  <c r="AE52"/>
  <c r="AC52"/>
  <c r="AB52"/>
  <c r="Z52"/>
  <c r="CJ51"/>
  <c r="CE51"/>
  <c r="BW51"/>
  <c r="BV51"/>
  <c r="BT51"/>
  <c r="BR51"/>
  <c r="BQ51"/>
  <c r="BO51"/>
  <c r="BM51"/>
  <c r="BL51"/>
  <c r="BJ51"/>
  <c r="BI51"/>
  <c r="BH51"/>
  <c r="BG51"/>
  <c r="BF51"/>
  <c r="BC51"/>
  <c r="AY51"/>
  <c r="AX51"/>
  <c r="AV51"/>
  <c r="AT51"/>
  <c r="AP51"/>
  <c r="AN51"/>
  <c r="AJ51"/>
  <c r="AI51"/>
  <c r="AG51"/>
  <c r="AE51"/>
  <c r="AC51"/>
  <c r="AB51"/>
  <c r="Z51"/>
  <c r="CJ50"/>
  <c r="CE50"/>
  <c r="BW50"/>
  <c r="BV50"/>
  <c r="BT50"/>
  <c r="BR50"/>
  <c r="BQ50"/>
  <c r="BO50"/>
  <c r="BM50"/>
  <c r="BL50"/>
  <c r="BJ50"/>
  <c r="BI50"/>
  <c r="BH50"/>
  <c r="BG50"/>
  <c r="BF50"/>
  <c r="BC50"/>
  <c r="AY50"/>
  <c r="AX50"/>
  <c r="AV50"/>
  <c r="AT50"/>
  <c r="AP50"/>
  <c r="AN50"/>
  <c r="AJ50"/>
  <c r="AI50"/>
  <c r="AG50"/>
  <c r="AE50"/>
  <c r="AC50"/>
  <c r="AB50"/>
  <c r="Z50"/>
  <c r="CJ49"/>
  <c r="CE49"/>
  <c r="BW49"/>
  <c r="BV49"/>
  <c r="BT49"/>
  <c r="BR49"/>
  <c r="BQ49"/>
  <c r="BO49"/>
  <c r="BM49"/>
  <c r="BL49"/>
  <c r="BJ49"/>
  <c r="BI49"/>
  <c r="BH49"/>
  <c r="BG49"/>
  <c r="BF49"/>
  <c r="BC49"/>
  <c r="AY49"/>
  <c r="AX49"/>
  <c r="AV49"/>
  <c r="AT49"/>
  <c r="AP49"/>
  <c r="AN49"/>
  <c r="AJ49"/>
  <c r="AI49"/>
  <c r="AG49"/>
  <c r="AE49"/>
  <c r="AC49"/>
  <c r="AB49"/>
  <c r="Z49"/>
  <c r="CJ48"/>
  <c r="CE48"/>
  <c r="BW48"/>
  <c r="BV48"/>
  <c r="BT48"/>
  <c r="BR48"/>
  <c r="BQ48"/>
  <c r="BO48"/>
  <c r="BM48"/>
  <c r="BL48"/>
  <c r="BJ48"/>
  <c r="BI48"/>
  <c r="BH48"/>
  <c r="BG48"/>
  <c r="BF48"/>
  <c r="BC48"/>
  <c r="AY48"/>
  <c r="AX48"/>
  <c r="AV48"/>
  <c r="AT48"/>
  <c r="AP48"/>
  <c r="AN48"/>
  <c r="AJ48"/>
  <c r="AI48"/>
  <c r="AG48"/>
  <c r="AE48"/>
  <c r="AC48"/>
  <c r="AB48"/>
  <c r="Z48"/>
  <c r="CJ47"/>
  <c r="CE47"/>
  <c r="BW47"/>
  <c r="BV47"/>
  <c r="BT47"/>
  <c r="BR47"/>
  <c r="BQ47"/>
  <c r="BO47"/>
  <c r="BM47"/>
  <c r="BL47"/>
  <c r="BJ47"/>
  <c r="BI47"/>
  <c r="BH47"/>
  <c r="BG47"/>
  <c r="BF47"/>
  <c r="BC47"/>
  <c r="AY47"/>
  <c r="AX47"/>
  <c r="AV47"/>
  <c r="AT47"/>
  <c r="AP47"/>
  <c r="AN47"/>
  <c r="AJ47"/>
  <c r="AI47"/>
  <c r="AG47"/>
  <c r="AE47"/>
  <c r="AC47"/>
  <c r="AB47"/>
  <c r="Z47"/>
  <c r="CJ46"/>
  <c r="CE46"/>
  <c r="BW46"/>
  <c r="BV46"/>
  <c r="BT46"/>
  <c r="BR46"/>
  <c r="BQ46"/>
  <c r="BO46"/>
  <c r="BM46"/>
  <c r="BL46"/>
  <c r="BJ46"/>
  <c r="BI46"/>
  <c r="BH46"/>
  <c r="BG46"/>
  <c r="BF46"/>
  <c r="BC46"/>
  <c r="AY46"/>
  <c r="AX46"/>
  <c r="AV46"/>
  <c r="AT46"/>
  <c r="AP46"/>
  <c r="AN46"/>
  <c r="AJ46"/>
  <c r="AI46"/>
  <c r="AG46"/>
  <c r="AE46"/>
  <c r="AC46"/>
  <c r="AB46"/>
  <c r="Z46"/>
  <c r="CJ45"/>
  <c r="CE45"/>
  <c r="BW45"/>
  <c r="BV45"/>
  <c r="BT45"/>
  <c r="BR45"/>
  <c r="BQ45"/>
  <c r="BO45"/>
  <c r="BM45"/>
  <c r="BL45"/>
  <c r="BJ45"/>
  <c r="BI45"/>
  <c r="BH45"/>
  <c r="BG45"/>
  <c r="BF45"/>
  <c r="BC45"/>
  <c r="AY45"/>
  <c r="AX45"/>
  <c r="AV45"/>
  <c r="AT45"/>
  <c r="AP45"/>
  <c r="AN45"/>
  <c r="AJ45"/>
  <c r="AI45"/>
  <c r="AG45"/>
  <c r="AE45"/>
  <c r="AC45"/>
  <c r="AB45"/>
  <c r="Z45"/>
  <c r="CJ44"/>
  <c r="CE44"/>
  <c r="BW44"/>
  <c r="BV44"/>
  <c r="BT44"/>
  <c r="BR44"/>
  <c r="BQ44"/>
  <c r="BO44"/>
  <c r="BM44"/>
  <c r="BL44"/>
  <c r="BJ44"/>
  <c r="BI44"/>
  <c r="BH44"/>
  <c r="BG44"/>
  <c r="BF44"/>
  <c r="BC44"/>
  <c r="AY44"/>
  <c r="AX44"/>
  <c r="AV44"/>
  <c r="AT44"/>
  <c r="AP44"/>
  <c r="AN44"/>
  <c r="AJ44"/>
  <c r="AI44"/>
  <c r="AG44"/>
  <c r="AE44"/>
  <c r="AC44"/>
  <c r="AB44"/>
  <c r="Z44"/>
  <c r="CJ43"/>
  <c r="CE43"/>
  <c r="BW43"/>
  <c r="BV43"/>
  <c r="BT43"/>
  <c r="BR43"/>
  <c r="BQ43"/>
  <c r="BO43"/>
  <c r="BM43"/>
  <c r="BL43"/>
  <c r="BJ43"/>
  <c r="BI43"/>
  <c r="BH43"/>
  <c r="BG43"/>
  <c r="BF43"/>
  <c r="BC43"/>
  <c r="AY43"/>
  <c r="AX43"/>
  <c r="AV43"/>
  <c r="AT43"/>
  <c r="AP43"/>
  <c r="AN43"/>
  <c r="AJ43"/>
  <c r="AI43"/>
  <c r="AG43"/>
  <c r="AE43"/>
  <c r="AC43"/>
  <c r="AB43"/>
  <c r="Z43"/>
  <c r="CJ42"/>
  <c r="CE42"/>
  <c r="BW42"/>
  <c r="BV42"/>
  <c r="BT42"/>
  <c r="BR42"/>
  <c r="BQ42"/>
  <c r="BO42"/>
  <c r="BM42"/>
  <c r="BL42"/>
  <c r="BJ42"/>
  <c r="BI42"/>
  <c r="BH42"/>
  <c r="BG42"/>
  <c r="BF42"/>
  <c r="BC42"/>
  <c r="AY42"/>
  <c r="AX42"/>
  <c r="AV42"/>
  <c r="AT42"/>
  <c r="AP42"/>
  <c r="AN42"/>
  <c r="AJ42"/>
  <c r="AI42"/>
  <c r="AG42"/>
  <c r="AE42"/>
  <c r="AC42"/>
  <c r="AB42"/>
  <c r="Z42"/>
  <c r="CJ41"/>
  <c r="CE41"/>
  <c r="BW41"/>
  <c r="BV41"/>
  <c r="BT41"/>
  <c r="BR41"/>
  <c r="BQ41"/>
  <c r="BO41"/>
  <c r="BM41"/>
  <c r="BL41"/>
  <c r="BJ41"/>
  <c r="BI41"/>
  <c r="BH41"/>
  <c r="BG41"/>
  <c r="BF41"/>
  <c r="BC41"/>
  <c r="AY41"/>
  <c r="AX41"/>
  <c r="AV41"/>
  <c r="AT41"/>
  <c r="AP41"/>
  <c r="AN41"/>
  <c r="AJ41"/>
  <c r="AI41"/>
  <c r="AG41"/>
  <c r="AE41"/>
  <c r="AC41"/>
  <c r="AB41"/>
  <c r="Z41"/>
  <c r="CJ40"/>
  <c r="CE40"/>
  <c r="BW40"/>
  <c r="BV40"/>
  <c r="BT40"/>
  <c r="BR40"/>
  <c r="BQ40"/>
  <c r="BO40"/>
  <c r="BM40"/>
  <c r="BL40"/>
  <c r="BJ40"/>
  <c r="BI40"/>
  <c r="BH40"/>
  <c r="BG40"/>
  <c r="BF40"/>
  <c r="BC40"/>
  <c r="AY40"/>
  <c r="AX40"/>
  <c r="AV40"/>
  <c r="AT40"/>
  <c r="AP40"/>
  <c r="AN40"/>
  <c r="AJ40"/>
  <c r="AI40"/>
  <c r="AG40"/>
  <c r="AE40"/>
  <c r="AC40"/>
  <c r="AB40"/>
  <c r="Z40"/>
  <c r="CJ39"/>
  <c r="CE39"/>
  <c r="BW39"/>
  <c r="BV39"/>
  <c r="BT39"/>
  <c r="BR39"/>
  <c r="BQ39"/>
  <c r="BO39"/>
  <c r="BM39"/>
  <c r="BL39"/>
  <c r="BJ39"/>
  <c r="BI39"/>
  <c r="BH39"/>
  <c r="BG39"/>
  <c r="BF39"/>
  <c r="BC39"/>
  <c r="AY39"/>
  <c r="AX39"/>
  <c r="AV39"/>
  <c r="AT39"/>
  <c r="AP39"/>
  <c r="AN39"/>
  <c r="AJ39"/>
  <c r="AI39"/>
  <c r="AG39"/>
  <c r="AE39"/>
  <c r="AC39"/>
  <c r="AB39"/>
  <c r="Z39"/>
  <c r="CJ38"/>
  <c r="CE38"/>
  <c r="BW38"/>
  <c r="BV38"/>
  <c r="BT38"/>
  <c r="BR38"/>
  <c r="BQ38"/>
  <c r="BO38"/>
  <c r="BM38"/>
  <c r="BL38"/>
  <c r="BJ38"/>
  <c r="BI38"/>
  <c r="BH38"/>
  <c r="BG38"/>
  <c r="BF38"/>
  <c r="BC38"/>
  <c r="AY38"/>
  <c r="AX38"/>
  <c r="AV38"/>
  <c r="AT38"/>
  <c r="AP38"/>
  <c r="AN38"/>
  <c r="AJ38"/>
  <c r="AI38"/>
  <c r="AG38"/>
  <c r="AE38"/>
  <c r="AC38"/>
  <c r="AB38"/>
  <c r="Z38"/>
  <c r="CJ37"/>
  <c r="CE37"/>
  <c r="BW37"/>
  <c r="BV37"/>
  <c r="BT37"/>
  <c r="BR37"/>
  <c r="BQ37"/>
  <c r="BO37"/>
  <c r="BM37"/>
  <c r="BL37"/>
  <c r="BJ37"/>
  <c r="BI37"/>
  <c r="BH37"/>
  <c r="BG37"/>
  <c r="BF37"/>
  <c r="BC37"/>
  <c r="AY37"/>
  <c r="AX37"/>
  <c r="AV37"/>
  <c r="AT37"/>
  <c r="AP37"/>
  <c r="AN37"/>
  <c r="AJ37"/>
  <c r="AI37"/>
  <c r="AG37"/>
  <c r="AE37"/>
  <c r="AC37"/>
  <c r="AB37"/>
  <c r="Z37"/>
  <c r="CJ36"/>
  <c r="CE36"/>
  <c r="BW36"/>
  <c r="BV36"/>
  <c r="BT36"/>
  <c r="BR36"/>
  <c r="BQ36"/>
  <c r="BO36"/>
  <c r="BM36"/>
  <c r="BL36"/>
  <c r="BJ36"/>
  <c r="BI36"/>
  <c r="BH36"/>
  <c r="BG36"/>
  <c r="BF36"/>
  <c r="BC36"/>
  <c r="AY36"/>
  <c r="AX36"/>
  <c r="AV36"/>
  <c r="AT36"/>
  <c r="AP36"/>
  <c r="AN36"/>
  <c r="AJ36"/>
  <c r="AI36"/>
  <c r="AG36"/>
  <c r="AE36"/>
  <c r="AC36"/>
  <c r="AB36"/>
  <c r="Z36"/>
  <c r="CJ35"/>
  <c r="CE35"/>
  <c r="BW35"/>
  <c r="BV35"/>
  <c r="BT35"/>
  <c r="BR35"/>
  <c r="BQ35"/>
  <c r="BO35"/>
  <c r="BM35"/>
  <c r="BL35"/>
  <c r="BJ35"/>
  <c r="BI35"/>
  <c r="BH35"/>
  <c r="BG35"/>
  <c r="BF35"/>
  <c r="BC35"/>
  <c r="AY35"/>
  <c r="AX35"/>
  <c r="AV35"/>
  <c r="AT35"/>
  <c r="AP35"/>
  <c r="AN35"/>
  <c r="AJ35"/>
  <c r="AI35"/>
  <c r="AG35"/>
  <c r="AE35"/>
  <c r="AC35"/>
  <c r="AB35"/>
  <c r="Z35"/>
  <c r="CJ34"/>
  <c r="CE34"/>
  <c r="BW34"/>
  <c r="BV34"/>
  <c r="BT34"/>
  <c r="BR34"/>
  <c r="BQ34"/>
  <c r="BO34"/>
  <c r="BM34"/>
  <c r="BL34"/>
  <c r="BJ34"/>
  <c r="BI34"/>
  <c r="BH34"/>
  <c r="BG34"/>
  <c r="BF34"/>
  <c r="BC34"/>
  <c r="AY34"/>
  <c r="AX34"/>
  <c r="AV34"/>
  <c r="AT34"/>
  <c r="AP34"/>
  <c r="AN34"/>
  <c r="AJ34"/>
  <c r="AI34"/>
  <c r="AG34"/>
  <c r="AE34"/>
  <c r="AC34"/>
  <c r="AB34"/>
  <c r="Z34"/>
  <c r="CJ33"/>
  <c r="CE33"/>
  <c r="BW33"/>
  <c r="BV33"/>
  <c r="BT33"/>
  <c r="BR33"/>
  <c r="BQ33"/>
  <c r="BO33"/>
  <c r="BM33"/>
  <c r="BL33"/>
  <c r="BJ33"/>
  <c r="BI33"/>
  <c r="BH33"/>
  <c r="BG33"/>
  <c r="BF33"/>
  <c r="BC33"/>
  <c r="AY33"/>
  <c r="AX33"/>
  <c r="AV33"/>
  <c r="AT33"/>
  <c r="AP33"/>
  <c r="AN33"/>
  <c r="AJ33"/>
  <c r="AI33"/>
  <c r="AG33"/>
  <c r="AE33"/>
  <c r="AC33"/>
  <c r="AB33"/>
  <c r="Z33"/>
  <c r="CJ32"/>
  <c r="CE32"/>
  <c r="BW32"/>
  <c r="BV32"/>
  <c r="BT32"/>
  <c r="BR32"/>
  <c r="BQ32"/>
  <c r="BO32"/>
  <c r="BM32"/>
  <c r="BL32"/>
  <c r="BJ32"/>
  <c r="BI32"/>
  <c r="BH32"/>
  <c r="BG32"/>
  <c r="BF32"/>
  <c r="BC32"/>
  <c r="AY32"/>
  <c r="AX32"/>
  <c r="AV32"/>
  <c r="AT32"/>
  <c r="AP32"/>
  <c r="AN32"/>
  <c r="AJ32"/>
  <c r="AI32"/>
  <c r="AG32"/>
  <c r="AE32"/>
  <c r="AC32"/>
  <c r="AB32"/>
  <c r="Z32"/>
  <c r="CJ31"/>
  <c r="CE31"/>
  <c r="BW31"/>
  <c r="BV31"/>
  <c r="BT31"/>
  <c r="BR31"/>
  <c r="BQ31"/>
  <c r="BO31"/>
  <c r="BM31"/>
  <c r="BL31"/>
  <c r="BJ31"/>
  <c r="BI31"/>
  <c r="BH31"/>
  <c r="BG31"/>
  <c r="BF31"/>
  <c r="BC31"/>
  <c r="AY31"/>
  <c r="AX31"/>
  <c r="AV31"/>
  <c r="AT31"/>
  <c r="AP31"/>
  <c r="AN31"/>
  <c r="AJ31"/>
  <c r="AI31"/>
  <c r="AG31"/>
  <c r="AE31"/>
  <c r="AC31"/>
  <c r="AB31"/>
  <c r="Z31"/>
  <c r="CJ30"/>
  <c r="CE30"/>
  <c r="BW30"/>
  <c r="BV30"/>
  <c r="BT30"/>
  <c r="BR30"/>
  <c r="BQ30"/>
  <c r="BO30"/>
  <c r="BM30"/>
  <c r="BL30"/>
  <c r="BJ30"/>
  <c r="BI30"/>
  <c r="BH30"/>
  <c r="BG30"/>
  <c r="BF30"/>
  <c r="BC30"/>
  <c r="AY30"/>
  <c r="AX30"/>
  <c r="AV30"/>
  <c r="AT30"/>
  <c r="AP30"/>
  <c r="AN30"/>
  <c r="AJ30"/>
  <c r="AI30"/>
  <c r="AG30"/>
  <c r="AE30"/>
  <c r="AC30"/>
  <c r="AB30"/>
  <c r="Z30"/>
  <c r="CJ29"/>
  <c r="CE29"/>
  <c r="BW29"/>
  <c r="BV29"/>
  <c r="BT29"/>
  <c r="BR29"/>
  <c r="BQ29"/>
  <c r="BO29"/>
  <c r="BM29"/>
  <c r="BL29"/>
  <c r="BJ29"/>
  <c r="BI29"/>
  <c r="BH29"/>
  <c r="BG29"/>
  <c r="BF29"/>
  <c r="BC29"/>
  <c r="AY29"/>
  <c r="AX29"/>
  <c r="AV29"/>
  <c r="AT29"/>
  <c r="AP29"/>
  <c r="AN29"/>
  <c r="AJ29"/>
  <c r="AI29"/>
  <c r="AG29"/>
  <c r="AE29"/>
  <c r="AC29"/>
  <c r="AB29"/>
  <c r="Z29"/>
  <c r="CJ28"/>
  <c r="CE28"/>
  <c r="BW28"/>
  <c r="BV28"/>
  <c r="BT28"/>
  <c r="BR28"/>
  <c r="BQ28"/>
  <c r="BO28"/>
  <c r="BM28"/>
  <c r="BL28"/>
  <c r="BJ28"/>
  <c r="BI28"/>
  <c r="BH28"/>
  <c r="BG28"/>
  <c r="BF28"/>
  <c r="BC28"/>
  <c r="AY28"/>
  <c r="AX28"/>
  <c r="AV28"/>
  <c r="AT28"/>
  <c r="AP28"/>
  <c r="AN28"/>
  <c r="AJ28"/>
  <c r="AI28"/>
  <c r="AG28"/>
  <c r="AE28"/>
  <c r="AC28"/>
  <c r="AB28"/>
  <c r="Z28"/>
  <c r="CJ27"/>
  <c r="CE27"/>
  <c r="BW27"/>
  <c r="BV27"/>
  <c r="BT27"/>
  <c r="BR27"/>
  <c r="BQ27"/>
  <c r="BO27"/>
  <c r="BM27"/>
  <c r="BL27"/>
  <c r="BJ27"/>
  <c r="BI27"/>
  <c r="BH27"/>
  <c r="BG27"/>
  <c r="BF27"/>
  <c r="BC27"/>
  <c r="AY27"/>
  <c r="AX27"/>
  <c r="AV27"/>
  <c r="AT27"/>
  <c r="AP27"/>
  <c r="AN27"/>
  <c r="AJ27"/>
  <c r="AI27"/>
  <c r="AG27"/>
  <c r="AE27"/>
  <c r="AC27"/>
  <c r="AB27"/>
  <c r="Z27"/>
  <c r="CJ26"/>
  <c r="CE26"/>
  <c r="BW26"/>
  <c r="BV26"/>
  <c r="BT26"/>
  <c r="BR26"/>
  <c r="BQ26"/>
  <c r="BO26"/>
  <c r="BM26"/>
  <c r="BL26"/>
  <c r="BJ26"/>
  <c r="BI26"/>
  <c r="BH26"/>
  <c r="BG26"/>
  <c r="BF26"/>
  <c r="BC26"/>
  <c r="AY26"/>
  <c r="AX26"/>
  <c r="AV26"/>
  <c r="AT26"/>
  <c r="AP26"/>
  <c r="AN26"/>
  <c r="AJ26"/>
  <c r="AI26"/>
  <c r="AG26"/>
  <c r="AE26"/>
  <c r="AC26"/>
  <c r="AB26"/>
  <c r="Z26"/>
  <c r="CJ25"/>
  <c r="CE25"/>
  <c r="BW25"/>
  <c r="BV25"/>
  <c r="BT25"/>
  <c r="BR25"/>
  <c r="BQ25"/>
  <c r="BO25"/>
  <c r="BM25"/>
  <c r="BL25"/>
  <c r="BJ25"/>
  <c r="BI25"/>
  <c r="BH25"/>
  <c r="BG25"/>
  <c r="BF25"/>
  <c r="BC25"/>
  <c r="AY25"/>
  <c r="AX25"/>
  <c r="AV25"/>
  <c r="AT25"/>
  <c r="AP25"/>
  <c r="AN25"/>
  <c r="AJ25"/>
  <c r="AI25"/>
  <c r="AG25"/>
  <c r="AE25"/>
  <c r="AC25"/>
  <c r="AB25"/>
  <c r="Z25"/>
  <c r="CJ24"/>
  <c r="CE24"/>
  <c r="BW24"/>
  <c r="BV24"/>
  <c r="BT24"/>
  <c r="BR24"/>
  <c r="BQ24"/>
  <c r="BO24"/>
  <c r="BM24"/>
  <c r="BL24"/>
  <c r="BJ24"/>
  <c r="BI24"/>
  <c r="BH24"/>
  <c r="BG24"/>
  <c r="BF24"/>
  <c r="BC24"/>
  <c r="AY24"/>
  <c r="AX24"/>
  <c r="AV24"/>
  <c r="AT24"/>
  <c r="AP24"/>
  <c r="AN24"/>
  <c r="AJ24"/>
  <c r="AI24"/>
  <c r="AG24"/>
  <c r="AE24"/>
  <c r="AC24"/>
  <c r="AB24"/>
  <c r="Z24"/>
  <c r="CJ23"/>
  <c r="CE23"/>
  <c r="BW23"/>
  <c r="BV23"/>
  <c r="BT23"/>
  <c r="BR23"/>
  <c r="BQ23"/>
  <c r="BO23"/>
  <c r="BM23"/>
  <c r="BL23"/>
  <c r="BJ23"/>
  <c r="BI23"/>
  <c r="BH23"/>
  <c r="BG23"/>
  <c r="BF23"/>
  <c r="BC23"/>
  <c r="AY23"/>
  <c r="AX23"/>
  <c r="AV23"/>
  <c r="AT23"/>
  <c r="AP23"/>
  <c r="AN23"/>
  <c r="AJ23"/>
  <c r="AI23"/>
  <c r="AG23"/>
  <c r="AE23"/>
  <c r="AC23"/>
  <c r="AB23"/>
  <c r="Z23"/>
  <c r="CJ22"/>
  <c r="CE22"/>
  <c r="BW22"/>
  <c r="BV22"/>
  <c r="BT22"/>
  <c r="BR22"/>
  <c r="BQ22"/>
  <c r="BO22"/>
  <c r="BM22"/>
  <c r="BL22"/>
  <c r="BJ22"/>
  <c r="BI22"/>
  <c r="BH22"/>
  <c r="BG22"/>
  <c r="BF22"/>
  <c r="BC22"/>
  <c r="AY22"/>
  <c r="AX22"/>
  <c r="AV22"/>
  <c r="AT22"/>
  <c r="AP22"/>
  <c r="AN22"/>
  <c r="AJ22"/>
  <c r="AI22"/>
  <c r="AG22"/>
  <c r="AE22"/>
  <c r="AC22"/>
  <c r="AB22"/>
  <c r="Z22"/>
  <c r="CJ21"/>
  <c r="CE21"/>
  <c r="BW21"/>
  <c r="BV21"/>
  <c r="BT21"/>
  <c r="BR21"/>
  <c r="BQ21"/>
  <c r="BO21"/>
  <c r="BM21"/>
  <c r="BL21"/>
  <c r="BJ21"/>
  <c r="BI21"/>
  <c r="BH21"/>
  <c r="BG21"/>
  <c r="BF21"/>
  <c r="BC21"/>
  <c r="AY21"/>
  <c r="AX21"/>
  <c r="AV21"/>
  <c r="AT21"/>
  <c r="AP21"/>
  <c r="AN21"/>
  <c r="AJ21"/>
  <c r="AI21"/>
  <c r="AG21"/>
  <c r="AE21"/>
  <c r="AC21"/>
  <c r="AB21"/>
  <c r="Z21"/>
  <c r="CJ20"/>
  <c r="CE20"/>
  <c r="BW20"/>
  <c r="BV20"/>
  <c r="BT20"/>
  <c r="BR20"/>
  <c r="BQ20"/>
  <c r="BO20"/>
  <c r="BM20"/>
  <c r="BL20"/>
  <c r="BJ20"/>
  <c r="BI20"/>
  <c r="BH20"/>
  <c r="BG20"/>
  <c r="BF20"/>
  <c r="BC20"/>
  <c r="AY20"/>
  <c r="AX20"/>
  <c r="AV20"/>
  <c r="AT20"/>
  <c r="AP20"/>
  <c r="AN20"/>
  <c r="AJ20"/>
  <c r="AI20"/>
  <c r="AG20"/>
  <c r="AE20"/>
  <c r="AC20"/>
  <c r="AB20"/>
  <c r="Z20"/>
  <c r="CJ19"/>
  <c r="CE19"/>
  <c r="BW19"/>
  <c r="BV19"/>
  <c r="BT19"/>
  <c r="BR19"/>
  <c r="BQ19"/>
  <c r="BO19"/>
  <c r="BM19"/>
  <c r="BL19"/>
  <c r="BJ19"/>
  <c r="BI19"/>
  <c r="BH19"/>
  <c r="BG19"/>
  <c r="BF19"/>
  <c r="BC19"/>
  <c r="AY19"/>
  <c r="AX19"/>
  <c r="AV19"/>
  <c r="AT19"/>
  <c r="AP19"/>
  <c r="AN19"/>
  <c r="AJ19"/>
  <c r="AI19"/>
  <c r="AG19"/>
  <c r="AE19"/>
  <c r="AC19"/>
  <c r="AB19"/>
  <c r="Z19"/>
  <c r="CJ18"/>
  <c r="CE18"/>
  <c r="BW18"/>
  <c r="BV18"/>
  <c r="BT18"/>
  <c r="BR18"/>
  <c r="BQ18"/>
  <c r="BO18"/>
  <c r="BM18"/>
  <c r="BL18"/>
  <c r="BJ18"/>
  <c r="BI18"/>
  <c r="BH18"/>
  <c r="BG18"/>
  <c r="BF18"/>
  <c r="BC18"/>
  <c r="AY18"/>
  <c r="AX18"/>
  <c r="AV18"/>
  <c r="AT18"/>
  <c r="AP18"/>
  <c r="AN18"/>
  <c r="AJ18"/>
  <c r="AI18"/>
  <c r="AG18"/>
  <c r="AE18"/>
  <c r="AC18"/>
  <c r="AB18"/>
  <c r="Z18"/>
  <c r="CJ17"/>
  <c r="CE17"/>
  <c r="BW17"/>
  <c r="BV17"/>
  <c r="BT17"/>
  <c r="BR17"/>
  <c r="BQ17"/>
  <c r="BO17"/>
  <c r="BM17"/>
  <c r="BL17"/>
  <c r="BJ17"/>
  <c r="BI17"/>
  <c r="BH17"/>
  <c r="BG17"/>
  <c r="BF17"/>
  <c r="BC17"/>
  <c r="AY17"/>
  <c r="AX17"/>
  <c r="AV17"/>
  <c r="AT17"/>
  <c r="AP17"/>
  <c r="AN17"/>
  <c r="AJ17"/>
  <c r="AI17"/>
  <c r="AG17"/>
  <c r="AE17"/>
  <c r="AC17"/>
  <c r="AB17"/>
  <c r="Z17"/>
  <c r="CJ16"/>
  <c r="CE16"/>
  <c r="BW16"/>
  <c r="BV16"/>
  <c r="BT16"/>
  <c r="BR16"/>
  <c r="BQ16"/>
  <c r="BO16"/>
  <c r="BM16"/>
  <c r="BL16"/>
  <c r="BJ16"/>
  <c r="BI16"/>
  <c r="BH16"/>
  <c r="BG16"/>
  <c r="BF16"/>
  <c r="BC16"/>
  <c r="AY16"/>
  <c r="AX16"/>
  <c r="AV16"/>
  <c r="AT16"/>
  <c r="AP16"/>
  <c r="AN16"/>
  <c r="AJ16"/>
  <c r="AI16"/>
  <c r="AG16"/>
  <c r="AE16"/>
  <c r="AC16"/>
  <c r="AB16"/>
  <c r="Z16"/>
  <c r="CJ15"/>
  <c r="CE15"/>
  <c r="BW15"/>
  <c r="BV15"/>
  <c r="BT15"/>
  <c r="BR15"/>
  <c r="BQ15"/>
  <c r="BO15"/>
  <c r="BM15"/>
  <c r="BL15"/>
  <c r="BJ15"/>
  <c r="BI15"/>
  <c r="BH15"/>
  <c r="BG15"/>
  <c r="BF15"/>
  <c r="BC15"/>
  <c r="AY15"/>
  <c r="AX15"/>
  <c r="AV15"/>
  <c r="AT15"/>
  <c r="AP15"/>
  <c r="AN15"/>
  <c r="AJ15"/>
  <c r="AI15"/>
  <c r="AG15"/>
  <c r="AE15"/>
  <c r="AC15"/>
  <c r="AB15"/>
  <c r="Z15"/>
  <c r="CJ14"/>
  <c r="CE14"/>
  <c r="BW14"/>
  <c r="BV14"/>
  <c r="BT14"/>
  <c r="BR14"/>
  <c r="BQ14"/>
  <c r="BO14"/>
  <c r="BM14"/>
  <c r="BL14"/>
  <c r="BJ14"/>
  <c r="BI14"/>
  <c r="BH14"/>
  <c r="BG14"/>
  <c r="BF14"/>
  <c r="BC14"/>
  <c r="AY14"/>
  <c r="AX14"/>
  <c r="AV14"/>
  <c r="AT14"/>
  <c r="AP14"/>
  <c r="AN14"/>
  <c r="AJ14"/>
  <c r="AI14"/>
  <c r="AG14"/>
  <c r="AE14"/>
  <c r="AC14"/>
  <c r="AB14"/>
  <c r="Z14"/>
  <c r="CJ13"/>
  <c r="CE13"/>
  <c r="BW13"/>
  <c r="BV13"/>
  <c r="BT13"/>
  <c r="BR13"/>
  <c r="BQ13"/>
  <c r="BO13"/>
  <c r="BM13"/>
  <c r="BL13"/>
  <c r="BJ13"/>
  <c r="BI13"/>
  <c r="BH13"/>
  <c r="BG13"/>
  <c r="BF13"/>
  <c r="BC13"/>
  <c r="AY13"/>
  <c r="AX13"/>
  <c r="AV13"/>
  <c r="AT13"/>
  <c r="AP13"/>
  <c r="AN13"/>
  <c r="AJ13"/>
  <c r="AI13"/>
  <c r="AG13"/>
  <c r="AE13"/>
  <c r="AC13"/>
  <c r="AB13"/>
  <c r="Z13"/>
  <c r="CJ12"/>
  <c r="CE12"/>
  <c r="BW12"/>
  <c r="BV12"/>
  <c r="BT12"/>
  <c r="BR12"/>
  <c r="BQ12"/>
  <c r="BO12"/>
  <c r="BM12"/>
  <c r="BL12"/>
  <c r="BJ12"/>
  <c r="BI12"/>
  <c r="BH12"/>
  <c r="BG12"/>
  <c r="BF12"/>
  <c r="BC12"/>
  <c r="AY12"/>
  <c r="AX12"/>
  <c r="AV12"/>
  <c r="AT12"/>
  <c r="AP12"/>
  <c r="AN12"/>
  <c r="AJ12"/>
  <c r="AI12"/>
  <c r="AG12"/>
  <c r="AE12"/>
  <c r="AC12"/>
  <c r="AB12"/>
  <c r="Z12"/>
  <c r="CJ11"/>
  <c r="CE11"/>
  <c r="BW11"/>
  <c r="BV11"/>
  <c r="BT11"/>
  <c r="BR11"/>
  <c r="BQ11"/>
  <c r="BO11"/>
  <c r="BM11"/>
  <c r="BL11"/>
  <c r="BJ11"/>
  <c r="BI11"/>
  <c r="BH11"/>
  <c r="BG11"/>
  <c r="BF11"/>
  <c r="BC11"/>
  <c r="AY11"/>
  <c r="AX11"/>
  <c r="AV11"/>
  <c r="AT11"/>
  <c r="AP11"/>
  <c r="AN11"/>
  <c r="AJ11"/>
  <c r="AI11"/>
  <c r="AG11"/>
  <c r="AE11"/>
  <c r="AC11"/>
  <c r="AB11"/>
  <c r="Z11"/>
  <c r="CJ10"/>
  <c r="CE10"/>
  <c r="BW10"/>
  <c r="BV10"/>
  <c r="BT10"/>
  <c r="BR10"/>
  <c r="BQ10"/>
  <c r="BO10"/>
  <c r="BM10"/>
  <c r="BL10"/>
  <c r="BJ10"/>
  <c r="BI10"/>
  <c r="BH10"/>
  <c r="BG10"/>
  <c r="BF10"/>
  <c r="BC10"/>
  <c r="AY10"/>
  <c r="AX10"/>
  <c r="AV10"/>
  <c r="AT10"/>
  <c r="AP10"/>
  <c r="AN10"/>
  <c r="AJ10"/>
  <c r="AI10"/>
  <c r="AG10"/>
  <c r="AE10"/>
  <c r="AC10"/>
  <c r="AB10"/>
  <c r="Z10"/>
  <c r="BW9"/>
  <c r="BX9" s="1"/>
  <c r="BV9"/>
  <c r="BT9"/>
  <c r="BU9" s="1"/>
  <c r="BR9"/>
  <c r="BS9" s="1"/>
  <c r="BQ9"/>
  <c r="BO9"/>
  <c r="BP9" s="1"/>
  <c r="BM9"/>
  <c r="BN9" s="1"/>
  <c r="BL9"/>
  <c r="BJ9"/>
  <c r="BK9" s="1"/>
  <c r="BH9"/>
  <c r="BI9" s="1"/>
  <c r="BG9"/>
  <c r="BF9"/>
  <c r="BC9"/>
  <c r="AY9"/>
  <c r="AX9"/>
  <c r="AV9"/>
  <c r="AW9" s="1"/>
  <c r="AT9"/>
  <c r="AU9" s="1"/>
  <c r="AP9"/>
  <c r="AQ9" s="1"/>
  <c r="AN9"/>
  <c r="AO9" s="1"/>
  <c r="AJ9"/>
  <c r="AK9" s="1"/>
  <c r="AG9"/>
  <c r="AE9"/>
  <c r="AC9"/>
  <c r="AB9"/>
  <c r="CL9" s="1"/>
  <c r="Z9"/>
  <c r="BW8"/>
  <c r="BX8" s="1"/>
  <c r="BV8"/>
  <c r="BT8"/>
  <c r="BR8"/>
  <c r="BS8" s="1"/>
  <c r="BQ8"/>
  <c r="BO8"/>
  <c r="BP8" s="1"/>
  <c r="BM8"/>
  <c r="BN8" s="1"/>
  <c r="BL8"/>
  <c r="BJ8"/>
  <c r="BK8" s="1"/>
  <c r="BH8"/>
  <c r="BI8" s="1"/>
  <c r="BG8"/>
  <c r="BF8"/>
  <c r="BC8"/>
  <c r="AY8"/>
  <c r="AX8"/>
  <c r="AV8"/>
  <c r="AW8" s="1"/>
  <c r="AT8"/>
  <c r="AU8" s="1"/>
  <c r="AP8"/>
  <c r="AQ8" s="1"/>
  <c r="AN8"/>
  <c r="AO8" s="1"/>
  <c r="AJ8"/>
  <c r="AK8" s="1"/>
  <c r="AG8"/>
  <c r="AE8"/>
  <c r="AC8"/>
  <c r="AB8"/>
  <c r="Z8"/>
  <c r="BW7"/>
  <c r="BX7" s="1"/>
  <c r="BV7"/>
  <c r="BT7"/>
  <c r="BU7" s="1"/>
  <c r="BR7"/>
  <c r="BS7" s="1"/>
  <c r="BQ7"/>
  <c r="BO7"/>
  <c r="BP7" s="1"/>
  <c r="BM7"/>
  <c r="BN7" s="1"/>
  <c r="BL7"/>
  <c r="BJ7"/>
  <c r="BK7" s="1"/>
  <c r="BH7"/>
  <c r="BI7" s="1"/>
  <c r="BG7"/>
  <c r="BF7"/>
  <c r="BC7"/>
  <c r="AY7"/>
  <c r="AX7"/>
  <c r="AV7"/>
  <c r="AW7" s="1"/>
  <c r="AT7"/>
  <c r="AU7" s="1"/>
  <c r="AP7"/>
  <c r="AQ7" s="1"/>
  <c r="AN7"/>
  <c r="AO7" s="1"/>
  <c r="AJ7"/>
  <c r="AK7" s="1"/>
  <c r="AG7"/>
  <c r="AE7"/>
  <c r="AC7"/>
  <c r="AB7"/>
  <c r="Z7"/>
  <c r="BJ6"/>
  <c r="BK6" s="1"/>
  <c r="BT6"/>
  <c r="BU6" s="1"/>
  <c r="BW6"/>
  <c r="BX6" s="1"/>
  <c r="BV6"/>
  <c r="BR6"/>
  <c r="BS6" s="1"/>
  <c r="BO6"/>
  <c r="BP6" s="1"/>
  <c r="BM6"/>
  <c r="BN6" s="1"/>
  <c r="BL6"/>
  <c r="AX6"/>
  <c r="AY6"/>
  <c r="BC6"/>
  <c r="BF6"/>
  <c r="BH6"/>
  <c r="BI6" s="1"/>
  <c r="AT6"/>
  <c r="AU6" s="1"/>
  <c r="AP6"/>
  <c r="AQ6" s="1"/>
  <c r="AN6"/>
  <c r="AO6" s="1"/>
  <c r="AJ6"/>
  <c r="AK6" s="1"/>
  <c r="AG6"/>
  <c r="AC6"/>
  <c r="AB6"/>
  <c r="AA6"/>
  <c r="Z6"/>
  <c r="BQ6"/>
  <c r="BG6"/>
  <c r="AV6"/>
  <c r="AW6" s="1"/>
  <c r="AE6"/>
  <c r="CD4"/>
  <c r="CL7" l="1"/>
  <c r="X9"/>
  <c r="X6"/>
  <c r="BU8"/>
  <c r="X8" s="1"/>
  <c r="X7"/>
  <c r="CI8"/>
  <c r="CI7"/>
  <c r="CJ8"/>
  <c r="CL8"/>
  <c r="CI9"/>
  <c r="CK9"/>
  <c r="CI6"/>
  <c r="CJ7"/>
  <c r="CJ9"/>
  <c r="CJ6"/>
  <c r="CL6"/>
  <c r="CK7"/>
  <c r="CK6"/>
  <c r="CK8" l="1"/>
  <c r="AH7"/>
  <c r="AI7" s="1"/>
  <c r="CE7" s="1"/>
  <c r="AH9"/>
  <c r="AI9" s="1"/>
  <c r="CE9" s="1"/>
  <c r="AH6"/>
  <c r="AI6" s="1"/>
  <c r="CE6" s="1"/>
  <c r="AH8"/>
  <c r="AI8" s="1"/>
  <c r="CE8" s="1"/>
</calcChain>
</file>

<file path=xl/comments1.xml><?xml version="1.0" encoding="utf-8"?>
<comments xmlns="http://schemas.openxmlformats.org/spreadsheetml/2006/main">
  <authors>
    <author>Bibi</author>
  </authors>
  <commentList>
    <comment ref="AE5" authorId="0">
      <text>
        <r>
          <rPr>
            <b/>
            <sz val="9"/>
            <color indexed="81"/>
            <rFont val="Tahoma"/>
            <family val="2"/>
          </rPr>
          <t>Si no es CUIT, se debe cambiar al que corresponda según tabla documentos</t>
        </r>
      </text>
    </comment>
  </commentList>
</comments>
</file>

<file path=xl/sharedStrings.xml><?xml version="1.0" encoding="utf-8"?>
<sst xmlns="http://schemas.openxmlformats.org/spreadsheetml/2006/main" count="1147" uniqueCount="973">
  <si>
    <t>Fecha</t>
  </si>
  <si>
    <t>Proveedor</t>
  </si>
  <si>
    <t>COMPROBANTE</t>
  </si>
  <si>
    <t>Numero</t>
  </si>
  <si>
    <t>Grav.21%</t>
  </si>
  <si>
    <t>IVA</t>
  </si>
  <si>
    <t>Grav. 27 %</t>
  </si>
  <si>
    <t>Grav. 10,5%</t>
  </si>
  <si>
    <t>Grav.2,5%</t>
  </si>
  <si>
    <t>Perc. IVA</t>
  </si>
  <si>
    <t>Perc. I.B.</t>
  </si>
  <si>
    <t>Total</t>
  </si>
  <si>
    <t>Den.</t>
  </si>
  <si>
    <t>Pto vta</t>
  </si>
  <si>
    <t>CUIT</t>
  </si>
  <si>
    <t>A</t>
  </si>
  <si>
    <t>Exento</t>
  </si>
  <si>
    <t>Otros Tributos</t>
  </si>
  <si>
    <t>Concep No Grav</t>
  </si>
  <si>
    <t>Moneda</t>
  </si>
  <si>
    <t>Tipo de Cambio</t>
  </si>
  <si>
    <t>yyyymmdd</t>
  </si>
  <si>
    <t xml:space="preserve">Según tabla Comprobantes Compras </t>
  </si>
  <si>
    <t xml:space="preserve"> </t>
  </si>
  <si>
    <t xml:space="preserve">Según tabla Documentos </t>
  </si>
  <si>
    <t xml:space="preserve">Completar con ceros a izquierda </t>
  </si>
  <si>
    <t xml:space="preserve">13 enteros 2 decimales sin punto decimal </t>
  </si>
  <si>
    <t xml:space="preserve">Según tabla Monedas </t>
  </si>
  <si>
    <t xml:space="preserve">Según tabla Codigo Operacion </t>
  </si>
  <si>
    <t>PES</t>
  </si>
  <si>
    <t>T_Comp</t>
  </si>
  <si>
    <t>PtoVta</t>
  </si>
  <si>
    <t>Nr_Comp</t>
  </si>
  <si>
    <t>Despacho</t>
  </si>
  <si>
    <t>TipDocVdor</t>
  </si>
  <si>
    <t>ID_Vdor</t>
  </si>
  <si>
    <t>RazSocVdor</t>
  </si>
  <si>
    <t>ImpTotal</t>
  </si>
  <si>
    <t>ImpNoNG</t>
  </si>
  <si>
    <t>ImpExe</t>
  </si>
  <si>
    <t>PercIVA</t>
  </si>
  <si>
    <t>PercImpNac</t>
  </si>
  <si>
    <t>PercIIBB</t>
  </si>
  <si>
    <t>PercImpMun</t>
  </si>
  <si>
    <t>ImpInter</t>
  </si>
  <si>
    <t>CodMon</t>
  </si>
  <si>
    <t>TipCbio</t>
  </si>
  <si>
    <t>CantAlic</t>
  </si>
  <si>
    <t>CodOper</t>
  </si>
  <si>
    <t>CFComp</t>
  </si>
  <si>
    <t>OtrosTrib</t>
  </si>
  <si>
    <t>CUIT Corred</t>
  </si>
  <si>
    <t>DenomCorr</t>
  </si>
  <si>
    <t>IVA Comis</t>
  </si>
  <si>
    <t>NG1</t>
  </si>
  <si>
    <t>Alic1</t>
  </si>
  <si>
    <t>IVA1</t>
  </si>
  <si>
    <t>NG2</t>
  </si>
  <si>
    <t>ALIC2</t>
  </si>
  <si>
    <t>IVA2</t>
  </si>
  <si>
    <t>DOL</t>
  </si>
  <si>
    <t>ADUANAS</t>
  </si>
  <si>
    <t>ALICUOTAS IVA</t>
  </si>
  <si>
    <t>COMPROBANTES COMPRAS</t>
  </si>
  <si>
    <t>COMPROBANTES VENTAS</t>
  </si>
  <si>
    <t>COMPROB.SERV.</t>
  </si>
  <si>
    <t>CONCEPTO COMPRAS GLOBALES</t>
  </si>
  <si>
    <t>CUIT PAISES</t>
  </si>
  <si>
    <t>CODIGO OPERACIÓN COMPRAS</t>
  </si>
  <si>
    <t>CODIGO OPERACIÓN VENTAS</t>
  </si>
  <si>
    <t>DESTINACION</t>
  </si>
  <si>
    <t>DOCUMENTOS</t>
  </si>
  <si>
    <t>MONEDAS</t>
  </si>
  <si>
    <t>SUBD.GRAL. RECAUDACION</t>
  </si>
  <si>
    <t>FACTURAS A</t>
  </si>
  <si>
    <t>FACTURA</t>
  </si>
  <si>
    <t>OPERACIONES CUENTAS BANCARIAS Y/O FINANCIERAS</t>
  </si>
  <si>
    <t>PARA PERSONAS FISICAS DE URUGUAY</t>
  </si>
  <si>
    <t>NO CORRESPONDE</t>
  </si>
  <si>
    <t>0</t>
  </si>
  <si>
    <t>DIS1</t>
  </si>
  <si>
    <t>DESTINACION DE IMPORTACION SIMPLIFICADA S DOC</t>
  </si>
  <si>
    <t>C I CAPITAL FEDERAL</t>
  </si>
  <si>
    <t>DOLAR LIBRE EEUU</t>
  </si>
  <si>
    <t>ADUANA DE BUENOS AIRES</t>
  </si>
  <si>
    <t>NOTAS DE DEBITO A</t>
  </si>
  <si>
    <t>CONTRATO</t>
  </si>
  <si>
    <t>OPERACIONES TARJETAS DE CREDITOS CORPORATIVAS</t>
  </si>
  <si>
    <t>PARA PERSONAS FISICAS DE PARAGUAY</t>
  </si>
  <si>
    <t>NO ALCANZADO</t>
  </si>
  <si>
    <t>DIS4</t>
  </si>
  <si>
    <t>DESTINACION DE IMPORTACION SIMPLIFICADA</t>
  </si>
  <si>
    <t>C I BUENOS AIRES</t>
  </si>
  <si>
    <t>FLORINES HOLANDESES</t>
  </si>
  <si>
    <t>ADUANA DE BAHIA BLANCA</t>
  </si>
  <si>
    <t>NOTAS DE CREDITO A</t>
  </si>
  <si>
    <t>OTROS</t>
  </si>
  <si>
    <t>FONDOS FIJOS Y/O CAJAS CHICAS</t>
  </si>
  <si>
    <t>PARA PERSONAS FISICAS DE CHILE</t>
  </si>
  <si>
    <t>C</t>
  </si>
  <si>
    <t>OPERACIONES DE CANJE</t>
  </si>
  <si>
    <t>DIS5</t>
  </si>
  <si>
    <t>DESTINACION DE IMPORTACION SIMPLIFICADA D A P</t>
  </si>
  <si>
    <t>C I CATAMARCA</t>
  </si>
  <si>
    <t>FRANCO SUIZO</t>
  </si>
  <si>
    <t>ADUANA SAN CARLOS DE BARILOCHE</t>
  </si>
  <si>
    <t>RECIBOS A</t>
  </si>
  <si>
    <t>PARA AGREGAR</t>
  </si>
  <si>
    <t>PAGOS DESCENTRALIZADOS</t>
  </si>
  <si>
    <t>PARA PERSONAS FISICAS DE BOLIVIA</t>
  </si>
  <si>
    <t>E</t>
  </si>
  <si>
    <t>OPERACIONES EXENTAS</t>
  </si>
  <si>
    <t>EC01</t>
  </si>
  <si>
    <t>EXPORTACION A CONSUMO</t>
  </si>
  <si>
    <t>C I CORDOBA</t>
  </si>
  <si>
    <t>PESOS MEJICANOS</t>
  </si>
  <si>
    <t>ADUANA CAMPANA</t>
  </si>
  <si>
    <t>NOTAS DE VENTA AL CONTADO A</t>
  </si>
  <si>
    <t>PARA PERSONAS FISICAS DE BRASIL</t>
  </si>
  <si>
    <t>N</t>
  </si>
  <si>
    <t>NO GRAVADO</t>
  </si>
  <si>
    <t>EC02</t>
  </si>
  <si>
    <t>EXPORTACION A CONSUMO C DIT SIN TRANSFORMACION</t>
  </si>
  <si>
    <t>C I CORRIENTES</t>
  </si>
  <si>
    <t>PESOS URUGUAYOS</t>
  </si>
  <si>
    <t>ADUANA BARRANQUERAS</t>
  </si>
  <si>
    <t>B</t>
  </si>
  <si>
    <t>FACTURAS B</t>
  </si>
  <si>
    <t>PARA PERSONAS FISICAS DE BURKINA FASO</t>
  </si>
  <si>
    <t>X</t>
  </si>
  <si>
    <t>IMPORTACION DEL EXTERIOR</t>
  </si>
  <si>
    <t>EXPORTACION AL EXTERIOR</t>
  </si>
  <si>
    <t>EC03</t>
  </si>
  <si>
    <t>EXPORTACION A CONSUMO C DIT CON TRANSFORMACION</t>
  </si>
  <si>
    <t>C I ENTRE RIOS</t>
  </si>
  <si>
    <t>REAL</t>
  </si>
  <si>
    <t>ADUANA CLORINDA</t>
  </si>
  <si>
    <t>ND B</t>
  </si>
  <si>
    <t>NOTAS DE DEBITO B</t>
  </si>
  <si>
    <t>PARA PERSONAS FISICAS DE ARGELIA</t>
  </si>
  <si>
    <t>Z</t>
  </si>
  <si>
    <t>IMPORTACION DE ZONA FRANCA</t>
  </si>
  <si>
    <t>EXPORTACION A ZONA FRANCA</t>
  </si>
  <si>
    <t>EC04</t>
  </si>
  <si>
    <t>EXPORT  A CONS  C DIT INGRES  P TRANSF  EGRESADO S TRANSF</t>
  </si>
  <si>
    <t>C I JUJUY</t>
  </si>
  <si>
    <t>CORONAS DANESAS</t>
  </si>
  <si>
    <t>ADUANA COLON</t>
  </si>
  <si>
    <t>NC B</t>
  </si>
  <si>
    <t>NOTAS DE CREDITO B</t>
  </si>
  <si>
    <t>PARA PERSONAS FISICAS DE BOTSWANA</t>
  </si>
  <si>
    <t>EC05</t>
  </si>
  <si>
    <t>EXPORTACION A CONSUMO DE EXPORT  TEMP  C TRANSFORMACION</t>
  </si>
  <si>
    <t>C I MENDOZA</t>
  </si>
  <si>
    <t>CORONAS NORUEGAS</t>
  </si>
  <si>
    <t>ADUANA COMODORO RIVADAVIA</t>
  </si>
  <si>
    <t>RECIBOS B</t>
  </si>
  <si>
    <t>PARA PERSONAS FISICAS DE BURUNDI</t>
  </si>
  <si>
    <t>EC06</t>
  </si>
  <si>
    <t>EXPORTACION A CONSUMO DE EXPORT  TEMP  S TRANSFORMACION</t>
  </si>
  <si>
    <t>C I LA RIOJA</t>
  </si>
  <si>
    <t>CORONAS SUECAS</t>
  </si>
  <si>
    <t>ADUANA CONCEPCION DEL URUGUAY</t>
  </si>
  <si>
    <t>NOTAS DE VENTA AL CONTADO B</t>
  </si>
  <si>
    <t>PARA PERSONAS FISICAS DE CAMERUN</t>
  </si>
  <si>
    <t>EC07</t>
  </si>
  <si>
    <t>EXPORTACION A CONSUMO DE MERCADERIAS EN CONSIGNACION</t>
  </si>
  <si>
    <t>C I SALTA</t>
  </si>
  <si>
    <t>DOLAR CANADIENSE</t>
  </si>
  <si>
    <t>ADUANA CONCORDIA</t>
  </si>
  <si>
    <t>FACTURAS C</t>
  </si>
  <si>
    <t>LIQUIDACION DE SERVICIOS PUBLICOS CLASE A</t>
  </si>
  <si>
    <t>PARA PERSONAS FISICAS DE CENTRO AFRICANO  REP.</t>
  </si>
  <si>
    <t>EC08</t>
  </si>
  <si>
    <t>EXPORTACION A CONSUMO DE MERC  CON PRECIOS REVISABLES</t>
  </si>
  <si>
    <t>C I SAN JUAN</t>
  </si>
  <si>
    <t>YENS</t>
  </si>
  <si>
    <t>ADUANA CORDOBA</t>
  </si>
  <si>
    <t>ND C</t>
  </si>
  <si>
    <t>NOTAS DE DEBITO C</t>
  </si>
  <si>
    <t>LIQUIDACION DE SERVICIOS PUBLICOS CLASE B</t>
  </si>
  <si>
    <t>PARA PERSONAS FISICAS DE COSTA DE MARFIL</t>
  </si>
  <si>
    <t>EC09</t>
  </si>
  <si>
    <t>EXPORTACION A CONSUMO DE CONCENTRADO DE MINERALES</t>
  </si>
  <si>
    <t>C I SAN LUIS</t>
  </si>
  <si>
    <t>LIBRA ESTERLINA</t>
  </si>
  <si>
    <t>ADUANA CORRIENTES</t>
  </si>
  <si>
    <t>NC C</t>
  </si>
  <si>
    <t>NOTAS DE CREDITO C</t>
  </si>
  <si>
    <t>FACTURAS DE EXPORTACION</t>
  </si>
  <si>
    <t>PARA PERSONAS FISICAS DE EGIPTO</t>
  </si>
  <si>
    <t>EC16</t>
  </si>
  <si>
    <t>RESIDUOS DE IMPORTACIONES TEMPORARIAS PARA TRANSFORMACION</t>
  </si>
  <si>
    <t>C I SANTA FE</t>
  </si>
  <si>
    <t>BOLIVAR VENEZOLANO</t>
  </si>
  <si>
    <t>ADUANA PUERTO DESEADO</t>
  </si>
  <si>
    <t>RECIBOS C</t>
  </si>
  <si>
    <t>NOTAS DE DEBITO POR OPERACIONES CON EL EXTERIOR</t>
  </si>
  <si>
    <t>PARA PERSONAS FISICAS DE ETIOPIA</t>
  </si>
  <si>
    <t>EC19</t>
  </si>
  <si>
    <t>EXPORTACION A CONSUMO CON CANC  DE INSUMOS INGRESADOS TEMP  A ZF</t>
  </si>
  <si>
    <t>C I SGO DEL ESTERO</t>
  </si>
  <si>
    <t>CORONA CHECA</t>
  </si>
  <si>
    <t>ADUANA DIAMANTE</t>
  </si>
  <si>
    <t>NOTAS DE VENTA AL CONTADO C</t>
  </si>
  <si>
    <t>NOTAS DE CREDITO POR OPERACIONES CON EL EXTERIOR</t>
  </si>
  <si>
    <t>PARA PERSONAS FISICAS DE GABON</t>
  </si>
  <si>
    <t>ECA1</t>
  </si>
  <si>
    <t>EGRESO DEF  MERC EXTRANJ C PREV EGR TEMP A PLAT MARINAS</t>
  </si>
  <si>
    <t>C I TUCUMAN</t>
  </si>
  <si>
    <t>DINAR YUGOSLAVO</t>
  </si>
  <si>
    <t>ADUANA ESQUEL</t>
  </si>
  <si>
    <t>FACTURAS - PERMISO EXPORTACION SIMPLIFICADO - DTO. 855/97</t>
  </si>
  <si>
    <t>PARA PERSONAS FISICAS DE GAMBIA</t>
  </si>
  <si>
    <t>ECA2</t>
  </si>
  <si>
    <t>EGRESO AL TNC DE MERC  ORIG  AAE E IMPORTADOR DISTINTO AL PRODUCTOR</t>
  </si>
  <si>
    <t>C I CHACO</t>
  </si>
  <si>
    <t>DOLAR AUSTRALIANO</t>
  </si>
  <si>
    <t>ADUANA FORMOSA</t>
  </si>
  <si>
    <t>CPTES  A  DE COMPRA PRIMARIA PARA EL SECTOR PESQUERO MARITIMO</t>
  </si>
  <si>
    <t>PARA PERSONAS FISICAS DE GHANA</t>
  </si>
  <si>
    <t>ECA3</t>
  </si>
  <si>
    <t>EGRESO P CONSUMO EN EL TNC MERCADERIA DEL AAE NO ORIG  EN EL AREA</t>
  </si>
  <si>
    <t>C I CHUBUT</t>
  </si>
  <si>
    <t>DRACMA GRIEGO</t>
  </si>
  <si>
    <t>ADUANA GOYA</t>
  </si>
  <si>
    <t>CPTES  A  DE COSIGNACION PRIMARIA PARA EL SECTOR PESQUERO MARITIMO</t>
  </si>
  <si>
    <t>PARA PERSONAS FISICAS DE GUINEA</t>
  </si>
  <si>
    <t>ECA4</t>
  </si>
  <si>
    <t>REIMPOR AL TNC MERC  EXPORT DESDE TNC AL AAE</t>
  </si>
  <si>
    <t>C I FORMOSA</t>
  </si>
  <si>
    <t>FLORIN  ANTILLAS HOLANDESAS</t>
  </si>
  <si>
    <t>ADUANA GUALEGUAYCHU</t>
  </si>
  <si>
    <t>LIQUIDACION UNICA COMERCIAL IMPOSITIVA CLASE A</t>
  </si>
  <si>
    <t>PARA PERSONAS FISICAS DE GUINEA ECUATORIAL</t>
  </si>
  <si>
    <t>ECP1</t>
  </si>
  <si>
    <t>EGRESO DEF MERCA EXTRANJ C PREV EGR TEMP A PLAT MARINAS</t>
  </si>
  <si>
    <t>C I MISIONES</t>
  </si>
  <si>
    <t>GUARANI</t>
  </si>
  <si>
    <t>ADUANA  IGUAZU</t>
  </si>
  <si>
    <t>CPTES  B  DE COMPRA PRIMARIA PARA EL SECTOR PESQUERO MARITIMO</t>
  </si>
  <si>
    <t>LIQUIDACION UNICA COMERCIAL IMPOSITIVA CLASE B</t>
  </si>
  <si>
    <t>PARA PERSONAS FISICAS DE KENYA</t>
  </si>
  <si>
    <t>ECR1</t>
  </si>
  <si>
    <t>EXPORTACION A CONSUMO DE BIENES TRANSFORMADOS EN EL RAF</t>
  </si>
  <si>
    <t>C I NEUQUEN</t>
  </si>
  <si>
    <t>SHEKEL  ISRAEL</t>
  </si>
  <si>
    <t>ADUANA JUJUY</t>
  </si>
  <si>
    <t>CPTES  B  DE CONSIGNACION PRIMARIA PARA EL SECTOR PESQUERO MARITIMO</t>
  </si>
  <si>
    <t>LIQUIDACION UNICA COMERCIAL IMPOSITIVA CLASE C</t>
  </si>
  <si>
    <t>PARA PERSONAS FISICAS DE LESOTHO</t>
  </si>
  <si>
    <t>ECR2</t>
  </si>
  <si>
    <t>EXPORTACION A CONSUMO DE BIENES SIN TRANSFORMAR POR VENTA AL EXTERIOR</t>
  </si>
  <si>
    <t>C I LA PAMPA</t>
  </si>
  <si>
    <t>PESO BOLIVIANO</t>
  </si>
  <si>
    <t>ADUANA LA PLATA</t>
  </si>
  <si>
    <t>LIQUIDACION PRIMARIA DE GRANOS</t>
  </si>
  <si>
    <t>PARA PERSONAS FISICAS DE LIBERIA</t>
  </si>
  <si>
    <t>EG01</t>
  </si>
  <si>
    <t>EXPORTACION A CONSUMO GRAN OPERADOR</t>
  </si>
  <si>
    <t>C I RIO NEGRO</t>
  </si>
  <si>
    <t>PESO COLOMBIANO</t>
  </si>
  <si>
    <t>ADUANA LA QUIACA</t>
  </si>
  <si>
    <t>COMPROBANTES A DEL APARTADO A  INCISO F  R G  N  1415</t>
  </si>
  <si>
    <t>PARA PERSONAS FISICAS DE LIBIA</t>
  </si>
  <si>
    <t>EG02</t>
  </si>
  <si>
    <t>EXPORTACION A CONSUMO C DIT SIN TRANS  GRAN OPERADOR</t>
  </si>
  <si>
    <t>C I SANTA CRUZ</t>
  </si>
  <si>
    <t>PESO CHILENO</t>
  </si>
  <si>
    <t>ADUANA MAR DEL PLATA</t>
  </si>
  <si>
    <t>COMPROBANTES DE COMPRA DE BIENES USADOS</t>
  </si>
  <si>
    <t>COMPROBANTES B DEL ANEXO I  APARTADO A  INC. F   RG N  1415</t>
  </si>
  <si>
    <t>PARA PERSONAS FISICAS DE MADAGASCAR</t>
  </si>
  <si>
    <t>EG03</t>
  </si>
  <si>
    <t>EXPORTACION A CONSUMO C DIT CON TRANS GRAN OPERADOR</t>
  </si>
  <si>
    <t>C I TIERRA DEL FUEGO</t>
  </si>
  <si>
    <t>RAND SUDAFRICANO</t>
  </si>
  <si>
    <t>ADUANA MENDOZA</t>
  </si>
  <si>
    <t>COMPROBANTES PARA RECICLAR MATERIALES</t>
  </si>
  <si>
    <t>NOTAS DE DEBITO O DOCUMENTO EQUIVALENTE QUE CUMPLAN CON LA R.G. N  1415</t>
  </si>
  <si>
    <t>PARA PERSONAS FISICAS DE MARRUECOS</t>
  </si>
  <si>
    <t>EG06</t>
  </si>
  <si>
    <t>EXPORTACION A CONSUMO DE EXP  TEMP  S TRANSF  P GRAN OPER   EXPORT  A  CONSUMO DE EX  TEMP S TRANF</t>
  </si>
  <si>
    <t>C U I T</t>
  </si>
  <si>
    <t>NUEVO SOL PERUANO</t>
  </si>
  <si>
    <t>ADUANA NECOCHEA</t>
  </si>
  <si>
    <t>NOTAS DE CREDITO O DOCUMENTO EQUIVALENTE QUE CUMPLAN CON LA R.G. N  1415</t>
  </si>
  <si>
    <t>PARA PERSONAS FISICAS DE MAURICIO  ISLAS</t>
  </si>
  <si>
    <t>EG07</t>
  </si>
  <si>
    <t>EXPORTACION A CONSUMO DE MERC  EN CONSIG P GRAN OPERADOR</t>
  </si>
  <si>
    <t>C U I L</t>
  </si>
  <si>
    <t>SUCRE ECUATORIANO</t>
  </si>
  <si>
    <t>ADUANA PARANA</t>
  </si>
  <si>
    <t>OTROS COMPROBANTES A QUE CUMPLEN CON LA R G  1415</t>
  </si>
  <si>
    <t>PARA PERSONAS FISICAS DE MAURITANIA</t>
  </si>
  <si>
    <t>EG13</t>
  </si>
  <si>
    <t>EXPORTACION A CONSUMO C DIT C T GOP CON AUTORIZACION</t>
  </si>
  <si>
    <t>C D I</t>
  </si>
  <si>
    <t>NUEVO LEV BULGARO</t>
  </si>
  <si>
    <t>ADUANA PASO DE LOS LIBRES</t>
  </si>
  <si>
    <t>OTROS COMPROBANTES B QUE CUMPLAN CON LA R.G. 1415</t>
  </si>
  <si>
    <t>PARA PERSONAS FISICAS DE NIGER</t>
  </si>
  <si>
    <t>ER01</t>
  </si>
  <si>
    <t>EXPORT  RANCHO COMBUSTIBLE DE BUQUE BANDERA EXTRANJERA</t>
  </si>
  <si>
    <t>LIBRETA DE ENROLAMIENTO</t>
  </si>
  <si>
    <t>LEI RUMANO</t>
  </si>
  <si>
    <t>ADUANA POCITOS</t>
  </si>
  <si>
    <t>COMPROBANTES C DEL ANEXO I  APARTADO A  INC.F   R.G. N  1415</t>
  </si>
  <si>
    <t>NOTA DE CREDITO LIQUIDACION UNICA COMERCIAL IMPOSITIVA CLASE B</t>
  </si>
  <si>
    <t>PARA PERSONAS FISICAS DE NIGERIA</t>
  </si>
  <si>
    <t>ER02</t>
  </si>
  <si>
    <t>RANCHO P  MEDIOS DE TRANSPORTE DE BANDERA NACIONAL</t>
  </si>
  <si>
    <t>LIBRETA CIVICA</t>
  </si>
  <si>
    <t>DERECHOS ESPECIALES DE GIRO</t>
  </si>
  <si>
    <t>ADUANA  POSADAS</t>
  </si>
  <si>
    <t>NOTA DE CREDITO LIQUIDACION UNICA COMERCIAL IMPOSITIVA CLASE C</t>
  </si>
  <si>
    <t>PARA PERSONAS FISICAS DE ZIMBABWE</t>
  </si>
  <si>
    <t>ER03</t>
  </si>
  <si>
    <t>RANCHO Y APROVISIONAM. DE MEDIOS DE TRANSPORTE DE BANDERA EXTRANJ. EXCEPTO COMBS. Y LUBRICANTES</t>
  </si>
  <si>
    <t>C I EXTRANJERA</t>
  </si>
  <si>
    <t>PESO DOMINICANO</t>
  </si>
  <si>
    <t>ADUANA PUERTO MADRYN</t>
  </si>
  <si>
    <t>NOTA DE DEBITO LIQUIDACION UNICA COMERCIAL IMPOSITIVA CLASE A</t>
  </si>
  <si>
    <t>PARA PERSONAS FISICAS DE RUANDA</t>
  </si>
  <si>
    <t>ER04</t>
  </si>
  <si>
    <t>RANCHO Y APROVISIONAM. DE MEDIOS DE TRANSPORTE DE BANDERA NAC. EXCEPTO COMBS. Y LUBRICANTES</t>
  </si>
  <si>
    <t>EN TRAMITE</t>
  </si>
  <si>
    <t>BALBOAS PANAMENAS</t>
  </si>
  <si>
    <t>ADUANA RIO GALLEGOS</t>
  </si>
  <si>
    <t>NOTA DE DEBITO LIQUIDACION UNICA COMERCIAL IMPOSITIVA CLASE B</t>
  </si>
  <si>
    <t>PARA PERSONAS FISICAS DE SENEGAL</t>
  </si>
  <si>
    <t>ES01</t>
  </si>
  <si>
    <t>EXPORTACION DE MERCADERIAS EN CONSIGNACION</t>
  </si>
  <si>
    <t>ACTA DE NACIMIENTO</t>
  </si>
  <si>
    <t>CORDOBA NICARAGUENSE</t>
  </si>
  <si>
    <t>ADUANA RIO GRANDE</t>
  </si>
  <si>
    <t>NOTA DE DEBITO LIQUIDACION UNICA COMERCIAL IMPOSITIVA CLASE C</t>
  </si>
  <si>
    <t>PARA PERSONAS FISICAS DE SIERRA LEONA</t>
  </si>
  <si>
    <t>ES02</t>
  </si>
  <si>
    <t>EXPORTACION DE MERCADERIAS CON PRECIOS REVISABLES</t>
  </si>
  <si>
    <t>PASAPORTE</t>
  </si>
  <si>
    <t>DIRHAM MARROQUI</t>
  </si>
  <si>
    <t>ADUANA ROSARIO</t>
  </si>
  <si>
    <t>OTROS COMPROBANTES C QUE CUMPLAN CON LA R.G. 1415</t>
  </si>
  <si>
    <t>NOTA DE CREDITO LIQUIDACION UNICA COMERCIAL IMPOSITIVA CLASE A</t>
  </si>
  <si>
    <t>PARA PERSONAS FISICAS DE SOMALIA</t>
  </si>
  <si>
    <t>ES03</t>
  </si>
  <si>
    <t>EXPORTACION DE CONCENTRADOS MINERALES</t>
  </si>
  <si>
    <t>C I BS AS R N P</t>
  </si>
  <si>
    <t>LIBRA EGIPCIA</t>
  </si>
  <si>
    <t>ADUANA SALTA</t>
  </si>
  <si>
    <t>FACTURAS M</t>
  </si>
  <si>
    <t>PARA PERSONAS FISICAS DE SUAZILANDIA</t>
  </si>
  <si>
    <t>EXRS</t>
  </si>
  <si>
    <t>EXPORTACION REGIMEN SIMPLIFICADO DECRETO N  855 97</t>
  </si>
  <si>
    <t>DOC NACIONAL DE IDENTIDAD</t>
  </si>
  <si>
    <t>RIYAL SAUDITA</t>
  </si>
  <si>
    <t>ADUANA SAN JAVIER</t>
  </si>
  <si>
    <t>NOTAS DE DEBITO M</t>
  </si>
  <si>
    <t>PARA PERSONAS FISICAS DE SUDAN</t>
  </si>
  <si>
    <t>IC01</t>
  </si>
  <si>
    <t>IMPORTACION A CONSUMO SIN DOC  DE TRANSPORTE</t>
  </si>
  <si>
    <t>SIN IDENTIFICAR / VENTA GLOBAL DIARIA</t>
  </si>
  <si>
    <t>GRAMOS DE ORO FINO</t>
  </si>
  <si>
    <t>ADUANA SAN JUAN</t>
  </si>
  <si>
    <t>NOTAS DE CREDITO M</t>
  </si>
  <si>
    <t>PARA PERSONAS FISICAS DE TOGO</t>
  </si>
  <si>
    <t>IC02</t>
  </si>
  <si>
    <t>IMPORT  A CONSUMO MERCADERIA REGIMEN DE SOLICITUD PREVIA</t>
  </si>
  <si>
    <t>DOLAR DE HONG KONG</t>
  </si>
  <si>
    <t>ADUANA SAN LORENZO</t>
  </si>
  <si>
    <t>RECIBOS M</t>
  </si>
  <si>
    <t>PARA PERSONAS FISICAS DE TUNEZ</t>
  </si>
  <si>
    <t>IC03</t>
  </si>
  <si>
    <t>IMPORT  CONSUMO DE MERC  VIA TERREST  EN ENVIOS FRACC</t>
  </si>
  <si>
    <t>DOLAR DE SINGAPUR</t>
  </si>
  <si>
    <t>ADUANA SAN MARTIN DE LOS ANDES</t>
  </si>
  <si>
    <t>COMPROBANTES DE COMPRA DE BIENES NO REGISTRABLES A CONSUMIDORES FINALES</t>
  </si>
  <si>
    <t>NOTAS DE VENTA AL CONTADO M</t>
  </si>
  <si>
    <t>PARA PERSONAS FISICAS DE ZAMBIA</t>
  </si>
  <si>
    <t>IC04</t>
  </si>
  <si>
    <t>IMPORTACION A CONSUMO CON DOCUMENTO DE TRANSPORTE</t>
  </si>
  <si>
    <t>DOLAR DE JAMAICA</t>
  </si>
  <si>
    <t>ADUANA SAN NICOLAS</t>
  </si>
  <si>
    <t>RECIBO FACTURA A  REGIMEN DE FACTURA DE CREDITO</t>
  </si>
  <si>
    <t>COMPROBANTES M DEL ANEXO I  APARTADO A  INC F   R G  N  1415</t>
  </si>
  <si>
    <t xml:space="preserve">PARA PERSONAS FISICAS DE POS. BRITANICA  AFRICA </t>
  </si>
  <si>
    <t>IC05</t>
  </si>
  <si>
    <t>IMPORTACION A CONSUMO CON DOCUMENTO DE TRANSPORTE D A P</t>
  </si>
  <si>
    <t>DOLAR DE TAIWAN</t>
  </si>
  <si>
    <t>ADUANA SAN PEDRO</t>
  </si>
  <si>
    <t>OTROS COMPROBANTES M QUE CUMPLAN CON LA R G  N  1415</t>
  </si>
  <si>
    <t xml:space="preserve">PARA PERSONAS FISICAS DE POS. ESPANOLA  AFRICA </t>
  </si>
  <si>
    <t>IC06</t>
  </si>
  <si>
    <t>IMPORTACION A CONSUMO SOBRE DEPOSITO DE ALMACENAMIENTO</t>
  </si>
  <si>
    <t>QUETZAL GUATEMALTECO</t>
  </si>
  <si>
    <t>ADUANA SANTA CRUZ</t>
  </si>
  <si>
    <t>CUENTAS DE VENTA Y LIQUIDO PRODUCTO M</t>
  </si>
  <si>
    <t xml:space="preserve">PARA PERSONAS FISICAS DE POS. FRANCESA  AFRICA </t>
  </si>
  <si>
    <t>IC07</t>
  </si>
  <si>
    <t>IMPORTACION A CONSUMO REGIMEN AUTOMOTRIZ C DOC D A P</t>
  </si>
  <si>
    <t>FORINT  HUNGRIA</t>
  </si>
  <si>
    <t>ADUANA SANTA FE</t>
  </si>
  <si>
    <t>LIQUIDACIONES M</t>
  </si>
  <si>
    <t xml:space="preserve">PARA PERSONAS FISICAS DE POS. PORTUGUESA  AFRICA </t>
  </si>
  <si>
    <t>IC21</t>
  </si>
  <si>
    <t>RETORNO EXPORT  TEMP  C TRANSF  S DOC  TRANSPORTE</t>
  </si>
  <si>
    <t>BAHT  TAILANDIA</t>
  </si>
  <si>
    <t>ADUANA TINOGASTA</t>
  </si>
  <si>
    <t>CUENTAS DE VENTA Y LIQUIDO PRODUCTO A</t>
  </si>
  <si>
    <t>PARA PERSONAS FISICAS DE ANGOLA</t>
  </si>
  <si>
    <t>IC24</t>
  </si>
  <si>
    <t>RETORNO EXPORT  TEMP  S TRANSF  C DOC  TRANSPORTE</t>
  </si>
  <si>
    <t>DINAR KUWAITI</t>
  </si>
  <si>
    <t>ADUANA USHUAIA</t>
  </si>
  <si>
    <t>CUENTAS DE VENTA Y LIQUIDO PRODUCTO B</t>
  </si>
  <si>
    <t>PARA PERSONAS FISICAS DE CABO VERDE  ISLAS</t>
  </si>
  <si>
    <t>IC25</t>
  </si>
  <si>
    <t>RETORNO EXPORT  TEMP  S TRANSF  C DOC  TRANSPORTE D A P</t>
  </si>
  <si>
    <t>EURO</t>
  </si>
  <si>
    <t>ADUANA VILLA CONSTITUCION</t>
  </si>
  <si>
    <t>LIQUIDACIONES A</t>
  </si>
  <si>
    <t>PARA PERSONAS FISICAS DE MOZAMBIQUE</t>
  </si>
  <si>
    <t>IC26</t>
  </si>
  <si>
    <t>RETORNO EXPORT  TEMP  S TRANSF  S DEP  ALMACENAMIENTO</t>
  </si>
  <si>
    <t>ZLOTY POLACO</t>
  </si>
  <si>
    <t>ADUANA DE EZEIZA</t>
  </si>
  <si>
    <t>LIQUIDACIONES B</t>
  </si>
  <si>
    <t>PARA PERSONAS FISICAS DE CONGO  REP.POPULAR</t>
  </si>
  <si>
    <t>IC65</t>
  </si>
  <si>
    <t>IMPORTACION A CONSUMO DE GRANEL D A P CON MANI REGISTRADO</t>
  </si>
  <si>
    <t>RUPIA HINDU</t>
  </si>
  <si>
    <t>ADUANA TUCUMAN</t>
  </si>
  <si>
    <t>LIQUIDACION C</t>
  </si>
  <si>
    <t>PARA PERSONAS FISICAS DE CHAD</t>
  </si>
  <si>
    <t>IC75</t>
  </si>
  <si>
    <t>IMPORTACION A CONSUMO C DOC TRANSP  DAP FORM 7366 MANI REG</t>
  </si>
  <si>
    <t>LEMPIRA HONDURENA</t>
  </si>
  <si>
    <t>ADUANA NEUQUEN</t>
  </si>
  <si>
    <t>TIQUE FACTURA A   CONTROLADORES FISCALES</t>
  </si>
  <si>
    <t>PARA PERSONAS FISICAS DE MALAWI</t>
  </si>
  <si>
    <t>IC81</t>
  </si>
  <si>
    <t>IMPORTACION A CONSUMO DE IMPORTACION TEMP  C TRANSFORMAC</t>
  </si>
  <si>
    <t>YUAN  REP  POP  CHINA</t>
  </si>
  <si>
    <t>ADUANA ORAN</t>
  </si>
  <si>
    <t>TIQUE - FACTURA B</t>
  </si>
  <si>
    <t>PARA PERSONAS FISICAS DE TANZANIA</t>
  </si>
  <si>
    <t>IC82</t>
  </si>
  <si>
    <t>IMPORTACION A CONSUMO DE RESIDUOS DE IMPORT  TEMP  C TRANSF</t>
  </si>
  <si>
    <t>DOLAR ESTADOUNIDENSE</t>
  </si>
  <si>
    <t>ADUANA SAN RAFAEL</t>
  </si>
  <si>
    <t>TIQUE</t>
  </si>
  <si>
    <t>PARA PERSONAS FISICAS DE COSTA RICA</t>
  </si>
  <si>
    <t>IC83</t>
  </si>
  <si>
    <t>IMPORTACION A CONSUMO DE IMP  TEMPORARIA S TRANSFORMAR</t>
  </si>
  <si>
    <t>PESOS ARGENTINOS</t>
  </si>
  <si>
    <t>ADUANA LA RIOJA</t>
  </si>
  <si>
    <t>NOTA DE CREDITO OTROS COMP  QUE NO CUMPLEN CON LA R G  1415 Y SUS MODIF</t>
  </si>
  <si>
    <t>PARA PERSONAS FISICAS DE ZAIRE</t>
  </si>
  <si>
    <t>IC99</t>
  </si>
  <si>
    <t>IMPO A CONSUMO DE MERC EN SITUACION DE REZAGO P TITULAR</t>
  </si>
  <si>
    <t>ADUANA SAN ANTONIO OESTE</t>
  </si>
  <si>
    <t>OTROS COMP  QUE NO CUMPLEN CON LA R G  1415 Y SUS MODIF</t>
  </si>
  <si>
    <t>PARA PERSONAS FISICAS DE BENIN</t>
  </si>
  <si>
    <t>ICR1</t>
  </si>
  <si>
    <t>IMPORTACION A CONSUMO DE BIENES TRANSFORMADOS RAF</t>
  </si>
  <si>
    <t>ADUANA BERNARDO DE IRIGOYEN</t>
  </si>
  <si>
    <t>DESPACHO DE IMPORTACION</t>
  </si>
  <si>
    <t>TIQUE NOTA DE CREDITO</t>
  </si>
  <si>
    <t>PARA PERSONAS FISICAS DE MALI</t>
  </si>
  <si>
    <t>ICR2</t>
  </si>
  <si>
    <t>IMPORTACION A CONSUMO DE BIENES NO TRANSFORMADOS RAF</t>
  </si>
  <si>
    <t>ADUANA SAN LUIS</t>
  </si>
  <si>
    <t>RECIBOS FACTURA DE CREDITO</t>
  </si>
  <si>
    <t>TIQUE NOTA DE CREDITO A</t>
  </si>
  <si>
    <t>PARA PERSONAS FISICAS DE UGANDA</t>
  </si>
  <si>
    <t>ICR3</t>
  </si>
  <si>
    <t>IMP  A CONSUMO DE BIENES TRANSFORMADOS EGRESADOS DE LA PLANTA CON TLR1</t>
  </si>
  <si>
    <t>ADUANA SANTO TOME</t>
  </si>
  <si>
    <t>TIQUE NOTA DE CREDITO B</t>
  </si>
  <si>
    <t>PARA PERSONAS FISICAS DE SUDAFRICA  REP. DE</t>
  </si>
  <si>
    <t>ICR4</t>
  </si>
  <si>
    <t>IMP  A CONSUMO DE LOS RESIDUOS DE LOS PROCESOS PRODUCTIVOS EN EL RAF</t>
  </si>
  <si>
    <t>ADUANA VILLA REGINA</t>
  </si>
  <si>
    <t>TIQUE NOTA DE DEBITO A</t>
  </si>
  <si>
    <t>PARA PERSONAS FISICAS DE SEYCHELLES</t>
  </si>
  <si>
    <t>IG01</t>
  </si>
  <si>
    <t>IMPORTACION A CONSUMO P GRAN OPERADORES S DOC TRANSP</t>
  </si>
  <si>
    <t>ADUANA OBERA</t>
  </si>
  <si>
    <t>TIQUE NOTA DE DEBITO B</t>
  </si>
  <si>
    <t>PARA PERSONAS FISICAS DE SANTO TOME Y PRINCIPE</t>
  </si>
  <si>
    <t>IG03</t>
  </si>
  <si>
    <t>IMPORT  CONSUMO P GRAN OPERADOR VIA TERRESTRE ENV  FRACC</t>
  </si>
  <si>
    <t>ADUANA CALETA OLIVIA</t>
  </si>
  <si>
    <t>TIQUE FACTURA M</t>
  </si>
  <si>
    <t>PARA PERSONAS FISICAS DE NAMIBIA</t>
  </si>
  <si>
    <t>IG04</t>
  </si>
  <si>
    <t>IMPORTACION A CONSUMO P GRAN OPER  CON DOC TRANSP</t>
  </si>
  <si>
    <t>ADUANA GENERAL DEHEZA</t>
  </si>
  <si>
    <t>TIQUE NOTA DE CREDITO M</t>
  </si>
  <si>
    <t>PARA PERSONAS FISICAS DE GUINEA BISSAU</t>
  </si>
  <si>
    <t>IG05</t>
  </si>
  <si>
    <t>IMPORTACION A CONSUMO P GRAN OPER  C DOC  TRANSP DAP</t>
  </si>
  <si>
    <t>ADUANA SANTIAGO DEL ESTERO</t>
  </si>
  <si>
    <t>TIQUE NOTA DE DEBITO M</t>
  </si>
  <si>
    <t>PARA PERSONAS FISICAS DE ERITREA</t>
  </si>
  <si>
    <t>IG06</t>
  </si>
  <si>
    <t>IMP A CONSUMO P GRAN OPER SOBRE DEP  DE ALMACENAMIENTO</t>
  </si>
  <si>
    <t>ADUANA GENERAL PICO</t>
  </si>
  <si>
    <t>TIQUE FACTURA C</t>
  </si>
  <si>
    <t>LIQUIDACION SECUNDARIA DE GRANOS</t>
  </si>
  <si>
    <t>PARA PERSONAS FISICAS DE DJIBOUTI</t>
  </si>
  <si>
    <t>IG07</t>
  </si>
  <si>
    <t>IMPORTACION A CONSUMO P GRAN OPER CON AUT PROVISORIA</t>
  </si>
  <si>
    <t>BUENOS AIRES NORTE</t>
  </si>
  <si>
    <t>CERTIFICADO DE DEPOSITO DE GRANOS EN PLANTA</t>
  </si>
  <si>
    <t>PARA PERSONAS FISICAS DE COMORAS</t>
  </si>
  <si>
    <t>IG21</t>
  </si>
  <si>
    <t>RETORNO EXPO TEMP C TRANSF S DOC TRANSPORTE GRAN OPERAD</t>
  </si>
  <si>
    <t>BUENOS AIRES SUR</t>
  </si>
  <si>
    <t xml:space="preserve">PARA PERSONAS FISICAS DE INDETERMINADO  AFRICA </t>
  </si>
  <si>
    <t>IG24</t>
  </si>
  <si>
    <t>RETORNO EXPO TEMP C TRANSF C DOC TRANSPORTE GRAN OPERAD</t>
  </si>
  <si>
    <t>ZF CORONEL ROSALES</t>
  </si>
  <si>
    <t>TIQUE NOTA DE CREDITO C</t>
  </si>
  <si>
    <t>PARA PERSONAS FISICAS DE BARBADOS</t>
  </si>
  <si>
    <t>IG25</t>
  </si>
  <si>
    <t>RETORNO EXPO TEMP C TRANSF C DOC TRANSPORTE DAP GRAN OP</t>
  </si>
  <si>
    <t>ZF CONCEPCION DEL URUGUAY</t>
  </si>
  <si>
    <t>PARA PERSONAS FISICAS DE CANADA</t>
  </si>
  <si>
    <t>IG81</t>
  </si>
  <si>
    <t>IMPO A CONSUMO P GRAND OPERAD  DE IMPO TEMP C TRANSFOR</t>
  </si>
  <si>
    <t>ADUANA EXCEPCION</t>
  </si>
  <si>
    <t>PARA PERSONAS FISICAS DE COLOMBIA</t>
  </si>
  <si>
    <t>IG82</t>
  </si>
  <si>
    <t>IMPO A CONS  P GRAND OPERA  DE RESIDUOS DE TEMP  C T</t>
  </si>
  <si>
    <t>TIQUE NOTA DE DEBITO C</t>
  </si>
  <si>
    <t>PARA PERSONAS FISICAS DE DOMINICANA  REPUBLICA</t>
  </si>
  <si>
    <t>IG83</t>
  </si>
  <si>
    <t>IMPO A CONS P GRAN OPERADOR DE IMP  TEMP  S TRANSFORM</t>
  </si>
  <si>
    <t>PARA PERSONAS FISICAS DE EL SALVADOR</t>
  </si>
  <si>
    <t>IS06</t>
  </si>
  <si>
    <t>IMP VEHIC REG  FRANQUICIA DIPLOMATICA S DEP ALMACEN</t>
  </si>
  <si>
    <t>PARA PERSONAS FISICAS DE ESTADOS UNIDOS</t>
  </si>
  <si>
    <t>IS21</t>
  </si>
  <si>
    <t>NACIOLALIZ DE VEHIC INGR POR REG  FRANQ  DIPLOMAT</t>
  </si>
  <si>
    <t>PARA PERSONAS FISICAS DE GUATEMALA</t>
  </si>
  <si>
    <t>LMAN</t>
  </si>
  <si>
    <t>LIQUIDACION MANUAL</t>
  </si>
  <si>
    <t>PARA PERSONAS FISICAS DE GUAYANA</t>
  </si>
  <si>
    <t>RTP1</t>
  </si>
  <si>
    <t>RET MERC EXTRANJ  AL TNC C PREV EGR TEMP A P MARINA</t>
  </si>
  <si>
    <t>PARA PERSONAS FISICAS DE HAITI</t>
  </si>
  <si>
    <t>ZF11</t>
  </si>
  <si>
    <t>ING  ZF DE BIENES DE CAP  LIBRE CIRC  P RADIC  DEFIN  DE T A</t>
  </si>
  <si>
    <t>PARA PERSONAS FISICAS DE HONDURAS</t>
  </si>
  <si>
    <t>ZF12</t>
  </si>
  <si>
    <t>ING  ZF VITUALLAS Y MERC  DEST  CONSTRUCC  INSTAL DEL EXTERIOR</t>
  </si>
  <si>
    <t>PARA PERSONAS FISICAS DE JAMAICA</t>
  </si>
  <si>
    <t>ZF13</t>
  </si>
  <si>
    <t>ING  ZF BIENES DE CAPITAL PARA RADIC  DEFINITIVA DEL EXTERIOR</t>
  </si>
  <si>
    <t>PARA PERSONAS FISICAS DE MEXICO</t>
  </si>
  <si>
    <t>ZF14</t>
  </si>
  <si>
    <t>ING  ZF MERC  LIBRE CIRC  P ALMAC  COMERC  REP T A</t>
  </si>
  <si>
    <t>PARA PERSONAS FISICAS DE NICARAGUA</t>
  </si>
  <si>
    <t>ZF15</t>
  </si>
  <si>
    <t>ING  ZF MERC  ALMACENAM  Y O COMERC  Y O REPARAC  DEL EXT</t>
  </si>
  <si>
    <t>PARA PERSONAS FISICAS DE PANAMA</t>
  </si>
  <si>
    <t>ZF16</t>
  </si>
  <si>
    <t>ING  ZF INSUM  LIBRE CIRC  EN FORMA TEMP  P PROC  PROD  DE T A</t>
  </si>
  <si>
    <t>PARA PERSONAS FISICAS DE PUERTO RICO</t>
  </si>
  <si>
    <t>ZF17</t>
  </si>
  <si>
    <t>ING  ZF INSUMOS LIBRE CIRC  P PROC  PROD  DESDE T A</t>
  </si>
  <si>
    <t>PARA PERSONAS FISICAS DE PERU</t>
  </si>
  <si>
    <t>ZF18</t>
  </si>
  <si>
    <t>ING  ZF INSUMOS PARA PROCESOS PRODUCTIVOS DEL EXTERIOR</t>
  </si>
  <si>
    <t>PARA PERSONAS FISICAS DE ANTIGUA</t>
  </si>
  <si>
    <t>ZFE1</t>
  </si>
  <si>
    <t>EGRESO ZF PARA CONSUMO EN EL TERRITORIO</t>
  </si>
  <si>
    <t>PARA PERSONAS FISICAS DE VENEZUELA</t>
  </si>
  <si>
    <t>ZFE2</t>
  </si>
  <si>
    <t>EG  POR AEROP  P PUERTO DE LA ZF EN EL MISMO ESTADO AL EXT</t>
  </si>
  <si>
    <t xml:space="preserve">PARA PERSONAS FISICAS DE POS. BRITANICA  AMERICA </t>
  </si>
  <si>
    <t>ZFE3</t>
  </si>
  <si>
    <t>EGR  ZF DE UN PRODUCTO DE UN PROCESO PRODUCTIVO AL T A</t>
  </si>
  <si>
    <t xml:space="preserve">PARA PERSONAS FISICAS DE POS. DANESA  AMERICA </t>
  </si>
  <si>
    <t>ZFE4</t>
  </si>
  <si>
    <t>EGR  ZF DE UN PRODUCTO DE UN PROCESO PRODUCT  O REPARACION AL EXT</t>
  </si>
  <si>
    <t xml:space="preserve">PARA PERSONAS FISICAS DE POS. FRANCESA  AMERICA </t>
  </si>
  <si>
    <t>ZFE5</t>
  </si>
  <si>
    <t>EGR  ZF RESIDUO DE PROCESO PRODUCT  C VALOR COM  AL TA</t>
  </si>
  <si>
    <t xml:space="preserve">PARA PERSONAS FISICAS DE POS. PAISES BAJOS  AMERICA </t>
  </si>
  <si>
    <t>ZFE6</t>
  </si>
  <si>
    <t>EGR  ZF DE UN RESIDUO DE PROCESO PRODUCT  C VALOR COM  AL EXT</t>
  </si>
  <si>
    <t xml:space="preserve">PARA PERSONAS FISICAS DE POS. EE.UU.  AMERICA </t>
  </si>
  <si>
    <t>ZFER</t>
  </si>
  <si>
    <t>RETORNO AL T A  DE ACUERDO AL ART 566 DEL CA</t>
  </si>
  <si>
    <t>PARA PERSONAS FISICAS DE SURINAME</t>
  </si>
  <si>
    <t>ZFET</t>
  </si>
  <si>
    <t>RETORNO AL T A  DE MERCADERIA EXPORTADA TEMPORALMENTE</t>
  </si>
  <si>
    <t>PARA PERSONAS FISICAS DE DOMINICA</t>
  </si>
  <si>
    <t>PARA PERSONAS FISICAS DE SANTA LUCIA</t>
  </si>
  <si>
    <t>PARA PERSONAS FISICAS DE SAN VICENTE  ISLAS</t>
  </si>
  <si>
    <t>PARA PERSONAS FISICAS DE BELICE</t>
  </si>
  <si>
    <t>PARA PERSONAS FISICAS DE CUBA</t>
  </si>
  <si>
    <t>PARA PERSONAS FISICAS DE ECUADOR</t>
  </si>
  <si>
    <t>PARA PERSONAS FISICAS DE TRINIDAD TOBAGO</t>
  </si>
  <si>
    <t>PARA PERSONAS FISICAS DE BUTAN</t>
  </si>
  <si>
    <t xml:space="preserve">PARA PERSONAS FISICAS DE MYARMAR  EX BIRMANIA </t>
  </si>
  <si>
    <t>PARA PERSONAS FISICAS DE ISRAEL</t>
  </si>
  <si>
    <t>PARA PERSONAS FISICAS DE GRENADA</t>
  </si>
  <si>
    <t>PARA PERSONAS FISICAS DE SAN CRISTOBAL Y NEVIS</t>
  </si>
  <si>
    <t>PARA PERSONAS FISICAS DE BAHAMAS</t>
  </si>
  <si>
    <t>PARA PERSONAS FISICAS DE TAILANDIA</t>
  </si>
  <si>
    <t xml:space="preserve">PARA PERSONAS FISICAS DE INDETERMINADO  AMERICA </t>
  </si>
  <si>
    <t>PARA PERSONAS FISICAS DE IRAN</t>
  </si>
  <si>
    <t>PARA PERSONAS FISICAS DE QATAR</t>
  </si>
  <si>
    <t>PARA PERSONAS FISICAS DE JORDANIA</t>
  </si>
  <si>
    <t>PARA PERSONAS FISICAS DE AFGANISTAN</t>
  </si>
  <si>
    <t>PARA PERSONAS FISICAS DE ARABIA SAUDITA</t>
  </si>
  <si>
    <t>PARA PERSONAS FISICAS DE BAHREIN</t>
  </si>
  <si>
    <t>PARA PERSONAS FISICAS DE CAMBOYA</t>
  </si>
  <si>
    <t>PARA PERSONAS FISICAS DE SRI LANKA  REP. DE</t>
  </si>
  <si>
    <t>PARA PERSONAS FISICAS DE COREA R.P.D. NORTE</t>
  </si>
  <si>
    <t>PARA PERSONAS FISICAS DE COREA REPUBLICA</t>
  </si>
  <si>
    <t>PARA PERSONAS FISICAS DE CHINA  REP.POPULAR</t>
  </si>
  <si>
    <t>PARA PERSONAS FISICAS DE CHIPRE</t>
  </si>
  <si>
    <t>PARA PERSONAS FISICAS DE FILIPINAS</t>
  </si>
  <si>
    <t>PARA PERSONAS FISICAS DE TAIWAN</t>
  </si>
  <si>
    <t>PARA PERSONAS FISICAS DE GAZA</t>
  </si>
  <si>
    <t>PARA PERSONAS FISICAS DE INDIA</t>
  </si>
  <si>
    <t>PARA PERSONAS FISICAS DE INDONESIA</t>
  </si>
  <si>
    <t>PARA PERSONAS FISICAS DE IRAK</t>
  </si>
  <si>
    <t>PARA PERSONAS FISICAS DE JAPON</t>
  </si>
  <si>
    <t>PARA PERSONAS FISICAS DE KUWAIT</t>
  </si>
  <si>
    <t>PARA PERSONAS FISICAS DE LAOS</t>
  </si>
  <si>
    <t>PARA PERSONAS FISICAS DE LIBANO</t>
  </si>
  <si>
    <t>PARA PERSONAS FISICAS DE MALASIA</t>
  </si>
  <si>
    <t>PARA PERSONAS FISICAS DE MALDIVAS  ISLAS</t>
  </si>
  <si>
    <t>PARA PERSONAS FISICAS DE OMAN</t>
  </si>
  <si>
    <t>PARA PERSONAS FISICAS DE MONGOLIA</t>
  </si>
  <si>
    <t>PARA PERSONAS FISICAS DE NEPAL</t>
  </si>
  <si>
    <t>PARA PERSONAS FISICAS DE EMIRATOS ARABES UNIDOS</t>
  </si>
  <si>
    <t>PARA PERSONAS FISICAS DE PAKISTAN</t>
  </si>
  <si>
    <t>PARA PERSONAS FISICAS DE SINGAPUR</t>
  </si>
  <si>
    <t>PARA PERSONAS FISICAS DE SIRIA</t>
  </si>
  <si>
    <t>PARA PERSONAS FISICAS DE VIETNAM</t>
  </si>
  <si>
    <t>PARA PERSONAS FISICAS DE YEMEN</t>
  </si>
  <si>
    <t xml:space="preserve">PARA PERSONAS FISICAS DE POS. BRITANICA  HONG KONG </t>
  </si>
  <si>
    <t xml:space="preserve">PARA PERSONAS FISICAS DE POS. JAPONESA  ASIA </t>
  </si>
  <si>
    <t xml:space="preserve">PARA PERSONAS FISICAS DE POS. PORTUGUESA  MACAO </t>
  </si>
  <si>
    <t>PARA PERSONAS FISICAS DE BANGLADESH</t>
  </si>
  <si>
    <t>PARA PERSONAS FISICAS DE TURQUIA</t>
  </si>
  <si>
    <t>PARA PERSONAS FISICAS DE ITALIA</t>
  </si>
  <si>
    <t>PARA PERSONAS FISICAS DE TURKMENISTAN</t>
  </si>
  <si>
    <t>PARA PERSONAS FISICAS DE UZBEKISTAN</t>
  </si>
  <si>
    <t>PARA PERSONAS FISICAS DE ISLANDIA</t>
  </si>
  <si>
    <t>PARA PERSONAS FISICAS DE GEORGIA</t>
  </si>
  <si>
    <t>PARA PERSONAS FISICAS DE TAYIKISTAN</t>
  </si>
  <si>
    <t>PARA PERSONAS FISICAS DE AZERBAIDZHAN</t>
  </si>
  <si>
    <t>PARA PERSONAS FISICAS DE BRUNEI</t>
  </si>
  <si>
    <t>PARA PERSONAS FISICAS DE KASAJSTAN</t>
  </si>
  <si>
    <t>PARA PERSONAS FISICAS DE KIRGUISTAN</t>
  </si>
  <si>
    <t xml:space="preserve">PARA PERSONAS FISICAS DE INDETERMINADO  ASIA </t>
  </si>
  <si>
    <t>PARA PERSONAS FISICAS DE ALBANIA</t>
  </si>
  <si>
    <t>PARA PERSONAS FISICAS DE ANDORRA</t>
  </si>
  <si>
    <t>PARA PERSONAS FISICAS DE AUSTRIA</t>
  </si>
  <si>
    <t>PARA PERSONAS FISICAS DE BELGICA</t>
  </si>
  <si>
    <t>PARA PERSONAS FISICAS DE BULGARIA</t>
  </si>
  <si>
    <t>PARA PERSONAS FISICAS DE DINAMARCA</t>
  </si>
  <si>
    <t>PARA PERSONAS FISICAS DE ESPANA</t>
  </si>
  <si>
    <t>PARA PERSONAS FISICAS DE FINLANDIA</t>
  </si>
  <si>
    <t>PARA PERSONAS FISICAS DE FRANCIA</t>
  </si>
  <si>
    <t>PARA PERSONAS FISICAS DE GRECIA</t>
  </si>
  <si>
    <t>PARA PERSONAS FISICAS DE HUNGRIA</t>
  </si>
  <si>
    <t xml:space="preserve">PARA PERSONAS FISICAS DE IRLANDA  EIRE </t>
  </si>
  <si>
    <t>PARA PERSONAS FISICAS DE LIECHTENSTEIN</t>
  </si>
  <si>
    <t>PARA PERSONAS FISICAS DE LUXEMBURGO</t>
  </si>
  <si>
    <t>PARA PERSONAS FISICAS DE MONACO</t>
  </si>
  <si>
    <t>PARA PERSONAS FISICAS DE NORUEGA</t>
  </si>
  <si>
    <t>PARA PERSONAS FISICAS DE PAISES BAJOS</t>
  </si>
  <si>
    <t>PARA PERSONAS FISICAS DE POLONIA</t>
  </si>
  <si>
    <t>PARA PERSONAS FISICAS DE PORTUGAL</t>
  </si>
  <si>
    <t>PARA PERSONAS FISICAS DE REINO UNIDO</t>
  </si>
  <si>
    <t>PARA PERSONAS FISICAS DE RUMANIA</t>
  </si>
  <si>
    <t>PARA PERSONAS FISICAS DE SAN MARINO</t>
  </si>
  <si>
    <t>PARA PERSONAS FISICAS DE SUECIA</t>
  </si>
  <si>
    <t>PARA PERSONAS FISICAS DE SUIZA</t>
  </si>
  <si>
    <t xml:space="preserve">PARA PERSONAS FISICAS DE SANTA SEDE  VATICANO </t>
  </si>
  <si>
    <t>PARA PERSONAS FISICAS DE YUGOSLAVIA</t>
  </si>
  <si>
    <t>PARA PERSONAS FISICAS DE MALTA</t>
  </si>
  <si>
    <t>PARA PERSONAS FISICAS DE ALEMANIA  REP. FED.</t>
  </si>
  <si>
    <t>PARA PERSONAS FISICAS DE BIELORUSIA</t>
  </si>
  <si>
    <t>PARA PERSONAS FISICAS DE ESTONIA</t>
  </si>
  <si>
    <t>PARA PERSONAS FISICAS DE LETONIA</t>
  </si>
  <si>
    <t>PARA PERSONAS FISICAS DE LITUANIA</t>
  </si>
  <si>
    <t>PARA PERSONAS FISICAS DE MOLDOVA</t>
  </si>
  <si>
    <t>PARA PERSONAS FISICAS DE BOSNIA HERZEGOVINA</t>
  </si>
  <si>
    <t>PARA PERSONAS FISICAS DE ESLOVENIA</t>
  </si>
  <si>
    <t>PARA PERSONAS FISICAS DE MACEDONIA</t>
  </si>
  <si>
    <t xml:space="preserve">PARA PERSONAS FISICAS DE POS. BRITANICA  EUROPA </t>
  </si>
  <si>
    <t xml:space="preserve">PARA PERSONAS FISICAS DE INDETERMINADO  EUROPA </t>
  </si>
  <si>
    <t>PARA PERSONAS FISICAS DE AUSTRALIA</t>
  </si>
  <si>
    <t>PARA PERSONAS FISICAS DE NAURU</t>
  </si>
  <si>
    <t>PARA PERSONAS FISICAS DE NUEVA  ZELANDA</t>
  </si>
  <si>
    <t>PARA PERSONAS FISICAS DE VANUATU</t>
  </si>
  <si>
    <t>PARA PERSONAS FISICAS DE SAMOA OCCIDENTAL</t>
  </si>
  <si>
    <t xml:space="preserve">PARA PERSONAS FISICAS DE POS. AUSTRALIANA  OCEANIA </t>
  </si>
  <si>
    <t xml:space="preserve">PARA PERSONAS FISICAS DE POS. BRITANICA  OCEANIA </t>
  </si>
  <si>
    <t xml:space="preserve">PARA PERSONAS FISICAS DE POS. FRANCESA  OCEANIA </t>
  </si>
  <si>
    <t xml:space="preserve">PARA PERSONAS FISICAS DE POS. NEOCELANDESA  OCEANIA </t>
  </si>
  <si>
    <t xml:space="preserve">PARA PERSONAS FISICAS DE POS. EE.UU.  OCEANIA </t>
  </si>
  <si>
    <t>PARA PERSONAS FISICAS DE FIJI  ISLAS</t>
  </si>
  <si>
    <t>PARA PERSONAS FISICAS DE PAPUA  ISLAS</t>
  </si>
  <si>
    <t>PARA PERSONAS FISICAS DE KIRIBATI  ISLAS</t>
  </si>
  <si>
    <t>PARA PERSONAS FISICAS DE TUBALU</t>
  </si>
  <si>
    <t>PARA PERSONAS FISICAS DE ISLAS SALOMON</t>
  </si>
  <si>
    <t>PARA PERSONAS FISICAS DE TONGA</t>
  </si>
  <si>
    <t>PARA PERSONAS FISICAS DE ISLAS MARSHALL</t>
  </si>
  <si>
    <t>PARA PERSONAS FISICAS DE ISLAS MARIANAS</t>
  </si>
  <si>
    <t>PARA PERSONAS FISICAS DE MICRONESIA ESTADOS FED.</t>
  </si>
  <si>
    <t>PARA PERSONAS FISICAS DE PALAU</t>
  </si>
  <si>
    <t xml:space="preserve">PARA PERSONAS FISICAS DE INDETERMINADO  OCEANIA </t>
  </si>
  <si>
    <t>PARA PERSONAS FISICAS DE RUSA  FEDERACION</t>
  </si>
  <si>
    <t>PARA PERSONAS FISICAS DE ARMENIA</t>
  </si>
  <si>
    <t>PARA PERSONAS FISICAS DE CROACIA</t>
  </si>
  <si>
    <t>PARA PERSONAS FISICAS DE UCRANIA</t>
  </si>
  <si>
    <t>PARA PERSONAS FISICAS DE CHECA  REPUBLICA</t>
  </si>
  <si>
    <t>PARA PERSONAS FISICAS DE ESLOVACA  REPUBLICA</t>
  </si>
  <si>
    <t xml:space="preserve">PARA PERSONAS FISICAS DE INDETERMINADO  CONTINENTE </t>
  </si>
  <si>
    <t>PARA PERSONAS FISICAS DE OTROS PAISES</t>
  </si>
  <si>
    <t>PARA PERSONAS JURIDICAS DE URUGUAY</t>
  </si>
  <si>
    <t>PARA PERSONAS JURIDICAS DE PARAGUAY</t>
  </si>
  <si>
    <t>PARA PERSONAS JURIDICAS DE CHILE</t>
  </si>
  <si>
    <t>PARA PERSONAS JURIDICAS DE BOLIVIA</t>
  </si>
  <si>
    <t>PARA PERSONAS JURIDICAS DE BRASIL</t>
  </si>
  <si>
    <t>PARA PERSONAS JURIDICAS DE BURKINA FASO</t>
  </si>
  <si>
    <t>PARA PERSONAS JURIDICAS DE ARGELIA</t>
  </si>
  <si>
    <t>PARA PERSONAS JURIDICAS DE BOTSWANA</t>
  </si>
  <si>
    <t>PARA PERSONAS JURIDICAS DE BURUNDI</t>
  </si>
  <si>
    <t>PARA PERSONAS JURIDICAS DE CAMERUN</t>
  </si>
  <si>
    <t>PARA PERSONAS JURIDICAS DE CENTRO AFRICANO  REP.</t>
  </si>
  <si>
    <t>PARA PERSONAS JURIDICAS DE COSTA DE MARFIL</t>
  </si>
  <si>
    <t>PARA PERSONAS JURIDICAS DE EGIPTO</t>
  </si>
  <si>
    <t>PARA PERSONAS JURIDICAS DE ETIOPIA</t>
  </si>
  <si>
    <t>PARA PERSONAS JURIDICAS DE GABON</t>
  </si>
  <si>
    <t>PARA PERSONAS JURIDICAS DE GAMBIA</t>
  </si>
  <si>
    <t>PARA PERSONAS JURIDICAS DE GHANA</t>
  </si>
  <si>
    <t>PARA PERSONAS JURIDICAS DE GUINEA</t>
  </si>
  <si>
    <t>PARA PERSONAS JURIDICAS DE GUINEA ECUATORIAL</t>
  </si>
  <si>
    <t>PARA PERSONAS JURIDICAS DE KENIA</t>
  </si>
  <si>
    <t>PARA PERSONAS JURIDICAS DE LESOTHO</t>
  </si>
  <si>
    <t>PARA PERSONAS JURIDICAS DE LIBERIA</t>
  </si>
  <si>
    <t>PARA PERSONAS JURIDICAS DE LIBIA</t>
  </si>
  <si>
    <t>PARA PERSONAS JURIDICAS DE MADAGASCAR</t>
  </si>
  <si>
    <t>PARA PERSONAS JURIDICAS DE MARRUECOS</t>
  </si>
  <si>
    <t>PARA PERSONAS JURIDICAS DE MAURICIO  ISLAS</t>
  </si>
  <si>
    <t>PARA PERSONAS JURIDICAS DE MAURITANIA</t>
  </si>
  <si>
    <t>PARA PERSONAS JURIDICAS DE NIGER</t>
  </si>
  <si>
    <t>PARA PERSONAS JURIDICAS DE NIGERIA</t>
  </si>
  <si>
    <t>PARA PERSONAS JURIDICAS DE ZIMBABWE</t>
  </si>
  <si>
    <t>PARA PERSONAS JURIDICAS DE RUANDA</t>
  </si>
  <si>
    <t>PARA PERSONAS JURIDICAS DE SENEGAL</t>
  </si>
  <si>
    <t>PARA PERSONAS JURIDICAS DE SIERRA LEONA</t>
  </si>
  <si>
    <t>PARA PERSONAS JURIDICAS DE SOMALIA</t>
  </si>
  <si>
    <t>PARA PERSONAS JURIDICAS DE SUAZILANDIA</t>
  </si>
  <si>
    <t>PARA PERSONAS JURIDICAS DE SUDAN</t>
  </si>
  <si>
    <t>PARA PERSONAS JURIDICAS DE TOGO</t>
  </si>
  <si>
    <t>PARA PERSONAS JURIDICAS DE TUNEZ</t>
  </si>
  <si>
    <t>PARA PERSONAS JURIDICAS DE ZAMBIA</t>
  </si>
  <si>
    <t xml:space="preserve">PARA PERSONAS JURIDICAS DE POS. BRITANICA  AFRICA </t>
  </si>
  <si>
    <t xml:space="preserve">PARA PERSONAS JURIDICAS DE POS. ESPANOLA  AFRICA </t>
  </si>
  <si>
    <t xml:space="preserve">PARA PERSONAS JURIDICAS DE POS. FRANCESA  AFRICA </t>
  </si>
  <si>
    <t xml:space="preserve">PARA PERSONAS JURIDICAS DE POS. PORTUGUESA  AFRICA </t>
  </si>
  <si>
    <t>PARA PERSONAS JURIDICAS DE ANGOLA</t>
  </si>
  <si>
    <t>PARA PERSONAS JURIDICAS DE CABO VERDE  ISLAS</t>
  </si>
  <si>
    <t>PARA PERSONAS JURIDICAS DE MOZAMBIQUE</t>
  </si>
  <si>
    <t>PARA PERSONAS JURIDICAS DE CONGO  REP. POPULAR</t>
  </si>
  <si>
    <t>PARA PERSONAS JURIDICAS DE CHAD</t>
  </si>
  <si>
    <t>PARA PERSONAS JURIDICAS DE MALAWI</t>
  </si>
  <si>
    <t>PARA PERSONAS JURIDICAS DE TANZANIA</t>
  </si>
  <si>
    <t>PARA PERSONAS JURIDICAS DE COSTA RICA</t>
  </si>
  <si>
    <t>PARA PERSONAS JURIDICAS DE ZAIRE</t>
  </si>
  <si>
    <t>PARA PERSONAS JURIDICAS DE BENIN</t>
  </si>
  <si>
    <t>PARA PERSONAS JURIDICAS DE MALI</t>
  </si>
  <si>
    <t>PARA PERSONAS JURIDICAS DE UGANDA</t>
  </si>
  <si>
    <t>PARA PERSONAS JURIDICAS DE SUD AFRICA  REPUBLICA DE</t>
  </si>
  <si>
    <t>PARA PERSONAS JURIDICAS DE SEYCHELLES</t>
  </si>
  <si>
    <t>PARA PERSONAS JURIDICAS DE SANTO TOME Y PRINCIPE</t>
  </si>
  <si>
    <t>PARA PERSONAS JURIDICAS DE NAMIBIA</t>
  </si>
  <si>
    <t>PARA PERSONAS JURIDICAS DE GUINEA BISSAU</t>
  </si>
  <si>
    <t>PARA PERSONAS JURIDICAS DE ERITREA</t>
  </si>
  <si>
    <t>PARA PERSONAS JURIDICAS DE DJIBOUTI</t>
  </si>
  <si>
    <t>PARA PERSONAS JURIDICAS DE COMORAS</t>
  </si>
  <si>
    <t xml:space="preserve">PARA PERSONAS JURIDICAS DE INDETERMINADO  AFRICA </t>
  </si>
  <si>
    <t>PARA PERSONAS JURIDICAS DE BARBADOS</t>
  </si>
  <si>
    <t>PARA PERSONAS JURIDICAS DE CANADA</t>
  </si>
  <si>
    <t>PARA PERSONAS JURIDICAS DE COLOMBIA</t>
  </si>
  <si>
    <t>PARA PERSONAS JURIDICAS DE DOMINICANA  REPUBLICA</t>
  </si>
  <si>
    <t>PARA PERSONAS JURIDICAS DE EL SALVADOR</t>
  </si>
  <si>
    <t>PARA PERSONAS JURIDICAS DE ESTADOS UNIDOS</t>
  </si>
  <si>
    <t>PARA PERSONAS JURIDICAS DE GUATEMALA</t>
  </si>
  <si>
    <t>PARA PERSONAS JURIDICAS DE GUAYANA</t>
  </si>
  <si>
    <t>PARA PERSONAS JURIDICAS DE HAITI</t>
  </si>
  <si>
    <t>PARA PERSONAS JURIDICAS DE HONDURAS</t>
  </si>
  <si>
    <t>PARA PERSONAS JURIDICAS DE JAMAICA</t>
  </si>
  <si>
    <t>PARA PERSONAS JURIDICAS DE MEXICO</t>
  </si>
  <si>
    <t>PARA PERSONAS JURIDICAS DE NICARAGUA</t>
  </si>
  <si>
    <t>PARA PERSONAS JURIDICAS DE PANAMA</t>
  </si>
  <si>
    <t>PARA PERSONAS JURIDICAS DE PUERTO RICO</t>
  </si>
  <si>
    <t>PARA PERSONAS JURIDICAS DE PERU</t>
  </si>
  <si>
    <t>PARA PERSONAS JURIDICAS DE ANTIGUA</t>
  </si>
  <si>
    <t>PARA PERSONAS JURIDICAS DE VENEZUELA</t>
  </si>
  <si>
    <t xml:space="preserve">PARA PERSONAS JURIDICAS DE POS. BRITANICA  AMERICA </t>
  </si>
  <si>
    <t xml:space="preserve">PARA PERSONAS JURIDICAS DE POS. DANESA  AMERICA </t>
  </si>
  <si>
    <t xml:space="preserve">PARA PERSONAS JURIDICAS DE POS. FRANCESA  AMERICA </t>
  </si>
  <si>
    <t xml:space="preserve">PARA PERSONAS JURIDICAS DE POS. PAISES BAJOS  AMERICA </t>
  </si>
  <si>
    <t xml:space="preserve">PARA PERSONAS JURIDICAS DE POS. EE.UU.  AMERICA </t>
  </si>
  <si>
    <t>PARA PERSONAS JURIDICAS DE SURINAME</t>
  </si>
  <si>
    <t>PARA PERSONAS JURIDICAS DE DOMINICA</t>
  </si>
  <si>
    <t>PARA PERSONAS JURIDICAS DE SANTA LUCIA</t>
  </si>
  <si>
    <t>PARA PERSONAS JURIDICAS DE SAN VICENTE  ISLAS</t>
  </si>
  <si>
    <t>PARA PERSONAS JURIDICAS DE BELICE</t>
  </si>
  <si>
    <t>PARA PERSONAS JURIDICAS DE CUBA</t>
  </si>
  <si>
    <t>PARA PERSONAS JURIDICAS DE ECUADOR</t>
  </si>
  <si>
    <t>PARA PERSONAS JURIDICAS DE TRINIDAD TOBAGO</t>
  </si>
  <si>
    <t>PARA PERSONAS JURIDICAS DE BUTAN</t>
  </si>
  <si>
    <t xml:space="preserve">PARA PERSONAS JURIDICAS DE MYARMAR  EX BIRMANIA </t>
  </si>
  <si>
    <t>PARA PERSONAS JURIDICAS DE ISRAEL</t>
  </si>
  <si>
    <t>PARA PERSONAS JURIDICAS DE GRENADA</t>
  </si>
  <si>
    <t>PARA PERSONAS JURIDICAS DE SAN CRISTOBAL Y NEVIS</t>
  </si>
  <si>
    <t>PARA PERSONAS JURIDICAS DE BAHAMAS</t>
  </si>
  <si>
    <t>PARA PERSONAS JURIDICAS DE TAILANDIA</t>
  </si>
  <si>
    <t xml:space="preserve">PARA PERSONAS JURIDICAS DE INDETERMINADO  AMERICA </t>
  </si>
  <si>
    <t>PARA PERSONAS JURIDICAS DE IRAN</t>
  </si>
  <si>
    <t>PARA PERSONAS JURIDICAS DE QATAR</t>
  </si>
  <si>
    <t>PARA PERSONAS JURIDICAS DE JORDANIA</t>
  </si>
  <si>
    <t>PARA PERSONAS JURIDICAS DE AFGANISTAN</t>
  </si>
  <si>
    <t>PARA PERSONAS JURIDICAS DE ARABIA  SAUDITA</t>
  </si>
  <si>
    <t>PARA PERSONAS JURIDICAS DE BAHREIN</t>
  </si>
  <si>
    <t>PARA PERSONAS JURIDICAS DE CAMBOYA</t>
  </si>
  <si>
    <t>PARA PERSONAS JURIDICAS DE SRI LANKA  REP. DE</t>
  </si>
  <si>
    <t>PARA PERSONAS JURIDICAS DE COREA R.P.D. NORTE</t>
  </si>
  <si>
    <t>PARA PERSONAS JURIDICAS DE COREA REPUBLICA</t>
  </si>
  <si>
    <t>PARA PERSONAS JURIDICAS DE CHINA REP. POPULAR</t>
  </si>
  <si>
    <t>PARA PERSONAS JURIDICAS DE CHIPRE</t>
  </si>
  <si>
    <t>PARA PERSONAS JURIDICAS DE FILIPINAS</t>
  </si>
  <si>
    <t>PARA PERSONAS JURIDICAS DE TAIWAN</t>
  </si>
  <si>
    <t>PARA PERSONAS JURIDICAS DE GAZA</t>
  </si>
  <si>
    <t>PARA PERSONAS JURIDICAS DE INDIA</t>
  </si>
  <si>
    <t>PARA PERSONAS JURIDICAS DE INDONESIA</t>
  </si>
  <si>
    <t>PARA PERSONAS JURIDICAS DE IRAK</t>
  </si>
  <si>
    <t>PARA PERSONAS JURIDICAS DE JAPON</t>
  </si>
  <si>
    <t>PARA PERSONAS JURIDICAS DE KUWAIT</t>
  </si>
  <si>
    <t>PARA PERSONAS JURIDICAS DE LAOS</t>
  </si>
  <si>
    <t>PARA PERSONAS JURIDICAS DE LIBANO</t>
  </si>
  <si>
    <t>PARA PERSONAS JURIDICAS DE MALASIA</t>
  </si>
  <si>
    <t>PARA PERSONAS JURIDICAS DE MALDIVAS  ISLAS</t>
  </si>
  <si>
    <t>PARA PERSONAS JURIDICAS DE OMAN</t>
  </si>
  <si>
    <t>PARA PERSONAS JURIDICAS DE MONGOLIA</t>
  </si>
  <si>
    <t>PARA PERSONAS JURIDICAS DE NEPAL</t>
  </si>
  <si>
    <t>PARA PERSONAS JURIDICAS DE EMIRATOS ARABES UNIDOS</t>
  </si>
  <si>
    <t>PARA PERSONAS JURIDICAS DE PAKISTAN</t>
  </si>
  <si>
    <t>PARA PERSONAS JURIDICAS DE SINGAPUR</t>
  </si>
  <si>
    <t>PARA PERSONAS JURIDICAS DE SIRIA</t>
  </si>
  <si>
    <t>PARA PERSONAS JURIDICAS DE VIETNAM</t>
  </si>
  <si>
    <t>PARA PERSONAS JURIDICAS DE YEMEN</t>
  </si>
  <si>
    <t xml:space="preserve">PARA PERSONAS JURIDICAS DE POS. BRITANICA  HONG KONG </t>
  </si>
  <si>
    <t xml:space="preserve">PARA PERSONAS JURIDICAS DE POS. JAPONESA  ASIA </t>
  </si>
  <si>
    <t xml:space="preserve">PARA PERSONAS JURIDICAS DE POS. PORTUGUESA  MACAO </t>
  </si>
  <si>
    <t>PARA PERSONAS JURIDICAS DE BANGLADESH</t>
  </si>
  <si>
    <t>PARA PERSONAS JURIDICAS DE TURQUIA</t>
  </si>
  <si>
    <t>PARA PERSONAS JURIDICAS DE ITALIA</t>
  </si>
  <si>
    <t>PARA PERSONAS JURIDICAS DE TURKMENISTAN</t>
  </si>
  <si>
    <t>PARA PERSONAS JURIDICAS DE UZBEKISTAN</t>
  </si>
  <si>
    <t>PARA PERSONAS JURIDICAS DE ISLANDIA</t>
  </si>
  <si>
    <t>PARA PERSONAS JURIDICAS DE GEORGIA</t>
  </si>
  <si>
    <t>PARA PERSONAS JURIDICAS DE TAYIKISTAN</t>
  </si>
  <si>
    <t>PARA PERSONAS JURIDICAS DE AZERBAIDZHAN</t>
  </si>
  <si>
    <t>PARA PERSONAS JURIDICAS DE BRUNEI</t>
  </si>
  <si>
    <t>PARA PERSONAS JURIDICAS DE KASAJSTAN</t>
  </si>
  <si>
    <t>PARA PERSONAS JURIDICAS DE KIRGUISTAN</t>
  </si>
  <si>
    <t xml:space="preserve">PARA PERSONAS JURIDICAS DE INDETERMINADO  ASIA </t>
  </si>
  <si>
    <t>PARA PERSONAS JURIDICAS DE ALBANIA</t>
  </si>
  <si>
    <t>PARA PERSONAS JURIDICAS DE ANDORRA</t>
  </si>
  <si>
    <t>PARA PERSONAS JURIDICAS DE AUSTRIA</t>
  </si>
  <si>
    <t>PARA PERSONAS JURIDICAS DE BELGICA</t>
  </si>
  <si>
    <t>PARA PERSONAS JURIDICAS DE BULGARIA</t>
  </si>
  <si>
    <t>PARA PERSONAS JURIDICAS DE DINAMARCA</t>
  </si>
  <si>
    <t>PARA PERSONAS JURIDICAS DE ESPANA</t>
  </si>
  <si>
    <t>PARA PERSONAS JURIDICAS DE FINLANDIA</t>
  </si>
  <si>
    <t>PARA PERSONAS JURIDICAS DE FRANCIA</t>
  </si>
  <si>
    <t>PARA PERSONAS JURIDICAS DE GRECIA</t>
  </si>
  <si>
    <t>PARA PERSONAS JURIDICAS DE HUNGRIA</t>
  </si>
  <si>
    <t xml:space="preserve">PARA PERSONAS JURIDICAS DE IRLANDA  EIRE </t>
  </si>
  <si>
    <t>PARA PERSONAS JURIDICAS DE LIECHTENSTEIN</t>
  </si>
  <si>
    <t>PARA PERSONAS JURIDICAS DE LUXEMBURGO</t>
  </si>
  <si>
    <t>PARA PERSONAS JURIDICAS DE MONACO</t>
  </si>
  <si>
    <t>PARA PERSONAS JURIDICAS DE NORUEGA</t>
  </si>
  <si>
    <t>PARA PERSONAS JURIDICAS DE PAISES BAJOS</t>
  </si>
  <si>
    <t>PARA PERSONAS JURIDICAS DE POLONIA</t>
  </si>
  <si>
    <t>PARA PERSONAS JURIDICAS DE PORTUGAL</t>
  </si>
  <si>
    <t>PARA PERSONAS JURIDICAS DE REINO UNIDO</t>
  </si>
  <si>
    <t>PARA PERSONAS JURIDICAS DE RUMANIA</t>
  </si>
  <si>
    <t>PARA PERSONAS JURIDICAS DE SAN MARINO</t>
  </si>
  <si>
    <t>PARA PERSONAS JURIDICAS DE SUECIA</t>
  </si>
  <si>
    <t>PARA PERSONAS JURIDICAS DE SUIZA</t>
  </si>
  <si>
    <t xml:space="preserve">PARA PERSONAS JURIDICAS DE SANTA SEDE  VATICANO </t>
  </si>
  <si>
    <t>PARA PERSONAS JURIDICAS DE YUGOSLAVIA</t>
  </si>
  <si>
    <t>PARA PERSONAS JURIDICAS DE MALTA</t>
  </si>
  <si>
    <t>PARA PERSONAS JURIDICAS DE ALEMANIA  REP.FED.</t>
  </si>
  <si>
    <t>PARA PERSONAS JURIDICAS DE BIELORUSIA</t>
  </si>
  <si>
    <t>PARA PERSONAS JURIDICAS DE ESTONIA</t>
  </si>
  <si>
    <t>PARA PERSONAS JURIDICAS DE LETONIA</t>
  </si>
  <si>
    <t>PARA PERSONAS JURIDICAS DE LITUANIA</t>
  </si>
  <si>
    <t>PARA PERSONAS JURIDICAS DE MOLDOVA</t>
  </si>
  <si>
    <t>PARA PERSONAS JURIDICAS DE BOSNIA HERZEGOVINA</t>
  </si>
  <si>
    <t>PARA PERSONAS JURIDICAS DE ESLOVENIA</t>
  </si>
  <si>
    <t>PARA PERSONAS JURIDICAS DE MACEDONIA</t>
  </si>
  <si>
    <t xml:space="preserve">PARA PERSONAS JURIDICAS DE POS. BRITANICA  EUROPA </t>
  </si>
  <si>
    <t xml:space="preserve">PARA PERSONAS JURIDICAS DE INDETERMINADO  EUROPA </t>
  </si>
  <si>
    <t>PARA PERSONAS JURIDICAS DE AUSTRALIA</t>
  </si>
  <si>
    <t>PARA PERSONAS JURIDICAS DE NAURU</t>
  </si>
  <si>
    <t>PARA PERSONAS JURIDICAS DE NUEVA ZELANDA</t>
  </si>
  <si>
    <t>PARA PERSONAS JURIDICAS DE VANUATU</t>
  </si>
  <si>
    <t>PARA PERSONAS JURIDICAS DE SAMOA OCCIDENTAL</t>
  </si>
  <si>
    <t xml:space="preserve">PARA PERSONAS JURIDICAS DE POS. AUSTRALIANA  OCEANIA </t>
  </si>
  <si>
    <t xml:space="preserve">PARA PERSONAS JURIDICAS DE POS. BRITANICA  OCEANIA </t>
  </si>
  <si>
    <t xml:space="preserve">PARA PERSONAS JURIDICAS DE POS. FRANCESA  OCEANIA </t>
  </si>
  <si>
    <t xml:space="preserve">PARA PERSONAS JURIDICAS DE POS. NEOCELANDESA  OCEANIA </t>
  </si>
  <si>
    <t xml:space="preserve">PARA PERSONAS JURIDICAS DE POS. EE.UU.  OCEANIA </t>
  </si>
  <si>
    <t>PARA PERSONAS JURIDICAS DE FIJI  ISLAS</t>
  </si>
  <si>
    <t>PARA PERSONAS JURIDICAS DE PAPUA  ISLAS</t>
  </si>
  <si>
    <t>PARA PERSONAS JURIDICAS DE KIRIBATI  ISLAS</t>
  </si>
  <si>
    <t>PARA PERSONAS JURIDICAS DE TUBALU</t>
  </si>
  <si>
    <t>PARA PERSONAS JURIDICAS DE ISLAS SALOMON</t>
  </si>
  <si>
    <t>PARA PERSONAS JURIDICAS DE TONGA</t>
  </si>
  <si>
    <t>PARA PERSONAS JURIDICAS DE ISLAS MARSHALL</t>
  </si>
  <si>
    <t>PARA PERSONAS JURIDICAS DE ISLAS MARIANAS</t>
  </si>
  <si>
    <t>PARA PERSONAS JURIDICAS DE MICRONESIA ESTADOS FED.</t>
  </si>
  <si>
    <t>PARA PERSONAS JURIDICAS DE PALAU</t>
  </si>
  <si>
    <t xml:space="preserve">PARA PERSONAS JURIDICAS DE INDETERMINADO  OCEANIA </t>
  </si>
  <si>
    <t>PARA PERSONAS JURIDICAS DE RUSA  FEDERACION</t>
  </si>
  <si>
    <t>PARA PERSONAS JURIDICAS DE ARMENIA</t>
  </si>
  <si>
    <t>PARA PERSONAS JURIDICAS DE CROACIA</t>
  </si>
  <si>
    <t>PARA PERSONAS JURIDICAS DE UCRANIA</t>
  </si>
  <si>
    <t>PARA PERSONAS JURIDICAS DE CHECA  REPUBLICA</t>
  </si>
  <si>
    <t>PARA PERSONAS JURIDICAS DE ESLOVACA  REPUBLICA</t>
  </si>
  <si>
    <t xml:space="preserve">PARA PERSONAS JURIDICAS DE INDETERMINADO  CONTINENTE </t>
  </si>
  <si>
    <t>PARA PERSONAS JURIDICAS DE OTROS PAISES</t>
  </si>
  <si>
    <t xml:space="preserve">TK </t>
  </si>
  <si>
    <t>TK B</t>
  </si>
  <si>
    <t>ND A</t>
  </si>
  <si>
    <t>NC A</t>
  </si>
  <si>
    <t>NG3</t>
  </si>
  <si>
    <t>ALIC3</t>
  </si>
  <si>
    <t>IVA3</t>
  </si>
  <si>
    <t>NG4</t>
  </si>
  <si>
    <t>ALIC4</t>
  </si>
  <si>
    <t>IVA4</t>
  </si>
  <si>
    <t>Alicuota 21</t>
  </si>
  <si>
    <t>Alicuota 27</t>
  </si>
  <si>
    <t>Alicuota 10,5</t>
  </si>
  <si>
    <t>Alicuota 2,5</t>
  </si>
  <si>
    <t>Ali 1</t>
  </si>
  <si>
    <t>Ali 2</t>
  </si>
  <si>
    <t>Ali 3</t>
  </si>
  <si>
    <t>Ali 4</t>
  </si>
  <si>
    <t>AÑO 1/15</t>
  </si>
  <si>
    <t>Comp</t>
  </si>
  <si>
    <t>FC M</t>
  </si>
  <si>
    <t>Fulano de Tal</t>
  </si>
  <si>
    <t>30-65783467-6</t>
  </si>
</sst>
</file>

<file path=xl/styles.xml><?xml version="1.0" encoding="utf-8"?>
<styleSheet xmlns="http://schemas.openxmlformats.org/spreadsheetml/2006/main">
  <numFmts count="7">
    <numFmt numFmtId="164" formatCode="dd/mm/yy;@"/>
    <numFmt numFmtId="165" formatCode="0000"/>
    <numFmt numFmtId="166" formatCode="00000000"/>
    <numFmt numFmtId="167" formatCode="_ [$$-2C0A]\ * #,##0.00_ ;_ [$$-2C0A]\ * \-#,##0.00_ ;_ [$$-2C0A]\ * \-??_ ;_ @_ "/>
    <numFmt numFmtId="168" formatCode="[$$-2C0A]#,##0.00;[Red]\([$$-2C0A]#,##0.00\)"/>
    <numFmt numFmtId="169" formatCode="_ * #,##0_ ;_ * \-#,##0_ ;_ * &quot;-&quot;??_ ;_ @_ "/>
    <numFmt numFmtId="171" formatCode="[$$-2C0A]\ #,##0.00;[Red][$$-2C0A]\ #,##0.00"/>
  </numFmts>
  <fonts count="9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9"/>
      <color indexed="8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2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26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164" fontId="1" fillId="2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left"/>
    </xf>
    <xf numFmtId="166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right"/>
    </xf>
    <xf numFmtId="167" fontId="1" fillId="2" borderId="1" xfId="0" applyNumberFormat="1" applyFont="1" applyFill="1" applyBorder="1" applyAlignment="1">
      <alignment horizontal="right"/>
    </xf>
    <xf numFmtId="0" fontId="0" fillId="3" borderId="0" xfId="0" applyFill="1"/>
    <xf numFmtId="0" fontId="0" fillId="0" borderId="1" xfId="0" applyBorder="1"/>
    <xf numFmtId="0" fontId="0" fillId="4" borderId="0" xfId="0" applyFill="1" applyBorder="1"/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/>
    <xf numFmtId="0" fontId="3" fillId="0" borderId="0" xfId="0" applyFont="1" applyBorder="1"/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/>
    <xf numFmtId="0" fontId="0" fillId="5" borderId="5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/>
    <xf numFmtId="168" fontId="0" fillId="0" borderId="6" xfId="0" applyNumberFormat="1" applyBorder="1"/>
    <xf numFmtId="0" fontId="0" fillId="0" borderId="7" xfId="0" applyBorder="1"/>
    <xf numFmtId="0" fontId="0" fillId="0" borderId="6" xfId="0" applyBorder="1"/>
    <xf numFmtId="169" fontId="0" fillId="0" borderId="0" xfId="0" applyNumberFormat="1"/>
    <xf numFmtId="0" fontId="0" fillId="0" borderId="0" xfId="0" applyAlignment="1">
      <alignment horizontal="right"/>
    </xf>
    <xf numFmtId="0" fontId="0" fillId="0" borderId="8" xfId="0" applyBorder="1"/>
    <xf numFmtId="0" fontId="0" fillId="4" borderId="0" xfId="0" applyFill="1" applyAlignment="1">
      <alignment horizontal="center"/>
    </xf>
    <xf numFmtId="1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right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5" fillId="0" borderId="0" xfId="0" applyFont="1"/>
    <xf numFmtId="167" fontId="1" fillId="2" borderId="10" xfId="0" applyNumberFormat="1" applyFont="1" applyFill="1" applyBorder="1" applyAlignment="1">
      <alignment horizontal="right"/>
    </xf>
    <xf numFmtId="164" fontId="7" fillId="2" borderId="1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5" fontId="7" fillId="2" borderId="1" xfId="0" applyNumberFormat="1" applyFont="1" applyFill="1" applyBorder="1" applyAlignment="1">
      <alignment horizontal="left"/>
    </xf>
    <xf numFmtId="166" fontId="7" fillId="2" borderId="1" xfId="0" applyNumberFormat="1" applyFont="1" applyFill="1" applyBorder="1" applyAlignment="1">
      <alignment horizontal="center"/>
    </xf>
    <xf numFmtId="168" fontId="7" fillId="2" borderId="1" xfId="0" applyNumberFormat="1" applyFont="1" applyFill="1" applyBorder="1" applyAlignment="1">
      <alignment horizontal="right"/>
    </xf>
    <xf numFmtId="168" fontId="7" fillId="2" borderId="9" xfId="0" applyNumberFormat="1" applyFont="1" applyFill="1" applyBorder="1" applyAlignment="1">
      <alignment horizontal="right"/>
    </xf>
    <xf numFmtId="171" fontId="0" fillId="0" borderId="6" xfId="0" applyNumberFormat="1" applyBorder="1"/>
    <xf numFmtId="168" fontId="8" fillId="9" borderId="1" xfId="0" applyNumberFormat="1" applyFont="1" applyFill="1" applyBorder="1" applyAlignment="1">
      <alignment horizontal="right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13</xdr:col>
      <xdr:colOff>147108</xdr:colOff>
      <xdr:row>29</xdr:row>
      <xdr:rowOff>174625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"/>
          <a:ext cx="10053108" cy="5680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CR1487"/>
  <sheetViews>
    <sheetView tabSelected="1" zoomScaleNormal="100" workbookViewId="0">
      <pane ySplit="5" topLeftCell="A6" activePane="bottomLeft" state="frozen"/>
      <selection pane="bottomLeft"/>
    </sheetView>
  </sheetViews>
  <sheetFormatPr baseColWidth="10" defaultRowHeight="15"/>
  <cols>
    <col min="1" max="1" width="8.7109375" customWidth="1"/>
    <col min="2" max="2" width="33.85546875" customWidth="1"/>
    <col min="3" max="3" width="5" bestFit="1" customWidth="1"/>
    <col min="4" max="4" width="6.5703125" customWidth="1"/>
    <col min="5" max="5" width="10" customWidth="1"/>
    <col min="6" max="6" width="13" customWidth="1"/>
    <col min="7" max="7" width="12.140625" bestFit="1" customWidth="1"/>
    <col min="8" max="8" width="12.42578125" bestFit="1" customWidth="1"/>
    <col min="9" max="13" width="11.5703125" bestFit="1" customWidth="1"/>
    <col min="15" max="15" width="11.5703125" customWidth="1"/>
    <col min="16" max="16" width="13.5703125" customWidth="1"/>
    <col min="17" max="17" width="12.28515625" customWidth="1"/>
    <col min="18" max="19" width="11.5703125" bestFit="1" customWidth="1"/>
    <col min="20" max="20" width="12.42578125" bestFit="1" customWidth="1"/>
    <col min="22" max="22" width="14.28515625" bestFit="1" customWidth="1"/>
    <col min="24" max="28" width="11.42578125" customWidth="1"/>
    <col min="29" max="29" width="21.28515625" customWidth="1"/>
    <col min="30" max="31" width="11.42578125" customWidth="1"/>
    <col min="32" max="32" width="30" customWidth="1"/>
    <col min="33" max="34" width="11.42578125" customWidth="1"/>
    <col min="35" max="35" width="16.140625" customWidth="1"/>
    <col min="36" max="40" width="11.42578125" customWidth="1"/>
    <col min="41" max="41" width="38.42578125" bestFit="1" customWidth="1"/>
    <col min="42" max="54" width="11.42578125" customWidth="1"/>
    <col min="55" max="55" width="38.42578125" bestFit="1" customWidth="1"/>
    <col min="56" max="56" width="11.42578125" customWidth="1"/>
    <col min="57" max="57" width="38.42578125" customWidth="1"/>
    <col min="58" max="62" width="11.42578125" customWidth="1"/>
    <col min="63" max="63" width="16.140625" customWidth="1"/>
    <col min="64" max="65" width="11.42578125" customWidth="1"/>
    <col min="66" max="66" width="16.140625" customWidth="1"/>
    <col min="67" max="67" width="11.42578125" customWidth="1"/>
    <col min="68" max="68" width="16.140625" customWidth="1"/>
    <col min="69" max="70" width="11.42578125" customWidth="1"/>
    <col min="71" max="71" width="16.140625" customWidth="1"/>
    <col min="72" max="75" width="11.42578125" customWidth="1"/>
    <col min="76" max="76" width="16.140625" customWidth="1"/>
    <col min="77" max="77" width="11.42578125" customWidth="1"/>
    <col min="78" max="78" width="16.140625" customWidth="1"/>
    <col min="79" max="80" width="11.42578125" customWidth="1"/>
    <col min="81" max="81" width="27.28515625" customWidth="1"/>
    <col min="82" max="82" width="11.42578125" customWidth="1"/>
    <col min="83" max="83" width="255.7109375" customWidth="1"/>
    <col min="84" max="86" width="11.42578125" customWidth="1"/>
    <col min="87" max="89" width="87" customWidth="1"/>
    <col min="90" max="90" width="72.7109375" customWidth="1"/>
    <col min="91" max="102" width="11.42578125" customWidth="1"/>
  </cols>
  <sheetData>
    <row r="1" spans="1:96" s="8" customFormat="1"/>
    <row r="2" spans="1:96" s="8" customFormat="1"/>
    <row r="3" spans="1:96" s="8" customFormat="1">
      <c r="Z3" s="10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2"/>
      <c r="CE3" s="11"/>
      <c r="CF3" s="13"/>
      <c r="CG3" s="13"/>
      <c r="CH3" s="13"/>
      <c r="CI3" s="14"/>
    </row>
    <row r="4" spans="1:96" ht="15.75" thickBot="1">
      <c r="A4" s="1" t="s">
        <v>0</v>
      </c>
      <c r="B4" s="2" t="s">
        <v>1</v>
      </c>
      <c r="C4" s="2"/>
      <c r="D4" s="3" t="s">
        <v>2</v>
      </c>
      <c r="E4" s="4"/>
      <c r="F4" s="5" t="s">
        <v>3</v>
      </c>
      <c r="G4" s="6" t="s">
        <v>16</v>
      </c>
      <c r="H4" s="7" t="s">
        <v>4</v>
      </c>
      <c r="I4" s="7" t="s">
        <v>5</v>
      </c>
      <c r="J4" s="7" t="s">
        <v>6</v>
      </c>
      <c r="K4" s="7" t="s">
        <v>5</v>
      </c>
      <c r="L4" s="7" t="s">
        <v>7</v>
      </c>
      <c r="M4" s="7" t="s">
        <v>5</v>
      </c>
      <c r="N4" s="7" t="s">
        <v>8</v>
      </c>
      <c r="O4" s="7" t="s">
        <v>5</v>
      </c>
      <c r="P4" s="7" t="s">
        <v>18</v>
      </c>
      <c r="Q4" s="7" t="s">
        <v>17</v>
      </c>
      <c r="R4" s="7" t="s">
        <v>9</v>
      </c>
      <c r="S4" s="7" t="s">
        <v>10</v>
      </c>
      <c r="T4" s="7" t="s">
        <v>11</v>
      </c>
      <c r="U4" s="7" t="s">
        <v>19</v>
      </c>
      <c r="V4" s="7" t="s">
        <v>20</v>
      </c>
      <c r="X4" s="42" t="s">
        <v>969</v>
      </c>
      <c r="Z4" s="10" t="s">
        <v>21</v>
      </c>
      <c r="AA4" s="11" t="s">
        <v>22</v>
      </c>
      <c r="AB4" s="11" t="s">
        <v>23</v>
      </c>
      <c r="AC4" s="11" t="s">
        <v>23</v>
      </c>
      <c r="AD4" s="11"/>
      <c r="AE4" s="11" t="s">
        <v>24</v>
      </c>
      <c r="AF4" s="11" t="s">
        <v>25</v>
      </c>
      <c r="AG4" s="11" t="s">
        <v>23</v>
      </c>
      <c r="AH4" s="11" t="s">
        <v>26</v>
      </c>
      <c r="AI4" s="11"/>
      <c r="AJ4" s="11" t="s">
        <v>26</v>
      </c>
      <c r="AK4" s="11"/>
      <c r="AL4" s="11" t="s">
        <v>26</v>
      </c>
      <c r="AM4" s="11"/>
      <c r="AN4" s="11"/>
      <c r="AO4" s="11" t="s">
        <v>26</v>
      </c>
      <c r="AP4" s="11"/>
      <c r="AQ4" s="11" t="s">
        <v>26</v>
      </c>
      <c r="AR4" s="11"/>
      <c r="AS4" s="11" t="s">
        <v>26</v>
      </c>
      <c r="AT4" s="11"/>
      <c r="AU4" s="11" t="s">
        <v>26</v>
      </c>
      <c r="AV4" s="11"/>
      <c r="AW4" s="11" t="s">
        <v>26</v>
      </c>
      <c r="AX4" s="11" t="s">
        <v>27</v>
      </c>
      <c r="AY4" s="11" t="s">
        <v>23</v>
      </c>
      <c r="AZ4" s="11" t="s">
        <v>23</v>
      </c>
      <c r="BA4" s="11" t="s">
        <v>28</v>
      </c>
      <c r="BB4" s="11"/>
      <c r="BC4" s="11" t="s">
        <v>26</v>
      </c>
      <c r="BD4" s="11"/>
      <c r="BE4" s="11" t="s">
        <v>26</v>
      </c>
      <c r="BF4" s="11" t="s">
        <v>23</v>
      </c>
      <c r="BG4" s="11" t="s">
        <v>23</v>
      </c>
      <c r="BH4" s="11" t="s">
        <v>26</v>
      </c>
      <c r="BI4" s="11"/>
      <c r="BJ4" s="11"/>
      <c r="BK4" s="11"/>
      <c r="BL4" s="11" t="s">
        <v>960</v>
      </c>
      <c r="BM4" s="11"/>
      <c r="BN4" s="11"/>
      <c r="BO4" s="11"/>
      <c r="BP4" s="11"/>
      <c r="BQ4" s="11" t="s">
        <v>961</v>
      </c>
      <c r="BR4" s="11"/>
      <c r="BS4" s="11"/>
      <c r="BT4" s="11"/>
      <c r="BU4" s="11"/>
      <c r="BV4" s="11" t="s">
        <v>962</v>
      </c>
      <c r="BW4" s="11"/>
      <c r="BX4" s="11"/>
      <c r="BY4" s="11"/>
      <c r="BZ4" s="11"/>
      <c r="CA4" s="11" t="s">
        <v>963</v>
      </c>
      <c r="CB4" s="11"/>
      <c r="CC4" s="11"/>
      <c r="CD4" s="12">
        <f>MAX(CD5:CD909)</f>
        <v>1</v>
      </c>
      <c r="CE4" s="11" t="s">
        <v>23</v>
      </c>
      <c r="CF4" s="13"/>
      <c r="CG4" s="13"/>
      <c r="CH4" s="13"/>
      <c r="CI4" s="14" t="s">
        <v>29</v>
      </c>
      <c r="CQ4" t="s">
        <v>15</v>
      </c>
      <c r="CR4" t="s">
        <v>29</v>
      </c>
    </row>
    <row r="5" spans="1:96" ht="15.75" thickBot="1">
      <c r="A5" s="1" t="s">
        <v>968</v>
      </c>
      <c r="B5" s="2"/>
      <c r="C5" s="5" t="s">
        <v>12</v>
      </c>
      <c r="D5" s="3" t="s">
        <v>13</v>
      </c>
      <c r="E5" s="4" t="s">
        <v>3</v>
      </c>
      <c r="F5" s="5" t="s">
        <v>14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9"/>
      <c r="V5" s="9"/>
      <c r="Z5" s="15" t="s">
        <v>0</v>
      </c>
      <c r="AA5" t="s">
        <v>30</v>
      </c>
      <c r="AB5" t="s">
        <v>31</v>
      </c>
      <c r="AC5" t="s">
        <v>32</v>
      </c>
      <c r="AD5" t="s">
        <v>33</v>
      </c>
      <c r="AE5" t="s">
        <v>34</v>
      </c>
      <c r="AF5" t="s">
        <v>35</v>
      </c>
      <c r="AG5" t="s">
        <v>36</v>
      </c>
      <c r="AH5" s="16" t="s">
        <v>37</v>
      </c>
      <c r="AI5" s="17"/>
      <c r="AJ5" s="16" t="s">
        <v>38</v>
      </c>
      <c r="AK5" s="17"/>
      <c r="AL5" s="16" t="s">
        <v>39</v>
      </c>
      <c r="AM5" s="17"/>
      <c r="AN5" s="16" t="s">
        <v>40</v>
      </c>
      <c r="AO5" s="17"/>
      <c r="AP5" s="16" t="s">
        <v>41</v>
      </c>
      <c r="AQ5" s="17"/>
      <c r="AR5" s="16" t="s">
        <v>42</v>
      </c>
      <c r="AS5" s="17"/>
      <c r="AT5" s="16" t="s">
        <v>43</v>
      </c>
      <c r="AU5" s="17"/>
      <c r="AV5" s="16" t="s">
        <v>44</v>
      </c>
      <c r="AW5" s="17"/>
      <c r="AX5" t="s">
        <v>45</v>
      </c>
      <c r="AY5" t="s">
        <v>46</v>
      </c>
      <c r="AZ5" t="s">
        <v>47</v>
      </c>
      <c r="BA5" t="s">
        <v>48</v>
      </c>
      <c r="BB5" s="16" t="s">
        <v>49</v>
      </c>
      <c r="BC5" s="17"/>
      <c r="BD5" s="16" t="s">
        <v>50</v>
      </c>
      <c r="BE5" s="17"/>
      <c r="BF5" t="s">
        <v>51</v>
      </c>
      <c r="BG5" t="s">
        <v>52</v>
      </c>
      <c r="BH5" s="16" t="s">
        <v>53</v>
      </c>
      <c r="BI5" s="17"/>
      <c r="BJ5" s="18" t="s">
        <v>54</v>
      </c>
      <c r="BK5" s="19"/>
      <c r="BL5" s="20" t="s">
        <v>55</v>
      </c>
      <c r="BM5" s="18" t="s">
        <v>56</v>
      </c>
      <c r="BN5" s="21"/>
      <c r="BO5" s="22" t="s">
        <v>57</v>
      </c>
      <c r="BP5" s="23"/>
      <c r="BQ5" s="23" t="s">
        <v>58</v>
      </c>
      <c r="BR5" s="22" t="s">
        <v>59</v>
      </c>
      <c r="BS5" s="23"/>
      <c r="BT5" s="36" t="s">
        <v>954</v>
      </c>
      <c r="BU5" s="37"/>
      <c r="BV5" s="37" t="s">
        <v>955</v>
      </c>
      <c r="BW5" s="36" t="s">
        <v>956</v>
      </c>
      <c r="BX5" s="36"/>
      <c r="BY5" s="38" t="s">
        <v>957</v>
      </c>
      <c r="BZ5" s="39"/>
      <c r="CA5" s="39" t="s">
        <v>958</v>
      </c>
      <c r="CB5" s="38" t="s">
        <v>959</v>
      </c>
      <c r="CC5" s="40"/>
      <c r="CD5" s="24">
        <v>0</v>
      </c>
      <c r="CE5" s="25" t="s">
        <v>2</v>
      </c>
      <c r="CI5" s="41" t="s">
        <v>964</v>
      </c>
      <c r="CJ5" t="s">
        <v>965</v>
      </c>
      <c r="CK5" t="s">
        <v>966</v>
      </c>
      <c r="CL5" t="s">
        <v>967</v>
      </c>
      <c r="CQ5" t="s">
        <v>952</v>
      </c>
      <c r="CR5" t="s">
        <v>60</v>
      </c>
    </row>
    <row r="6" spans="1:96" ht="15.75" thickBot="1">
      <c r="A6" s="43">
        <v>42668</v>
      </c>
      <c r="B6" s="44" t="s">
        <v>971</v>
      </c>
      <c r="C6" s="44" t="s">
        <v>15</v>
      </c>
      <c r="D6" s="45">
        <v>7</v>
      </c>
      <c r="E6" s="46">
        <v>145235</v>
      </c>
      <c r="F6" s="44" t="s">
        <v>972</v>
      </c>
      <c r="G6" s="47"/>
      <c r="H6" s="47"/>
      <c r="I6" s="47"/>
      <c r="J6" s="47">
        <v>779.22</v>
      </c>
      <c r="K6" s="47">
        <v>210.39</v>
      </c>
      <c r="L6" s="47"/>
      <c r="M6" s="47"/>
      <c r="N6" s="47"/>
      <c r="O6" s="47"/>
      <c r="P6" s="47">
        <v>-117.6</v>
      </c>
      <c r="Q6" s="47"/>
      <c r="R6" s="47">
        <v>23.38</v>
      </c>
      <c r="S6" s="48">
        <v>38.96</v>
      </c>
      <c r="T6" s="50">
        <f t="shared" ref="T6:T9" si="0">SUM(G6:S6)</f>
        <v>934.35</v>
      </c>
      <c r="U6" s="9" t="s">
        <v>29</v>
      </c>
      <c r="V6" s="9">
        <v>1</v>
      </c>
      <c r="X6">
        <f>(AK6*1+AM6*1+AO6*1+AQ6*1+AS6*1+AU6*1+AW6*1+BE6*1+BK6*1+BN6*1+BP6*1+BS6*1+BU6*1+BX6*1+BZ6*1+CC6*1)/100</f>
        <v>1169.55</v>
      </c>
      <c r="Z6" t="str">
        <f>IF(A6="","",TEXT(A6,$Z$4))</f>
        <v>20161025</v>
      </c>
      <c r="AA6" t="str">
        <f>IF(A6="","",TEXT(VLOOKUP(C6,Tablas!$H$3:$I$75,2,0),"000"))</f>
        <v>001</v>
      </c>
      <c r="AB6" t="str">
        <f>IF(A6="","",TEXT(D6*1,"00000"))</f>
        <v>00007</v>
      </c>
      <c r="AC6" t="str">
        <f>IF(A6="","",TEXT(E6*1,"00000000000000000000"))</f>
        <v>00000000000000145235</v>
      </c>
      <c r="AD6" t="str">
        <f>IF(A6="","",TEXT(0,"                "))</f>
        <v xml:space="preserve">                </v>
      </c>
      <c r="AE6">
        <f t="shared" ref="AE6" si="1">IF(C6="","",80)</f>
        <v>80</v>
      </c>
      <c r="AF6" t="str">
        <f>IF(A6="","",TEXT(LEFT(F6,2)*1&amp;MID(F6,4,8)&amp;RIGHT(F6,1)*1,"00000000000000000000"))</f>
        <v>00000000030657834676</v>
      </c>
      <c r="AG6" t="str">
        <f>IF(A6="","",IF(LEN(B6)&gt;30,LEFT(B6,30),B6&amp;REPT(" ",30-LEN(B6))))</f>
        <v xml:space="preserve">Fulano de Tal                 </v>
      </c>
      <c r="AH6" s="26">
        <f t="shared" ref="AH6:AH9" si="2">IF(A6="","",IF(LEFT(C6,2)="NC",-T6,T6))</f>
        <v>934.35</v>
      </c>
      <c r="AI6" s="27" t="str">
        <f>IF(A6="","",IF(AH6&lt;0,SUBSTITUTE(TEXT(AH6,"000000000000,00"),",",""),SUBSTITUTE(TEXT(AH6,"0000000000000,00"),",","")))</f>
        <v>000000000093435</v>
      </c>
      <c r="AJ6" s="28">
        <f>IF(A6="","",P6)</f>
        <v>-117.6</v>
      </c>
      <c r="AK6" s="27" t="str">
        <f>IF(A6="","",IF(AJ6&lt;0,SUBSTITUTE(TEXT(-AJ6,"0000000000000,00"),",",""),SUBSTITUTE(TEXT(AJ6,"0000000000000,00"),",","")))</f>
        <v>000000000011760</v>
      </c>
      <c r="AL6" s="28">
        <f>IF(A6="","",IF(LEFT(C6,2)="NC",0,0))</f>
        <v>0</v>
      </c>
      <c r="AM6" s="27" t="str">
        <f>IF(A6="","",IF(AL6&lt;0,SUBSTITUTE(TEXT(-AL6,"0000000000000,00"),",",""),SUBSTITUTE(TEXT(AL6,"0000000000000,00"),",","")))</f>
        <v>000000000000000</v>
      </c>
      <c r="AN6" s="28">
        <f>IF(A6="","",R6)</f>
        <v>23.38</v>
      </c>
      <c r="AO6" s="27" t="str">
        <f>IF(A6="","",IF(AN6&lt;0,SUBSTITUTE(TEXT(-AN6,"0000000000000,00"),",",""),SUBSTITUTE(TEXT(AN6,"0000000000000,00"),",","")))</f>
        <v>000000000002338</v>
      </c>
      <c r="AP6" s="28">
        <f>IF(A6="","",0)</f>
        <v>0</v>
      </c>
      <c r="AQ6" s="27" t="str">
        <f>IF(A6="","",IF(AP6&lt;0,SUBSTITUTE(TEXT(-AP6,"0000000000000,00"),",",""),SUBSTITUTE(TEXT(AP6,"0000000000000,00"),",","")))</f>
        <v>000000000000000</v>
      </c>
      <c r="AR6" s="28">
        <f>IF(A6="","",S6)</f>
        <v>38.96</v>
      </c>
      <c r="AS6" s="27" t="str">
        <f>IF(A6="","",IF(AR6&lt;0,SUBSTITUTE(TEXT(-AR6,"0000000000000,00"),",",""),SUBSTITUTE(TEXT(AR6,"0000000000000,00"),",","")))</f>
        <v>000000000003896</v>
      </c>
      <c r="AT6" s="28">
        <f>IF(A6="","",0)</f>
        <v>0</v>
      </c>
      <c r="AU6" s="27" t="str">
        <f>IF(A6="","",IF(AT6&lt;0,SUBSTITUTE(TEXT(-AT6,"0000000000000,00"),",",""),SUBSTITUTE(TEXT(AT6,"0000000000000,00"),",","")))</f>
        <v>000000000000000</v>
      </c>
      <c r="AV6" s="28">
        <f t="shared" ref="AV6" si="3">IF(C6="","",O6)</f>
        <v>0</v>
      </c>
      <c r="AW6" s="27" t="str">
        <f>IF(C6="","",IF(AV6&lt;0,SUBSTITUTE(TEXT(-AV6,"0000000000000,00"),",",""),SUBSTITUTE(TEXT(AV6,"0000000000000,00"),",","")))</f>
        <v>000000000000000</v>
      </c>
      <c r="AX6" t="str">
        <f>IF(A6="","",U6)</f>
        <v>PES</v>
      </c>
      <c r="AY6" t="str">
        <f>IF(A6="","",IF(TRUNC(V6,6)&lt;0,SUBSTITUTE(TEXT(TRUNC(V6,6),"000,000000"),",",""),SUBSTITUTE(TEXT(TRUNC(V6,6),"0000,000000"),",","")))</f>
        <v>0001000000</v>
      </c>
      <c r="AZ6" s="29">
        <f>IF(A6="","",IF(J6&lt;&gt;"",1,0)+IF(L6&lt;&gt;"",1,0)+IF(N6&lt;&gt;"",1,0)+IF(H6&lt;&gt;"",1,0)+IF(G6&lt;&gt;"",1,0))</f>
        <v>1</v>
      </c>
      <c r="BA6" s="30" t="str">
        <f>IF(A6="","",IF(AZ6=0,"N",IF(G6&lt;&gt;"","E"," ")))</f>
        <v xml:space="preserve"> </v>
      </c>
      <c r="BB6" s="49">
        <f>IF(A6="","",K6+M6+I6+O6)</f>
        <v>210.39</v>
      </c>
      <c r="BC6" s="27" t="str">
        <f>IF(A6="","",IF(BB6&lt;0,SUBSTITUTE(TEXT(BB6,"000000000000,00"),",",""),SUBSTITUTE(TEXT(BB6,"0000000000000,00"),",","")))</f>
        <v>000000000021039</v>
      </c>
      <c r="BD6" s="28">
        <f>IF(A6="","",Q6)</f>
        <v>0</v>
      </c>
      <c r="BE6" s="27" t="str">
        <f>IF(A6="","",IF(BD6&lt;0,SUBSTITUTE(TEXT(-BD6,"0000000000000,00"),",",""),SUBSTITUTE(TEXT(BD6,"0000000000000,00"),",","")))</f>
        <v>000000000000000</v>
      </c>
      <c r="BF6" t="str">
        <f>IF(A6="","","00000000000")</f>
        <v>00000000000</v>
      </c>
      <c r="BG6" t="str">
        <f t="shared" ref="BG6" si="4">IF(C6="","",REPT(" ",30))</f>
        <v xml:space="preserve">                              </v>
      </c>
      <c r="BH6" s="28">
        <f>IF(A6="","",0)</f>
        <v>0</v>
      </c>
      <c r="BI6" s="27" t="str">
        <f>IF(A6="","",IF(BH6&lt;0,SUBSTITUTE(TEXT(BH6,"000000000000,00"),",",""),SUBSTITUTE(TEXT(BH6,"0000000000000,00"),",","")))</f>
        <v>000000000000000</v>
      </c>
      <c r="BJ6" s="28">
        <f>IF(A6="","",H6)</f>
        <v>0</v>
      </c>
      <c r="BK6" s="27" t="str">
        <f t="shared" ref="BK6:BK9" si="5">IF(A6="","",IF(BJ6="","",IF(BJ6&lt;0,SUBSTITUTE(TEXT(-BJ6,"0000000000000,00"),",",""),SUBSTITUTE(TEXT(BJ6,"0000000000000,00"),",",""))))</f>
        <v>000000000000000</v>
      </c>
      <c r="BL6" s="31" t="str">
        <f>IF(A6="","",TEXT(5,"0000"))</f>
        <v>0005</v>
      </c>
      <c r="BM6" s="28">
        <f>IF(A6="","",IF(TRIM(I6)="",0,TRUNC(I6,2)))</f>
        <v>0</v>
      </c>
      <c r="BN6" s="27" t="str">
        <f>IF(A6="","",IF(BM6="","",IF(BM6&lt;0,SUBSTITUTE(TEXT(-BM6,"0000000000000,00"),",",""),SUBSTITUTE(TEXT(BM6,"0000000000000,00"),",",""))))</f>
        <v>000000000000000</v>
      </c>
      <c r="BO6" s="28">
        <f>IF(A6="","",J6)</f>
        <v>779.22</v>
      </c>
      <c r="BP6" s="27" t="str">
        <f>IF(A6="","",IF(BO6&lt;0,SUBSTITUTE(TEXT(-BO6,"0000000000000,00"),",",""),SUBSTITUTE(TEXT(BO6,"0000000000000,00"),",","")))</f>
        <v>000000000077922</v>
      </c>
      <c r="BQ6" s="27" t="str">
        <f t="shared" ref="BQ6" si="6">IF(C6="","",TEXT(6,"0000"))</f>
        <v>0006</v>
      </c>
      <c r="BR6" s="28">
        <f>IF(A6="","",TRUNC(K6,2))</f>
        <v>210.39</v>
      </c>
      <c r="BS6" s="27" t="str">
        <f>IF(C6="","",IF(BR6="","",IF(BR6&lt;0,SUBSTITUTE(TEXT(-BR6,"0000000000000,00"),",",""),SUBSTITUTE(TEXT(BR6,"0000000000000,00"),",",""))))</f>
        <v>000000000021039</v>
      </c>
      <c r="BT6" s="28">
        <f>IF(A6="","",L6)</f>
        <v>0</v>
      </c>
      <c r="BU6" s="27" t="str">
        <f>IF(A6="","",IF(BT6&lt;0,SUBSTITUTE(TEXT(-BT6,"0000000000000,00"),",",""),SUBSTITUTE(TEXT(BT6,"0000000000000,00"),",","")))</f>
        <v>000000000000000</v>
      </c>
      <c r="BV6" s="27" t="str">
        <f>IF(A6="","",TEXT(4,"0000"))</f>
        <v>0004</v>
      </c>
      <c r="BW6" s="28">
        <f>IF(A6="","",TRUNC(M6,2))</f>
        <v>0</v>
      </c>
      <c r="BX6" s="27" t="str">
        <f>IF(A6="","",IF(BW6="","",IF(BW6&lt;0,SUBSTITUTE(TEXT(-BW6,"0000000000000,00"),",",""),SUBSTITUTE(TEXT(BW6,"0000000000000,00"),",",""))))</f>
        <v>000000000000000</v>
      </c>
      <c r="BY6" s="28">
        <f>IF(A6="","",G6)</f>
        <v>0</v>
      </c>
      <c r="BZ6" s="27" t="str">
        <f>IF(A6="","",IF(BY6&lt;0,SUBSTITUTE(TEXT(-BY6,"0000000000000,00"),",",""),SUBSTITUTE(TEXT(BY6,"0000000000000,00"),",","")))</f>
        <v>000000000000000</v>
      </c>
      <c r="CA6" s="27" t="str">
        <f>IF(A6="","",TEXT(3,"0000"))</f>
        <v>0003</v>
      </c>
      <c r="CB6" s="28">
        <f>IF(A6="","",TRUNC(O6,2))</f>
        <v>0</v>
      </c>
      <c r="CC6" s="27" t="str">
        <f>IF(A6="","",IF(CB6="","",IF(CB6&lt;0,SUBSTITUTE(TEXT(-CB6,"0000000000000,00"),",",""),SUBSTITUTE(TEXT(CB6,"0000000000000,00"),",",""))))</f>
        <v>000000000000000</v>
      </c>
      <c r="CD6" s="32">
        <v>1</v>
      </c>
      <c r="CE6" t="str">
        <f t="shared" ref="CE6" si="7">IF(C6="","",Z6&amp;AA6&amp;AB6&amp;AC6&amp;AD6&amp;AE6&amp;AF6&amp;AG6&amp;AI6&amp;AK6&amp;AM6&amp;AO6&amp;AQ6&amp;AS6&amp;AU6&amp;AW6&amp;AX6&amp;AY6&amp;AZ6&amp;BA6&amp;BC6&amp;BE6&amp;BF6&amp;BG6&amp;BI6)</f>
        <v>201610250010000700000000000000145235                8000000000030657834676Fulano de Tal                 000000000093435000000000011760000000000000000000000000002338000000000000000000000000003896000000000000000000000000000000PES00010000001 00000000002103900000000000000000000000000                              000000000000000</v>
      </c>
      <c r="CI6" t="str">
        <f>IF(A6="","",IF(BJ6=0,IF(AND(BJ6=0,BO6=0,BT6=0,BY6=0),$AA6&amp;$AB6&amp;$AC6&amp;$AE6&amp;$AF6&amp;BK6&amp;BL6&amp;BN6,""),$AA6&amp;$AB6&amp;$AC6&amp;$AE6&amp;$AF6&amp;BK6&amp;BL6&amp;BN6))</f>
        <v/>
      </c>
      <c r="CJ6" t="str">
        <f>IF($A6="","",IF(BO6=0,"",$AA6&amp;$AB6&amp;$AC6&amp;$AE6&amp;$AF6&amp;BP6&amp;BQ6&amp;BS6))</f>
        <v>001000070000000000000014523580000000000306578346760000000000779220006000000000021039</v>
      </c>
      <c r="CK6" t="str">
        <f>IF($A6="","",IF(BT6=0,"",$AA6&amp;$AB6&amp;$AC6&amp;$AE6&amp;$AF6&amp;BU6&amp;BV6&amp;BX6))</f>
        <v/>
      </c>
      <c r="CL6" t="str">
        <f>IF($A6="","",IF(BY6=0,"",$AA6&amp;$AB6&amp;$AC6&amp;$AE6&amp;$AF6&amp;BZ6&amp;CA6&amp;CC6))</f>
        <v/>
      </c>
      <c r="CQ6" t="s">
        <v>953</v>
      </c>
    </row>
    <row r="7" spans="1:96" ht="15.75" thickBot="1">
      <c r="A7" s="43">
        <v>42682</v>
      </c>
      <c r="B7" s="44" t="s">
        <v>971</v>
      </c>
      <c r="C7" s="44" t="s">
        <v>15</v>
      </c>
      <c r="D7" s="45">
        <v>7</v>
      </c>
      <c r="E7" s="46">
        <v>151623</v>
      </c>
      <c r="F7" s="44" t="s">
        <v>972</v>
      </c>
      <c r="G7" s="47"/>
      <c r="H7" s="47"/>
      <c r="I7" s="47"/>
      <c r="J7" s="47">
        <v>1525.68</v>
      </c>
      <c r="K7" s="47">
        <v>411.93</v>
      </c>
      <c r="L7" s="47"/>
      <c r="M7" s="47"/>
      <c r="N7" s="47"/>
      <c r="O7" s="47"/>
      <c r="P7" s="47">
        <v>141.55000000000001</v>
      </c>
      <c r="Q7" s="47"/>
      <c r="R7" s="47"/>
      <c r="S7" s="48">
        <v>76.28</v>
      </c>
      <c r="T7" s="50">
        <f t="shared" si="0"/>
        <v>2155.4400000000005</v>
      </c>
      <c r="U7" s="9" t="s">
        <v>29</v>
      </c>
      <c r="V7" s="9">
        <v>1</v>
      </c>
      <c r="X7">
        <f t="shared" ref="X7:X9" si="8">(AK7*1+AM7*1+AO7*1+AQ7*1+AS7*1+AU7*1+AW7*1+BE7*1+BK7*1+BN7*1+BP7*1+BS7*1+BU7*1+BX7*1+BZ7*1+CC7*1)/100</f>
        <v>2155.44</v>
      </c>
      <c r="Z7" t="str">
        <f t="shared" ref="Z7:Z9" si="9">IF(A7="","",TEXT(A7,$Z$4))</f>
        <v>20161108</v>
      </c>
      <c r="AA7" t="str">
        <f>IF(A7="","",TEXT(VLOOKUP(C7,Tablas!$H$3:$I$75,2,0),"000"))</f>
        <v>001</v>
      </c>
      <c r="AB7" t="str">
        <f t="shared" ref="AB7:AB9" si="10">IF(A7="","",TEXT(D7*1,"00000"))</f>
        <v>00007</v>
      </c>
      <c r="AC7" t="str">
        <f t="shared" ref="AC7:AC9" si="11">IF(A7="","",TEXT(E7*1,"00000000000000000000"))</f>
        <v>00000000000000151623</v>
      </c>
      <c r="AD7" t="str">
        <f t="shared" ref="AD7:AD9" si="12">IF(A7="","",TEXT(0,"                "))</f>
        <v xml:space="preserve">                </v>
      </c>
      <c r="AE7">
        <f t="shared" ref="AE7:AE9" si="13">IF(C7="","",80)</f>
        <v>80</v>
      </c>
      <c r="AF7" t="str">
        <f t="shared" ref="AF7:AF9" si="14">IF(A7="","",TEXT(LEFT(F7,2)*1&amp;MID(F7,4,8)&amp;RIGHT(F7,1)*1,"00000000000000000000"))</f>
        <v>00000000030657834676</v>
      </c>
      <c r="AG7" t="str">
        <f t="shared" ref="AG7:AG9" si="15">IF(A7="","",IF(LEN(B7)&gt;30,LEFT(B7,30),B7&amp;REPT(" ",30-LEN(B7))))</f>
        <v xml:space="preserve">Fulano de Tal                 </v>
      </c>
      <c r="AH7" s="26">
        <f t="shared" si="2"/>
        <v>2155.4400000000005</v>
      </c>
      <c r="AI7" s="27" t="str">
        <f t="shared" ref="AI7:AI9" si="16">IF(A7="","",IF(AH7&lt;0,SUBSTITUTE(TEXT(AH7,"000000000000,00"),",",""),SUBSTITUTE(TEXT(AH7,"0000000000000,00"),",","")))</f>
        <v>000000000215544</v>
      </c>
      <c r="AJ7" s="28">
        <f t="shared" ref="AJ7:AJ9" si="17">IF(A7="","",P7)</f>
        <v>141.55000000000001</v>
      </c>
      <c r="AK7" s="27" t="str">
        <f t="shared" ref="AK7:AK9" si="18">IF(A7="","",IF(AJ7&lt;0,SUBSTITUTE(TEXT(-AJ7,"0000000000000,00"),",",""),SUBSTITUTE(TEXT(AJ7,"0000000000000,00"),",","")))</f>
        <v>000000000014155</v>
      </c>
      <c r="AL7" s="28">
        <f t="shared" ref="AL7:AL9" si="19">IF(A7="","",IF(LEFT(C7,2)="NC",0,0))</f>
        <v>0</v>
      </c>
      <c r="AM7" s="27" t="str">
        <f t="shared" ref="AM7:AM9" si="20">IF(A7="","",IF(AL7&lt;0,SUBSTITUTE(TEXT(-AL7,"0000000000000,00"),",",""),SUBSTITUTE(TEXT(AL7,"0000000000000,00"),",","")))</f>
        <v>000000000000000</v>
      </c>
      <c r="AN7" s="28">
        <f t="shared" ref="AN7:AN9" si="21">IF(A7="","",R7)</f>
        <v>0</v>
      </c>
      <c r="AO7" s="27" t="str">
        <f t="shared" ref="AO7:AO9" si="22">IF(A7="","",IF(AN7&lt;0,SUBSTITUTE(TEXT(-AN7,"0000000000000,00"),",",""),SUBSTITUTE(TEXT(AN7,"0000000000000,00"),",","")))</f>
        <v>000000000000000</v>
      </c>
      <c r="AP7" s="28">
        <f t="shared" ref="AP7:AP9" si="23">IF(A7="","",0)</f>
        <v>0</v>
      </c>
      <c r="AQ7" s="27" t="str">
        <f t="shared" ref="AQ7:AQ9" si="24">IF(A7="","",IF(AP7&lt;0,SUBSTITUTE(TEXT(-AP7,"0000000000000,00"),",",""),SUBSTITUTE(TEXT(AP7,"0000000000000,00"),",","")))</f>
        <v>000000000000000</v>
      </c>
      <c r="AR7" s="28">
        <f t="shared" ref="AR7:AR9" si="25">IF(A7="","",S7)</f>
        <v>76.28</v>
      </c>
      <c r="AS7" s="27" t="str">
        <f t="shared" ref="AS7:AS9" si="26">IF(A7="","",IF(AR7&lt;0,SUBSTITUTE(TEXT(-AR7,"0000000000000,00"),",",""),SUBSTITUTE(TEXT(AR7,"0000000000000,00"),",","")))</f>
        <v>000000000007628</v>
      </c>
      <c r="AT7" s="28">
        <f t="shared" ref="AT7:AT9" si="27">IF(A7="","",0)</f>
        <v>0</v>
      </c>
      <c r="AU7" s="27" t="str">
        <f t="shared" ref="AU7:AU9" si="28">IF(A7="","",IF(AT7&lt;0,SUBSTITUTE(TEXT(-AT7,"0000000000000,00"),",",""),SUBSTITUTE(TEXT(AT7,"0000000000000,00"),",","")))</f>
        <v>000000000000000</v>
      </c>
      <c r="AV7" s="28">
        <f t="shared" ref="AV7:AV9" si="29">IF(C7="","",O7)</f>
        <v>0</v>
      </c>
      <c r="AW7" s="27" t="str">
        <f t="shared" ref="AW7:AW9" si="30">IF(C7="","",IF(AV7&lt;0,SUBSTITUTE(TEXT(-AV7,"0000000000000,00"),",",""),SUBSTITUTE(TEXT(AV7,"0000000000000,00"),",","")))</f>
        <v>000000000000000</v>
      </c>
      <c r="AX7" t="str">
        <f t="shared" ref="AX7:AX9" si="31">IF(A7="","",U7)</f>
        <v>PES</v>
      </c>
      <c r="AY7" t="str">
        <f t="shared" ref="AY7:AY9" si="32">IF(A7="","",IF(TRUNC(V7,6)&lt;0,SUBSTITUTE(TEXT(TRUNC(V7,6),"000,000000"),",",""),SUBSTITUTE(TEXT(TRUNC(V7,6),"0000,000000"),",","")))</f>
        <v>0001000000</v>
      </c>
      <c r="AZ7" s="29">
        <f t="shared" ref="AZ7:AZ9" si="33">IF(A7="","",IF(J7&lt;&gt;"",1,0)+IF(L7&lt;&gt;"",1,0)+IF(N7&lt;&gt;"",1,0)+IF(H7&lt;&gt;"",1,0)+IF(G7&lt;&gt;"",1,0))</f>
        <v>1</v>
      </c>
      <c r="BA7" s="30" t="str">
        <f t="shared" ref="BA7:BA9" si="34">IF(A7="","",IF(AZ7=0,"N",IF(G7&lt;&gt;"","E"," ")))</f>
        <v xml:space="preserve"> </v>
      </c>
      <c r="BB7" s="49">
        <f t="shared" ref="BB7:BB9" si="35">IF(A7="","",K7+M7+I7+O7)</f>
        <v>411.93</v>
      </c>
      <c r="BC7" s="27" t="str">
        <f t="shared" ref="BC7:BC9" si="36">IF(A7="","",IF(BB7&lt;0,SUBSTITUTE(TEXT(BB7,"000000000000,00"),",",""),SUBSTITUTE(TEXT(BB7,"0000000000000,00"),",","")))</f>
        <v>000000000041193</v>
      </c>
      <c r="BD7" s="28">
        <f t="shared" ref="BD7:BD9" si="37">IF(A7="","",Q7)</f>
        <v>0</v>
      </c>
      <c r="BE7" s="27" t="str">
        <f t="shared" ref="BE7:BE9" si="38">IF(A7="","",IF(BD7&lt;0,SUBSTITUTE(TEXT(-BD7,"0000000000000,00"),",",""),SUBSTITUTE(TEXT(BD7,"0000000000000,00"),",","")))</f>
        <v>000000000000000</v>
      </c>
      <c r="BF7" t="str">
        <f t="shared" ref="BF7:BF9" si="39">IF(A7="","","00000000000")</f>
        <v>00000000000</v>
      </c>
      <c r="BG7" t="str">
        <f t="shared" ref="BG7:BG9" si="40">IF(C7="","",REPT(" ",30))</f>
        <v xml:space="preserve">                              </v>
      </c>
      <c r="BH7" s="28">
        <f t="shared" ref="BH7:BH9" si="41">IF(A7="","",0)</f>
        <v>0</v>
      </c>
      <c r="BI7" s="27" t="str">
        <f t="shared" ref="BI7:BI9" si="42">IF(A7="","",IF(BH7&lt;0,SUBSTITUTE(TEXT(BH7,"000000000000,00"),",",""),SUBSTITUTE(TEXT(BH7,"0000000000000,00"),",","")))</f>
        <v>000000000000000</v>
      </c>
      <c r="BJ7" s="28">
        <f t="shared" ref="BJ7:BJ9" si="43">IF(A7="","",H7)</f>
        <v>0</v>
      </c>
      <c r="BK7" s="27" t="str">
        <f t="shared" si="5"/>
        <v>000000000000000</v>
      </c>
      <c r="BL7" s="31" t="str">
        <f t="shared" ref="BL7:BL9" si="44">IF(A7="","",TEXT(5,"0000"))</f>
        <v>0005</v>
      </c>
      <c r="BM7" s="28">
        <f t="shared" ref="BM7:BM9" si="45">IF(A7="","",IF(TRIM(I7)="",0,TRUNC(I7,2)))</f>
        <v>0</v>
      </c>
      <c r="BN7" s="27" t="str">
        <f t="shared" ref="BN7:BN9" si="46">IF(A7="","",IF(BM7="","",IF(BM7&lt;0,SUBSTITUTE(TEXT(-BM7,"0000000000000,00"),",",""),SUBSTITUTE(TEXT(BM7,"0000000000000,00"),",",""))))</f>
        <v>000000000000000</v>
      </c>
      <c r="BO7" s="28">
        <f t="shared" ref="BO7:BO9" si="47">IF(A7="","",J7)</f>
        <v>1525.68</v>
      </c>
      <c r="BP7" s="27" t="str">
        <f t="shared" ref="BP7:BP9" si="48">IF(A7="","",IF(BO7&lt;0,SUBSTITUTE(TEXT(-BO7,"0000000000000,00"),",",""),SUBSTITUTE(TEXT(BO7,"0000000000000,00"),",","")))</f>
        <v>000000000152568</v>
      </c>
      <c r="BQ7" s="27" t="str">
        <f t="shared" ref="BQ7:BQ9" si="49">IF(C7="","",TEXT(6,"0000"))</f>
        <v>0006</v>
      </c>
      <c r="BR7" s="28">
        <f t="shared" ref="BR7:BR9" si="50">IF(A7="","",TRUNC(K7,2))</f>
        <v>411.93</v>
      </c>
      <c r="BS7" s="27" t="str">
        <f t="shared" ref="BS7:BS9" si="51">IF(C7="","",IF(BR7="","",IF(BR7&lt;0,SUBSTITUTE(TEXT(-BR7,"0000000000000,00"),",",""),SUBSTITUTE(TEXT(BR7,"0000000000000,00"),",",""))))</f>
        <v>000000000041193</v>
      </c>
      <c r="BT7" s="28">
        <f t="shared" ref="BT7:BT9" si="52">IF(A7="","",L7)</f>
        <v>0</v>
      </c>
      <c r="BU7" s="27" t="str">
        <f t="shared" ref="BU7:BU9" si="53">IF(A7="","",IF(BT7&lt;0,SUBSTITUTE(TEXT(-BT7,"0000000000000,00"),",",""),SUBSTITUTE(TEXT(BT7,"0000000000000,00"),",","")))</f>
        <v>000000000000000</v>
      </c>
      <c r="BV7" s="27" t="str">
        <f t="shared" ref="BV7:BV9" si="54">IF(A7="","",TEXT(4,"0000"))</f>
        <v>0004</v>
      </c>
      <c r="BW7" s="28">
        <f t="shared" ref="BW7:BW9" si="55">IF(A7="","",TRUNC(M7,2))</f>
        <v>0</v>
      </c>
      <c r="BX7" s="27" t="str">
        <f t="shared" ref="BX7:BX9" si="56">IF(A7="","",IF(BW7="","",IF(BW7&lt;0,SUBSTITUTE(TEXT(-BW7,"0000000000000,00"),",",""),SUBSTITUTE(TEXT(BW7,"0000000000000,00"),",",""))))</f>
        <v>000000000000000</v>
      </c>
      <c r="BY7" s="28">
        <f t="shared" ref="BY7:BY9" si="57">IF(A7="","",G7)</f>
        <v>0</v>
      </c>
      <c r="BZ7" s="27" t="str">
        <f t="shared" ref="BZ7:BZ9" si="58">IF(A7="","",IF(BY7&lt;0,SUBSTITUTE(TEXT(-BY7,"0000000000000,00"),",",""),SUBSTITUTE(TEXT(BY7,"0000000000000,00"),",","")))</f>
        <v>000000000000000</v>
      </c>
      <c r="CA7" s="27" t="str">
        <f t="shared" ref="CA7:CA9" si="59">IF(A7="","",TEXT(3,"0000"))</f>
        <v>0003</v>
      </c>
      <c r="CB7" s="28">
        <f t="shared" ref="CB7:CB9" si="60">IF(A7="","",TRUNC(O7,2))</f>
        <v>0</v>
      </c>
      <c r="CC7" s="27" t="str">
        <f t="shared" ref="CC7:CC9" si="61">IF(A7="","",IF(CB7="","",IF(CB7&lt;0,SUBSTITUTE(TEXT(-CB7,"0000000000000,00"),",",""),SUBSTITUTE(TEXT(CB7,"0000000000000,00"),",",""))))</f>
        <v>000000000000000</v>
      </c>
      <c r="CD7" s="32">
        <v>1</v>
      </c>
      <c r="CE7" t="str">
        <f t="shared" ref="CE7:CE9" si="62">IF(C7="","",Z7&amp;AA7&amp;AB7&amp;AC7&amp;AD7&amp;AE7&amp;AF7&amp;AG7&amp;AI7&amp;AK7&amp;AM7&amp;AO7&amp;AQ7&amp;AS7&amp;AU7&amp;AW7&amp;AX7&amp;AY7&amp;AZ7&amp;BA7&amp;BC7&amp;BE7&amp;BF7&amp;BG7&amp;BI7)</f>
        <v>201611080010000700000000000000151623                8000000000030657834676Fulano de Tal                 000000000215544000000000014155000000000000000000000000000000000000000000000000000000007628000000000000000000000000000000PES00010000001 00000000004119300000000000000000000000000                              000000000000000</v>
      </c>
      <c r="CI7" t="str">
        <f t="shared" ref="CI7:CI9" si="63">IF(A7="","",IF(BJ7=0,IF(AND(BJ7=0,BO7=0,BT7=0,BY7=0),$AA7&amp;$AB7&amp;$AC7&amp;$AE7&amp;$AF7&amp;BK7&amp;BL7&amp;BN7,""),$AA7&amp;$AB7&amp;$AC7&amp;$AE7&amp;$AF7&amp;BK7&amp;BL7&amp;BN7))</f>
        <v/>
      </c>
      <c r="CJ7" t="str">
        <f t="shared" ref="CJ7:CJ9" si="64">IF($A7="","",IF(BO7=0,"",$AA7&amp;$AB7&amp;$AC7&amp;$AE7&amp;$AF7&amp;BP7&amp;BQ7&amp;BS7))</f>
        <v>001000070000000000000015162380000000000306578346760000000001525680006000000000041193</v>
      </c>
      <c r="CK7" t="str">
        <f t="shared" ref="CK7:CK9" si="65">IF($A7="","",IF(BT7=0,"",$AA7&amp;$AB7&amp;$AC7&amp;$AE7&amp;$AF7&amp;BU7&amp;BV7&amp;BX7))</f>
        <v/>
      </c>
      <c r="CL7" t="str">
        <f t="shared" ref="CL7:CL9" si="66">IF($A7="","",IF(BY7=0,"",$AA7&amp;$AB7&amp;$AC7&amp;$AE7&amp;$AF7&amp;BZ7&amp;CA7&amp;CC7))</f>
        <v/>
      </c>
      <c r="CQ7" t="s">
        <v>126</v>
      </c>
    </row>
    <row r="8" spans="1:96" ht="15.75" thickBot="1">
      <c r="A8" s="43">
        <v>42699</v>
      </c>
      <c r="B8" s="44" t="s">
        <v>971</v>
      </c>
      <c r="C8" s="44" t="s">
        <v>15</v>
      </c>
      <c r="D8" s="45">
        <v>7</v>
      </c>
      <c r="E8" s="46">
        <v>155069</v>
      </c>
      <c r="F8" s="44" t="s">
        <v>972</v>
      </c>
      <c r="G8" s="47"/>
      <c r="H8" s="47"/>
      <c r="I8" s="47"/>
      <c r="J8" s="47">
        <v>1436.47</v>
      </c>
      <c r="K8" s="47">
        <v>387.85</v>
      </c>
      <c r="L8" s="47"/>
      <c r="M8" s="47"/>
      <c r="N8" s="47"/>
      <c r="O8" s="47"/>
      <c r="P8" s="47">
        <v>132.28</v>
      </c>
      <c r="Q8" s="47"/>
      <c r="R8" s="47"/>
      <c r="S8" s="48">
        <v>71.819999999999993</v>
      </c>
      <c r="T8" s="50">
        <f t="shared" si="0"/>
        <v>2028.42</v>
      </c>
      <c r="U8" s="9" t="s">
        <v>29</v>
      </c>
      <c r="V8" s="9">
        <v>1</v>
      </c>
      <c r="X8">
        <f t="shared" si="8"/>
        <v>2028.42</v>
      </c>
      <c r="Z8" t="str">
        <f t="shared" si="9"/>
        <v>20161125</v>
      </c>
      <c r="AA8" t="str">
        <f>IF(A8="","",TEXT(VLOOKUP(C8,Tablas!$H$3:$I$75,2,0),"000"))</f>
        <v>001</v>
      </c>
      <c r="AB8" t="str">
        <f t="shared" si="10"/>
        <v>00007</v>
      </c>
      <c r="AC8" t="str">
        <f t="shared" si="11"/>
        <v>00000000000000155069</v>
      </c>
      <c r="AD8" t="str">
        <f t="shared" si="12"/>
        <v xml:space="preserve">                </v>
      </c>
      <c r="AE8">
        <f t="shared" si="13"/>
        <v>80</v>
      </c>
      <c r="AF8" t="str">
        <f t="shared" si="14"/>
        <v>00000000030657834676</v>
      </c>
      <c r="AG8" t="str">
        <f t="shared" si="15"/>
        <v xml:space="preserve">Fulano de Tal                 </v>
      </c>
      <c r="AH8" s="26">
        <f t="shared" si="2"/>
        <v>2028.42</v>
      </c>
      <c r="AI8" s="27" t="str">
        <f t="shared" si="16"/>
        <v>000000000202842</v>
      </c>
      <c r="AJ8" s="28">
        <f t="shared" si="17"/>
        <v>132.28</v>
      </c>
      <c r="AK8" s="27" t="str">
        <f t="shared" si="18"/>
        <v>000000000013228</v>
      </c>
      <c r="AL8" s="28">
        <f t="shared" si="19"/>
        <v>0</v>
      </c>
      <c r="AM8" s="27" t="str">
        <f t="shared" si="20"/>
        <v>000000000000000</v>
      </c>
      <c r="AN8" s="28">
        <f t="shared" si="21"/>
        <v>0</v>
      </c>
      <c r="AO8" s="27" t="str">
        <f t="shared" si="22"/>
        <v>000000000000000</v>
      </c>
      <c r="AP8" s="28">
        <f t="shared" si="23"/>
        <v>0</v>
      </c>
      <c r="AQ8" s="27" t="str">
        <f t="shared" si="24"/>
        <v>000000000000000</v>
      </c>
      <c r="AR8" s="28">
        <f t="shared" si="25"/>
        <v>71.819999999999993</v>
      </c>
      <c r="AS8" s="27" t="str">
        <f t="shared" si="26"/>
        <v>000000000007182</v>
      </c>
      <c r="AT8" s="28">
        <f t="shared" si="27"/>
        <v>0</v>
      </c>
      <c r="AU8" s="27" t="str">
        <f t="shared" si="28"/>
        <v>000000000000000</v>
      </c>
      <c r="AV8" s="28">
        <f t="shared" si="29"/>
        <v>0</v>
      </c>
      <c r="AW8" s="27" t="str">
        <f t="shared" si="30"/>
        <v>000000000000000</v>
      </c>
      <c r="AX8" t="str">
        <f t="shared" si="31"/>
        <v>PES</v>
      </c>
      <c r="AY8" t="str">
        <f t="shared" si="32"/>
        <v>0001000000</v>
      </c>
      <c r="AZ8" s="29">
        <f t="shared" si="33"/>
        <v>1</v>
      </c>
      <c r="BA8" s="30" t="str">
        <f t="shared" si="34"/>
        <v xml:space="preserve"> </v>
      </c>
      <c r="BB8" s="49">
        <f t="shared" si="35"/>
        <v>387.85</v>
      </c>
      <c r="BC8" s="27" t="str">
        <f t="shared" si="36"/>
        <v>000000000038785</v>
      </c>
      <c r="BD8" s="28">
        <f t="shared" si="37"/>
        <v>0</v>
      </c>
      <c r="BE8" s="27" t="str">
        <f t="shared" si="38"/>
        <v>000000000000000</v>
      </c>
      <c r="BF8" t="str">
        <f t="shared" si="39"/>
        <v>00000000000</v>
      </c>
      <c r="BG8" t="str">
        <f t="shared" si="40"/>
        <v xml:space="preserve">                              </v>
      </c>
      <c r="BH8" s="28">
        <f t="shared" si="41"/>
        <v>0</v>
      </c>
      <c r="BI8" s="27" t="str">
        <f t="shared" si="42"/>
        <v>000000000000000</v>
      </c>
      <c r="BJ8" s="28">
        <f t="shared" si="43"/>
        <v>0</v>
      </c>
      <c r="BK8" s="27" t="str">
        <f t="shared" si="5"/>
        <v>000000000000000</v>
      </c>
      <c r="BL8" s="31" t="str">
        <f t="shared" si="44"/>
        <v>0005</v>
      </c>
      <c r="BM8" s="28">
        <f t="shared" si="45"/>
        <v>0</v>
      </c>
      <c r="BN8" s="27" t="str">
        <f t="shared" si="46"/>
        <v>000000000000000</v>
      </c>
      <c r="BO8" s="28">
        <f t="shared" si="47"/>
        <v>1436.47</v>
      </c>
      <c r="BP8" s="27" t="str">
        <f t="shared" si="48"/>
        <v>000000000143647</v>
      </c>
      <c r="BQ8" s="27" t="str">
        <f t="shared" si="49"/>
        <v>0006</v>
      </c>
      <c r="BR8" s="28">
        <f t="shared" si="50"/>
        <v>387.85</v>
      </c>
      <c r="BS8" s="27" t="str">
        <f t="shared" si="51"/>
        <v>000000000038785</v>
      </c>
      <c r="BT8" s="28">
        <f t="shared" si="52"/>
        <v>0</v>
      </c>
      <c r="BU8" s="27" t="str">
        <f t="shared" si="53"/>
        <v>000000000000000</v>
      </c>
      <c r="BV8" s="27" t="str">
        <f t="shared" si="54"/>
        <v>0004</v>
      </c>
      <c r="BW8" s="28">
        <f t="shared" si="55"/>
        <v>0</v>
      </c>
      <c r="BX8" s="27" t="str">
        <f t="shared" si="56"/>
        <v>000000000000000</v>
      </c>
      <c r="BY8" s="28">
        <f t="shared" si="57"/>
        <v>0</v>
      </c>
      <c r="BZ8" s="27" t="str">
        <f t="shared" si="58"/>
        <v>000000000000000</v>
      </c>
      <c r="CA8" s="27" t="str">
        <f t="shared" si="59"/>
        <v>0003</v>
      </c>
      <c r="CB8" s="28">
        <f t="shared" si="60"/>
        <v>0</v>
      </c>
      <c r="CC8" s="27" t="str">
        <f t="shared" si="61"/>
        <v>000000000000000</v>
      </c>
      <c r="CD8" s="32">
        <v>1</v>
      </c>
      <c r="CE8" t="str">
        <f t="shared" si="62"/>
        <v>201611250010000700000000000000155069                8000000000030657834676Fulano de Tal                 000000000202842000000000013228000000000000000000000000000000000000000000000000000000007182000000000000000000000000000000PES00010000001 00000000003878500000000000000000000000000                              000000000000000</v>
      </c>
      <c r="CI8" t="str">
        <f t="shared" si="63"/>
        <v/>
      </c>
      <c r="CJ8" t="str">
        <f t="shared" si="64"/>
        <v>001000070000000000000015506980000000000306578346760000000001436470006000000000038785</v>
      </c>
      <c r="CK8" t="str">
        <f t="shared" si="65"/>
        <v/>
      </c>
      <c r="CL8" t="str">
        <f t="shared" si="66"/>
        <v/>
      </c>
      <c r="CQ8" t="s">
        <v>137</v>
      </c>
    </row>
    <row r="9" spans="1:96" ht="15.75" thickBot="1">
      <c r="A9" s="43">
        <v>42723</v>
      </c>
      <c r="B9" s="44" t="s">
        <v>971</v>
      </c>
      <c r="C9" s="44" t="s">
        <v>15</v>
      </c>
      <c r="D9" s="45">
        <v>7</v>
      </c>
      <c r="E9" s="46">
        <v>158345</v>
      </c>
      <c r="F9" s="44" t="s">
        <v>972</v>
      </c>
      <c r="G9" s="47"/>
      <c r="H9" s="47"/>
      <c r="I9" s="47"/>
      <c r="J9" s="47">
        <v>923.88</v>
      </c>
      <c r="K9" s="47">
        <v>249.45</v>
      </c>
      <c r="L9" s="47"/>
      <c r="M9" s="47"/>
      <c r="N9" s="47"/>
      <c r="O9" s="47"/>
      <c r="P9" s="47">
        <v>88.11</v>
      </c>
      <c r="Q9" s="47"/>
      <c r="R9" s="47"/>
      <c r="S9" s="48">
        <v>46.19</v>
      </c>
      <c r="T9" s="50">
        <f t="shared" si="0"/>
        <v>1307.6299999999999</v>
      </c>
      <c r="U9" s="9" t="s">
        <v>29</v>
      </c>
      <c r="V9" s="9">
        <v>1</v>
      </c>
      <c r="X9">
        <f t="shared" si="8"/>
        <v>1307.6300000000001</v>
      </c>
      <c r="Z9" t="str">
        <f t="shared" si="9"/>
        <v>20161219</v>
      </c>
      <c r="AA9" t="str">
        <f>IF(A9="","",TEXT(VLOOKUP(C9,Tablas!$H$3:$I$75,2,0),"000"))</f>
        <v>001</v>
      </c>
      <c r="AB9" t="str">
        <f t="shared" si="10"/>
        <v>00007</v>
      </c>
      <c r="AC9" t="str">
        <f t="shared" si="11"/>
        <v>00000000000000158345</v>
      </c>
      <c r="AD9" t="str">
        <f t="shared" si="12"/>
        <v xml:space="preserve">                </v>
      </c>
      <c r="AE9">
        <f t="shared" si="13"/>
        <v>80</v>
      </c>
      <c r="AF9" t="str">
        <f t="shared" si="14"/>
        <v>00000000030657834676</v>
      </c>
      <c r="AG9" t="str">
        <f t="shared" si="15"/>
        <v xml:space="preserve">Fulano de Tal                 </v>
      </c>
      <c r="AH9" s="26">
        <f t="shared" si="2"/>
        <v>1307.6299999999999</v>
      </c>
      <c r="AI9" s="27" t="str">
        <f t="shared" si="16"/>
        <v>000000000130763</v>
      </c>
      <c r="AJ9" s="28">
        <f t="shared" si="17"/>
        <v>88.11</v>
      </c>
      <c r="AK9" s="27" t="str">
        <f t="shared" si="18"/>
        <v>000000000008811</v>
      </c>
      <c r="AL9" s="28">
        <f t="shared" si="19"/>
        <v>0</v>
      </c>
      <c r="AM9" s="27" t="str">
        <f t="shared" si="20"/>
        <v>000000000000000</v>
      </c>
      <c r="AN9" s="28">
        <f t="shared" si="21"/>
        <v>0</v>
      </c>
      <c r="AO9" s="27" t="str">
        <f t="shared" si="22"/>
        <v>000000000000000</v>
      </c>
      <c r="AP9" s="28">
        <f t="shared" si="23"/>
        <v>0</v>
      </c>
      <c r="AQ9" s="27" t="str">
        <f t="shared" si="24"/>
        <v>000000000000000</v>
      </c>
      <c r="AR9" s="28">
        <f t="shared" si="25"/>
        <v>46.19</v>
      </c>
      <c r="AS9" s="27" t="str">
        <f t="shared" si="26"/>
        <v>000000000004619</v>
      </c>
      <c r="AT9" s="28">
        <f t="shared" si="27"/>
        <v>0</v>
      </c>
      <c r="AU9" s="27" t="str">
        <f t="shared" si="28"/>
        <v>000000000000000</v>
      </c>
      <c r="AV9" s="28">
        <f t="shared" si="29"/>
        <v>0</v>
      </c>
      <c r="AW9" s="27" t="str">
        <f t="shared" si="30"/>
        <v>000000000000000</v>
      </c>
      <c r="AX9" t="str">
        <f t="shared" si="31"/>
        <v>PES</v>
      </c>
      <c r="AY9" t="str">
        <f t="shared" si="32"/>
        <v>0001000000</v>
      </c>
      <c r="AZ9" s="29">
        <f t="shared" si="33"/>
        <v>1</v>
      </c>
      <c r="BA9" s="30" t="str">
        <f t="shared" si="34"/>
        <v xml:space="preserve"> </v>
      </c>
      <c r="BB9" s="49">
        <f t="shared" si="35"/>
        <v>249.45</v>
      </c>
      <c r="BC9" s="27" t="str">
        <f t="shared" si="36"/>
        <v>000000000024945</v>
      </c>
      <c r="BD9" s="28">
        <f t="shared" si="37"/>
        <v>0</v>
      </c>
      <c r="BE9" s="27" t="str">
        <f t="shared" si="38"/>
        <v>000000000000000</v>
      </c>
      <c r="BF9" t="str">
        <f t="shared" si="39"/>
        <v>00000000000</v>
      </c>
      <c r="BG9" t="str">
        <f t="shared" si="40"/>
        <v xml:space="preserve">                              </v>
      </c>
      <c r="BH9" s="28">
        <f t="shared" si="41"/>
        <v>0</v>
      </c>
      <c r="BI9" s="27" t="str">
        <f t="shared" si="42"/>
        <v>000000000000000</v>
      </c>
      <c r="BJ9" s="28">
        <f t="shared" si="43"/>
        <v>0</v>
      </c>
      <c r="BK9" s="27" t="str">
        <f t="shared" si="5"/>
        <v>000000000000000</v>
      </c>
      <c r="BL9" s="31" t="str">
        <f t="shared" si="44"/>
        <v>0005</v>
      </c>
      <c r="BM9" s="28">
        <f t="shared" si="45"/>
        <v>0</v>
      </c>
      <c r="BN9" s="27" t="str">
        <f t="shared" si="46"/>
        <v>000000000000000</v>
      </c>
      <c r="BO9" s="28">
        <f t="shared" si="47"/>
        <v>923.88</v>
      </c>
      <c r="BP9" s="27" t="str">
        <f t="shared" si="48"/>
        <v>000000000092388</v>
      </c>
      <c r="BQ9" s="27" t="str">
        <f t="shared" si="49"/>
        <v>0006</v>
      </c>
      <c r="BR9" s="28">
        <f t="shared" si="50"/>
        <v>249.45</v>
      </c>
      <c r="BS9" s="27" t="str">
        <f t="shared" si="51"/>
        <v>000000000024945</v>
      </c>
      <c r="BT9" s="28">
        <f t="shared" si="52"/>
        <v>0</v>
      </c>
      <c r="BU9" s="27" t="str">
        <f t="shared" si="53"/>
        <v>000000000000000</v>
      </c>
      <c r="BV9" s="27" t="str">
        <f t="shared" si="54"/>
        <v>0004</v>
      </c>
      <c r="BW9" s="28">
        <f t="shared" si="55"/>
        <v>0</v>
      </c>
      <c r="BX9" s="27" t="str">
        <f t="shared" si="56"/>
        <v>000000000000000</v>
      </c>
      <c r="BY9" s="28">
        <f t="shared" si="57"/>
        <v>0</v>
      </c>
      <c r="BZ9" s="27" t="str">
        <f t="shared" si="58"/>
        <v>000000000000000</v>
      </c>
      <c r="CA9" s="27" t="str">
        <f t="shared" si="59"/>
        <v>0003</v>
      </c>
      <c r="CB9" s="28">
        <f t="shared" si="60"/>
        <v>0</v>
      </c>
      <c r="CC9" s="27" t="str">
        <f t="shared" si="61"/>
        <v>000000000000000</v>
      </c>
      <c r="CD9" s="32">
        <v>1</v>
      </c>
      <c r="CE9" t="str">
        <f t="shared" si="62"/>
        <v>201612190010000700000000000000158345                8000000000030657834676Fulano de Tal                 000000000130763000000000008811000000000000000000000000000000000000000000000000000000004619000000000000000000000000000000PES00010000001 00000000002494500000000000000000000000000                              000000000000000</v>
      </c>
      <c r="CI9" t="str">
        <f t="shared" si="63"/>
        <v/>
      </c>
      <c r="CJ9" t="str">
        <f t="shared" si="64"/>
        <v>001000070000000000000015834580000000000306578346760000000000923880006000000000024945</v>
      </c>
      <c r="CK9" t="str">
        <f t="shared" si="65"/>
        <v/>
      </c>
      <c r="CL9" t="str">
        <f t="shared" si="66"/>
        <v/>
      </c>
      <c r="CQ9" t="s">
        <v>148</v>
      </c>
    </row>
    <row r="10" spans="1:96" ht="15.75" thickBot="1">
      <c r="Z10" t="str">
        <f t="shared" ref="Z10:Z55" si="67">IF(A10="","",TEXT(A10,$Z$4))</f>
        <v/>
      </c>
      <c r="AA10" t="str">
        <f>IF(A10="","",TEXT(VLOOKUP(C10,Tablas!$H$3:$I$75,2,0),"000"))</f>
        <v/>
      </c>
      <c r="AB10" t="str">
        <f t="shared" ref="AB10:AB55" si="68">IF(A10="","",TEXT(D10*1,"00000"))</f>
        <v/>
      </c>
      <c r="AC10" t="str">
        <f t="shared" ref="AC10:AC55" si="69">IF(A10="","",TEXT(E10*1,"00000000000000000000"))</f>
        <v/>
      </c>
      <c r="AD10" t="str">
        <f t="shared" ref="AD10:AD36" si="70">IF(A10="","",TEXT(0,"                "))</f>
        <v/>
      </c>
      <c r="AE10" t="str">
        <f t="shared" ref="AE10:AE55" si="71">IF(C10="","",80)</f>
        <v/>
      </c>
      <c r="AF10" t="str">
        <f t="shared" ref="AF10:AF36" si="72">IF(A10="","",TEXT(LEFT(F10,2)*1&amp;MID(F10,4,8)&amp;RIGHT(F10,1)*1,"00000000000000000000"))</f>
        <v/>
      </c>
      <c r="AG10" t="str">
        <f t="shared" ref="AG10:AG55" si="73">IF(A10="","",IF(LEN(B10)&gt;30,LEFT(B10,30),B10&amp;REPT(" ",30-LEN(B10))))</f>
        <v/>
      </c>
      <c r="AH10" s="26" t="str">
        <f t="shared" ref="AH10:AH42" si="74">IF(A10="","",IF(LEFT(C10,2)="NC",-T10,T10))</f>
        <v/>
      </c>
      <c r="AI10" s="27" t="str">
        <f t="shared" ref="AI10:AI55" si="75">IF(A10="","",IF(AH10&lt;0,SUBSTITUTE(TEXT(AH10,"000000000000,00"),",",""),SUBSTITUTE(TEXT(AH10,"0000000000000,00"),",","")))</f>
        <v/>
      </c>
      <c r="AJ10" s="28" t="str">
        <f t="shared" ref="AJ10:AJ55" si="76">IF(A10="","",P10)</f>
        <v/>
      </c>
      <c r="AK10" s="27" t="str">
        <f t="shared" ref="AK10:AK36" si="77">IF(A10="","",IF(AJ10&lt;0,SUBSTITUTE(TEXT(-AJ10,"0000000000000,00"),",",""),SUBSTITUTE(TEXT(AJ10,"0000000000000,00"),",","")))</f>
        <v/>
      </c>
      <c r="AL10" s="28" t="str">
        <f t="shared" ref="AL10:AL36" si="78">IF(A10="","",IF(LEFT(C10,2)="NC",0,0))</f>
        <v/>
      </c>
      <c r="AM10" s="27" t="str">
        <f t="shared" ref="AM10:AM36" si="79">IF(A10="","",IF(AL10&lt;0,SUBSTITUTE(TEXT(-AL10,"0000000000000,00"),",",""),SUBSTITUTE(TEXT(AL10,"0000000000000,00"),",","")))</f>
        <v/>
      </c>
      <c r="AN10" s="28" t="str">
        <f t="shared" ref="AN10:AN55" si="80">IF(A10="","",R10)</f>
        <v/>
      </c>
      <c r="AO10" s="27" t="str">
        <f t="shared" ref="AO10:AO36" si="81">IF(A10="","",IF(AN10&lt;0,SUBSTITUTE(TEXT(-AN10,"0000000000000,00"),",",""),SUBSTITUTE(TEXT(AN10,"0000000000000,00"),",","")))</f>
        <v/>
      </c>
      <c r="AP10" s="28" t="str">
        <f t="shared" ref="AP10:AP55" si="82">IF(A10="","",0)</f>
        <v/>
      </c>
      <c r="AQ10" s="27" t="str">
        <f t="shared" ref="AQ10:AQ36" si="83">IF(A10="","",IF(AP10&lt;0,SUBSTITUTE(TEXT(-AP10,"0000000000000,00"),",",""),SUBSTITUTE(TEXT(AP10,"0000000000000,00"),",","")))</f>
        <v/>
      </c>
      <c r="AR10" s="28" t="str">
        <f t="shared" ref="AR10:AR36" si="84">IF(A10="","",S10)</f>
        <v/>
      </c>
      <c r="AS10" s="27" t="str">
        <f t="shared" ref="AS10:AS36" si="85">IF(A10="","",IF(AR10&lt;0,SUBSTITUTE(TEXT(-AR10,"0000000000000,00"),",",""),SUBSTITUTE(TEXT(AR10,"0000000000000,00"),",","")))</f>
        <v/>
      </c>
      <c r="AT10" s="28" t="str">
        <f t="shared" ref="AT10:AT55" si="86">IF(A10="","",0)</f>
        <v/>
      </c>
      <c r="AU10" s="27" t="str">
        <f t="shared" ref="AU10:AU36" si="87">IF(A10="","",IF(AT10&lt;0,SUBSTITUTE(TEXT(-AT10,"0000000000000,00"),",",""),SUBSTITUTE(TEXT(AT10,"0000000000000,00"),",","")))</f>
        <v/>
      </c>
      <c r="AV10" s="28" t="str">
        <f t="shared" ref="AV10:AV55" si="88">IF(C10="","",O10)</f>
        <v/>
      </c>
      <c r="AW10" s="27" t="str">
        <f t="shared" ref="AW10:AW36" si="89">IF(C10="","",IF(AV10&lt;0,SUBSTITUTE(TEXT(-AV10,"0000000000000,00"),",",""),SUBSTITUTE(TEXT(AV10,"0000000000000,00"),",","")))</f>
        <v/>
      </c>
      <c r="AX10" t="str">
        <f t="shared" ref="AX10:AX55" si="90">IF(A10="","",U10)</f>
        <v/>
      </c>
      <c r="AY10" t="str">
        <f t="shared" ref="AY10:AY55" si="91">IF(A10="","",IF(TRUNC(V10,6)&lt;0,SUBSTITUTE(TEXT(TRUNC(V10,6),"000,000000"),",",""),SUBSTITUTE(TEXT(TRUNC(V10,6),"0000,000000"),",","")))</f>
        <v/>
      </c>
      <c r="AZ10" s="29" t="str">
        <f t="shared" ref="AZ10:AZ36" si="92">IF(A10="","",IF(J10&lt;&gt;"",1,0)+IF(L10&lt;&gt;"",1,0)+IF(N10&lt;&gt;"",1,0)+IF(H10&lt;&gt;"",1,0)+IF(G10&lt;&gt;"",1,0))</f>
        <v/>
      </c>
      <c r="BA10" s="30" t="str">
        <f t="shared" ref="BA10:BA36" si="93">IF(A10="","",IF(AZ10=0,"N",IF(G10&lt;&gt;"","E"," ")))</f>
        <v/>
      </c>
      <c r="BB10" s="49" t="str">
        <f t="shared" ref="BB10:BB37" si="94">IF(A10="","",K10+M10+I10+O10)</f>
        <v/>
      </c>
      <c r="BC10" s="27" t="str">
        <f t="shared" ref="BC10:BC55" si="95">IF(A10="","",IF(BB10&lt;0,SUBSTITUTE(TEXT(BB10,"000000000000,00"),",",""),SUBSTITUTE(TEXT(BB10,"0000000000000,00"),",","")))</f>
        <v/>
      </c>
      <c r="BD10" s="28" t="str">
        <f t="shared" ref="BD10:BD36" si="96">IF(A10="","",Q10)</f>
        <v/>
      </c>
      <c r="BE10" s="27" t="str">
        <f t="shared" ref="BE10:BE36" si="97">IF(A10="","",IF(BD10&lt;0,SUBSTITUTE(TEXT(-BD10,"0000000000000,00"),",",""),SUBSTITUTE(TEXT(BD10,"0000000000000,00"),",","")))</f>
        <v/>
      </c>
      <c r="BF10" t="str">
        <f t="shared" ref="BF10:BF55" si="98">IF(A10="","","00000000000")</f>
        <v/>
      </c>
      <c r="BG10" t="str">
        <f t="shared" ref="BG10:BG55" si="99">IF(C10="","",REPT(" ",30))</f>
        <v/>
      </c>
      <c r="BH10" s="28" t="str">
        <f t="shared" ref="BH10:BH55" si="100">IF(A10="","",0)</f>
        <v/>
      </c>
      <c r="BI10" s="27" t="str">
        <f t="shared" ref="BI10:BI55" si="101">IF(A10="","",IF(BH10&lt;0,SUBSTITUTE(TEXT(BH10,"000000000000,00"),",",""),SUBSTITUTE(TEXT(BH10,"0000000000000,00"),",","")))</f>
        <v/>
      </c>
      <c r="BJ10" s="28" t="str">
        <f t="shared" ref="BJ10:BJ55" si="102">IF(A10="","",H10)</f>
        <v/>
      </c>
      <c r="BK10" s="27" t="str">
        <f t="shared" ref="BK10:BK45" si="103">IF(A10="","",IF(BJ10="","",IF(BJ10&lt;0,SUBSTITUTE(TEXT(-BJ10,"0000000000000,00"),",",""),SUBSTITUTE(TEXT(BJ10,"0000000000000,00"),",",""))))</f>
        <v/>
      </c>
      <c r="BL10" s="31" t="str">
        <f t="shared" ref="BL10:BL55" si="104">IF(A10="","",TEXT(5,"0000"))</f>
        <v/>
      </c>
      <c r="BM10" s="28" t="str">
        <f t="shared" ref="BM10:BM55" si="105">IF(A10="","",IF(TRIM(I10)="",0,TRUNC(I10,2)))</f>
        <v/>
      </c>
      <c r="BN10" s="27" t="str">
        <f t="shared" ref="BN10:BN36" si="106">IF(A10="","",IF(BM10="","",IF(BM10&lt;0,SUBSTITUTE(TEXT(-BM10,"0000000000000,00"),",",""),SUBSTITUTE(TEXT(BM10,"0000000000000,00"),",",""))))</f>
        <v/>
      </c>
      <c r="BO10" s="28" t="str">
        <f t="shared" ref="BO10:BO55" si="107">IF(A10="","",J10)</f>
        <v/>
      </c>
      <c r="BP10" s="27" t="str">
        <f t="shared" ref="BP10:BP36" si="108">IF(A10="","",IF(BO10&lt;0,SUBSTITUTE(TEXT(-BO10,"0000000000000,00"),",",""),SUBSTITUTE(TEXT(BO10,"0000000000000,00"),",","")))</f>
        <v/>
      </c>
      <c r="BQ10" s="27" t="str">
        <f t="shared" ref="BQ10:BQ55" si="109">IF(C10="","",TEXT(6,"0000"))</f>
        <v/>
      </c>
      <c r="BR10" s="28" t="str">
        <f t="shared" ref="BR10:BR55" si="110">IF(A10="","",TRUNC(K10,2))</f>
        <v/>
      </c>
      <c r="BS10" s="27" t="str">
        <f t="shared" ref="BS10:BS36" si="111">IF(C10="","",IF(BR10="","",IF(BR10&lt;0,SUBSTITUTE(TEXT(-BR10,"0000000000000,00"),",",""),SUBSTITUTE(TEXT(BR10,"0000000000000,00"),",",""))))</f>
        <v/>
      </c>
      <c r="BT10" s="28" t="str">
        <f t="shared" ref="BT10:BT55" si="112">IF(A10="","",L10)</f>
        <v/>
      </c>
      <c r="BU10" s="27" t="str">
        <f t="shared" ref="BU10:BU36" si="113">IF(A10="","",IF(BT10&lt;0,SUBSTITUTE(TEXT(-BT10,"0000000000000,00"),",",""),SUBSTITUTE(TEXT(BT10,"0000000000000,00"),",","")))</f>
        <v/>
      </c>
      <c r="BV10" s="27" t="str">
        <f t="shared" ref="BV10:BV55" si="114">IF(A10="","",TEXT(4,"0000"))</f>
        <v/>
      </c>
      <c r="BW10" s="28" t="str">
        <f t="shared" ref="BW10:BW55" si="115">IF(A10="","",TRUNC(M10,2))</f>
        <v/>
      </c>
      <c r="BX10" s="27" t="str">
        <f t="shared" ref="BX10:BX36" si="116">IF(A10="","",IF(BW10="","",IF(BW10&lt;0,SUBSTITUTE(TEXT(-BW10,"0000000000000,00"),",",""),SUBSTITUTE(TEXT(BW10,"0000000000000,00"),",",""))))</f>
        <v/>
      </c>
      <c r="BY10" s="28" t="str">
        <f t="shared" ref="BY10:BY36" si="117">IF(A10="","",G10)</f>
        <v/>
      </c>
      <c r="BZ10" s="27" t="str">
        <f t="shared" ref="BZ10:BZ36" si="118">IF(A10="","",IF(BY10&lt;0,SUBSTITUTE(TEXT(-BY10,"0000000000000,00"),",",""),SUBSTITUTE(TEXT(BY10,"0000000000000,00"),",","")))</f>
        <v/>
      </c>
      <c r="CA10" s="27" t="str">
        <f t="shared" ref="CA10:CA36" si="119">IF(A10="","",TEXT(3,"0000"))</f>
        <v/>
      </c>
      <c r="CB10" s="28" t="str">
        <f t="shared" ref="CB10:CB36" si="120">IF(A10="","",TRUNC(O10,2))</f>
        <v/>
      </c>
      <c r="CC10" s="27" t="str">
        <f t="shared" ref="CC10:CC36" si="121">IF(A10="","",IF(CB10="","",IF(CB10&lt;0,SUBSTITUTE(TEXT(-CB10,"0000000000000,00"),",",""),SUBSTITUTE(TEXT(CB10,"0000000000000,00"),",",""))))</f>
        <v/>
      </c>
      <c r="CD10" s="32">
        <v>1</v>
      </c>
      <c r="CE10" t="str">
        <f t="shared" ref="CE10:CE55" si="122">IF(C10="","",Z10&amp;AA10&amp;AB10&amp;AC10&amp;AD10&amp;AE10&amp;AF10&amp;AG10&amp;AI10&amp;AK10&amp;AM10&amp;AO10&amp;AQ10&amp;AS10&amp;AU10&amp;AW10&amp;AX10&amp;AY10&amp;AZ10&amp;BA10&amp;BC10&amp;BE10&amp;BF10&amp;BG10&amp;BI10)</f>
        <v/>
      </c>
      <c r="CI10" t="str">
        <f t="shared" ref="CI10:CI36" si="123">IF(A10="","",IF(BJ10=0,IF(AND(BJ10=0,BO10=0,BT10=0,BY10=0),$AA10&amp;$AB10&amp;$AC10&amp;$AE10&amp;$AF10&amp;BK10&amp;BL10&amp;BN10,""),$AA10&amp;$AB10&amp;$AC10&amp;$AE10&amp;$AF10&amp;BK10&amp;BL10&amp;BN10))</f>
        <v/>
      </c>
      <c r="CJ10" t="str">
        <f t="shared" ref="CJ10:CJ55" si="124">IF($A10="","",IF(BO10=0,"",$AA10&amp;$AB10&amp;$AC10&amp;$AE10&amp;$AF10&amp;BP10&amp;BQ10&amp;BS10))</f>
        <v/>
      </c>
      <c r="CK10" t="str">
        <f t="shared" ref="CK10:CK36" si="125">IF($A10="","",IF(BT10=0,"",$AA10&amp;$AB10&amp;$AC10&amp;$AE10&amp;$AF10&amp;BU10&amp;BV10&amp;BX10))</f>
        <v/>
      </c>
      <c r="CL10" t="str">
        <f t="shared" ref="CL10:CL36" si="126">IF($A10="","",IF(BY10=0,"",$AA10&amp;$AB10&amp;$AC10&amp;$AE10&amp;$AF10&amp;BZ10&amp;CA10&amp;CC10))</f>
        <v/>
      </c>
    </row>
    <row r="11" spans="1:96" ht="15.75" thickBot="1">
      <c r="Z11" t="str">
        <f t="shared" si="67"/>
        <v/>
      </c>
      <c r="AA11" t="str">
        <f>IF(A11="","",TEXT(VLOOKUP(C11,Tablas!$H$3:$I$75,2,0),"000"))</f>
        <v/>
      </c>
      <c r="AB11" t="str">
        <f t="shared" si="68"/>
        <v/>
      </c>
      <c r="AC11" t="str">
        <f t="shared" si="69"/>
        <v/>
      </c>
      <c r="AD11" t="str">
        <f t="shared" si="70"/>
        <v/>
      </c>
      <c r="AE11" t="str">
        <f t="shared" si="71"/>
        <v/>
      </c>
      <c r="AF11" t="str">
        <f t="shared" si="72"/>
        <v/>
      </c>
      <c r="AG11" t="str">
        <f t="shared" si="73"/>
        <v/>
      </c>
      <c r="AH11" s="26" t="str">
        <f t="shared" si="74"/>
        <v/>
      </c>
      <c r="AI11" s="27" t="str">
        <f t="shared" si="75"/>
        <v/>
      </c>
      <c r="AJ11" s="28" t="str">
        <f t="shared" si="76"/>
        <v/>
      </c>
      <c r="AK11" s="27" t="str">
        <f t="shared" si="77"/>
        <v/>
      </c>
      <c r="AL11" s="28" t="str">
        <f t="shared" si="78"/>
        <v/>
      </c>
      <c r="AM11" s="27" t="str">
        <f t="shared" si="79"/>
        <v/>
      </c>
      <c r="AN11" s="28" t="str">
        <f t="shared" si="80"/>
        <v/>
      </c>
      <c r="AO11" s="27" t="str">
        <f t="shared" si="81"/>
        <v/>
      </c>
      <c r="AP11" s="28" t="str">
        <f t="shared" si="82"/>
        <v/>
      </c>
      <c r="AQ11" s="27" t="str">
        <f t="shared" si="83"/>
        <v/>
      </c>
      <c r="AR11" s="28" t="str">
        <f t="shared" si="84"/>
        <v/>
      </c>
      <c r="AS11" s="27" t="str">
        <f t="shared" si="85"/>
        <v/>
      </c>
      <c r="AT11" s="28" t="str">
        <f t="shared" si="86"/>
        <v/>
      </c>
      <c r="AU11" s="27" t="str">
        <f t="shared" si="87"/>
        <v/>
      </c>
      <c r="AV11" s="28" t="str">
        <f t="shared" si="88"/>
        <v/>
      </c>
      <c r="AW11" s="27" t="str">
        <f t="shared" si="89"/>
        <v/>
      </c>
      <c r="AX11" t="str">
        <f t="shared" si="90"/>
        <v/>
      </c>
      <c r="AY11" t="str">
        <f t="shared" si="91"/>
        <v/>
      </c>
      <c r="AZ11" s="29" t="str">
        <f t="shared" si="92"/>
        <v/>
      </c>
      <c r="BA11" s="30" t="str">
        <f t="shared" si="93"/>
        <v/>
      </c>
      <c r="BB11" s="49" t="str">
        <f t="shared" si="94"/>
        <v/>
      </c>
      <c r="BC11" s="27" t="str">
        <f t="shared" si="95"/>
        <v/>
      </c>
      <c r="BD11" s="28" t="str">
        <f t="shared" si="96"/>
        <v/>
      </c>
      <c r="BE11" s="27" t="str">
        <f t="shared" si="97"/>
        <v/>
      </c>
      <c r="BF11" t="str">
        <f t="shared" si="98"/>
        <v/>
      </c>
      <c r="BG11" t="str">
        <f t="shared" si="99"/>
        <v/>
      </c>
      <c r="BH11" s="28" t="str">
        <f t="shared" si="100"/>
        <v/>
      </c>
      <c r="BI11" s="27" t="str">
        <f t="shared" si="101"/>
        <v/>
      </c>
      <c r="BJ11" s="28" t="str">
        <f t="shared" si="102"/>
        <v/>
      </c>
      <c r="BK11" s="27" t="str">
        <f t="shared" si="103"/>
        <v/>
      </c>
      <c r="BL11" s="31" t="str">
        <f t="shared" si="104"/>
        <v/>
      </c>
      <c r="BM11" s="28" t="str">
        <f t="shared" si="105"/>
        <v/>
      </c>
      <c r="BN11" s="27" t="str">
        <f t="shared" si="106"/>
        <v/>
      </c>
      <c r="BO11" s="28" t="str">
        <f t="shared" si="107"/>
        <v/>
      </c>
      <c r="BP11" s="27" t="str">
        <f t="shared" si="108"/>
        <v/>
      </c>
      <c r="BQ11" s="27" t="str">
        <f t="shared" si="109"/>
        <v/>
      </c>
      <c r="BR11" s="28" t="str">
        <f t="shared" si="110"/>
        <v/>
      </c>
      <c r="BS11" s="27" t="str">
        <f t="shared" si="111"/>
        <v/>
      </c>
      <c r="BT11" s="28" t="str">
        <f t="shared" si="112"/>
        <v/>
      </c>
      <c r="BU11" s="27" t="str">
        <f t="shared" si="113"/>
        <v/>
      </c>
      <c r="BV11" s="27" t="str">
        <f t="shared" si="114"/>
        <v/>
      </c>
      <c r="BW11" s="28" t="str">
        <f t="shared" si="115"/>
        <v/>
      </c>
      <c r="BX11" s="27" t="str">
        <f t="shared" si="116"/>
        <v/>
      </c>
      <c r="BY11" s="28" t="str">
        <f t="shared" si="117"/>
        <v/>
      </c>
      <c r="BZ11" s="27" t="str">
        <f t="shared" si="118"/>
        <v/>
      </c>
      <c r="CA11" s="27" t="str">
        <f t="shared" si="119"/>
        <v/>
      </c>
      <c r="CB11" s="28" t="str">
        <f t="shared" si="120"/>
        <v/>
      </c>
      <c r="CC11" s="27" t="str">
        <f t="shared" si="121"/>
        <v/>
      </c>
      <c r="CD11" s="32">
        <v>1</v>
      </c>
      <c r="CE11" t="str">
        <f t="shared" si="122"/>
        <v/>
      </c>
      <c r="CI11" t="str">
        <f t="shared" si="123"/>
        <v/>
      </c>
      <c r="CJ11" t="str">
        <f t="shared" si="124"/>
        <v/>
      </c>
      <c r="CK11" t="str">
        <f t="shared" si="125"/>
        <v/>
      </c>
      <c r="CL11" t="str">
        <f t="shared" si="126"/>
        <v/>
      </c>
    </row>
    <row r="12" spans="1:96" ht="15.75" thickBot="1">
      <c r="Z12" t="str">
        <f t="shared" si="67"/>
        <v/>
      </c>
      <c r="AA12" t="str">
        <f>IF(A12="","",TEXT(VLOOKUP(C12,Tablas!$H$3:$I$75,2,0),"000"))</f>
        <v/>
      </c>
      <c r="AB12" t="str">
        <f t="shared" si="68"/>
        <v/>
      </c>
      <c r="AC12" t="str">
        <f t="shared" si="69"/>
        <v/>
      </c>
      <c r="AD12" t="str">
        <f t="shared" si="70"/>
        <v/>
      </c>
      <c r="AE12" t="str">
        <f t="shared" si="71"/>
        <v/>
      </c>
      <c r="AF12" t="str">
        <f t="shared" si="72"/>
        <v/>
      </c>
      <c r="AG12" t="str">
        <f t="shared" si="73"/>
        <v/>
      </c>
      <c r="AH12" s="26" t="str">
        <f t="shared" si="74"/>
        <v/>
      </c>
      <c r="AI12" s="27" t="str">
        <f t="shared" si="75"/>
        <v/>
      </c>
      <c r="AJ12" s="28" t="str">
        <f t="shared" si="76"/>
        <v/>
      </c>
      <c r="AK12" s="27" t="str">
        <f t="shared" si="77"/>
        <v/>
      </c>
      <c r="AL12" s="28" t="str">
        <f t="shared" si="78"/>
        <v/>
      </c>
      <c r="AM12" s="27" t="str">
        <f t="shared" si="79"/>
        <v/>
      </c>
      <c r="AN12" s="28" t="str">
        <f t="shared" si="80"/>
        <v/>
      </c>
      <c r="AO12" s="27" t="str">
        <f t="shared" si="81"/>
        <v/>
      </c>
      <c r="AP12" s="28" t="str">
        <f t="shared" si="82"/>
        <v/>
      </c>
      <c r="AQ12" s="27" t="str">
        <f t="shared" si="83"/>
        <v/>
      </c>
      <c r="AR12" s="28" t="str">
        <f t="shared" si="84"/>
        <v/>
      </c>
      <c r="AS12" s="27" t="str">
        <f t="shared" si="85"/>
        <v/>
      </c>
      <c r="AT12" s="28" t="str">
        <f t="shared" si="86"/>
        <v/>
      </c>
      <c r="AU12" s="27" t="str">
        <f t="shared" si="87"/>
        <v/>
      </c>
      <c r="AV12" s="28" t="str">
        <f t="shared" si="88"/>
        <v/>
      </c>
      <c r="AW12" s="27" t="str">
        <f t="shared" si="89"/>
        <v/>
      </c>
      <c r="AX12" t="str">
        <f t="shared" si="90"/>
        <v/>
      </c>
      <c r="AY12" t="str">
        <f t="shared" si="91"/>
        <v/>
      </c>
      <c r="AZ12" s="29" t="str">
        <f t="shared" si="92"/>
        <v/>
      </c>
      <c r="BA12" s="30" t="str">
        <f t="shared" si="93"/>
        <v/>
      </c>
      <c r="BB12" s="49" t="str">
        <f t="shared" si="94"/>
        <v/>
      </c>
      <c r="BC12" s="27" t="str">
        <f t="shared" si="95"/>
        <v/>
      </c>
      <c r="BD12" s="28" t="str">
        <f t="shared" si="96"/>
        <v/>
      </c>
      <c r="BE12" s="27" t="str">
        <f t="shared" si="97"/>
        <v/>
      </c>
      <c r="BF12" t="str">
        <f t="shared" si="98"/>
        <v/>
      </c>
      <c r="BG12" t="str">
        <f t="shared" si="99"/>
        <v/>
      </c>
      <c r="BH12" s="28" t="str">
        <f t="shared" si="100"/>
        <v/>
      </c>
      <c r="BI12" s="27" t="str">
        <f t="shared" si="101"/>
        <v/>
      </c>
      <c r="BJ12" s="28" t="str">
        <f t="shared" si="102"/>
        <v/>
      </c>
      <c r="BK12" s="27" t="str">
        <f t="shared" si="103"/>
        <v/>
      </c>
      <c r="BL12" s="31" t="str">
        <f t="shared" si="104"/>
        <v/>
      </c>
      <c r="BM12" s="28" t="str">
        <f t="shared" si="105"/>
        <v/>
      </c>
      <c r="BN12" s="27" t="str">
        <f t="shared" si="106"/>
        <v/>
      </c>
      <c r="BO12" s="28" t="str">
        <f t="shared" si="107"/>
        <v/>
      </c>
      <c r="BP12" s="27" t="str">
        <f t="shared" si="108"/>
        <v/>
      </c>
      <c r="BQ12" s="27" t="str">
        <f t="shared" si="109"/>
        <v/>
      </c>
      <c r="BR12" s="28" t="str">
        <f t="shared" si="110"/>
        <v/>
      </c>
      <c r="BS12" s="27" t="str">
        <f t="shared" si="111"/>
        <v/>
      </c>
      <c r="BT12" s="28" t="str">
        <f t="shared" si="112"/>
        <v/>
      </c>
      <c r="BU12" s="27" t="str">
        <f t="shared" si="113"/>
        <v/>
      </c>
      <c r="BV12" s="27" t="str">
        <f t="shared" si="114"/>
        <v/>
      </c>
      <c r="BW12" s="28" t="str">
        <f t="shared" si="115"/>
        <v/>
      </c>
      <c r="BX12" s="27" t="str">
        <f t="shared" si="116"/>
        <v/>
      </c>
      <c r="BY12" s="28" t="str">
        <f t="shared" si="117"/>
        <v/>
      </c>
      <c r="BZ12" s="27" t="str">
        <f t="shared" si="118"/>
        <v/>
      </c>
      <c r="CA12" s="27" t="str">
        <f t="shared" si="119"/>
        <v/>
      </c>
      <c r="CB12" s="28" t="str">
        <f t="shared" si="120"/>
        <v/>
      </c>
      <c r="CC12" s="27" t="str">
        <f t="shared" si="121"/>
        <v/>
      </c>
      <c r="CD12" s="32">
        <v>1</v>
      </c>
      <c r="CE12" t="str">
        <f t="shared" si="122"/>
        <v/>
      </c>
      <c r="CI12" t="str">
        <f t="shared" si="123"/>
        <v/>
      </c>
      <c r="CJ12" t="str">
        <f t="shared" si="124"/>
        <v/>
      </c>
      <c r="CK12" t="str">
        <f t="shared" si="125"/>
        <v/>
      </c>
      <c r="CL12" t="str">
        <f t="shared" si="126"/>
        <v/>
      </c>
    </row>
    <row r="13" spans="1:96" ht="15.75" thickBot="1">
      <c r="Z13" t="str">
        <f t="shared" si="67"/>
        <v/>
      </c>
      <c r="AA13" t="str">
        <f>IF(A13="","",TEXT(VLOOKUP(C13,Tablas!$H$3:$I$75,2,0),"000"))</f>
        <v/>
      </c>
      <c r="AB13" t="str">
        <f t="shared" si="68"/>
        <v/>
      </c>
      <c r="AC13" t="str">
        <f t="shared" si="69"/>
        <v/>
      </c>
      <c r="AD13" t="str">
        <f t="shared" si="70"/>
        <v/>
      </c>
      <c r="AE13" t="str">
        <f t="shared" si="71"/>
        <v/>
      </c>
      <c r="AF13" t="str">
        <f t="shared" si="72"/>
        <v/>
      </c>
      <c r="AG13" t="str">
        <f t="shared" si="73"/>
        <v/>
      </c>
      <c r="AH13" s="26" t="str">
        <f t="shared" si="74"/>
        <v/>
      </c>
      <c r="AI13" s="27" t="str">
        <f t="shared" si="75"/>
        <v/>
      </c>
      <c r="AJ13" s="28" t="str">
        <f t="shared" si="76"/>
        <v/>
      </c>
      <c r="AK13" s="27" t="str">
        <f t="shared" si="77"/>
        <v/>
      </c>
      <c r="AL13" s="28" t="str">
        <f t="shared" si="78"/>
        <v/>
      </c>
      <c r="AM13" s="27" t="str">
        <f t="shared" si="79"/>
        <v/>
      </c>
      <c r="AN13" s="28" t="str">
        <f t="shared" si="80"/>
        <v/>
      </c>
      <c r="AO13" s="27" t="str">
        <f t="shared" si="81"/>
        <v/>
      </c>
      <c r="AP13" s="28" t="str">
        <f t="shared" si="82"/>
        <v/>
      </c>
      <c r="AQ13" s="27" t="str">
        <f t="shared" si="83"/>
        <v/>
      </c>
      <c r="AR13" s="28" t="str">
        <f t="shared" si="84"/>
        <v/>
      </c>
      <c r="AS13" s="27" t="str">
        <f t="shared" si="85"/>
        <v/>
      </c>
      <c r="AT13" s="28" t="str">
        <f t="shared" si="86"/>
        <v/>
      </c>
      <c r="AU13" s="27" t="str">
        <f t="shared" si="87"/>
        <v/>
      </c>
      <c r="AV13" s="28" t="str">
        <f t="shared" si="88"/>
        <v/>
      </c>
      <c r="AW13" s="27" t="str">
        <f t="shared" si="89"/>
        <v/>
      </c>
      <c r="AX13" t="str">
        <f t="shared" si="90"/>
        <v/>
      </c>
      <c r="AY13" t="str">
        <f t="shared" si="91"/>
        <v/>
      </c>
      <c r="AZ13" s="29" t="str">
        <f t="shared" si="92"/>
        <v/>
      </c>
      <c r="BA13" s="30" t="str">
        <f t="shared" si="93"/>
        <v/>
      </c>
      <c r="BB13" s="49" t="str">
        <f t="shared" si="94"/>
        <v/>
      </c>
      <c r="BC13" s="27" t="str">
        <f t="shared" si="95"/>
        <v/>
      </c>
      <c r="BD13" s="28" t="str">
        <f t="shared" si="96"/>
        <v/>
      </c>
      <c r="BE13" s="27" t="str">
        <f t="shared" si="97"/>
        <v/>
      </c>
      <c r="BF13" t="str">
        <f t="shared" si="98"/>
        <v/>
      </c>
      <c r="BG13" t="str">
        <f t="shared" si="99"/>
        <v/>
      </c>
      <c r="BH13" s="28" t="str">
        <f t="shared" si="100"/>
        <v/>
      </c>
      <c r="BI13" s="27" t="str">
        <f t="shared" si="101"/>
        <v/>
      </c>
      <c r="BJ13" s="28" t="str">
        <f t="shared" si="102"/>
        <v/>
      </c>
      <c r="BK13" s="27" t="str">
        <f t="shared" si="103"/>
        <v/>
      </c>
      <c r="BL13" s="31" t="str">
        <f t="shared" si="104"/>
        <v/>
      </c>
      <c r="BM13" s="28" t="str">
        <f t="shared" si="105"/>
        <v/>
      </c>
      <c r="BN13" s="27" t="str">
        <f t="shared" si="106"/>
        <v/>
      </c>
      <c r="BO13" s="28" t="str">
        <f t="shared" si="107"/>
        <v/>
      </c>
      <c r="BP13" s="27" t="str">
        <f t="shared" si="108"/>
        <v/>
      </c>
      <c r="BQ13" s="27" t="str">
        <f t="shared" si="109"/>
        <v/>
      </c>
      <c r="BR13" s="28" t="str">
        <f t="shared" si="110"/>
        <v/>
      </c>
      <c r="BS13" s="27" t="str">
        <f t="shared" si="111"/>
        <v/>
      </c>
      <c r="BT13" s="28" t="str">
        <f t="shared" si="112"/>
        <v/>
      </c>
      <c r="BU13" s="27" t="str">
        <f t="shared" si="113"/>
        <v/>
      </c>
      <c r="BV13" s="27" t="str">
        <f t="shared" si="114"/>
        <v/>
      </c>
      <c r="BW13" s="28" t="str">
        <f t="shared" si="115"/>
        <v/>
      </c>
      <c r="BX13" s="27" t="str">
        <f t="shared" si="116"/>
        <v/>
      </c>
      <c r="BY13" s="28" t="str">
        <f t="shared" si="117"/>
        <v/>
      </c>
      <c r="BZ13" s="27" t="str">
        <f t="shared" si="118"/>
        <v/>
      </c>
      <c r="CA13" s="27" t="str">
        <f t="shared" si="119"/>
        <v/>
      </c>
      <c r="CB13" s="28" t="str">
        <f t="shared" si="120"/>
        <v/>
      </c>
      <c r="CC13" s="27" t="str">
        <f t="shared" si="121"/>
        <v/>
      </c>
      <c r="CD13" s="32">
        <v>1</v>
      </c>
      <c r="CE13" t="str">
        <f t="shared" si="122"/>
        <v/>
      </c>
      <c r="CI13" t="str">
        <f t="shared" si="123"/>
        <v/>
      </c>
      <c r="CJ13" t="str">
        <f t="shared" si="124"/>
        <v/>
      </c>
      <c r="CK13" t="str">
        <f t="shared" si="125"/>
        <v/>
      </c>
      <c r="CL13" t="str">
        <f t="shared" si="126"/>
        <v/>
      </c>
    </row>
    <row r="14" spans="1:96" ht="15.75" thickBot="1">
      <c r="Z14" t="str">
        <f t="shared" si="67"/>
        <v/>
      </c>
      <c r="AA14" t="str">
        <f>IF(A14="","",TEXT(VLOOKUP(C14,Tablas!$H$3:$I$75,2,0),"000"))</f>
        <v/>
      </c>
      <c r="AB14" t="str">
        <f t="shared" si="68"/>
        <v/>
      </c>
      <c r="AC14" t="str">
        <f t="shared" si="69"/>
        <v/>
      </c>
      <c r="AD14" t="str">
        <f t="shared" si="70"/>
        <v/>
      </c>
      <c r="AE14" t="str">
        <f t="shared" si="71"/>
        <v/>
      </c>
      <c r="AF14" t="str">
        <f t="shared" si="72"/>
        <v/>
      </c>
      <c r="AG14" t="str">
        <f t="shared" si="73"/>
        <v/>
      </c>
      <c r="AH14" s="26" t="str">
        <f t="shared" si="74"/>
        <v/>
      </c>
      <c r="AI14" s="27" t="str">
        <f t="shared" si="75"/>
        <v/>
      </c>
      <c r="AJ14" s="28" t="str">
        <f t="shared" si="76"/>
        <v/>
      </c>
      <c r="AK14" s="27" t="str">
        <f t="shared" si="77"/>
        <v/>
      </c>
      <c r="AL14" s="28" t="str">
        <f t="shared" si="78"/>
        <v/>
      </c>
      <c r="AM14" s="27" t="str">
        <f t="shared" si="79"/>
        <v/>
      </c>
      <c r="AN14" s="28" t="str">
        <f t="shared" si="80"/>
        <v/>
      </c>
      <c r="AO14" s="27" t="str">
        <f t="shared" si="81"/>
        <v/>
      </c>
      <c r="AP14" s="28" t="str">
        <f t="shared" si="82"/>
        <v/>
      </c>
      <c r="AQ14" s="27" t="str">
        <f t="shared" si="83"/>
        <v/>
      </c>
      <c r="AR14" s="28" t="str">
        <f t="shared" si="84"/>
        <v/>
      </c>
      <c r="AS14" s="27" t="str">
        <f t="shared" si="85"/>
        <v/>
      </c>
      <c r="AT14" s="28" t="str">
        <f t="shared" si="86"/>
        <v/>
      </c>
      <c r="AU14" s="27" t="str">
        <f t="shared" si="87"/>
        <v/>
      </c>
      <c r="AV14" s="28" t="str">
        <f t="shared" si="88"/>
        <v/>
      </c>
      <c r="AW14" s="27" t="str">
        <f t="shared" si="89"/>
        <v/>
      </c>
      <c r="AX14" t="str">
        <f t="shared" si="90"/>
        <v/>
      </c>
      <c r="AY14" t="str">
        <f t="shared" si="91"/>
        <v/>
      </c>
      <c r="AZ14" s="29" t="str">
        <f t="shared" si="92"/>
        <v/>
      </c>
      <c r="BA14" s="30" t="str">
        <f t="shared" si="93"/>
        <v/>
      </c>
      <c r="BB14" s="49" t="str">
        <f t="shared" si="94"/>
        <v/>
      </c>
      <c r="BC14" s="27" t="str">
        <f t="shared" si="95"/>
        <v/>
      </c>
      <c r="BD14" s="28" t="str">
        <f t="shared" si="96"/>
        <v/>
      </c>
      <c r="BE14" s="27" t="str">
        <f t="shared" si="97"/>
        <v/>
      </c>
      <c r="BF14" t="str">
        <f t="shared" si="98"/>
        <v/>
      </c>
      <c r="BG14" t="str">
        <f t="shared" si="99"/>
        <v/>
      </c>
      <c r="BH14" s="28" t="str">
        <f t="shared" si="100"/>
        <v/>
      </c>
      <c r="BI14" s="27" t="str">
        <f t="shared" si="101"/>
        <v/>
      </c>
      <c r="BJ14" s="28" t="str">
        <f t="shared" si="102"/>
        <v/>
      </c>
      <c r="BK14" s="27" t="str">
        <f t="shared" si="103"/>
        <v/>
      </c>
      <c r="BL14" s="31" t="str">
        <f t="shared" si="104"/>
        <v/>
      </c>
      <c r="BM14" s="28" t="str">
        <f t="shared" si="105"/>
        <v/>
      </c>
      <c r="BN14" s="27" t="str">
        <f t="shared" si="106"/>
        <v/>
      </c>
      <c r="BO14" s="28" t="str">
        <f t="shared" si="107"/>
        <v/>
      </c>
      <c r="BP14" s="27" t="str">
        <f t="shared" si="108"/>
        <v/>
      </c>
      <c r="BQ14" s="27" t="str">
        <f t="shared" si="109"/>
        <v/>
      </c>
      <c r="BR14" s="28" t="str">
        <f t="shared" si="110"/>
        <v/>
      </c>
      <c r="BS14" s="27" t="str">
        <f t="shared" si="111"/>
        <v/>
      </c>
      <c r="BT14" s="28" t="str">
        <f t="shared" si="112"/>
        <v/>
      </c>
      <c r="BU14" s="27" t="str">
        <f t="shared" si="113"/>
        <v/>
      </c>
      <c r="BV14" s="27" t="str">
        <f t="shared" si="114"/>
        <v/>
      </c>
      <c r="BW14" s="28" t="str">
        <f t="shared" si="115"/>
        <v/>
      </c>
      <c r="BX14" s="27" t="str">
        <f t="shared" si="116"/>
        <v/>
      </c>
      <c r="BY14" s="28" t="str">
        <f t="shared" si="117"/>
        <v/>
      </c>
      <c r="BZ14" s="27" t="str">
        <f t="shared" si="118"/>
        <v/>
      </c>
      <c r="CA14" s="27" t="str">
        <f t="shared" si="119"/>
        <v/>
      </c>
      <c r="CB14" s="28" t="str">
        <f t="shared" si="120"/>
        <v/>
      </c>
      <c r="CC14" s="27" t="str">
        <f t="shared" si="121"/>
        <v/>
      </c>
      <c r="CD14" s="32">
        <v>1</v>
      </c>
      <c r="CE14" t="str">
        <f t="shared" si="122"/>
        <v/>
      </c>
      <c r="CI14" t="str">
        <f t="shared" si="123"/>
        <v/>
      </c>
      <c r="CJ14" t="str">
        <f t="shared" si="124"/>
        <v/>
      </c>
      <c r="CK14" t="str">
        <f t="shared" si="125"/>
        <v/>
      </c>
      <c r="CL14" t="str">
        <f t="shared" si="126"/>
        <v/>
      </c>
    </row>
    <row r="15" spans="1:96" ht="15.75" thickBot="1">
      <c r="Z15" t="str">
        <f t="shared" si="67"/>
        <v/>
      </c>
      <c r="AA15" t="str">
        <f>IF(A15="","",TEXT(VLOOKUP(C15,Tablas!$H$3:$I$75,2,0),"000"))</f>
        <v/>
      </c>
      <c r="AB15" t="str">
        <f t="shared" si="68"/>
        <v/>
      </c>
      <c r="AC15" t="str">
        <f t="shared" si="69"/>
        <v/>
      </c>
      <c r="AD15" t="str">
        <f t="shared" si="70"/>
        <v/>
      </c>
      <c r="AE15" t="str">
        <f t="shared" si="71"/>
        <v/>
      </c>
      <c r="AF15" t="str">
        <f t="shared" si="72"/>
        <v/>
      </c>
      <c r="AG15" t="str">
        <f t="shared" si="73"/>
        <v/>
      </c>
      <c r="AH15" s="26" t="str">
        <f t="shared" si="74"/>
        <v/>
      </c>
      <c r="AI15" s="27" t="str">
        <f t="shared" si="75"/>
        <v/>
      </c>
      <c r="AJ15" s="28" t="str">
        <f t="shared" si="76"/>
        <v/>
      </c>
      <c r="AK15" s="27" t="str">
        <f t="shared" si="77"/>
        <v/>
      </c>
      <c r="AL15" s="28" t="str">
        <f t="shared" si="78"/>
        <v/>
      </c>
      <c r="AM15" s="27" t="str">
        <f t="shared" si="79"/>
        <v/>
      </c>
      <c r="AN15" s="28" t="str">
        <f t="shared" si="80"/>
        <v/>
      </c>
      <c r="AO15" s="27" t="str">
        <f t="shared" si="81"/>
        <v/>
      </c>
      <c r="AP15" s="28" t="str">
        <f t="shared" si="82"/>
        <v/>
      </c>
      <c r="AQ15" s="27" t="str">
        <f t="shared" si="83"/>
        <v/>
      </c>
      <c r="AR15" s="28" t="str">
        <f t="shared" si="84"/>
        <v/>
      </c>
      <c r="AS15" s="27" t="str">
        <f t="shared" si="85"/>
        <v/>
      </c>
      <c r="AT15" s="28" t="str">
        <f t="shared" si="86"/>
        <v/>
      </c>
      <c r="AU15" s="27" t="str">
        <f t="shared" si="87"/>
        <v/>
      </c>
      <c r="AV15" s="28" t="str">
        <f t="shared" si="88"/>
        <v/>
      </c>
      <c r="AW15" s="27" t="str">
        <f t="shared" si="89"/>
        <v/>
      </c>
      <c r="AX15" t="str">
        <f t="shared" si="90"/>
        <v/>
      </c>
      <c r="AY15" t="str">
        <f t="shared" si="91"/>
        <v/>
      </c>
      <c r="AZ15" s="29" t="str">
        <f t="shared" si="92"/>
        <v/>
      </c>
      <c r="BA15" s="30" t="str">
        <f t="shared" si="93"/>
        <v/>
      </c>
      <c r="BB15" s="49" t="str">
        <f t="shared" si="94"/>
        <v/>
      </c>
      <c r="BC15" s="27" t="str">
        <f t="shared" si="95"/>
        <v/>
      </c>
      <c r="BD15" s="28" t="str">
        <f t="shared" si="96"/>
        <v/>
      </c>
      <c r="BE15" s="27" t="str">
        <f t="shared" si="97"/>
        <v/>
      </c>
      <c r="BF15" t="str">
        <f t="shared" si="98"/>
        <v/>
      </c>
      <c r="BG15" t="str">
        <f t="shared" si="99"/>
        <v/>
      </c>
      <c r="BH15" s="28" t="str">
        <f t="shared" si="100"/>
        <v/>
      </c>
      <c r="BI15" s="27" t="str">
        <f t="shared" si="101"/>
        <v/>
      </c>
      <c r="BJ15" s="28" t="str">
        <f t="shared" si="102"/>
        <v/>
      </c>
      <c r="BK15" s="27" t="str">
        <f t="shared" si="103"/>
        <v/>
      </c>
      <c r="BL15" s="31" t="str">
        <f t="shared" si="104"/>
        <v/>
      </c>
      <c r="BM15" s="28" t="str">
        <f t="shared" si="105"/>
        <v/>
      </c>
      <c r="BN15" s="27" t="str">
        <f t="shared" si="106"/>
        <v/>
      </c>
      <c r="BO15" s="28" t="str">
        <f t="shared" si="107"/>
        <v/>
      </c>
      <c r="BP15" s="27" t="str">
        <f t="shared" si="108"/>
        <v/>
      </c>
      <c r="BQ15" s="27" t="str">
        <f t="shared" si="109"/>
        <v/>
      </c>
      <c r="BR15" s="28" t="str">
        <f t="shared" si="110"/>
        <v/>
      </c>
      <c r="BS15" s="27" t="str">
        <f t="shared" si="111"/>
        <v/>
      </c>
      <c r="BT15" s="28" t="str">
        <f t="shared" si="112"/>
        <v/>
      </c>
      <c r="BU15" s="27" t="str">
        <f t="shared" si="113"/>
        <v/>
      </c>
      <c r="BV15" s="27" t="str">
        <f t="shared" si="114"/>
        <v/>
      </c>
      <c r="BW15" s="28" t="str">
        <f t="shared" si="115"/>
        <v/>
      </c>
      <c r="BX15" s="27" t="str">
        <f t="shared" si="116"/>
        <v/>
      </c>
      <c r="BY15" s="28" t="str">
        <f t="shared" si="117"/>
        <v/>
      </c>
      <c r="BZ15" s="27" t="str">
        <f t="shared" si="118"/>
        <v/>
      </c>
      <c r="CA15" s="27" t="str">
        <f t="shared" si="119"/>
        <v/>
      </c>
      <c r="CB15" s="28" t="str">
        <f t="shared" si="120"/>
        <v/>
      </c>
      <c r="CC15" s="27" t="str">
        <f t="shared" si="121"/>
        <v/>
      </c>
      <c r="CD15" s="32">
        <v>1</v>
      </c>
      <c r="CE15" t="str">
        <f t="shared" si="122"/>
        <v/>
      </c>
      <c r="CI15" t="str">
        <f t="shared" si="123"/>
        <v/>
      </c>
      <c r="CJ15" t="str">
        <f t="shared" si="124"/>
        <v/>
      </c>
      <c r="CK15" t="str">
        <f t="shared" si="125"/>
        <v/>
      </c>
      <c r="CL15" t="str">
        <f t="shared" si="126"/>
        <v/>
      </c>
    </row>
    <row r="16" spans="1:96" ht="15.75" thickBot="1">
      <c r="Z16" t="str">
        <f t="shared" si="67"/>
        <v/>
      </c>
      <c r="AA16" t="str">
        <f>IF(A16="","",TEXT(VLOOKUP(C16,Tablas!$H$3:$I$75,2,0),"000"))</f>
        <v/>
      </c>
      <c r="AB16" t="str">
        <f t="shared" si="68"/>
        <v/>
      </c>
      <c r="AC16" t="str">
        <f t="shared" si="69"/>
        <v/>
      </c>
      <c r="AD16" t="str">
        <f t="shared" si="70"/>
        <v/>
      </c>
      <c r="AE16" t="str">
        <f t="shared" si="71"/>
        <v/>
      </c>
      <c r="AF16" t="str">
        <f t="shared" si="72"/>
        <v/>
      </c>
      <c r="AG16" t="str">
        <f t="shared" si="73"/>
        <v/>
      </c>
      <c r="AH16" s="26" t="str">
        <f t="shared" si="74"/>
        <v/>
      </c>
      <c r="AI16" s="27" t="str">
        <f t="shared" si="75"/>
        <v/>
      </c>
      <c r="AJ16" s="28" t="str">
        <f t="shared" si="76"/>
        <v/>
      </c>
      <c r="AK16" s="27" t="str">
        <f t="shared" si="77"/>
        <v/>
      </c>
      <c r="AL16" s="28" t="str">
        <f t="shared" si="78"/>
        <v/>
      </c>
      <c r="AM16" s="27" t="str">
        <f t="shared" si="79"/>
        <v/>
      </c>
      <c r="AN16" s="28" t="str">
        <f t="shared" si="80"/>
        <v/>
      </c>
      <c r="AO16" s="27" t="str">
        <f t="shared" si="81"/>
        <v/>
      </c>
      <c r="AP16" s="28" t="str">
        <f t="shared" si="82"/>
        <v/>
      </c>
      <c r="AQ16" s="27" t="str">
        <f t="shared" si="83"/>
        <v/>
      </c>
      <c r="AR16" s="28" t="str">
        <f t="shared" si="84"/>
        <v/>
      </c>
      <c r="AS16" s="27" t="str">
        <f t="shared" si="85"/>
        <v/>
      </c>
      <c r="AT16" s="28" t="str">
        <f t="shared" si="86"/>
        <v/>
      </c>
      <c r="AU16" s="27" t="str">
        <f t="shared" si="87"/>
        <v/>
      </c>
      <c r="AV16" s="28" t="str">
        <f t="shared" si="88"/>
        <v/>
      </c>
      <c r="AW16" s="27" t="str">
        <f t="shared" si="89"/>
        <v/>
      </c>
      <c r="AX16" t="str">
        <f t="shared" si="90"/>
        <v/>
      </c>
      <c r="AY16" t="str">
        <f t="shared" si="91"/>
        <v/>
      </c>
      <c r="AZ16" s="29" t="str">
        <f t="shared" si="92"/>
        <v/>
      </c>
      <c r="BA16" s="30" t="str">
        <f t="shared" si="93"/>
        <v/>
      </c>
      <c r="BB16" s="49" t="str">
        <f t="shared" si="94"/>
        <v/>
      </c>
      <c r="BC16" s="27" t="str">
        <f t="shared" si="95"/>
        <v/>
      </c>
      <c r="BD16" s="28" t="str">
        <f t="shared" si="96"/>
        <v/>
      </c>
      <c r="BE16" s="27" t="str">
        <f t="shared" si="97"/>
        <v/>
      </c>
      <c r="BF16" t="str">
        <f t="shared" si="98"/>
        <v/>
      </c>
      <c r="BG16" t="str">
        <f t="shared" si="99"/>
        <v/>
      </c>
      <c r="BH16" s="28" t="str">
        <f t="shared" si="100"/>
        <v/>
      </c>
      <c r="BI16" s="27" t="str">
        <f t="shared" si="101"/>
        <v/>
      </c>
      <c r="BJ16" s="28" t="str">
        <f t="shared" si="102"/>
        <v/>
      </c>
      <c r="BK16" s="27" t="str">
        <f t="shared" si="103"/>
        <v/>
      </c>
      <c r="BL16" s="31" t="str">
        <f t="shared" si="104"/>
        <v/>
      </c>
      <c r="BM16" s="28" t="str">
        <f t="shared" si="105"/>
        <v/>
      </c>
      <c r="BN16" s="27" t="str">
        <f t="shared" si="106"/>
        <v/>
      </c>
      <c r="BO16" s="28" t="str">
        <f t="shared" si="107"/>
        <v/>
      </c>
      <c r="BP16" s="27" t="str">
        <f t="shared" si="108"/>
        <v/>
      </c>
      <c r="BQ16" s="27" t="str">
        <f t="shared" si="109"/>
        <v/>
      </c>
      <c r="BR16" s="28" t="str">
        <f t="shared" si="110"/>
        <v/>
      </c>
      <c r="BS16" s="27" t="str">
        <f t="shared" si="111"/>
        <v/>
      </c>
      <c r="BT16" s="28" t="str">
        <f t="shared" si="112"/>
        <v/>
      </c>
      <c r="BU16" s="27" t="str">
        <f t="shared" si="113"/>
        <v/>
      </c>
      <c r="BV16" s="27" t="str">
        <f t="shared" si="114"/>
        <v/>
      </c>
      <c r="BW16" s="28" t="str">
        <f t="shared" si="115"/>
        <v/>
      </c>
      <c r="BX16" s="27" t="str">
        <f t="shared" si="116"/>
        <v/>
      </c>
      <c r="BY16" s="28" t="str">
        <f t="shared" si="117"/>
        <v/>
      </c>
      <c r="BZ16" s="27" t="str">
        <f t="shared" si="118"/>
        <v/>
      </c>
      <c r="CA16" s="27" t="str">
        <f t="shared" si="119"/>
        <v/>
      </c>
      <c r="CB16" s="28" t="str">
        <f t="shared" si="120"/>
        <v/>
      </c>
      <c r="CC16" s="27" t="str">
        <f t="shared" si="121"/>
        <v/>
      </c>
      <c r="CD16" s="32">
        <v>1</v>
      </c>
      <c r="CE16" t="str">
        <f t="shared" si="122"/>
        <v/>
      </c>
      <c r="CI16" t="str">
        <f t="shared" si="123"/>
        <v/>
      </c>
      <c r="CJ16" t="str">
        <f t="shared" si="124"/>
        <v/>
      </c>
      <c r="CK16" t="str">
        <f t="shared" si="125"/>
        <v/>
      </c>
      <c r="CL16" t="str">
        <f t="shared" si="126"/>
        <v/>
      </c>
    </row>
    <row r="17" spans="26:90" ht="15.75" thickBot="1">
      <c r="Z17" t="str">
        <f t="shared" si="67"/>
        <v/>
      </c>
      <c r="AA17" t="str">
        <f>IF(A17="","",TEXT(VLOOKUP(C17,Tablas!$H$3:$I$75,2,0),"000"))</f>
        <v/>
      </c>
      <c r="AB17" t="str">
        <f t="shared" si="68"/>
        <v/>
      </c>
      <c r="AC17" t="str">
        <f t="shared" si="69"/>
        <v/>
      </c>
      <c r="AD17" t="str">
        <f t="shared" si="70"/>
        <v/>
      </c>
      <c r="AE17" t="str">
        <f t="shared" si="71"/>
        <v/>
      </c>
      <c r="AF17" t="str">
        <f t="shared" si="72"/>
        <v/>
      </c>
      <c r="AG17" t="str">
        <f t="shared" si="73"/>
        <v/>
      </c>
      <c r="AH17" s="26" t="str">
        <f t="shared" si="74"/>
        <v/>
      </c>
      <c r="AI17" s="27" t="str">
        <f t="shared" si="75"/>
        <v/>
      </c>
      <c r="AJ17" s="28" t="str">
        <f t="shared" si="76"/>
        <v/>
      </c>
      <c r="AK17" s="27" t="str">
        <f t="shared" si="77"/>
        <v/>
      </c>
      <c r="AL17" s="28" t="str">
        <f t="shared" si="78"/>
        <v/>
      </c>
      <c r="AM17" s="27" t="str">
        <f t="shared" si="79"/>
        <v/>
      </c>
      <c r="AN17" s="28" t="str">
        <f t="shared" si="80"/>
        <v/>
      </c>
      <c r="AO17" s="27" t="str">
        <f t="shared" si="81"/>
        <v/>
      </c>
      <c r="AP17" s="28" t="str">
        <f t="shared" si="82"/>
        <v/>
      </c>
      <c r="AQ17" s="27" t="str">
        <f t="shared" si="83"/>
        <v/>
      </c>
      <c r="AR17" s="28" t="str">
        <f t="shared" si="84"/>
        <v/>
      </c>
      <c r="AS17" s="27" t="str">
        <f t="shared" si="85"/>
        <v/>
      </c>
      <c r="AT17" s="28" t="str">
        <f t="shared" si="86"/>
        <v/>
      </c>
      <c r="AU17" s="27" t="str">
        <f t="shared" si="87"/>
        <v/>
      </c>
      <c r="AV17" s="28" t="str">
        <f t="shared" si="88"/>
        <v/>
      </c>
      <c r="AW17" s="27" t="str">
        <f t="shared" si="89"/>
        <v/>
      </c>
      <c r="AX17" t="str">
        <f t="shared" si="90"/>
        <v/>
      </c>
      <c r="AY17" t="str">
        <f t="shared" si="91"/>
        <v/>
      </c>
      <c r="AZ17" s="29" t="str">
        <f t="shared" si="92"/>
        <v/>
      </c>
      <c r="BA17" s="30" t="str">
        <f t="shared" si="93"/>
        <v/>
      </c>
      <c r="BB17" s="49" t="str">
        <f t="shared" si="94"/>
        <v/>
      </c>
      <c r="BC17" s="27" t="str">
        <f t="shared" si="95"/>
        <v/>
      </c>
      <c r="BD17" s="28" t="str">
        <f t="shared" si="96"/>
        <v/>
      </c>
      <c r="BE17" s="27" t="str">
        <f t="shared" si="97"/>
        <v/>
      </c>
      <c r="BF17" t="str">
        <f t="shared" si="98"/>
        <v/>
      </c>
      <c r="BG17" t="str">
        <f t="shared" si="99"/>
        <v/>
      </c>
      <c r="BH17" s="28" t="str">
        <f t="shared" si="100"/>
        <v/>
      </c>
      <c r="BI17" s="27" t="str">
        <f t="shared" si="101"/>
        <v/>
      </c>
      <c r="BJ17" s="28" t="str">
        <f t="shared" si="102"/>
        <v/>
      </c>
      <c r="BK17" s="27" t="str">
        <f t="shared" si="103"/>
        <v/>
      </c>
      <c r="BL17" s="31" t="str">
        <f t="shared" si="104"/>
        <v/>
      </c>
      <c r="BM17" s="28" t="str">
        <f t="shared" si="105"/>
        <v/>
      </c>
      <c r="BN17" s="27" t="str">
        <f t="shared" si="106"/>
        <v/>
      </c>
      <c r="BO17" s="28" t="str">
        <f t="shared" si="107"/>
        <v/>
      </c>
      <c r="BP17" s="27" t="str">
        <f t="shared" si="108"/>
        <v/>
      </c>
      <c r="BQ17" s="27" t="str">
        <f t="shared" si="109"/>
        <v/>
      </c>
      <c r="BR17" s="28" t="str">
        <f t="shared" si="110"/>
        <v/>
      </c>
      <c r="BS17" s="27" t="str">
        <f t="shared" si="111"/>
        <v/>
      </c>
      <c r="BT17" s="28" t="str">
        <f t="shared" si="112"/>
        <v/>
      </c>
      <c r="BU17" s="27" t="str">
        <f t="shared" si="113"/>
        <v/>
      </c>
      <c r="BV17" s="27" t="str">
        <f t="shared" si="114"/>
        <v/>
      </c>
      <c r="BW17" s="28" t="str">
        <f t="shared" si="115"/>
        <v/>
      </c>
      <c r="BX17" s="27" t="str">
        <f t="shared" si="116"/>
        <v/>
      </c>
      <c r="BY17" s="28" t="str">
        <f t="shared" si="117"/>
        <v/>
      </c>
      <c r="BZ17" s="27" t="str">
        <f t="shared" si="118"/>
        <v/>
      </c>
      <c r="CA17" s="27" t="str">
        <f t="shared" si="119"/>
        <v/>
      </c>
      <c r="CB17" s="28" t="str">
        <f t="shared" si="120"/>
        <v/>
      </c>
      <c r="CC17" s="27" t="str">
        <f t="shared" si="121"/>
        <v/>
      </c>
      <c r="CD17" s="32">
        <v>1</v>
      </c>
      <c r="CE17" t="str">
        <f t="shared" si="122"/>
        <v/>
      </c>
      <c r="CI17" t="str">
        <f t="shared" si="123"/>
        <v/>
      </c>
      <c r="CJ17" t="str">
        <f t="shared" si="124"/>
        <v/>
      </c>
      <c r="CK17" t="str">
        <f t="shared" si="125"/>
        <v/>
      </c>
      <c r="CL17" t="str">
        <f t="shared" si="126"/>
        <v/>
      </c>
    </row>
    <row r="18" spans="26:90" ht="15.75" thickBot="1">
      <c r="Z18" t="str">
        <f t="shared" si="67"/>
        <v/>
      </c>
      <c r="AA18" t="str">
        <f>IF(A18="","",TEXT(VLOOKUP(C18,Tablas!$H$3:$I$75,2,0),"000"))</f>
        <v/>
      </c>
      <c r="AB18" t="str">
        <f t="shared" si="68"/>
        <v/>
      </c>
      <c r="AC18" t="str">
        <f t="shared" si="69"/>
        <v/>
      </c>
      <c r="AD18" t="str">
        <f t="shared" si="70"/>
        <v/>
      </c>
      <c r="AE18" t="str">
        <f t="shared" si="71"/>
        <v/>
      </c>
      <c r="AF18" t="str">
        <f t="shared" si="72"/>
        <v/>
      </c>
      <c r="AG18" t="str">
        <f t="shared" si="73"/>
        <v/>
      </c>
      <c r="AH18" s="26" t="str">
        <f t="shared" si="74"/>
        <v/>
      </c>
      <c r="AI18" s="27" t="str">
        <f t="shared" si="75"/>
        <v/>
      </c>
      <c r="AJ18" s="28" t="str">
        <f t="shared" si="76"/>
        <v/>
      </c>
      <c r="AK18" s="27" t="str">
        <f t="shared" si="77"/>
        <v/>
      </c>
      <c r="AL18" s="28" t="str">
        <f t="shared" si="78"/>
        <v/>
      </c>
      <c r="AM18" s="27" t="str">
        <f t="shared" si="79"/>
        <v/>
      </c>
      <c r="AN18" s="28" t="str">
        <f t="shared" si="80"/>
        <v/>
      </c>
      <c r="AO18" s="27" t="str">
        <f t="shared" si="81"/>
        <v/>
      </c>
      <c r="AP18" s="28" t="str">
        <f t="shared" si="82"/>
        <v/>
      </c>
      <c r="AQ18" s="27" t="str">
        <f t="shared" si="83"/>
        <v/>
      </c>
      <c r="AR18" s="28" t="str">
        <f t="shared" si="84"/>
        <v/>
      </c>
      <c r="AS18" s="27" t="str">
        <f t="shared" si="85"/>
        <v/>
      </c>
      <c r="AT18" s="28" t="str">
        <f t="shared" si="86"/>
        <v/>
      </c>
      <c r="AU18" s="27" t="str">
        <f t="shared" si="87"/>
        <v/>
      </c>
      <c r="AV18" s="28" t="str">
        <f t="shared" si="88"/>
        <v/>
      </c>
      <c r="AW18" s="27" t="str">
        <f t="shared" si="89"/>
        <v/>
      </c>
      <c r="AX18" t="str">
        <f t="shared" si="90"/>
        <v/>
      </c>
      <c r="AY18" t="str">
        <f t="shared" si="91"/>
        <v/>
      </c>
      <c r="AZ18" s="29" t="str">
        <f t="shared" si="92"/>
        <v/>
      </c>
      <c r="BA18" s="30" t="str">
        <f t="shared" si="93"/>
        <v/>
      </c>
      <c r="BB18" s="49" t="str">
        <f t="shared" si="94"/>
        <v/>
      </c>
      <c r="BC18" s="27" t="str">
        <f t="shared" si="95"/>
        <v/>
      </c>
      <c r="BD18" s="28" t="str">
        <f t="shared" si="96"/>
        <v/>
      </c>
      <c r="BE18" s="27" t="str">
        <f t="shared" si="97"/>
        <v/>
      </c>
      <c r="BF18" t="str">
        <f t="shared" si="98"/>
        <v/>
      </c>
      <c r="BG18" t="str">
        <f t="shared" si="99"/>
        <v/>
      </c>
      <c r="BH18" s="28" t="str">
        <f t="shared" si="100"/>
        <v/>
      </c>
      <c r="BI18" s="27" t="str">
        <f t="shared" si="101"/>
        <v/>
      </c>
      <c r="BJ18" s="28" t="str">
        <f t="shared" si="102"/>
        <v/>
      </c>
      <c r="BK18" s="27" t="str">
        <f t="shared" si="103"/>
        <v/>
      </c>
      <c r="BL18" s="31" t="str">
        <f t="shared" si="104"/>
        <v/>
      </c>
      <c r="BM18" s="28" t="str">
        <f t="shared" si="105"/>
        <v/>
      </c>
      <c r="BN18" s="27" t="str">
        <f t="shared" si="106"/>
        <v/>
      </c>
      <c r="BO18" s="28" t="str">
        <f t="shared" si="107"/>
        <v/>
      </c>
      <c r="BP18" s="27" t="str">
        <f t="shared" si="108"/>
        <v/>
      </c>
      <c r="BQ18" s="27" t="str">
        <f t="shared" si="109"/>
        <v/>
      </c>
      <c r="BR18" s="28" t="str">
        <f t="shared" si="110"/>
        <v/>
      </c>
      <c r="BS18" s="27" t="str">
        <f t="shared" si="111"/>
        <v/>
      </c>
      <c r="BT18" s="28" t="str">
        <f t="shared" si="112"/>
        <v/>
      </c>
      <c r="BU18" s="27" t="str">
        <f t="shared" si="113"/>
        <v/>
      </c>
      <c r="BV18" s="27" t="str">
        <f t="shared" si="114"/>
        <v/>
      </c>
      <c r="BW18" s="28" t="str">
        <f t="shared" si="115"/>
        <v/>
      </c>
      <c r="BX18" s="27" t="str">
        <f t="shared" si="116"/>
        <v/>
      </c>
      <c r="BY18" s="28" t="str">
        <f t="shared" si="117"/>
        <v/>
      </c>
      <c r="BZ18" s="27" t="str">
        <f t="shared" si="118"/>
        <v/>
      </c>
      <c r="CA18" s="27" t="str">
        <f t="shared" si="119"/>
        <v/>
      </c>
      <c r="CB18" s="28" t="str">
        <f t="shared" si="120"/>
        <v/>
      </c>
      <c r="CC18" s="27" t="str">
        <f t="shared" si="121"/>
        <v/>
      </c>
      <c r="CD18" s="32">
        <v>1</v>
      </c>
      <c r="CE18" t="str">
        <f t="shared" si="122"/>
        <v/>
      </c>
      <c r="CI18" t="str">
        <f t="shared" si="123"/>
        <v/>
      </c>
      <c r="CJ18" t="str">
        <f t="shared" si="124"/>
        <v/>
      </c>
      <c r="CK18" t="str">
        <f t="shared" si="125"/>
        <v/>
      </c>
      <c r="CL18" t="str">
        <f t="shared" si="126"/>
        <v/>
      </c>
    </row>
    <row r="19" spans="26:90" ht="15.75" thickBot="1">
      <c r="Z19" t="str">
        <f t="shared" si="67"/>
        <v/>
      </c>
      <c r="AA19" t="str">
        <f>IF(A19="","",TEXT(VLOOKUP(C19,Tablas!$H$3:$I$75,2,0),"000"))</f>
        <v/>
      </c>
      <c r="AB19" t="str">
        <f t="shared" si="68"/>
        <v/>
      </c>
      <c r="AC19" t="str">
        <f t="shared" si="69"/>
        <v/>
      </c>
      <c r="AD19" t="str">
        <f t="shared" si="70"/>
        <v/>
      </c>
      <c r="AE19" t="str">
        <f t="shared" si="71"/>
        <v/>
      </c>
      <c r="AF19" t="str">
        <f t="shared" si="72"/>
        <v/>
      </c>
      <c r="AG19" t="str">
        <f t="shared" si="73"/>
        <v/>
      </c>
      <c r="AH19" s="26" t="str">
        <f t="shared" si="74"/>
        <v/>
      </c>
      <c r="AI19" s="27" t="str">
        <f t="shared" si="75"/>
        <v/>
      </c>
      <c r="AJ19" s="28" t="str">
        <f t="shared" si="76"/>
        <v/>
      </c>
      <c r="AK19" s="27" t="str">
        <f t="shared" si="77"/>
        <v/>
      </c>
      <c r="AL19" s="28" t="str">
        <f t="shared" si="78"/>
        <v/>
      </c>
      <c r="AM19" s="27" t="str">
        <f t="shared" si="79"/>
        <v/>
      </c>
      <c r="AN19" s="28" t="str">
        <f t="shared" si="80"/>
        <v/>
      </c>
      <c r="AO19" s="27" t="str">
        <f t="shared" si="81"/>
        <v/>
      </c>
      <c r="AP19" s="28" t="str">
        <f t="shared" si="82"/>
        <v/>
      </c>
      <c r="AQ19" s="27" t="str">
        <f t="shared" si="83"/>
        <v/>
      </c>
      <c r="AR19" s="28" t="str">
        <f t="shared" si="84"/>
        <v/>
      </c>
      <c r="AS19" s="27" t="str">
        <f t="shared" si="85"/>
        <v/>
      </c>
      <c r="AT19" s="28" t="str">
        <f t="shared" si="86"/>
        <v/>
      </c>
      <c r="AU19" s="27" t="str">
        <f t="shared" si="87"/>
        <v/>
      </c>
      <c r="AV19" s="28" t="str">
        <f t="shared" si="88"/>
        <v/>
      </c>
      <c r="AW19" s="27" t="str">
        <f t="shared" si="89"/>
        <v/>
      </c>
      <c r="AX19" t="str">
        <f t="shared" si="90"/>
        <v/>
      </c>
      <c r="AY19" t="str">
        <f t="shared" si="91"/>
        <v/>
      </c>
      <c r="AZ19" s="29" t="str">
        <f t="shared" si="92"/>
        <v/>
      </c>
      <c r="BA19" s="30" t="str">
        <f t="shared" si="93"/>
        <v/>
      </c>
      <c r="BB19" s="49" t="str">
        <f t="shared" si="94"/>
        <v/>
      </c>
      <c r="BC19" s="27" t="str">
        <f t="shared" si="95"/>
        <v/>
      </c>
      <c r="BD19" s="28" t="str">
        <f t="shared" si="96"/>
        <v/>
      </c>
      <c r="BE19" s="27" t="str">
        <f t="shared" si="97"/>
        <v/>
      </c>
      <c r="BF19" t="str">
        <f t="shared" si="98"/>
        <v/>
      </c>
      <c r="BG19" t="str">
        <f t="shared" si="99"/>
        <v/>
      </c>
      <c r="BH19" s="28" t="str">
        <f t="shared" si="100"/>
        <v/>
      </c>
      <c r="BI19" s="27" t="str">
        <f t="shared" si="101"/>
        <v/>
      </c>
      <c r="BJ19" s="28" t="str">
        <f t="shared" si="102"/>
        <v/>
      </c>
      <c r="BK19" s="27" t="str">
        <f t="shared" si="103"/>
        <v/>
      </c>
      <c r="BL19" s="31" t="str">
        <f t="shared" si="104"/>
        <v/>
      </c>
      <c r="BM19" s="28" t="str">
        <f t="shared" si="105"/>
        <v/>
      </c>
      <c r="BN19" s="27" t="str">
        <f t="shared" si="106"/>
        <v/>
      </c>
      <c r="BO19" s="28" t="str">
        <f t="shared" si="107"/>
        <v/>
      </c>
      <c r="BP19" s="27" t="str">
        <f t="shared" si="108"/>
        <v/>
      </c>
      <c r="BQ19" s="27" t="str">
        <f t="shared" si="109"/>
        <v/>
      </c>
      <c r="BR19" s="28" t="str">
        <f t="shared" si="110"/>
        <v/>
      </c>
      <c r="BS19" s="27" t="str">
        <f t="shared" si="111"/>
        <v/>
      </c>
      <c r="BT19" s="28" t="str">
        <f t="shared" si="112"/>
        <v/>
      </c>
      <c r="BU19" s="27" t="str">
        <f t="shared" si="113"/>
        <v/>
      </c>
      <c r="BV19" s="27" t="str">
        <f t="shared" si="114"/>
        <v/>
      </c>
      <c r="BW19" s="28" t="str">
        <f t="shared" si="115"/>
        <v/>
      </c>
      <c r="BX19" s="27" t="str">
        <f t="shared" si="116"/>
        <v/>
      </c>
      <c r="BY19" s="28" t="str">
        <f t="shared" si="117"/>
        <v/>
      </c>
      <c r="BZ19" s="27" t="str">
        <f t="shared" si="118"/>
        <v/>
      </c>
      <c r="CA19" s="27" t="str">
        <f t="shared" si="119"/>
        <v/>
      </c>
      <c r="CB19" s="28" t="str">
        <f t="shared" si="120"/>
        <v/>
      </c>
      <c r="CC19" s="27" t="str">
        <f t="shared" si="121"/>
        <v/>
      </c>
      <c r="CD19" s="32">
        <v>1</v>
      </c>
      <c r="CE19" t="str">
        <f t="shared" si="122"/>
        <v/>
      </c>
      <c r="CI19" t="str">
        <f t="shared" si="123"/>
        <v/>
      </c>
      <c r="CJ19" t="str">
        <f t="shared" si="124"/>
        <v/>
      </c>
      <c r="CK19" t="str">
        <f t="shared" si="125"/>
        <v/>
      </c>
      <c r="CL19" t="str">
        <f t="shared" si="126"/>
        <v/>
      </c>
    </row>
    <row r="20" spans="26:90" ht="15.75" thickBot="1">
      <c r="Z20" t="str">
        <f t="shared" si="67"/>
        <v/>
      </c>
      <c r="AA20" t="str">
        <f>IF(A20="","",TEXT(VLOOKUP(C20,Tablas!$H$3:$I$75,2,0),"000"))</f>
        <v/>
      </c>
      <c r="AB20" t="str">
        <f t="shared" si="68"/>
        <v/>
      </c>
      <c r="AC20" t="str">
        <f t="shared" si="69"/>
        <v/>
      </c>
      <c r="AD20" t="str">
        <f t="shared" si="70"/>
        <v/>
      </c>
      <c r="AE20" t="str">
        <f t="shared" si="71"/>
        <v/>
      </c>
      <c r="AF20" t="str">
        <f t="shared" si="72"/>
        <v/>
      </c>
      <c r="AG20" t="str">
        <f t="shared" si="73"/>
        <v/>
      </c>
      <c r="AH20" s="26" t="str">
        <f t="shared" si="74"/>
        <v/>
      </c>
      <c r="AI20" s="27" t="str">
        <f t="shared" si="75"/>
        <v/>
      </c>
      <c r="AJ20" s="28" t="str">
        <f t="shared" si="76"/>
        <v/>
      </c>
      <c r="AK20" s="27" t="str">
        <f t="shared" si="77"/>
        <v/>
      </c>
      <c r="AL20" s="28" t="str">
        <f t="shared" si="78"/>
        <v/>
      </c>
      <c r="AM20" s="27" t="str">
        <f t="shared" si="79"/>
        <v/>
      </c>
      <c r="AN20" s="28" t="str">
        <f t="shared" si="80"/>
        <v/>
      </c>
      <c r="AO20" s="27" t="str">
        <f t="shared" si="81"/>
        <v/>
      </c>
      <c r="AP20" s="28" t="str">
        <f t="shared" si="82"/>
        <v/>
      </c>
      <c r="AQ20" s="27" t="str">
        <f t="shared" si="83"/>
        <v/>
      </c>
      <c r="AR20" s="28" t="str">
        <f t="shared" si="84"/>
        <v/>
      </c>
      <c r="AS20" s="27" t="str">
        <f t="shared" si="85"/>
        <v/>
      </c>
      <c r="AT20" s="28" t="str">
        <f t="shared" si="86"/>
        <v/>
      </c>
      <c r="AU20" s="27" t="str">
        <f t="shared" si="87"/>
        <v/>
      </c>
      <c r="AV20" s="28" t="str">
        <f t="shared" si="88"/>
        <v/>
      </c>
      <c r="AW20" s="27" t="str">
        <f t="shared" si="89"/>
        <v/>
      </c>
      <c r="AX20" t="str">
        <f t="shared" si="90"/>
        <v/>
      </c>
      <c r="AY20" t="str">
        <f t="shared" si="91"/>
        <v/>
      </c>
      <c r="AZ20" s="29" t="str">
        <f t="shared" si="92"/>
        <v/>
      </c>
      <c r="BA20" s="30" t="str">
        <f t="shared" si="93"/>
        <v/>
      </c>
      <c r="BB20" s="49" t="str">
        <f t="shared" si="94"/>
        <v/>
      </c>
      <c r="BC20" s="27" t="str">
        <f t="shared" si="95"/>
        <v/>
      </c>
      <c r="BD20" s="28" t="str">
        <f t="shared" si="96"/>
        <v/>
      </c>
      <c r="BE20" s="27" t="str">
        <f t="shared" si="97"/>
        <v/>
      </c>
      <c r="BF20" t="str">
        <f t="shared" si="98"/>
        <v/>
      </c>
      <c r="BG20" t="str">
        <f t="shared" si="99"/>
        <v/>
      </c>
      <c r="BH20" s="28" t="str">
        <f t="shared" si="100"/>
        <v/>
      </c>
      <c r="BI20" s="27" t="str">
        <f t="shared" si="101"/>
        <v/>
      </c>
      <c r="BJ20" s="28" t="str">
        <f t="shared" si="102"/>
        <v/>
      </c>
      <c r="BK20" s="27" t="str">
        <f t="shared" si="103"/>
        <v/>
      </c>
      <c r="BL20" s="31" t="str">
        <f t="shared" si="104"/>
        <v/>
      </c>
      <c r="BM20" s="28" t="str">
        <f t="shared" si="105"/>
        <v/>
      </c>
      <c r="BN20" s="27" t="str">
        <f t="shared" si="106"/>
        <v/>
      </c>
      <c r="BO20" s="28" t="str">
        <f t="shared" si="107"/>
        <v/>
      </c>
      <c r="BP20" s="27" t="str">
        <f t="shared" si="108"/>
        <v/>
      </c>
      <c r="BQ20" s="27" t="str">
        <f t="shared" si="109"/>
        <v/>
      </c>
      <c r="BR20" s="28" t="str">
        <f t="shared" si="110"/>
        <v/>
      </c>
      <c r="BS20" s="27" t="str">
        <f t="shared" si="111"/>
        <v/>
      </c>
      <c r="BT20" s="28" t="str">
        <f t="shared" si="112"/>
        <v/>
      </c>
      <c r="BU20" s="27" t="str">
        <f t="shared" si="113"/>
        <v/>
      </c>
      <c r="BV20" s="27" t="str">
        <f t="shared" si="114"/>
        <v/>
      </c>
      <c r="BW20" s="28" t="str">
        <f t="shared" si="115"/>
        <v/>
      </c>
      <c r="BX20" s="27" t="str">
        <f t="shared" si="116"/>
        <v/>
      </c>
      <c r="BY20" s="28" t="str">
        <f t="shared" si="117"/>
        <v/>
      </c>
      <c r="BZ20" s="27" t="str">
        <f t="shared" si="118"/>
        <v/>
      </c>
      <c r="CA20" s="27" t="str">
        <f t="shared" si="119"/>
        <v/>
      </c>
      <c r="CB20" s="28" t="str">
        <f t="shared" si="120"/>
        <v/>
      </c>
      <c r="CC20" s="27" t="str">
        <f t="shared" si="121"/>
        <v/>
      </c>
      <c r="CD20" s="32">
        <v>1</v>
      </c>
      <c r="CE20" t="str">
        <f t="shared" si="122"/>
        <v/>
      </c>
      <c r="CI20" t="str">
        <f t="shared" si="123"/>
        <v/>
      </c>
      <c r="CJ20" t="str">
        <f t="shared" si="124"/>
        <v/>
      </c>
      <c r="CK20" t="str">
        <f t="shared" si="125"/>
        <v/>
      </c>
      <c r="CL20" t="str">
        <f t="shared" si="126"/>
        <v/>
      </c>
    </row>
    <row r="21" spans="26:90" ht="15.75" thickBot="1">
      <c r="Z21" t="str">
        <f t="shared" si="67"/>
        <v/>
      </c>
      <c r="AA21" t="str">
        <f>IF(A21="","",TEXT(VLOOKUP(C21,Tablas!$H$3:$I$75,2,0),"000"))</f>
        <v/>
      </c>
      <c r="AB21" t="str">
        <f t="shared" si="68"/>
        <v/>
      </c>
      <c r="AC21" t="str">
        <f t="shared" si="69"/>
        <v/>
      </c>
      <c r="AD21" t="str">
        <f t="shared" si="70"/>
        <v/>
      </c>
      <c r="AE21" t="str">
        <f t="shared" si="71"/>
        <v/>
      </c>
      <c r="AF21" t="str">
        <f t="shared" si="72"/>
        <v/>
      </c>
      <c r="AG21" t="str">
        <f t="shared" si="73"/>
        <v/>
      </c>
      <c r="AH21" s="26" t="str">
        <f t="shared" si="74"/>
        <v/>
      </c>
      <c r="AI21" s="27" t="str">
        <f t="shared" si="75"/>
        <v/>
      </c>
      <c r="AJ21" s="28" t="str">
        <f t="shared" si="76"/>
        <v/>
      </c>
      <c r="AK21" s="27" t="str">
        <f t="shared" si="77"/>
        <v/>
      </c>
      <c r="AL21" s="28" t="str">
        <f t="shared" si="78"/>
        <v/>
      </c>
      <c r="AM21" s="27" t="str">
        <f t="shared" si="79"/>
        <v/>
      </c>
      <c r="AN21" s="28" t="str">
        <f t="shared" si="80"/>
        <v/>
      </c>
      <c r="AO21" s="27" t="str">
        <f t="shared" si="81"/>
        <v/>
      </c>
      <c r="AP21" s="28" t="str">
        <f t="shared" si="82"/>
        <v/>
      </c>
      <c r="AQ21" s="27" t="str">
        <f t="shared" si="83"/>
        <v/>
      </c>
      <c r="AR21" s="28" t="str">
        <f t="shared" si="84"/>
        <v/>
      </c>
      <c r="AS21" s="27" t="str">
        <f t="shared" si="85"/>
        <v/>
      </c>
      <c r="AT21" s="28" t="str">
        <f t="shared" si="86"/>
        <v/>
      </c>
      <c r="AU21" s="27" t="str">
        <f t="shared" si="87"/>
        <v/>
      </c>
      <c r="AV21" s="28" t="str">
        <f t="shared" si="88"/>
        <v/>
      </c>
      <c r="AW21" s="27" t="str">
        <f t="shared" si="89"/>
        <v/>
      </c>
      <c r="AX21" t="str">
        <f t="shared" si="90"/>
        <v/>
      </c>
      <c r="AY21" t="str">
        <f t="shared" si="91"/>
        <v/>
      </c>
      <c r="AZ21" s="29" t="str">
        <f t="shared" si="92"/>
        <v/>
      </c>
      <c r="BA21" s="30" t="str">
        <f t="shared" si="93"/>
        <v/>
      </c>
      <c r="BB21" s="49" t="str">
        <f t="shared" si="94"/>
        <v/>
      </c>
      <c r="BC21" s="27" t="str">
        <f t="shared" si="95"/>
        <v/>
      </c>
      <c r="BD21" s="28" t="str">
        <f t="shared" si="96"/>
        <v/>
      </c>
      <c r="BE21" s="27" t="str">
        <f t="shared" si="97"/>
        <v/>
      </c>
      <c r="BF21" t="str">
        <f t="shared" si="98"/>
        <v/>
      </c>
      <c r="BG21" t="str">
        <f t="shared" si="99"/>
        <v/>
      </c>
      <c r="BH21" s="28" t="str">
        <f t="shared" si="100"/>
        <v/>
      </c>
      <c r="BI21" s="27" t="str">
        <f t="shared" si="101"/>
        <v/>
      </c>
      <c r="BJ21" s="28" t="str">
        <f t="shared" si="102"/>
        <v/>
      </c>
      <c r="BK21" s="27" t="str">
        <f t="shared" si="103"/>
        <v/>
      </c>
      <c r="BL21" s="31" t="str">
        <f t="shared" si="104"/>
        <v/>
      </c>
      <c r="BM21" s="28" t="str">
        <f t="shared" si="105"/>
        <v/>
      </c>
      <c r="BN21" s="27" t="str">
        <f t="shared" si="106"/>
        <v/>
      </c>
      <c r="BO21" s="28" t="str">
        <f t="shared" si="107"/>
        <v/>
      </c>
      <c r="BP21" s="27" t="str">
        <f t="shared" si="108"/>
        <v/>
      </c>
      <c r="BQ21" s="27" t="str">
        <f t="shared" si="109"/>
        <v/>
      </c>
      <c r="BR21" s="28" t="str">
        <f t="shared" si="110"/>
        <v/>
      </c>
      <c r="BS21" s="27" t="str">
        <f t="shared" si="111"/>
        <v/>
      </c>
      <c r="BT21" s="28" t="str">
        <f t="shared" si="112"/>
        <v/>
      </c>
      <c r="BU21" s="27" t="str">
        <f t="shared" si="113"/>
        <v/>
      </c>
      <c r="BV21" s="27" t="str">
        <f t="shared" si="114"/>
        <v/>
      </c>
      <c r="BW21" s="28" t="str">
        <f t="shared" si="115"/>
        <v/>
      </c>
      <c r="BX21" s="27" t="str">
        <f t="shared" si="116"/>
        <v/>
      </c>
      <c r="BY21" s="28" t="str">
        <f t="shared" si="117"/>
        <v/>
      </c>
      <c r="BZ21" s="27" t="str">
        <f t="shared" si="118"/>
        <v/>
      </c>
      <c r="CA21" s="27" t="str">
        <f t="shared" si="119"/>
        <v/>
      </c>
      <c r="CB21" s="28" t="str">
        <f t="shared" si="120"/>
        <v/>
      </c>
      <c r="CC21" s="27" t="str">
        <f t="shared" si="121"/>
        <v/>
      </c>
      <c r="CD21" s="32">
        <v>1</v>
      </c>
      <c r="CE21" t="str">
        <f t="shared" si="122"/>
        <v/>
      </c>
      <c r="CI21" t="str">
        <f t="shared" si="123"/>
        <v/>
      </c>
      <c r="CJ21" t="str">
        <f t="shared" si="124"/>
        <v/>
      </c>
      <c r="CK21" t="str">
        <f t="shared" si="125"/>
        <v/>
      </c>
      <c r="CL21" t="str">
        <f t="shared" si="126"/>
        <v/>
      </c>
    </row>
    <row r="22" spans="26:90" ht="15.75" thickBot="1">
      <c r="Z22" t="str">
        <f t="shared" si="67"/>
        <v/>
      </c>
      <c r="AA22" t="str">
        <f>IF(A22="","",TEXT(VLOOKUP(C22,Tablas!$H$3:$I$75,2,0),"000"))</f>
        <v/>
      </c>
      <c r="AB22" t="str">
        <f t="shared" si="68"/>
        <v/>
      </c>
      <c r="AC22" t="str">
        <f t="shared" si="69"/>
        <v/>
      </c>
      <c r="AD22" t="str">
        <f t="shared" si="70"/>
        <v/>
      </c>
      <c r="AE22" t="str">
        <f t="shared" si="71"/>
        <v/>
      </c>
      <c r="AF22" t="str">
        <f t="shared" si="72"/>
        <v/>
      </c>
      <c r="AG22" t="str">
        <f t="shared" si="73"/>
        <v/>
      </c>
      <c r="AH22" s="26" t="str">
        <f t="shared" si="74"/>
        <v/>
      </c>
      <c r="AI22" s="27" t="str">
        <f t="shared" si="75"/>
        <v/>
      </c>
      <c r="AJ22" s="28" t="str">
        <f t="shared" si="76"/>
        <v/>
      </c>
      <c r="AK22" s="27" t="str">
        <f t="shared" si="77"/>
        <v/>
      </c>
      <c r="AL22" s="28" t="str">
        <f t="shared" si="78"/>
        <v/>
      </c>
      <c r="AM22" s="27" t="str">
        <f t="shared" si="79"/>
        <v/>
      </c>
      <c r="AN22" s="28" t="str">
        <f t="shared" si="80"/>
        <v/>
      </c>
      <c r="AO22" s="27" t="str">
        <f t="shared" si="81"/>
        <v/>
      </c>
      <c r="AP22" s="28" t="str">
        <f t="shared" si="82"/>
        <v/>
      </c>
      <c r="AQ22" s="27" t="str">
        <f t="shared" si="83"/>
        <v/>
      </c>
      <c r="AR22" s="28" t="str">
        <f t="shared" si="84"/>
        <v/>
      </c>
      <c r="AS22" s="27" t="str">
        <f t="shared" si="85"/>
        <v/>
      </c>
      <c r="AT22" s="28" t="str">
        <f t="shared" si="86"/>
        <v/>
      </c>
      <c r="AU22" s="27" t="str">
        <f t="shared" si="87"/>
        <v/>
      </c>
      <c r="AV22" s="28" t="str">
        <f t="shared" si="88"/>
        <v/>
      </c>
      <c r="AW22" s="27" t="str">
        <f t="shared" si="89"/>
        <v/>
      </c>
      <c r="AX22" t="str">
        <f t="shared" si="90"/>
        <v/>
      </c>
      <c r="AY22" t="str">
        <f t="shared" si="91"/>
        <v/>
      </c>
      <c r="AZ22" s="29" t="str">
        <f t="shared" si="92"/>
        <v/>
      </c>
      <c r="BA22" s="30" t="str">
        <f t="shared" si="93"/>
        <v/>
      </c>
      <c r="BB22" s="49" t="str">
        <f t="shared" si="94"/>
        <v/>
      </c>
      <c r="BC22" s="27" t="str">
        <f t="shared" si="95"/>
        <v/>
      </c>
      <c r="BD22" s="28" t="str">
        <f t="shared" si="96"/>
        <v/>
      </c>
      <c r="BE22" s="27" t="str">
        <f t="shared" si="97"/>
        <v/>
      </c>
      <c r="BF22" t="str">
        <f t="shared" si="98"/>
        <v/>
      </c>
      <c r="BG22" t="str">
        <f t="shared" si="99"/>
        <v/>
      </c>
      <c r="BH22" s="28" t="str">
        <f t="shared" si="100"/>
        <v/>
      </c>
      <c r="BI22" s="27" t="str">
        <f t="shared" si="101"/>
        <v/>
      </c>
      <c r="BJ22" s="28" t="str">
        <f t="shared" si="102"/>
        <v/>
      </c>
      <c r="BK22" s="27" t="str">
        <f t="shared" si="103"/>
        <v/>
      </c>
      <c r="BL22" s="31" t="str">
        <f t="shared" si="104"/>
        <v/>
      </c>
      <c r="BM22" s="28" t="str">
        <f t="shared" si="105"/>
        <v/>
      </c>
      <c r="BN22" s="27" t="str">
        <f t="shared" si="106"/>
        <v/>
      </c>
      <c r="BO22" s="28" t="str">
        <f t="shared" si="107"/>
        <v/>
      </c>
      <c r="BP22" s="27" t="str">
        <f t="shared" si="108"/>
        <v/>
      </c>
      <c r="BQ22" s="27" t="str">
        <f t="shared" si="109"/>
        <v/>
      </c>
      <c r="BR22" s="28" t="str">
        <f t="shared" si="110"/>
        <v/>
      </c>
      <c r="BS22" s="27" t="str">
        <f t="shared" si="111"/>
        <v/>
      </c>
      <c r="BT22" s="28" t="str">
        <f t="shared" si="112"/>
        <v/>
      </c>
      <c r="BU22" s="27" t="str">
        <f t="shared" si="113"/>
        <v/>
      </c>
      <c r="BV22" s="27" t="str">
        <f t="shared" si="114"/>
        <v/>
      </c>
      <c r="BW22" s="28" t="str">
        <f t="shared" si="115"/>
        <v/>
      </c>
      <c r="BX22" s="27" t="str">
        <f t="shared" si="116"/>
        <v/>
      </c>
      <c r="BY22" s="28" t="str">
        <f t="shared" si="117"/>
        <v/>
      </c>
      <c r="BZ22" s="27" t="str">
        <f t="shared" si="118"/>
        <v/>
      </c>
      <c r="CA22" s="27" t="str">
        <f t="shared" si="119"/>
        <v/>
      </c>
      <c r="CB22" s="28" t="str">
        <f t="shared" si="120"/>
        <v/>
      </c>
      <c r="CC22" s="27" t="str">
        <f t="shared" si="121"/>
        <v/>
      </c>
      <c r="CD22" s="32">
        <v>1</v>
      </c>
      <c r="CE22" t="str">
        <f t="shared" si="122"/>
        <v/>
      </c>
      <c r="CI22" t="str">
        <f t="shared" si="123"/>
        <v/>
      </c>
      <c r="CJ22" t="str">
        <f t="shared" si="124"/>
        <v/>
      </c>
      <c r="CK22" t="str">
        <f t="shared" si="125"/>
        <v/>
      </c>
      <c r="CL22" t="str">
        <f t="shared" si="126"/>
        <v/>
      </c>
    </row>
    <row r="23" spans="26:90" ht="15.75" thickBot="1">
      <c r="Z23" t="str">
        <f t="shared" si="67"/>
        <v/>
      </c>
      <c r="AA23" t="str">
        <f>IF(A23="","",TEXT(VLOOKUP(C23,Tablas!$H$3:$I$75,2,0),"000"))</f>
        <v/>
      </c>
      <c r="AB23" t="str">
        <f t="shared" si="68"/>
        <v/>
      </c>
      <c r="AC23" t="str">
        <f t="shared" si="69"/>
        <v/>
      </c>
      <c r="AD23" t="str">
        <f t="shared" si="70"/>
        <v/>
      </c>
      <c r="AE23" t="str">
        <f t="shared" si="71"/>
        <v/>
      </c>
      <c r="AF23" t="str">
        <f t="shared" si="72"/>
        <v/>
      </c>
      <c r="AG23" t="str">
        <f t="shared" si="73"/>
        <v/>
      </c>
      <c r="AH23" s="26" t="str">
        <f t="shared" si="74"/>
        <v/>
      </c>
      <c r="AI23" s="27" t="str">
        <f t="shared" si="75"/>
        <v/>
      </c>
      <c r="AJ23" s="28" t="str">
        <f t="shared" si="76"/>
        <v/>
      </c>
      <c r="AK23" s="27" t="str">
        <f t="shared" si="77"/>
        <v/>
      </c>
      <c r="AL23" s="28" t="str">
        <f t="shared" si="78"/>
        <v/>
      </c>
      <c r="AM23" s="27" t="str">
        <f t="shared" si="79"/>
        <v/>
      </c>
      <c r="AN23" s="28" t="str">
        <f t="shared" si="80"/>
        <v/>
      </c>
      <c r="AO23" s="27" t="str">
        <f t="shared" si="81"/>
        <v/>
      </c>
      <c r="AP23" s="28" t="str">
        <f t="shared" si="82"/>
        <v/>
      </c>
      <c r="AQ23" s="27" t="str">
        <f t="shared" si="83"/>
        <v/>
      </c>
      <c r="AR23" s="28" t="str">
        <f t="shared" si="84"/>
        <v/>
      </c>
      <c r="AS23" s="27" t="str">
        <f t="shared" si="85"/>
        <v/>
      </c>
      <c r="AT23" s="28" t="str">
        <f t="shared" si="86"/>
        <v/>
      </c>
      <c r="AU23" s="27" t="str">
        <f t="shared" si="87"/>
        <v/>
      </c>
      <c r="AV23" s="28" t="str">
        <f t="shared" si="88"/>
        <v/>
      </c>
      <c r="AW23" s="27" t="str">
        <f t="shared" si="89"/>
        <v/>
      </c>
      <c r="AX23" t="str">
        <f t="shared" si="90"/>
        <v/>
      </c>
      <c r="AY23" t="str">
        <f t="shared" si="91"/>
        <v/>
      </c>
      <c r="AZ23" s="29" t="str">
        <f t="shared" si="92"/>
        <v/>
      </c>
      <c r="BA23" s="30" t="str">
        <f t="shared" si="93"/>
        <v/>
      </c>
      <c r="BB23" s="49" t="str">
        <f t="shared" si="94"/>
        <v/>
      </c>
      <c r="BC23" s="27" t="str">
        <f t="shared" si="95"/>
        <v/>
      </c>
      <c r="BD23" s="28" t="str">
        <f t="shared" si="96"/>
        <v/>
      </c>
      <c r="BE23" s="27" t="str">
        <f t="shared" si="97"/>
        <v/>
      </c>
      <c r="BF23" t="str">
        <f t="shared" si="98"/>
        <v/>
      </c>
      <c r="BG23" t="str">
        <f t="shared" si="99"/>
        <v/>
      </c>
      <c r="BH23" s="28" t="str">
        <f t="shared" si="100"/>
        <v/>
      </c>
      <c r="BI23" s="27" t="str">
        <f t="shared" si="101"/>
        <v/>
      </c>
      <c r="BJ23" s="28" t="str">
        <f t="shared" si="102"/>
        <v/>
      </c>
      <c r="BK23" s="27" t="str">
        <f t="shared" si="103"/>
        <v/>
      </c>
      <c r="BL23" s="31" t="str">
        <f t="shared" si="104"/>
        <v/>
      </c>
      <c r="BM23" s="28" t="str">
        <f t="shared" si="105"/>
        <v/>
      </c>
      <c r="BN23" s="27" t="str">
        <f t="shared" si="106"/>
        <v/>
      </c>
      <c r="BO23" s="28" t="str">
        <f t="shared" si="107"/>
        <v/>
      </c>
      <c r="BP23" s="27" t="str">
        <f t="shared" si="108"/>
        <v/>
      </c>
      <c r="BQ23" s="27" t="str">
        <f t="shared" si="109"/>
        <v/>
      </c>
      <c r="BR23" s="28" t="str">
        <f t="shared" si="110"/>
        <v/>
      </c>
      <c r="BS23" s="27" t="str">
        <f t="shared" si="111"/>
        <v/>
      </c>
      <c r="BT23" s="28" t="str">
        <f t="shared" si="112"/>
        <v/>
      </c>
      <c r="BU23" s="27" t="str">
        <f t="shared" si="113"/>
        <v/>
      </c>
      <c r="BV23" s="27" t="str">
        <f t="shared" si="114"/>
        <v/>
      </c>
      <c r="BW23" s="28" t="str">
        <f t="shared" si="115"/>
        <v/>
      </c>
      <c r="BX23" s="27" t="str">
        <f t="shared" si="116"/>
        <v/>
      </c>
      <c r="BY23" s="28" t="str">
        <f t="shared" si="117"/>
        <v/>
      </c>
      <c r="BZ23" s="27" t="str">
        <f t="shared" si="118"/>
        <v/>
      </c>
      <c r="CA23" s="27" t="str">
        <f t="shared" si="119"/>
        <v/>
      </c>
      <c r="CB23" s="28" t="str">
        <f t="shared" si="120"/>
        <v/>
      </c>
      <c r="CC23" s="27" t="str">
        <f t="shared" si="121"/>
        <v/>
      </c>
      <c r="CD23" s="32">
        <v>1</v>
      </c>
      <c r="CE23" t="str">
        <f t="shared" si="122"/>
        <v/>
      </c>
      <c r="CI23" t="str">
        <f t="shared" si="123"/>
        <v/>
      </c>
      <c r="CJ23" t="str">
        <f t="shared" si="124"/>
        <v/>
      </c>
      <c r="CK23" t="str">
        <f t="shared" si="125"/>
        <v/>
      </c>
      <c r="CL23" t="str">
        <f t="shared" si="126"/>
        <v/>
      </c>
    </row>
    <row r="24" spans="26:90" ht="15.75" thickBot="1">
      <c r="Z24" t="str">
        <f t="shared" si="67"/>
        <v/>
      </c>
      <c r="AA24" t="str">
        <f>IF(A24="","",TEXT(VLOOKUP(C24,Tablas!$H$3:$I$75,2,0),"000"))</f>
        <v/>
      </c>
      <c r="AB24" t="str">
        <f t="shared" si="68"/>
        <v/>
      </c>
      <c r="AC24" t="str">
        <f t="shared" si="69"/>
        <v/>
      </c>
      <c r="AD24" t="str">
        <f t="shared" si="70"/>
        <v/>
      </c>
      <c r="AE24" t="str">
        <f t="shared" si="71"/>
        <v/>
      </c>
      <c r="AF24" t="str">
        <f t="shared" si="72"/>
        <v/>
      </c>
      <c r="AG24" t="str">
        <f t="shared" si="73"/>
        <v/>
      </c>
      <c r="AH24" s="26" t="str">
        <f t="shared" si="74"/>
        <v/>
      </c>
      <c r="AI24" s="27" t="str">
        <f t="shared" si="75"/>
        <v/>
      </c>
      <c r="AJ24" s="28" t="str">
        <f t="shared" si="76"/>
        <v/>
      </c>
      <c r="AK24" s="27" t="str">
        <f t="shared" si="77"/>
        <v/>
      </c>
      <c r="AL24" s="28" t="str">
        <f t="shared" si="78"/>
        <v/>
      </c>
      <c r="AM24" s="27" t="str">
        <f t="shared" si="79"/>
        <v/>
      </c>
      <c r="AN24" s="28" t="str">
        <f t="shared" si="80"/>
        <v/>
      </c>
      <c r="AO24" s="27" t="str">
        <f t="shared" si="81"/>
        <v/>
      </c>
      <c r="AP24" s="28" t="str">
        <f t="shared" si="82"/>
        <v/>
      </c>
      <c r="AQ24" s="27" t="str">
        <f t="shared" si="83"/>
        <v/>
      </c>
      <c r="AR24" s="28" t="str">
        <f t="shared" si="84"/>
        <v/>
      </c>
      <c r="AS24" s="27" t="str">
        <f t="shared" si="85"/>
        <v/>
      </c>
      <c r="AT24" s="28" t="str">
        <f t="shared" si="86"/>
        <v/>
      </c>
      <c r="AU24" s="27" t="str">
        <f t="shared" si="87"/>
        <v/>
      </c>
      <c r="AV24" s="28" t="str">
        <f t="shared" si="88"/>
        <v/>
      </c>
      <c r="AW24" s="27" t="str">
        <f t="shared" si="89"/>
        <v/>
      </c>
      <c r="AX24" t="str">
        <f t="shared" si="90"/>
        <v/>
      </c>
      <c r="AY24" t="str">
        <f t="shared" si="91"/>
        <v/>
      </c>
      <c r="AZ24" s="29" t="str">
        <f t="shared" si="92"/>
        <v/>
      </c>
      <c r="BA24" s="30" t="str">
        <f t="shared" si="93"/>
        <v/>
      </c>
      <c r="BB24" s="49" t="str">
        <f t="shared" si="94"/>
        <v/>
      </c>
      <c r="BC24" s="27" t="str">
        <f t="shared" si="95"/>
        <v/>
      </c>
      <c r="BD24" s="28" t="str">
        <f t="shared" si="96"/>
        <v/>
      </c>
      <c r="BE24" s="27" t="str">
        <f t="shared" si="97"/>
        <v/>
      </c>
      <c r="BF24" t="str">
        <f t="shared" si="98"/>
        <v/>
      </c>
      <c r="BG24" t="str">
        <f t="shared" si="99"/>
        <v/>
      </c>
      <c r="BH24" s="28" t="str">
        <f t="shared" si="100"/>
        <v/>
      </c>
      <c r="BI24" s="27" t="str">
        <f t="shared" si="101"/>
        <v/>
      </c>
      <c r="BJ24" s="28" t="str">
        <f t="shared" si="102"/>
        <v/>
      </c>
      <c r="BK24" s="27" t="str">
        <f t="shared" si="103"/>
        <v/>
      </c>
      <c r="BL24" s="31" t="str">
        <f t="shared" si="104"/>
        <v/>
      </c>
      <c r="BM24" s="28" t="str">
        <f t="shared" si="105"/>
        <v/>
      </c>
      <c r="BN24" s="27" t="str">
        <f t="shared" si="106"/>
        <v/>
      </c>
      <c r="BO24" s="28" t="str">
        <f t="shared" si="107"/>
        <v/>
      </c>
      <c r="BP24" s="27" t="str">
        <f t="shared" si="108"/>
        <v/>
      </c>
      <c r="BQ24" s="27" t="str">
        <f t="shared" si="109"/>
        <v/>
      </c>
      <c r="BR24" s="28" t="str">
        <f t="shared" si="110"/>
        <v/>
      </c>
      <c r="BS24" s="27" t="str">
        <f t="shared" si="111"/>
        <v/>
      </c>
      <c r="BT24" s="28" t="str">
        <f t="shared" si="112"/>
        <v/>
      </c>
      <c r="BU24" s="27" t="str">
        <f t="shared" si="113"/>
        <v/>
      </c>
      <c r="BV24" s="27" t="str">
        <f t="shared" si="114"/>
        <v/>
      </c>
      <c r="BW24" s="28" t="str">
        <f t="shared" si="115"/>
        <v/>
      </c>
      <c r="BX24" s="27" t="str">
        <f t="shared" si="116"/>
        <v/>
      </c>
      <c r="BY24" s="28" t="str">
        <f t="shared" si="117"/>
        <v/>
      </c>
      <c r="BZ24" s="27" t="str">
        <f t="shared" si="118"/>
        <v/>
      </c>
      <c r="CA24" s="27" t="str">
        <f t="shared" si="119"/>
        <v/>
      </c>
      <c r="CB24" s="28" t="str">
        <f t="shared" si="120"/>
        <v/>
      </c>
      <c r="CC24" s="27" t="str">
        <f t="shared" si="121"/>
        <v/>
      </c>
      <c r="CD24" s="32">
        <v>1</v>
      </c>
      <c r="CE24" t="str">
        <f t="shared" si="122"/>
        <v/>
      </c>
      <c r="CI24" t="str">
        <f t="shared" si="123"/>
        <v/>
      </c>
      <c r="CJ24" t="str">
        <f t="shared" si="124"/>
        <v/>
      </c>
      <c r="CK24" t="str">
        <f t="shared" si="125"/>
        <v/>
      </c>
      <c r="CL24" t="str">
        <f t="shared" si="126"/>
        <v/>
      </c>
    </row>
    <row r="25" spans="26:90" ht="15.75" thickBot="1">
      <c r="Z25" t="str">
        <f t="shared" si="67"/>
        <v/>
      </c>
      <c r="AA25" t="str">
        <f>IF(A25="","",TEXT(VLOOKUP(C25,Tablas!$H$3:$I$75,2,0),"000"))</f>
        <v/>
      </c>
      <c r="AB25" t="str">
        <f t="shared" si="68"/>
        <v/>
      </c>
      <c r="AC25" t="str">
        <f t="shared" si="69"/>
        <v/>
      </c>
      <c r="AD25" t="str">
        <f t="shared" si="70"/>
        <v/>
      </c>
      <c r="AE25" t="str">
        <f t="shared" si="71"/>
        <v/>
      </c>
      <c r="AF25" t="str">
        <f t="shared" si="72"/>
        <v/>
      </c>
      <c r="AG25" t="str">
        <f t="shared" si="73"/>
        <v/>
      </c>
      <c r="AH25" s="26" t="str">
        <f t="shared" si="74"/>
        <v/>
      </c>
      <c r="AI25" s="27" t="str">
        <f t="shared" si="75"/>
        <v/>
      </c>
      <c r="AJ25" s="28" t="str">
        <f t="shared" si="76"/>
        <v/>
      </c>
      <c r="AK25" s="27" t="str">
        <f t="shared" si="77"/>
        <v/>
      </c>
      <c r="AL25" s="28" t="str">
        <f t="shared" si="78"/>
        <v/>
      </c>
      <c r="AM25" s="27" t="str">
        <f t="shared" si="79"/>
        <v/>
      </c>
      <c r="AN25" s="28" t="str">
        <f t="shared" si="80"/>
        <v/>
      </c>
      <c r="AO25" s="27" t="str">
        <f t="shared" si="81"/>
        <v/>
      </c>
      <c r="AP25" s="28" t="str">
        <f t="shared" si="82"/>
        <v/>
      </c>
      <c r="AQ25" s="27" t="str">
        <f t="shared" si="83"/>
        <v/>
      </c>
      <c r="AR25" s="28" t="str">
        <f t="shared" si="84"/>
        <v/>
      </c>
      <c r="AS25" s="27" t="str">
        <f t="shared" si="85"/>
        <v/>
      </c>
      <c r="AT25" s="28" t="str">
        <f t="shared" si="86"/>
        <v/>
      </c>
      <c r="AU25" s="27" t="str">
        <f t="shared" si="87"/>
        <v/>
      </c>
      <c r="AV25" s="28" t="str">
        <f t="shared" si="88"/>
        <v/>
      </c>
      <c r="AW25" s="27" t="str">
        <f t="shared" si="89"/>
        <v/>
      </c>
      <c r="AX25" t="str">
        <f t="shared" si="90"/>
        <v/>
      </c>
      <c r="AY25" t="str">
        <f t="shared" si="91"/>
        <v/>
      </c>
      <c r="AZ25" s="29" t="str">
        <f t="shared" si="92"/>
        <v/>
      </c>
      <c r="BA25" s="30" t="str">
        <f t="shared" si="93"/>
        <v/>
      </c>
      <c r="BB25" s="49" t="str">
        <f t="shared" si="94"/>
        <v/>
      </c>
      <c r="BC25" s="27" t="str">
        <f t="shared" si="95"/>
        <v/>
      </c>
      <c r="BD25" s="28" t="str">
        <f t="shared" si="96"/>
        <v/>
      </c>
      <c r="BE25" s="27" t="str">
        <f t="shared" si="97"/>
        <v/>
      </c>
      <c r="BF25" t="str">
        <f t="shared" si="98"/>
        <v/>
      </c>
      <c r="BG25" t="str">
        <f t="shared" si="99"/>
        <v/>
      </c>
      <c r="BH25" s="28" t="str">
        <f t="shared" si="100"/>
        <v/>
      </c>
      <c r="BI25" s="27" t="str">
        <f t="shared" si="101"/>
        <v/>
      </c>
      <c r="BJ25" s="28" t="str">
        <f t="shared" si="102"/>
        <v/>
      </c>
      <c r="BK25" s="27" t="str">
        <f t="shared" si="103"/>
        <v/>
      </c>
      <c r="BL25" s="31" t="str">
        <f t="shared" si="104"/>
        <v/>
      </c>
      <c r="BM25" s="28" t="str">
        <f t="shared" si="105"/>
        <v/>
      </c>
      <c r="BN25" s="27" t="str">
        <f t="shared" si="106"/>
        <v/>
      </c>
      <c r="BO25" s="28" t="str">
        <f t="shared" si="107"/>
        <v/>
      </c>
      <c r="BP25" s="27" t="str">
        <f t="shared" si="108"/>
        <v/>
      </c>
      <c r="BQ25" s="27" t="str">
        <f t="shared" si="109"/>
        <v/>
      </c>
      <c r="BR25" s="28" t="str">
        <f t="shared" si="110"/>
        <v/>
      </c>
      <c r="BS25" s="27" t="str">
        <f t="shared" si="111"/>
        <v/>
      </c>
      <c r="BT25" s="28" t="str">
        <f t="shared" si="112"/>
        <v/>
      </c>
      <c r="BU25" s="27" t="str">
        <f t="shared" si="113"/>
        <v/>
      </c>
      <c r="BV25" s="27" t="str">
        <f t="shared" si="114"/>
        <v/>
      </c>
      <c r="BW25" s="28" t="str">
        <f t="shared" si="115"/>
        <v/>
      </c>
      <c r="BX25" s="27" t="str">
        <f t="shared" si="116"/>
        <v/>
      </c>
      <c r="BY25" s="28" t="str">
        <f t="shared" si="117"/>
        <v/>
      </c>
      <c r="BZ25" s="27" t="str">
        <f t="shared" si="118"/>
        <v/>
      </c>
      <c r="CA25" s="27" t="str">
        <f t="shared" si="119"/>
        <v/>
      </c>
      <c r="CB25" s="28" t="str">
        <f t="shared" si="120"/>
        <v/>
      </c>
      <c r="CC25" s="27" t="str">
        <f t="shared" si="121"/>
        <v/>
      </c>
      <c r="CD25" s="32">
        <v>1</v>
      </c>
      <c r="CE25" t="str">
        <f t="shared" si="122"/>
        <v/>
      </c>
      <c r="CI25" t="str">
        <f t="shared" si="123"/>
        <v/>
      </c>
      <c r="CJ25" t="str">
        <f t="shared" si="124"/>
        <v/>
      </c>
      <c r="CK25" t="str">
        <f t="shared" si="125"/>
        <v/>
      </c>
      <c r="CL25" t="str">
        <f t="shared" si="126"/>
        <v/>
      </c>
    </row>
    <row r="26" spans="26:90" ht="15.75" thickBot="1">
      <c r="Z26" t="str">
        <f t="shared" si="67"/>
        <v/>
      </c>
      <c r="AA26" t="str">
        <f>IF(A26="","",TEXT(VLOOKUP(C26,Tablas!$H$3:$I$75,2,0),"000"))</f>
        <v/>
      </c>
      <c r="AB26" t="str">
        <f t="shared" si="68"/>
        <v/>
      </c>
      <c r="AC26" t="str">
        <f t="shared" si="69"/>
        <v/>
      </c>
      <c r="AD26" t="str">
        <f t="shared" si="70"/>
        <v/>
      </c>
      <c r="AE26" t="str">
        <f t="shared" si="71"/>
        <v/>
      </c>
      <c r="AF26" t="str">
        <f t="shared" si="72"/>
        <v/>
      </c>
      <c r="AG26" t="str">
        <f t="shared" si="73"/>
        <v/>
      </c>
      <c r="AH26" s="26" t="str">
        <f t="shared" si="74"/>
        <v/>
      </c>
      <c r="AI26" s="27" t="str">
        <f t="shared" si="75"/>
        <v/>
      </c>
      <c r="AJ26" s="28" t="str">
        <f t="shared" si="76"/>
        <v/>
      </c>
      <c r="AK26" s="27" t="str">
        <f t="shared" si="77"/>
        <v/>
      </c>
      <c r="AL26" s="28" t="str">
        <f t="shared" si="78"/>
        <v/>
      </c>
      <c r="AM26" s="27" t="str">
        <f t="shared" si="79"/>
        <v/>
      </c>
      <c r="AN26" s="28" t="str">
        <f t="shared" si="80"/>
        <v/>
      </c>
      <c r="AO26" s="27" t="str">
        <f t="shared" si="81"/>
        <v/>
      </c>
      <c r="AP26" s="28" t="str">
        <f t="shared" si="82"/>
        <v/>
      </c>
      <c r="AQ26" s="27" t="str">
        <f t="shared" si="83"/>
        <v/>
      </c>
      <c r="AR26" s="28" t="str">
        <f t="shared" si="84"/>
        <v/>
      </c>
      <c r="AS26" s="27" t="str">
        <f t="shared" si="85"/>
        <v/>
      </c>
      <c r="AT26" s="28" t="str">
        <f t="shared" si="86"/>
        <v/>
      </c>
      <c r="AU26" s="27" t="str">
        <f t="shared" si="87"/>
        <v/>
      </c>
      <c r="AV26" s="28" t="str">
        <f t="shared" si="88"/>
        <v/>
      </c>
      <c r="AW26" s="27" t="str">
        <f t="shared" si="89"/>
        <v/>
      </c>
      <c r="AX26" t="str">
        <f t="shared" si="90"/>
        <v/>
      </c>
      <c r="AY26" t="str">
        <f t="shared" si="91"/>
        <v/>
      </c>
      <c r="AZ26" s="29" t="str">
        <f t="shared" si="92"/>
        <v/>
      </c>
      <c r="BA26" s="30" t="str">
        <f t="shared" si="93"/>
        <v/>
      </c>
      <c r="BB26" s="49" t="str">
        <f t="shared" si="94"/>
        <v/>
      </c>
      <c r="BC26" s="27" t="str">
        <f t="shared" si="95"/>
        <v/>
      </c>
      <c r="BD26" s="28" t="str">
        <f t="shared" si="96"/>
        <v/>
      </c>
      <c r="BE26" s="27" t="str">
        <f t="shared" si="97"/>
        <v/>
      </c>
      <c r="BF26" t="str">
        <f t="shared" si="98"/>
        <v/>
      </c>
      <c r="BG26" t="str">
        <f t="shared" si="99"/>
        <v/>
      </c>
      <c r="BH26" s="28" t="str">
        <f t="shared" si="100"/>
        <v/>
      </c>
      <c r="BI26" s="27" t="str">
        <f t="shared" si="101"/>
        <v/>
      </c>
      <c r="BJ26" s="28" t="str">
        <f t="shared" si="102"/>
        <v/>
      </c>
      <c r="BK26" s="27" t="str">
        <f t="shared" si="103"/>
        <v/>
      </c>
      <c r="BL26" s="31" t="str">
        <f t="shared" si="104"/>
        <v/>
      </c>
      <c r="BM26" s="28" t="str">
        <f t="shared" si="105"/>
        <v/>
      </c>
      <c r="BN26" s="27" t="str">
        <f t="shared" si="106"/>
        <v/>
      </c>
      <c r="BO26" s="28" t="str">
        <f t="shared" si="107"/>
        <v/>
      </c>
      <c r="BP26" s="27" t="str">
        <f t="shared" si="108"/>
        <v/>
      </c>
      <c r="BQ26" s="27" t="str">
        <f t="shared" si="109"/>
        <v/>
      </c>
      <c r="BR26" s="28" t="str">
        <f t="shared" si="110"/>
        <v/>
      </c>
      <c r="BS26" s="27" t="str">
        <f t="shared" si="111"/>
        <v/>
      </c>
      <c r="BT26" s="28" t="str">
        <f t="shared" si="112"/>
        <v/>
      </c>
      <c r="BU26" s="27" t="str">
        <f t="shared" si="113"/>
        <v/>
      </c>
      <c r="BV26" s="27" t="str">
        <f t="shared" si="114"/>
        <v/>
      </c>
      <c r="BW26" s="28" t="str">
        <f t="shared" si="115"/>
        <v/>
      </c>
      <c r="BX26" s="27" t="str">
        <f t="shared" si="116"/>
        <v/>
      </c>
      <c r="BY26" s="28" t="str">
        <f t="shared" si="117"/>
        <v/>
      </c>
      <c r="BZ26" s="27" t="str">
        <f t="shared" si="118"/>
        <v/>
      </c>
      <c r="CA26" s="27" t="str">
        <f t="shared" si="119"/>
        <v/>
      </c>
      <c r="CB26" s="28" t="str">
        <f t="shared" si="120"/>
        <v/>
      </c>
      <c r="CC26" s="27" t="str">
        <f t="shared" si="121"/>
        <v/>
      </c>
      <c r="CD26" s="32">
        <v>1</v>
      </c>
      <c r="CE26" t="str">
        <f t="shared" si="122"/>
        <v/>
      </c>
      <c r="CI26" t="str">
        <f t="shared" si="123"/>
        <v/>
      </c>
      <c r="CJ26" t="str">
        <f t="shared" si="124"/>
        <v/>
      </c>
      <c r="CK26" t="str">
        <f t="shared" si="125"/>
        <v/>
      </c>
      <c r="CL26" t="str">
        <f t="shared" si="126"/>
        <v/>
      </c>
    </row>
    <row r="27" spans="26:90" ht="15.75" thickBot="1">
      <c r="Z27" t="str">
        <f t="shared" si="67"/>
        <v/>
      </c>
      <c r="AA27" t="str">
        <f>IF(A27="","",TEXT(VLOOKUP(C27,Tablas!$H$3:$I$75,2,0),"000"))</f>
        <v/>
      </c>
      <c r="AB27" t="str">
        <f t="shared" si="68"/>
        <v/>
      </c>
      <c r="AC27" t="str">
        <f t="shared" si="69"/>
        <v/>
      </c>
      <c r="AD27" t="str">
        <f t="shared" si="70"/>
        <v/>
      </c>
      <c r="AE27" t="str">
        <f t="shared" si="71"/>
        <v/>
      </c>
      <c r="AF27" t="str">
        <f t="shared" si="72"/>
        <v/>
      </c>
      <c r="AG27" t="str">
        <f t="shared" si="73"/>
        <v/>
      </c>
      <c r="AH27" s="26" t="str">
        <f t="shared" si="74"/>
        <v/>
      </c>
      <c r="AI27" s="27" t="str">
        <f t="shared" si="75"/>
        <v/>
      </c>
      <c r="AJ27" s="28" t="str">
        <f t="shared" si="76"/>
        <v/>
      </c>
      <c r="AK27" s="27" t="str">
        <f t="shared" si="77"/>
        <v/>
      </c>
      <c r="AL27" s="28" t="str">
        <f t="shared" si="78"/>
        <v/>
      </c>
      <c r="AM27" s="27" t="str">
        <f t="shared" si="79"/>
        <v/>
      </c>
      <c r="AN27" s="28" t="str">
        <f t="shared" si="80"/>
        <v/>
      </c>
      <c r="AO27" s="27" t="str">
        <f t="shared" si="81"/>
        <v/>
      </c>
      <c r="AP27" s="28" t="str">
        <f t="shared" si="82"/>
        <v/>
      </c>
      <c r="AQ27" s="27" t="str">
        <f t="shared" si="83"/>
        <v/>
      </c>
      <c r="AR27" s="28" t="str">
        <f t="shared" si="84"/>
        <v/>
      </c>
      <c r="AS27" s="27" t="str">
        <f t="shared" si="85"/>
        <v/>
      </c>
      <c r="AT27" s="28" t="str">
        <f t="shared" si="86"/>
        <v/>
      </c>
      <c r="AU27" s="27" t="str">
        <f t="shared" si="87"/>
        <v/>
      </c>
      <c r="AV27" s="28" t="str">
        <f t="shared" si="88"/>
        <v/>
      </c>
      <c r="AW27" s="27" t="str">
        <f t="shared" si="89"/>
        <v/>
      </c>
      <c r="AX27" t="str">
        <f t="shared" si="90"/>
        <v/>
      </c>
      <c r="AY27" t="str">
        <f t="shared" si="91"/>
        <v/>
      </c>
      <c r="AZ27" s="29" t="str">
        <f t="shared" si="92"/>
        <v/>
      </c>
      <c r="BA27" s="30" t="str">
        <f t="shared" si="93"/>
        <v/>
      </c>
      <c r="BB27" s="49" t="str">
        <f t="shared" si="94"/>
        <v/>
      </c>
      <c r="BC27" s="27" t="str">
        <f t="shared" si="95"/>
        <v/>
      </c>
      <c r="BD27" s="28" t="str">
        <f t="shared" si="96"/>
        <v/>
      </c>
      <c r="BE27" s="27" t="str">
        <f t="shared" si="97"/>
        <v/>
      </c>
      <c r="BF27" t="str">
        <f t="shared" si="98"/>
        <v/>
      </c>
      <c r="BG27" t="str">
        <f t="shared" si="99"/>
        <v/>
      </c>
      <c r="BH27" s="28" t="str">
        <f t="shared" si="100"/>
        <v/>
      </c>
      <c r="BI27" s="27" t="str">
        <f t="shared" si="101"/>
        <v/>
      </c>
      <c r="BJ27" s="28" t="str">
        <f t="shared" si="102"/>
        <v/>
      </c>
      <c r="BK27" s="27" t="str">
        <f t="shared" si="103"/>
        <v/>
      </c>
      <c r="BL27" s="31" t="str">
        <f t="shared" si="104"/>
        <v/>
      </c>
      <c r="BM27" s="28" t="str">
        <f t="shared" si="105"/>
        <v/>
      </c>
      <c r="BN27" s="27" t="str">
        <f t="shared" si="106"/>
        <v/>
      </c>
      <c r="BO27" s="28" t="str">
        <f t="shared" si="107"/>
        <v/>
      </c>
      <c r="BP27" s="27" t="str">
        <f t="shared" si="108"/>
        <v/>
      </c>
      <c r="BQ27" s="27" t="str">
        <f t="shared" si="109"/>
        <v/>
      </c>
      <c r="BR27" s="28" t="str">
        <f t="shared" si="110"/>
        <v/>
      </c>
      <c r="BS27" s="27" t="str">
        <f t="shared" si="111"/>
        <v/>
      </c>
      <c r="BT27" s="28" t="str">
        <f t="shared" si="112"/>
        <v/>
      </c>
      <c r="BU27" s="27" t="str">
        <f t="shared" si="113"/>
        <v/>
      </c>
      <c r="BV27" s="27" t="str">
        <f t="shared" si="114"/>
        <v/>
      </c>
      <c r="BW27" s="28" t="str">
        <f t="shared" si="115"/>
        <v/>
      </c>
      <c r="BX27" s="27" t="str">
        <f t="shared" si="116"/>
        <v/>
      </c>
      <c r="BY27" s="28" t="str">
        <f t="shared" si="117"/>
        <v/>
      </c>
      <c r="BZ27" s="27" t="str">
        <f t="shared" si="118"/>
        <v/>
      </c>
      <c r="CA27" s="27" t="str">
        <f t="shared" si="119"/>
        <v/>
      </c>
      <c r="CB27" s="28" t="str">
        <f t="shared" si="120"/>
        <v/>
      </c>
      <c r="CC27" s="27" t="str">
        <f t="shared" si="121"/>
        <v/>
      </c>
      <c r="CD27" s="32">
        <v>1</v>
      </c>
      <c r="CE27" t="str">
        <f t="shared" si="122"/>
        <v/>
      </c>
      <c r="CI27" t="str">
        <f t="shared" si="123"/>
        <v/>
      </c>
      <c r="CJ27" t="str">
        <f t="shared" si="124"/>
        <v/>
      </c>
      <c r="CK27" t="str">
        <f t="shared" si="125"/>
        <v/>
      </c>
      <c r="CL27" t="str">
        <f t="shared" si="126"/>
        <v/>
      </c>
    </row>
    <row r="28" spans="26:90" ht="15.75" thickBot="1">
      <c r="Z28" t="str">
        <f t="shared" si="67"/>
        <v/>
      </c>
      <c r="AA28" t="str">
        <f>IF(A28="","",TEXT(VLOOKUP(C28,Tablas!$H$3:$I$75,2,0),"000"))</f>
        <v/>
      </c>
      <c r="AB28" t="str">
        <f t="shared" si="68"/>
        <v/>
      </c>
      <c r="AC28" t="str">
        <f t="shared" si="69"/>
        <v/>
      </c>
      <c r="AD28" t="str">
        <f t="shared" si="70"/>
        <v/>
      </c>
      <c r="AE28" t="str">
        <f t="shared" si="71"/>
        <v/>
      </c>
      <c r="AF28" t="str">
        <f t="shared" si="72"/>
        <v/>
      </c>
      <c r="AG28" t="str">
        <f t="shared" si="73"/>
        <v/>
      </c>
      <c r="AH28" s="26" t="str">
        <f t="shared" si="74"/>
        <v/>
      </c>
      <c r="AI28" s="27" t="str">
        <f t="shared" si="75"/>
        <v/>
      </c>
      <c r="AJ28" s="28" t="str">
        <f t="shared" si="76"/>
        <v/>
      </c>
      <c r="AK28" s="27" t="str">
        <f t="shared" si="77"/>
        <v/>
      </c>
      <c r="AL28" s="28" t="str">
        <f t="shared" si="78"/>
        <v/>
      </c>
      <c r="AM28" s="27" t="str">
        <f t="shared" si="79"/>
        <v/>
      </c>
      <c r="AN28" s="28" t="str">
        <f t="shared" si="80"/>
        <v/>
      </c>
      <c r="AO28" s="27" t="str">
        <f t="shared" si="81"/>
        <v/>
      </c>
      <c r="AP28" s="28" t="str">
        <f t="shared" si="82"/>
        <v/>
      </c>
      <c r="AQ28" s="27" t="str">
        <f t="shared" si="83"/>
        <v/>
      </c>
      <c r="AR28" s="28" t="str">
        <f t="shared" si="84"/>
        <v/>
      </c>
      <c r="AS28" s="27" t="str">
        <f t="shared" si="85"/>
        <v/>
      </c>
      <c r="AT28" s="28" t="str">
        <f t="shared" si="86"/>
        <v/>
      </c>
      <c r="AU28" s="27" t="str">
        <f t="shared" si="87"/>
        <v/>
      </c>
      <c r="AV28" s="28" t="str">
        <f t="shared" si="88"/>
        <v/>
      </c>
      <c r="AW28" s="27" t="str">
        <f t="shared" si="89"/>
        <v/>
      </c>
      <c r="AX28" t="str">
        <f t="shared" si="90"/>
        <v/>
      </c>
      <c r="AY28" t="str">
        <f t="shared" si="91"/>
        <v/>
      </c>
      <c r="AZ28" s="29" t="str">
        <f t="shared" si="92"/>
        <v/>
      </c>
      <c r="BA28" s="30" t="str">
        <f t="shared" si="93"/>
        <v/>
      </c>
      <c r="BB28" s="49" t="str">
        <f t="shared" si="94"/>
        <v/>
      </c>
      <c r="BC28" s="27" t="str">
        <f t="shared" si="95"/>
        <v/>
      </c>
      <c r="BD28" s="28" t="str">
        <f t="shared" si="96"/>
        <v/>
      </c>
      <c r="BE28" s="27" t="str">
        <f t="shared" si="97"/>
        <v/>
      </c>
      <c r="BF28" t="str">
        <f t="shared" si="98"/>
        <v/>
      </c>
      <c r="BG28" t="str">
        <f t="shared" si="99"/>
        <v/>
      </c>
      <c r="BH28" s="28" t="str">
        <f t="shared" si="100"/>
        <v/>
      </c>
      <c r="BI28" s="27" t="str">
        <f t="shared" si="101"/>
        <v/>
      </c>
      <c r="BJ28" s="28" t="str">
        <f t="shared" si="102"/>
        <v/>
      </c>
      <c r="BK28" s="27" t="str">
        <f t="shared" si="103"/>
        <v/>
      </c>
      <c r="BL28" s="31" t="str">
        <f t="shared" si="104"/>
        <v/>
      </c>
      <c r="BM28" s="28" t="str">
        <f t="shared" si="105"/>
        <v/>
      </c>
      <c r="BN28" s="27" t="str">
        <f t="shared" si="106"/>
        <v/>
      </c>
      <c r="BO28" s="28" t="str">
        <f t="shared" si="107"/>
        <v/>
      </c>
      <c r="BP28" s="27" t="str">
        <f t="shared" si="108"/>
        <v/>
      </c>
      <c r="BQ28" s="27" t="str">
        <f t="shared" si="109"/>
        <v/>
      </c>
      <c r="BR28" s="28" t="str">
        <f t="shared" si="110"/>
        <v/>
      </c>
      <c r="BS28" s="27" t="str">
        <f t="shared" si="111"/>
        <v/>
      </c>
      <c r="BT28" s="28" t="str">
        <f t="shared" si="112"/>
        <v/>
      </c>
      <c r="BU28" s="27" t="str">
        <f t="shared" si="113"/>
        <v/>
      </c>
      <c r="BV28" s="27" t="str">
        <f t="shared" si="114"/>
        <v/>
      </c>
      <c r="BW28" s="28" t="str">
        <f t="shared" si="115"/>
        <v/>
      </c>
      <c r="BX28" s="27" t="str">
        <f t="shared" si="116"/>
        <v/>
      </c>
      <c r="BY28" s="28" t="str">
        <f t="shared" si="117"/>
        <v/>
      </c>
      <c r="BZ28" s="27" t="str">
        <f t="shared" si="118"/>
        <v/>
      </c>
      <c r="CA28" s="27" t="str">
        <f t="shared" si="119"/>
        <v/>
      </c>
      <c r="CB28" s="28" t="str">
        <f t="shared" si="120"/>
        <v/>
      </c>
      <c r="CC28" s="27" t="str">
        <f t="shared" si="121"/>
        <v/>
      </c>
      <c r="CD28" s="32">
        <v>1</v>
      </c>
      <c r="CE28" t="str">
        <f t="shared" si="122"/>
        <v/>
      </c>
      <c r="CI28" t="str">
        <f t="shared" si="123"/>
        <v/>
      </c>
      <c r="CJ28" t="str">
        <f t="shared" si="124"/>
        <v/>
      </c>
      <c r="CK28" t="str">
        <f t="shared" si="125"/>
        <v/>
      </c>
      <c r="CL28" t="str">
        <f t="shared" si="126"/>
        <v/>
      </c>
    </row>
    <row r="29" spans="26:90" ht="15.75" thickBot="1">
      <c r="Z29" t="str">
        <f t="shared" si="67"/>
        <v/>
      </c>
      <c r="AA29" t="str">
        <f>IF(A29="","",TEXT(VLOOKUP(C29,Tablas!$H$3:$I$75,2,0),"000"))</f>
        <v/>
      </c>
      <c r="AB29" t="str">
        <f t="shared" si="68"/>
        <v/>
      </c>
      <c r="AC29" t="str">
        <f t="shared" si="69"/>
        <v/>
      </c>
      <c r="AD29" t="str">
        <f t="shared" si="70"/>
        <v/>
      </c>
      <c r="AE29" t="str">
        <f t="shared" si="71"/>
        <v/>
      </c>
      <c r="AF29" t="str">
        <f t="shared" si="72"/>
        <v/>
      </c>
      <c r="AG29" t="str">
        <f t="shared" si="73"/>
        <v/>
      </c>
      <c r="AH29" s="26" t="str">
        <f t="shared" si="74"/>
        <v/>
      </c>
      <c r="AI29" s="27" t="str">
        <f t="shared" si="75"/>
        <v/>
      </c>
      <c r="AJ29" s="28" t="str">
        <f t="shared" si="76"/>
        <v/>
      </c>
      <c r="AK29" s="27" t="str">
        <f t="shared" si="77"/>
        <v/>
      </c>
      <c r="AL29" s="28" t="str">
        <f t="shared" si="78"/>
        <v/>
      </c>
      <c r="AM29" s="27" t="str">
        <f t="shared" si="79"/>
        <v/>
      </c>
      <c r="AN29" s="28" t="str">
        <f t="shared" si="80"/>
        <v/>
      </c>
      <c r="AO29" s="27" t="str">
        <f t="shared" si="81"/>
        <v/>
      </c>
      <c r="AP29" s="28" t="str">
        <f t="shared" si="82"/>
        <v/>
      </c>
      <c r="AQ29" s="27" t="str">
        <f t="shared" si="83"/>
        <v/>
      </c>
      <c r="AR29" s="28" t="str">
        <f t="shared" si="84"/>
        <v/>
      </c>
      <c r="AS29" s="27" t="str">
        <f t="shared" si="85"/>
        <v/>
      </c>
      <c r="AT29" s="28" t="str">
        <f t="shared" si="86"/>
        <v/>
      </c>
      <c r="AU29" s="27" t="str">
        <f t="shared" si="87"/>
        <v/>
      </c>
      <c r="AV29" s="28" t="str">
        <f t="shared" si="88"/>
        <v/>
      </c>
      <c r="AW29" s="27" t="str">
        <f t="shared" si="89"/>
        <v/>
      </c>
      <c r="AX29" t="str">
        <f t="shared" si="90"/>
        <v/>
      </c>
      <c r="AY29" t="str">
        <f t="shared" si="91"/>
        <v/>
      </c>
      <c r="AZ29" s="29" t="str">
        <f t="shared" si="92"/>
        <v/>
      </c>
      <c r="BA29" s="30" t="str">
        <f t="shared" si="93"/>
        <v/>
      </c>
      <c r="BB29" s="49" t="str">
        <f t="shared" si="94"/>
        <v/>
      </c>
      <c r="BC29" s="27" t="str">
        <f t="shared" si="95"/>
        <v/>
      </c>
      <c r="BD29" s="28" t="str">
        <f t="shared" si="96"/>
        <v/>
      </c>
      <c r="BE29" s="27" t="str">
        <f t="shared" si="97"/>
        <v/>
      </c>
      <c r="BF29" t="str">
        <f t="shared" si="98"/>
        <v/>
      </c>
      <c r="BG29" t="str">
        <f t="shared" si="99"/>
        <v/>
      </c>
      <c r="BH29" s="28" t="str">
        <f t="shared" si="100"/>
        <v/>
      </c>
      <c r="BI29" s="27" t="str">
        <f t="shared" si="101"/>
        <v/>
      </c>
      <c r="BJ29" s="28" t="str">
        <f t="shared" si="102"/>
        <v/>
      </c>
      <c r="BK29" s="27" t="str">
        <f t="shared" si="103"/>
        <v/>
      </c>
      <c r="BL29" s="31" t="str">
        <f t="shared" si="104"/>
        <v/>
      </c>
      <c r="BM29" s="28" t="str">
        <f t="shared" si="105"/>
        <v/>
      </c>
      <c r="BN29" s="27" t="str">
        <f t="shared" si="106"/>
        <v/>
      </c>
      <c r="BO29" s="28" t="str">
        <f t="shared" si="107"/>
        <v/>
      </c>
      <c r="BP29" s="27" t="str">
        <f t="shared" si="108"/>
        <v/>
      </c>
      <c r="BQ29" s="27" t="str">
        <f t="shared" si="109"/>
        <v/>
      </c>
      <c r="BR29" s="28" t="str">
        <f t="shared" si="110"/>
        <v/>
      </c>
      <c r="BS29" s="27" t="str">
        <f t="shared" si="111"/>
        <v/>
      </c>
      <c r="BT29" s="28" t="str">
        <f t="shared" si="112"/>
        <v/>
      </c>
      <c r="BU29" s="27" t="str">
        <f t="shared" si="113"/>
        <v/>
      </c>
      <c r="BV29" s="27" t="str">
        <f t="shared" si="114"/>
        <v/>
      </c>
      <c r="BW29" s="28" t="str">
        <f t="shared" si="115"/>
        <v/>
      </c>
      <c r="BX29" s="27" t="str">
        <f t="shared" si="116"/>
        <v/>
      </c>
      <c r="BY29" s="28" t="str">
        <f t="shared" si="117"/>
        <v/>
      </c>
      <c r="BZ29" s="27" t="str">
        <f t="shared" si="118"/>
        <v/>
      </c>
      <c r="CA29" s="27" t="str">
        <f t="shared" si="119"/>
        <v/>
      </c>
      <c r="CB29" s="28" t="str">
        <f t="shared" si="120"/>
        <v/>
      </c>
      <c r="CC29" s="27" t="str">
        <f t="shared" si="121"/>
        <v/>
      </c>
      <c r="CD29" s="32">
        <v>1</v>
      </c>
      <c r="CE29" t="str">
        <f t="shared" si="122"/>
        <v/>
      </c>
      <c r="CI29" t="str">
        <f t="shared" si="123"/>
        <v/>
      </c>
      <c r="CJ29" t="str">
        <f t="shared" si="124"/>
        <v/>
      </c>
      <c r="CK29" t="str">
        <f t="shared" si="125"/>
        <v/>
      </c>
      <c r="CL29" t="str">
        <f t="shared" si="126"/>
        <v/>
      </c>
    </row>
    <row r="30" spans="26:90" ht="15.75" thickBot="1">
      <c r="Z30" t="str">
        <f t="shared" si="67"/>
        <v/>
      </c>
      <c r="AA30" t="str">
        <f>IF(A30="","",TEXT(VLOOKUP(C30,Tablas!$H$3:$I$75,2,0),"000"))</f>
        <v/>
      </c>
      <c r="AB30" t="str">
        <f t="shared" si="68"/>
        <v/>
      </c>
      <c r="AC30" t="str">
        <f t="shared" si="69"/>
        <v/>
      </c>
      <c r="AD30" t="str">
        <f t="shared" si="70"/>
        <v/>
      </c>
      <c r="AE30" t="str">
        <f t="shared" si="71"/>
        <v/>
      </c>
      <c r="AF30" t="str">
        <f t="shared" si="72"/>
        <v/>
      </c>
      <c r="AG30" t="str">
        <f t="shared" si="73"/>
        <v/>
      </c>
      <c r="AH30" s="26" t="str">
        <f t="shared" si="74"/>
        <v/>
      </c>
      <c r="AI30" s="27" t="str">
        <f t="shared" si="75"/>
        <v/>
      </c>
      <c r="AJ30" s="28" t="str">
        <f t="shared" si="76"/>
        <v/>
      </c>
      <c r="AK30" s="27" t="str">
        <f t="shared" si="77"/>
        <v/>
      </c>
      <c r="AL30" s="28" t="str">
        <f t="shared" si="78"/>
        <v/>
      </c>
      <c r="AM30" s="27" t="str">
        <f t="shared" si="79"/>
        <v/>
      </c>
      <c r="AN30" s="28" t="str">
        <f t="shared" si="80"/>
        <v/>
      </c>
      <c r="AO30" s="27" t="str">
        <f t="shared" si="81"/>
        <v/>
      </c>
      <c r="AP30" s="28" t="str">
        <f t="shared" si="82"/>
        <v/>
      </c>
      <c r="AQ30" s="27" t="str">
        <f t="shared" si="83"/>
        <v/>
      </c>
      <c r="AR30" s="28" t="str">
        <f t="shared" si="84"/>
        <v/>
      </c>
      <c r="AS30" s="27" t="str">
        <f t="shared" si="85"/>
        <v/>
      </c>
      <c r="AT30" s="28" t="str">
        <f t="shared" si="86"/>
        <v/>
      </c>
      <c r="AU30" s="27" t="str">
        <f t="shared" si="87"/>
        <v/>
      </c>
      <c r="AV30" s="28" t="str">
        <f t="shared" si="88"/>
        <v/>
      </c>
      <c r="AW30" s="27" t="str">
        <f t="shared" si="89"/>
        <v/>
      </c>
      <c r="AX30" t="str">
        <f t="shared" si="90"/>
        <v/>
      </c>
      <c r="AY30" t="str">
        <f t="shared" si="91"/>
        <v/>
      </c>
      <c r="AZ30" s="29" t="str">
        <f t="shared" si="92"/>
        <v/>
      </c>
      <c r="BA30" s="30" t="str">
        <f t="shared" si="93"/>
        <v/>
      </c>
      <c r="BB30" s="49" t="str">
        <f t="shared" si="94"/>
        <v/>
      </c>
      <c r="BC30" s="27" t="str">
        <f t="shared" si="95"/>
        <v/>
      </c>
      <c r="BD30" s="28" t="str">
        <f t="shared" si="96"/>
        <v/>
      </c>
      <c r="BE30" s="27" t="str">
        <f t="shared" si="97"/>
        <v/>
      </c>
      <c r="BF30" t="str">
        <f t="shared" si="98"/>
        <v/>
      </c>
      <c r="BG30" t="str">
        <f t="shared" si="99"/>
        <v/>
      </c>
      <c r="BH30" s="28" t="str">
        <f t="shared" si="100"/>
        <v/>
      </c>
      <c r="BI30" s="27" t="str">
        <f t="shared" si="101"/>
        <v/>
      </c>
      <c r="BJ30" s="28" t="str">
        <f t="shared" si="102"/>
        <v/>
      </c>
      <c r="BK30" s="27" t="str">
        <f t="shared" si="103"/>
        <v/>
      </c>
      <c r="BL30" s="31" t="str">
        <f t="shared" si="104"/>
        <v/>
      </c>
      <c r="BM30" s="28" t="str">
        <f t="shared" si="105"/>
        <v/>
      </c>
      <c r="BN30" s="27" t="str">
        <f t="shared" si="106"/>
        <v/>
      </c>
      <c r="BO30" s="28" t="str">
        <f t="shared" si="107"/>
        <v/>
      </c>
      <c r="BP30" s="27" t="str">
        <f t="shared" si="108"/>
        <v/>
      </c>
      <c r="BQ30" s="27" t="str">
        <f t="shared" si="109"/>
        <v/>
      </c>
      <c r="BR30" s="28" t="str">
        <f t="shared" si="110"/>
        <v/>
      </c>
      <c r="BS30" s="27" t="str">
        <f t="shared" si="111"/>
        <v/>
      </c>
      <c r="BT30" s="28" t="str">
        <f t="shared" si="112"/>
        <v/>
      </c>
      <c r="BU30" s="27" t="str">
        <f t="shared" si="113"/>
        <v/>
      </c>
      <c r="BV30" s="27" t="str">
        <f t="shared" si="114"/>
        <v/>
      </c>
      <c r="BW30" s="28" t="str">
        <f t="shared" si="115"/>
        <v/>
      </c>
      <c r="BX30" s="27" t="str">
        <f t="shared" si="116"/>
        <v/>
      </c>
      <c r="BY30" s="28" t="str">
        <f t="shared" si="117"/>
        <v/>
      </c>
      <c r="BZ30" s="27" t="str">
        <f t="shared" si="118"/>
        <v/>
      </c>
      <c r="CA30" s="27" t="str">
        <f t="shared" si="119"/>
        <v/>
      </c>
      <c r="CB30" s="28" t="str">
        <f t="shared" si="120"/>
        <v/>
      </c>
      <c r="CC30" s="27" t="str">
        <f t="shared" si="121"/>
        <v/>
      </c>
      <c r="CD30" s="32">
        <v>1</v>
      </c>
      <c r="CE30" t="str">
        <f t="shared" si="122"/>
        <v/>
      </c>
      <c r="CI30" t="str">
        <f t="shared" si="123"/>
        <v/>
      </c>
      <c r="CJ30" t="str">
        <f t="shared" si="124"/>
        <v/>
      </c>
      <c r="CK30" t="str">
        <f t="shared" si="125"/>
        <v/>
      </c>
      <c r="CL30" t="str">
        <f t="shared" si="126"/>
        <v/>
      </c>
    </row>
    <row r="31" spans="26:90" ht="15.75" thickBot="1">
      <c r="Z31" t="str">
        <f t="shared" si="67"/>
        <v/>
      </c>
      <c r="AA31" t="str">
        <f>IF(A31="","",TEXT(VLOOKUP(C31,Tablas!$H$3:$I$75,2,0),"000"))</f>
        <v/>
      </c>
      <c r="AB31" t="str">
        <f t="shared" si="68"/>
        <v/>
      </c>
      <c r="AC31" t="str">
        <f t="shared" si="69"/>
        <v/>
      </c>
      <c r="AD31" t="str">
        <f t="shared" si="70"/>
        <v/>
      </c>
      <c r="AE31" t="str">
        <f t="shared" si="71"/>
        <v/>
      </c>
      <c r="AF31" t="str">
        <f t="shared" si="72"/>
        <v/>
      </c>
      <c r="AG31" t="str">
        <f t="shared" si="73"/>
        <v/>
      </c>
      <c r="AH31" s="26" t="str">
        <f t="shared" si="74"/>
        <v/>
      </c>
      <c r="AI31" s="27" t="str">
        <f t="shared" si="75"/>
        <v/>
      </c>
      <c r="AJ31" s="28" t="str">
        <f t="shared" si="76"/>
        <v/>
      </c>
      <c r="AK31" s="27" t="str">
        <f t="shared" si="77"/>
        <v/>
      </c>
      <c r="AL31" s="28" t="str">
        <f t="shared" si="78"/>
        <v/>
      </c>
      <c r="AM31" s="27" t="str">
        <f t="shared" si="79"/>
        <v/>
      </c>
      <c r="AN31" s="28" t="str">
        <f t="shared" si="80"/>
        <v/>
      </c>
      <c r="AO31" s="27" t="str">
        <f t="shared" si="81"/>
        <v/>
      </c>
      <c r="AP31" s="28" t="str">
        <f t="shared" si="82"/>
        <v/>
      </c>
      <c r="AQ31" s="27" t="str">
        <f t="shared" si="83"/>
        <v/>
      </c>
      <c r="AR31" s="28" t="str">
        <f t="shared" si="84"/>
        <v/>
      </c>
      <c r="AS31" s="27" t="str">
        <f t="shared" si="85"/>
        <v/>
      </c>
      <c r="AT31" s="28" t="str">
        <f t="shared" si="86"/>
        <v/>
      </c>
      <c r="AU31" s="27" t="str">
        <f t="shared" si="87"/>
        <v/>
      </c>
      <c r="AV31" s="28" t="str">
        <f t="shared" si="88"/>
        <v/>
      </c>
      <c r="AW31" s="27" t="str">
        <f t="shared" si="89"/>
        <v/>
      </c>
      <c r="AX31" t="str">
        <f t="shared" si="90"/>
        <v/>
      </c>
      <c r="AY31" t="str">
        <f t="shared" si="91"/>
        <v/>
      </c>
      <c r="AZ31" s="29" t="str">
        <f t="shared" si="92"/>
        <v/>
      </c>
      <c r="BA31" s="30" t="str">
        <f t="shared" si="93"/>
        <v/>
      </c>
      <c r="BB31" s="49" t="str">
        <f t="shared" si="94"/>
        <v/>
      </c>
      <c r="BC31" s="27" t="str">
        <f t="shared" si="95"/>
        <v/>
      </c>
      <c r="BD31" s="28" t="str">
        <f t="shared" si="96"/>
        <v/>
      </c>
      <c r="BE31" s="27" t="str">
        <f t="shared" si="97"/>
        <v/>
      </c>
      <c r="BF31" t="str">
        <f t="shared" si="98"/>
        <v/>
      </c>
      <c r="BG31" t="str">
        <f t="shared" si="99"/>
        <v/>
      </c>
      <c r="BH31" s="28" t="str">
        <f t="shared" si="100"/>
        <v/>
      </c>
      <c r="BI31" s="27" t="str">
        <f t="shared" si="101"/>
        <v/>
      </c>
      <c r="BJ31" s="28" t="str">
        <f t="shared" si="102"/>
        <v/>
      </c>
      <c r="BK31" s="27" t="str">
        <f t="shared" si="103"/>
        <v/>
      </c>
      <c r="BL31" s="31" t="str">
        <f t="shared" si="104"/>
        <v/>
      </c>
      <c r="BM31" s="28" t="str">
        <f t="shared" si="105"/>
        <v/>
      </c>
      <c r="BN31" s="27" t="str">
        <f t="shared" si="106"/>
        <v/>
      </c>
      <c r="BO31" s="28" t="str">
        <f t="shared" si="107"/>
        <v/>
      </c>
      <c r="BP31" s="27" t="str">
        <f t="shared" si="108"/>
        <v/>
      </c>
      <c r="BQ31" s="27" t="str">
        <f t="shared" si="109"/>
        <v/>
      </c>
      <c r="BR31" s="28" t="str">
        <f t="shared" si="110"/>
        <v/>
      </c>
      <c r="BS31" s="27" t="str">
        <f t="shared" si="111"/>
        <v/>
      </c>
      <c r="BT31" s="28" t="str">
        <f t="shared" si="112"/>
        <v/>
      </c>
      <c r="BU31" s="27" t="str">
        <f t="shared" si="113"/>
        <v/>
      </c>
      <c r="BV31" s="27" t="str">
        <f t="shared" si="114"/>
        <v/>
      </c>
      <c r="BW31" s="28" t="str">
        <f t="shared" si="115"/>
        <v/>
      </c>
      <c r="BX31" s="27" t="str">
        <f t="shared" si="116"/>
        <v/>
      </c>
      <c r="BY31" s="28" t="str">
        <f t="shared" si="117"/>
        <v/>
      </c>
      <c r="BZ31" s="27" t="str">
        <f t="shared" si="118"/>
        <v/>
      </c>
      <c r="CA31" s="27" t="str">
        <f t="shared" si="119"/>
        <v/>
      </c>
      <c r="CB31" s="28" t="str">
        <f t="shared" si="120"/>
        <v/>
      </c>
      <c r="CC31" s="27" t="str">
        <f t="shared" si="121"/>
        <v/>
      </c>
      <c r="CD31" s="32">
        <v>1</v>
      </c>
      <c r="CE31" t="str">
        <f t="shared" si="122"/>
        <v/>
      </c>
      <c r="CI31" t="str">
        <f t="shared" si="123"/>
        <v/>
      </c>
      <c r="CJ31" t="str">
        <f t="shared" si="124"/>
        <v/>
      </c>
      <c r="CK31" t="str">
        <f t="shared" si="125"/>
        <v/>
      </c>
      <c r="CL31" t="str">
        <f t="shared" si="126"/>
        <v/>
      </c>
    </row>
    <row r="32" spans="26:90" ht="15.75" thickBot="1">
      <c r="Z32" t="str">
        <f t="shared" si="67"/>
        <v/>
      </c>
      <c r="AA32" t="str">
        <f>IF(A32="","",TEXT(VLOOKUP(C32,Tablas!$H$3:$I$75,2,0),"000"))</f>
        <v/>
      </c>
      <c r="AB32" t="str">
        <f t="shared" si="68"/>
        <v/>
      </c>
      <c r="AC32" t="str">
        <f t="shared" si="69"/>
        <v/>
      </c>
      <c r="AD32" t="str">
        <f t="shared" si="70"/>
        <v/>
      </c>
      <c r="AE32" t="str">
        <f t="shared" si="71"/>
        <v/>
      </c>
      <c r="AF32" t="str">
        <f t="shared" si="72"/>
        <v/>
      </c>
      <c r="AG32" t="str">
        <f t="shared" si="73"/>
        <v/>
      </c>
      <c r="AH32" s="26" t="str">
        <f t="shared" si="74"/>
        <v/>
      </c>
      <c r="AI32" s="27" t="str">
        <f t="shared" si="75"/>
        <v/>
      </c>
      <c r="AJ32" s="28" t="str">
        <f t="shared" si="76"/>
        <v/>
      </c>
      <c r="AK32" s="27" t="str">
        <f t="shared" si="77"/>
        <v/>
      </c>
      <c r="AL32" s="28" t="str">
        <f t="shared" si="78"/>
        <v/>
      </c>
      <c r="AM32" s="27" t="str">
        <f t="shared" si="79"/>
        <v/>
      </c>
      <c r="AN32" s="28" t="str">
        <f t="shared" si="80"/>
        <v/>
      </c>
      <c r="AO32" s="27" t="str">
        <f t="shared" si="81"/>
        <v/>
      </c>
      <c r="AP32" s="28" t="str">
        <f t="shared" si="82"/>
        <v/>
      </c>
      <c r="AQ32" s="27" t="str">
        <f t="shared" si="83"/>
        <v/>
      </c>
      <c r="AR32" s="28" t="str">
        <f t="shared" si="84"/>
        <v/>
      </c>
      <c r="AS32" s="27" t="str">
        <f t="shared" si="85"/>
        <v/>
      </c>
      <c r="AT32" s="28" t="str">
        <f t="shared" si="86"/>
        <v/>
      </c>
      <c r="AU32" s="27" t="str">
        <f t="shared" si="87"/>
        <v/>
      </c>
      <c r="AV32" s="28" t="str">
        <f t="shared" si="88"/>
        <v/>
      </c>
      <c r="AW32" s="27" t="str">
        <f t="shared" si="89"/>
        <v/>
      </c>
      <c r="AX32" t="str">
        <f t="shared" si="90"/>
        <v/>
      </c>
      <c r="AY32" t="str">
        <f t="shared" si="91"/>
        <v/>
      </c>
      <c r="AZ32" s="29" t="str">
        <f t="shared" si="92"/>
        <v/>
      </c>
      <c r="BA32" s="30" t="str">
        <f t="shared" si="93"/>
        <v/>
      </c>
      <c r="BB32" s="49" t="str">
        <f t="shared" si="94"/>
        <v/>
      </c>
      <c r="BC32" s="27" t="str">
        <f t="shared" si="95"/>
        <v/>
      </c>
      <c r="BD32" s="28" t="str">
        <f t="shared" si="96"/>
        <v/>
      </c>
      <c r="BE32" s="27" t="str">
        <f t="shared" si="97"/>
        <v/>
      </c>
      <c r="BF32" t="str">
        <f t="shared" si="98"/>
        <v/>
      </c>
      <c r="BG32" t="str">
        <f t="shared" si="99"/>
        <v/>
      </c>
      <c r="BH32" s="28" t="str">
        <f t="shared" si="100"/>
        <v/>
      </c>
      <c r="BI32" s="27" t="str">
        <f t="shared" si="101"/>
        <v/>
      </c>
      <c r="BJ32" s="28" t="str">
        <f t="shared" si="102"/>
        <v/>
      </c>
      <c r="BK32" s="27" t="str">
        <f t="shared" si="103"/>
        <v/>
      </c>
      <c r="BL32" s="31" t="str">
        <f t="shared" si="104"/>
        <v/>
      </c>
      <c r="BM32" s="28" t="str">
        <f t="shared" si="105"/>
        <v/>
      </c>
      <c r="BN32" s="27" t="str">
        <f t="shared" si="106"/>
        <v/>
      </c>
      <c r="BO32" s="28" t="str">
        <f t="shared" si="107"/>
        <v/>
      </c>
      <c r="BP32" s="27" t="str">
        <f t="shared" si="108"/>
        <v/>
      </c>
      <c r="BQ32" s="27" t="str">
        <f t="shared" si="109"/>
        <v/>
      </c>
      <c r="BR32" s="28" t="str">
        <f t="shared" si="110"/>
        <v/>
      </c>
      <c r="BS32" s="27" t="str">
        <f t="shared" si="111"/>
        <v/>
      </c>
      <c r="BT32" s="28" t="str">
        <f t="shared" si="112"/>
        <v/>
      </c>
      <c r="BU32" s="27" t="str">
        <f t="shared" si="113"/>
        <v/>
      </c>
      <c r="BV32" s="27" t="str">
        <f t="shared" si="114"/>
        <v/>
      </c>
      <c r="BW32" s="28" t="str">
        <f t="shared" si="115"/>
        <v/>
      </c>
      <c r="BX32" s="27" t="str">
        <f t="shared" si="116"/>
        <v/>
      </c>
      <c r="BY32" s="28" t="str">
        <f t="shared" si="117"/>
        <v/>
      </c>
      <c r="BZ32" s="27" t="str">
        <f t="shared" si="118"/>
        <v/>
      </c>
      <c r="CA32" s="27" t="str">
        <f t="shared" si="119"/>
        <v/>
      </c>
      <c r="CB32" s="28" t="str">
        <f t="shared" si="120"/>
        <v/>
      </c>
      <c r="CC32" s="27" t="str">
        <f t="shared" si="121"/>
        <v/>
      </c>
      <c r="CD32" s="32">
        <v>1</v>
      </c>
      <c r="CE32" t="str">
        <f t="shared" si="122"/>
        <v/>
      </c>
      <c r="CI32" t="str">
        <f t="shared" si="123"/>
        <v/>
      </c>
      <c r="CJ32" t="str">
        <f t="shared" si="124"/>
        <v/>
      </c>
      <c r="CK32" t="str">
        <f t="shared" si="125"/>
        <v/>
      </c>
      <c r="CL32" t="str">
        <f t="shared" si="126"/>
        <v/>
      </c>
    </row>
    <row r="33" spans="26:90" ht="15.75" thickBot="1">
      <c r="Z33" t="str">
        <f t="shared" si="67"/>
        <v/>
      </c>
      <c r="AA33" t="str">
        <f>IF(A33="","",TEXT(VLOOKUP(C33,Tablas!$H$3:$I$75,2,0),"000"))</f>
        <v/>
      </c>
      <c r="AB33" t="str">
        <f t="shared" si="68"/>
        <v/>
      </c>
      <c r="AC33" t="str">
        <f t="shared" si="69"/>
        <v/>
      </c>
      <c r="AD33" t="str">
        <f t="shared" si="70"/>
        <v/>
      </c>
      <c r="AE33" t="str">
        <f t="shared" si="71"/>
        <v/>
      </c>
      <c r="AF33" t="str">
        <f t="shared" si="72"/>
        <v/>
      </c>
      <c r="AG33" t="str">
        <f t="shared" si="73"/>
        <v/>
      </c>
      <c r="AH33" s="26" t="str">
        <f t="shared" si="74"/>
        <v/>
      </c>
      <c r="AI33" s="27" t="str">
        <f t="shared" si="75"/>
        <v/>
      </c>
      <c r="AJ33" s="28" t="str">
        <f t="shared" si="76"/>
        <v/>
      </c>
      <c r="AK33" s="27" t="str">
        <f t="shared" si="77"/>
        <v/>
      </c>
      <c r="AL33" s="28" t="str">
        <f t="shared" si="78"/>
        <v/>
      </c>
      <c r="AM33" s="27" t="str">
        <f t="shared" si="79"/>
        <v/>
      </c>
      <c r="AN33" s="28" t="str">
        <f t="shared" si="80"/>
        <v/>
      </c>
      <c r="AO33" s="27" t="str">
        <f t="shared" si="81"/>
        <v/>
      </c>
      <c r="AP33" s="28" t="str">
        <f t="shared" si="82"/>
        <v/>
      </c>
      <c r="AQ33" s="27" t="str">
        <f t="shared" si="83"/>
        <v/>
      </c>
      <c r="AR33" s="28" t="str">
        <f t="shared" si="84"/>
        <v/>
      </c>
      <c r="AS33" s="27" t="str">
        <f t="shared" si="85"/>
        <v/>
      </c>
      <c r="AT33" s="28" t="str">
        <f t="shared" si="86"/>
        <v/>
      </c>
      <c r="AU33" s="27" t="str">
        <f t="shared" si="87"/>
        <v/>
      </c>
      <c r="AV33" s="28" t="str">
        <f t="shared" si="88"/>
        <v/>
      </c>
      <c r="AW33" s="27" t="str">
        <f t="shared" si="89"/>
        <v/>
      </c>
      <c r="AX33" t="str">
        <f t="shared" si="90"/>
        <v/>
      </c>
      <c r="AY33" t="str">
        <f t="shared" si="91"/>
        <v/>
      </c>
      <c r="AZ33" s="29" t="str">
        <f t="shared" si="92"/>
        <v/>
      </c>
      <c r="BA33" s="30" t="str">
        <f t="shared" si="93"/>
        <v/>
      </c>
      <c r="BB33" s="49" t="str">
        <f t="shared" si="94"/>
        <v/>
      </c>
      <c r="BC33" s="27" t="str">
        <f t="shared" si="95"/>
        <v/>
      </c>
      <c r="BD33" s="28" t="str">
        <f t="shared" si="96"/>
        <v/>
      </c>
      <c r="BE33" s="27" t="str">
        <f t="shared" si="97"/>
        <v/>
      </c>
      <c r="BF33" t="str">
        <f t="shared" si="98"/>
        <v/>
      </c>
      <c r="BG33" t="str">
        <f t="shared" si="99"/>
        <v/>
      </c>
      <c r="BH33" s="28" t="str">
        <f t="shared" si="100"/>
        <v/>
      </c>
      <c r="BI33" s="27" t="str">
        <f t="shared" si="101"/>
        <v/>
      </c>
      <c r="BJ33" s="28" t="str">
        <f t="shared" si="102"/>
        <v/>
      </c>
      <c r="BK33" s="27" t="str">
        <f t="shared" si="103"/>
        <v/>
      </c>
      <c r="BL33" s="31" t="str">
        <f t="shared" si="104"/>
        <v/>
      </c>
      <c r="BM33" s="28" t="str">
        <f t="shared" si="105"/>
        <v/>
      </c>
      <c r="BN33" s="27" t="str">
        <f t="shared" si="106"/>
        <v/>
      </c>
      <c r="BO33" s="28" t="str">
        <f t="shared" si="107"/>
        <v/>
      </c>
      <c r="BP33" s="27" t="str">
        <f t="shared" si="108"/>
        <v/>
      </c>
      <c r="BQ33" s="27" t="str">
        <f t="shared" si="109"/>
        <v/>
      </c>
      <c r="BR33" s="28" t="str">
        <f t="shared" si="110"/>
        <v/>
      </c>
      <c r="BS33" s="27" t="str">
        <f t="shared" si="111"/>
        <v/>
      </c>
      <c r="BT33" s="28" t="str">
        <f t="shared" si="112"/>
        <v/>
      </c>
      <c r="BU33" s="27" t="str">
        <f t="shared" si="113"/>
        <v/>
      </c>
      <c r="BV33" s="27" t="str">
        <f t="shared" si="114"/>
        <v/>
      </c>
      <c r="BW33" s="28" t="str">
        <f t="shared" si="115"/>
        <v/>
      </c>
      <c r="BX33" s="27" t="str">
        <f t="shared" si="116"/>
        <v/>
      </c>
      <c r="BY33" s="28" t="str">
        <f t="shared" si="117"/>
        <v/>
      </c>
      <c r="BZ33" s="27" t="str">
        <f t="shared" si="118"/>
        <v/>
      </c>
      <c r="CA33" s="27" t="str">
        <f t="shared" si="119"/>
        <v/>
      </c>
      <c r="CB33" s="28" t="str">
        <f t="shared" si="120"/>
        <v/>
      </c>
      <c r="CC33" s="27" t="str">
        <f t="shared" si="121"/>
        <v/>
      </c>
      <c r="CD33" s="32">
        <v>1</v>
      </c>
      <c r="CE33" t="str">
        <f t="shared" si="122"/>
        <v/>
      </c>
      <c r="CI33" t="str">
        <f t="shared" si="123"/>
        <v/>
      </c>
      <c r="CJ33" t="str">
        <f t="shared" si="124"/>
        <v/>
      </c>
      <c r="CK33" t="str">
        <f t="shared" si="125"/>
        <v/>
      </c>
      <c r="CL33" t="str">
        <f t="shared" si="126"/>
        <v/>
      </c>
    </row>
    <row r="34" spans="26:90" ht="15.75" thickBot="1">
      <c r="Z34" t="str">
        <f t="shared" si="67"/>
        <v/>
      </c>
      <c r="AA34" t="str">
        <f>IF(A34="","",TEXT(VLOOKUP(C34,Tablas!$H$3:$I$75,2,0),"000"))</f>
        <v/>
      </c>
      <c r="AB34" t="str">
        <f t="shared" si="68"/>
        <v/>
      </c>
      <c r="AC34" t="str">
        <f t="shared" si="69"/>
        <v/>
      </c>
      <c r="AD34" t="str">
        <f t="shared" si="70"/>
        <v/>
      </c>
      <c r="AE34" t="str">
        <f t="shared" si="71"/>
        <v/>
      </c>
      <c r="AF34" t="str">
        <f t="shared" si="72"/>
        <v/>
      </c>
      <c r="AG34" t="str">
        <f t="shared" si="73"/>
        <v/>
      </c>
      <c r="AH34" s="26" t="str">
        <f t="shared" si="74"/>
        <v/>
      </c>
      <c r="AI34" s="27" t="str">
        <f t="shared" si="75"/>
        <v/>
      </c>
      <c r="AJ34" s="28" t="str">
        <f t="shared" si="76"/>
        <v/>
      </c>
      <c r="AK34" s="27" t="str">
        <f t="shared" si="77"/>
        <v/>
      </c>
      <c r="AL34" s="28" t="str">
        <f t="shared" si="78"/>
        <v/>
      </c>
      <c r="AM34" s="27" t="str">
        <f t="shared" si="79"/>
        <v/>
      </c>
      <c r="AN34" s="28" t="str">
        <f t="shared" si="80"/>
        <v/>
      </c>
      <c r="AO34" s="27" t="str">
        <f t="shared" si="81"/>
        <v/>
      </c>
      <c r="AP34" s="28" t="str">
        <f t="shared" si="82"/>
        <v/>
      </c>
      <c r="AQ34" s="27" t="str">
        <f t="shared" si="83"/>
        <v/>
      </c>
      <c r="AR34" s="28" t="str">
        <f t="shared" si="84"/>
        <v/>
      </c>
      <c r="AS34" s="27" t="str">
        <f t="shared" si="85"/>
        <v/>
      </c>
      <c r="AT34" s="28" t="str">
        <f t="shared" si="86"/>
        <v/>
      </c>
      <c r="AU34" s="27" t="str">
        <f t="shared" si="87"/>
        <v/>
      </c>
      <c r="AV34" s="28" t="str">
        <f t="shared" si="88"/>
        <v/>
      </c>
      <c r="AW34" s="27" t="str">
        <f t="shared" si="89"/>
        <v/>
      </c>
      <c r="AX34" t="str">
        <f t="shared" si="90"/>
        <v/>
      </c>
      <c r="AY34" t="str">
        <f t="shared" si="91"/>
        <v/>
      </c>
      <c r="AZ34" s="29" t="str">
        <f t="shared" si="92"/>
        <v/>
      </c>
      <c r="BA34" s="30" t="str">
        <f t="shared" si="93"/>
        <v/>
      </c>
      <c r="BB34" s="49" t="str">
        <f t="shared" si="94"/>
        <v/>
      </c>
      <c r="BC34" s="27" t="str">
        <f t="shared" si="95"/>
        <v/>
      </c>
      <c r="BD34" s="28" t="str">
        <f t="shared" si="96"/>
        <v/>
      </c>
      <c r="BE34" s="27" t="str">
        <f t="shared" si="97"/>
        <v/>
      </c>
      <c r="BF34" t="str">
        <f t="shared" si="98"/>
        <v/>
      </c>
      <c r="BG34" t="str">
        <f t="shared" si="99"/>
        <v/>
      </c>
      <c r="BH34" s="28" t="str">
        <f t="shared" si="100"/>
        <v/>
      </c>
      <c r="BI34" s="27" t="str">
        <f t="shared" si="101"/>
        <v/>
      </c>
      <c r="BJ34" s="28" t="str">
        <f t="shared" si="102"/>
        <v/>
      </c>
      <c r="BK34" s="27" t="str">
        <f t="shared" si="103"/>
        <v/>
      </c>
      <c r="BL34" s="31" t="str">
        <f t="shared" si="104"/>
        <v/>
      </c>
      <c r="BM34" s="28" t="str">
        <f t="shared" si="105"/>
        <v/>
      </c>
      <c r="BN34" s="27" t="str">
        <f t="shared" si="106"/>
        <v/>
      </c>
      <c r="BO34" s="28" t="str">
        <f t="shared" si="107"/>
        <v/>
      </c>
      <c r="BP34" s="27" t="str">
        <f t="shared" si="108"/>
        <v/>
      </c>
      <c r="BQ34" s="27" t="str">
        <f t="shared" si="109"/>
        <v/>
      </c>
      <c r="BR34" s="28" t="str">
        <f t="shared" si="110"/>
        <v/>
      </c>
      <c r="BS34" s="27" t="str">
        <f t="shared" si="111"/>
        <v/>
      </c>
      <c r="BT34" s="28" t="str">
        <f t="shared" si="112"/>
        <v/>
      </c>
      <c r="BU34" s="27" t="str">
        <f t="shared" si="113"/>
        <v/>
      </c>
      <c r="BV34" s="27" t="str">
        <f t="shared" si="114"/>
        <v/>
      </c>
      <c r="BW34" s="28" t="str">
        <f t="shared" si="115"/>
        <v/>
      </c>
      <c r="BX34" s="27" t="str">
        <f t="shared" si="116"/>
        <v/>
      </c>
      <c r="BY34" s="28" t="str">
        <f t="shared" si="117"/>
        <v/>
      </c>
      <c r="BZ34" s="27" t="str">
        <f t="shared" si="118"/>
        <v/>
      </c>
      <c r="CA34" s="27" t="str">
        <f t="shared" si="119"/>
        <v/>
      </c>
      <c r="CB34" s="28" t="str">
        <f t="shared" si="120"/>
        <v/>
      </c>
      <c r="CC34" s="27" t="str">
        <f t="shared" si="121"/>
        <v/>
      </c>
      <c r="CD34" s="32">
        <v>1</v>
      </c>
      <c r="CE34" t="str">
        <f t="shared" si="122"/>
        <v/>
      </c>
      <c r="CI34" t="str">
        <f t="shared" si="123"/>
        <v/>
      </c>
      <c r="CJ34" t="str">
        <f t="shared" si="124"/>
        <v/>
      </c>
      <c r="CK34" t="str">
        <f t="shared" si="125"/>
        <v/>
      </c>
      <c r="CL34" t="str">
        <f t="shared" si="126"/>
        <v/>
      </c>
    </row>
    <row r="35" spans="26:90" ht="15.75" thickBot="1">
      <c r="Z35" t="str">
        <f t="shared" si="67"/>
        <v/>
      </c>
      <c r="AA35" t="str">
        <f>IF(A35="","",TEXT(VLOOKUP(C35,Tablas!$H$3:$I$75,2,0),"000"))</f>
        <v/>
      </c>
      <c r="AB35" t="str">
        <f t="shared" si="68"/>
        <v/>
      </c>
      <c r="AC35" t="str">
        <f t="shared" si="69"/>
        <v/>
      </c>
      <c r="AD35" t="str">
        <f t="shared" si="70"/>
        <v/>
      </c>
      <c r="AE35" t="str">
        <f t="shared" si="71"/>
        <v/>
      </c>
      <c r="AF35" t="str">
        <f t="shared" si="72"/>
        <v/>
      </c>
      <c r="AG35" t="str">
        <f t="shared" si="73"/>
        <v/>
      </c>
      <c r="AH35" s="26" t="str">
        <f t="shared" si="74"/>
        <v/>
      </c>
      <c r="AI35" s="27" t="str">
        <f t="shared" si="75"/>
        <v/>
      </c>
      <c r="AJ35" s="28" t="str">
        <f t="shared" si="76"/>
        <v/>
      </c>
      <c r="AK35" s="27" t="str">
        <f t="shared" si="77"/>
        <v/>
      </c>
      <c r="AL35" s="28" t="str">
        <f t="shared" si="78"/>
        <v/>
      </c>
      <c r="AM35" s="27" t="str">
        <f t="shared" si="79"/>
        <v/>
      </c>
      <c r="AN35" s="28" t="str">
        <f t="shared" si="80"/>
        <v/>
      </c>
      <c r="AO35" s="27" t="str">
        <f t="shared" si="81"/>
        <v/>
      </c>
      <c r="AP35" s="28" t="str">
        <f t="shared" si="82"/>
        <v/>
      </c>
      <c r="AQ35" s="27" t="str">
        <f t="shared" si="83"/>
        <v/>
      </c>
      <c r="AR35" s="28" t="str">
        <f t="shared" si="84"/>
        <v/>
      </c>
      <c r="AS35" s="27" t="str">
        <f t="shared" si="85"/>
        <v/>
      </c>
      <c r="AT35" s="28" t="str">
        <f t="shared" si="86"/>
        <v/>
      </c>
      <c r="AU35" s="27" t="str">
        <f t="shared" si="87"/>
        <v/>
      </c>
      <c r="AV35" s="28" t="str">
        <f t="shared" si="88"/>
        <v/>
      </c>
      <c r="AW35" s="27" t="str">
        <f t="shared" si="89"/>
        <v/>
      </c>
      <c r="AX35" t="str">
        <f t="shared" si="90"/>
        <v/>
      </c>
      <c r="AY35" t="str">
        <f t="shared" si="91"/>
        <v/>
      </c>
      <c r="AZ35" s="29" t="str">
        <f t="shared" si="92"/>
        <v/>
      </c>
      <c r="BA35" s="30" t="str">
        <f t="shared" si="93"/>
        <v/>
      </c>
      <c r="BB35" s="49" t="str">
        <f t="shared" si="94"/>
        <v/>
      </c>
      <c r="BC35" s="27" t="str">
        <f t="shared" si="95"/>
        <v/>
      </c>
      <c r="BD35" s="28" t="str">
        <f t="shared" si="96"/>
        <v/>
      </c>
      <c r="BE35" s="27" t="str">
        <f t="shared" si="97"/>
        <v/>
      </c>
      <c r="BF35" t="str">
        <f t="shared" si="98"/>
        <v/>
      </c>
      <c r="BG35" t="str">
        <f t="shared" si="99"/>
        <v/>
      </c>
      <c r="BH35" s="28" t="str">
        <f t="shared" si="100"/>
        <v/>
      </c>
      <c r="BI35" s="27" t="str">
        <f t="shared" si="101"/>
        <v/>
      </c>
      <c r="BJ35" s="28" t="str">
        <f t="shared" si="102"/>
        <v/>
      </c>
      <c r="BK35" s="27" t="str">
        <f t="shared" si="103"/>
        <v/>
      </c>
      <c r="BL35" s="31" t="str">
        <f t="shared" si="104"/>
        <v/>
      </c>
      <c r="BM35" s="28" t="str">
        <f t="shared" si="105"/>
        <v/>
      </c>
      <c r="BN35" s="27" t="str">
        <f t="shared" si="106"/>
        <v/>
      </c>
      <c r="BO35" s="28" t="str">
        <f t="shared" si="107"/>
        <v/>
      </c>
      <c r="BP35" s="27" t="str">
        <f t="shared" si="108"/>
        <v/>
      </c>
      <c r="BQ35" s="27" t="str">
        <f t="shared" si="109"/>
        <v/>
      </c>
      <c r="BR35" s="28" t="str">
        <f t="shared" si="110"/>
        <v/>
      </c>
      <c r="BS35" s="27" t="str">
        <f t="shared" si="111"/>
        <v/>
      </c>
      <c r="BT35" s="28" t="str">
        <f t="shared" si="112"/>
        <v/>
      </c>
      <c r="BU35" s="27" t="str">
        <f t="shared" si="113"/>
        <v/>
      </c>
      <c r="BV35" s="27" t="str">
        <f t="shared" si="114"/>
        <v/>
      </c>
      <c r="BW35" s="28" t="str">
        <f t="shared" si="115"/>
        <v/>
      </c>
      <c r="BX35" s="27" t="str">
        <f t="shared" si="116"/>
        <v/>
      </c>
      <c r="BY35" s="28" t="str">
        <f t="shared" si="117"/>
        <v/>
      </c>
      <c r="BZ35" s="27" t="str">
        <f t="shared" si="118"/>
        <v/>
      </c>
      <c r="CA35" s="27" t="str">
        <f t="shared" si="119"/>
        <v/>
      </c>
      <c r="CB35" s="28" t="str">
        <f t="shared" si="120"/>
        <v/>
      </c>
      <c r="CC35" s="27" t="str">
        <f t="shared" si="121"/>
        <v/>
      </c>
      <c r="CD35" s="32">
        <v>1</v>
      </c>
      <c r="CE35" t="str">
        <f t="shared" si="122"/>
        <v/>
      </c>
      <c r="CI35" t="str">
        <f t="shared" si="123"/>
        <v/>
      </c>
      <c r="CJ35" t="str">
        <f t="shared" si="124"/>
        <v/>
      </c>
      <c r="CK35" t="str">
        <f t="shared" si="125"/>
        <v/>
      </c>
      <c r="CL35" t="str">
        <f t="shared" si="126"/>
        <v/>
      </c>
    </row>
    <row r="36" spans="26:90" ht="15.75" thickBot="1">
      <c r="Z36" t="str">
        <f t="shared" si="67"/>
        <v/>
      </c>
      <c r="AA36" t="str">
        <f>IF(A36="","",TEXT(VLOOKUP(C36,Tablas!$H$3:$I$75,2,0),"000"))</f>
        <v/>
      </c>
      <c r="AB36" t="str">
        <f t="shared" si="68"/>
        <v/>
      </c>
      <c r="AC36" t="str">
        <f t="shared" si="69"/>
        <v/>
      </c>
      <c r="AD36" t="str">
        <f t="shared" si="70"/>
        <v/>
      </c>
      <c r="AE36" t="str">
        <f t="shared" si="71"/>
        <v/>
      </c>
      <c r="AF36" t="str">
        <f t="shared" si="72"/>
        <v/>
      </c>
      <c r="AG36" t="str">
        <f t="shared" si="73"/>
        <v/>
      </c>
      <c r="AH36" s="26" t="str">
        <f t="shared" si="74"/>
        <v/>
      </c>
      <c r="AI36" s="27" t="str">
        <f t="shared" si="75"/>
        <v/>
      </c>
      <c r="AJ36" s="28" t="str">
        <f t="shared" si="76"/>
        <v/>
      </c>
      <c r="AK36" s="27" t="str">
        <f t="shared" si="77"/>
        <v/>
      </c>
      <c r="AL36" s="28" t="str">
        <f t="shared" si="78"/>
        <v/>
      </c>
      <c r="AM36" s="27" t="str">
        <f t="shared" si="79"/>
        <v/>
      </c>
      <c r="AN36" s="28" t="str">
        <f t="shared" si="80"/>
        <v/>
      </c>
      <c r="AO36" s="27" t="str">
        <f t="shared" si="81"/>
        <v/>
      </c>
      <c r="AP36" s="28" t="str">
        <f t="shared" si="82"/>
        <v/>
      </c>
      <c r="AQ36" s="27" t="str">
        <f t="shared" si="83"/>
        <v/>
      </c>
      <c r="AR36" s="28" t="str">
        <f t="shared" si="84"/>
        <v/>
      </c>
      <c r="AS36" s="27" t="str">
        <f t="shared" si="85"/>
        <v/>
      </c>
      <c r="AT36" s="28" t="str">
        <f t="shared" si="86"/>
        <v/>
      </c>
      <c r="AU36" s="27" t="str">
        <f t="shared" si="87"/>
        <v/>
      </c>
      <c r="AV36" s="28" t="str">
        <f t="shared" si="88"/>
        <v/>
      </c>
      <c r="AW36" s="27" t="str">
        <f t="shared" si="89"/>
        <v/>
      </c>
      <c r="AX36" t="str">
        <f t="shared" si="90"/>
        <v/>
      </c>
      <c r="AY36" t="str">
        <f t="shared" si="91"/>
        <v/>
      </c>
      <c r="AZ36" s="29" t="str">
        <f t="shared" si="92"/>
        <v/>
      </c>
      <c r="BA36" s="30" t="str">
        <f t="shared" si="93"/>
        <v/>
      </c>
      <c r="BB36" s="49" t="str">
        <f t="shared" si="94"/>
        <v/>
      </c>
      <c r="BC36" s="27" t="str">
        <f t="shared" si="95"/>
        <v/>
      </c>
      <c r="BD36" s="28" t="str">
        <f t="shared" si="96"/>
        <v/>
      </c>
      <c r="BE36" s="27" t="str">
        <f t="shared" si="97"/>
        <v/>
      </c>
      <c r="BF36" t="str">
        <f t="shared" si="98"/>
        <v/>
      </c>
      <c r="BG36" t="str">
        <f t="shared" si="99"/>
        <v/>
      </c>
      <c r="BH36" s="28" t="str">
        <f t="shared" si="100"/>
        <v/>
      </c>
      <c r="BI36" s="27" t="str">
        <f t="shared" si="101"/>
        <v/>
      </c>
      <c r="BJ36" s="28" t="str">
        <f t="shared" si="102"/>
        <v/>
      </c>
      <c r="BK36" s="27" t="str">
        <f t="shared" si="103"/>
        <v/>
      </c>
      <c r="BL36" s="31" t="str">
        <f t="shared" si="104"/>
        <v/>
      </c>
      <c r="BM36" s="28" t="str">
        <f t="shared" si="105"/>
        <v/>
      </c>
      <c r="BN36" s="27" t="str">
        <f t="shared" si="106"/>
        <v/>
      </c>
      <c r="BO36" s="28" t="str">
        <f t="shared" si="107"/>
        <v/>
      </c>
      <c r="BP36" s="27" t="str">
        <f t="shared" si="108"/>
        <v/>
      </c>
      <c r="BQ36" s="27" t="str">
        <f t="shared" si="109"/>
        <v/>
      </c>
      <c r="BR36" s="28" t="str">
        <f t="shared" si="110"/>
        <v/>
      </c>
      <c r="BS36" s="27" t="str">
        <f t="shared" si="111"/>
        <v/>
      </c>
      <c r="BT36" s="28" t="str">
        <f t="shared" si="112"/>
        <v/>
      </c>
      <c r="BU36" s="27" t="str">
        <f t="shared" si="113"/>
        <v/>
      </c>
      <c r="BV36" s="27" t="str">
        <f t="shared" si="114"/>
        <v/>
      </c>
      <c r="BW36" s="28" t="str">
        <f t="shared" si="115"/>
        <v/>
      </c>
      <c r="BX36" s="27" t="str">
        <f t="shared" si="116"/>
        <v/>
      </c>
      <c r="BY36" s="28" t="str">
        <f t="shared" si="117"/>
        <v/>
      </c>
      <c r="BZ36" s="27" t="str">
        <f t="shared" si="118"/>
        <v/>
      </c>
      <c r="CA36" s="27" t="str">
        <f t="shared" si="119"/>
        <v/>
      </c>
      <c r="CB36" s="28" t="str">
        <f t="shared" si="120"/>
        <v/>
      </c>
      <c r="CC36" s="27" t="str">
        <f t="shared" si="121"/>
        <v/>
      </c>
      <c r="CD36" s="32">
        <v>1</v>
      </c>
      <c r="CE36" t="str">
        <f t="shared" si="122"/>
        <v/>
      </c>
      <c r="CI36" t="str">
        <f t="shared" si="123"/>
        <v/>
      </c>
      <c r="CJ36" t="str">
        <f t="shared" si="124"/>
        <v/>
      </c>
      <c r="CK36" t="str">
        <f t="shared" si="125"/>
        <v/>
      </c>
      <c r="CL36" t="str">
        <f t="shared" si="126"/>
        <v/>
      </c>
    </row>
    <row r="37" spans="26:90" ht="15.75" thickBot="1">
      <c r="Z37" t="str">
        <f t="shared" si="67"/>
        <v/>
      </c>
      <c r="AA37" t="str">
        <f>IF(A37="","",TEXT(VLOOKUP(C37,Tablas!$H$3:$I$75,2,0),"000"))</f>
        <v/>
      </c>
      <c r="AB37" t="str">
        <f t="shared" si="68"/>
        <v/>
      </c>
      <c r="AC37" t="str">
        <f t="shared" si="69"/>
        <v/>
      </c>
      <c r="AD37" t="str">
        <f t="shared" ref="AD37:AD100" si="127">IF(A37="","",TEXT(0,"                "))</f>
        <v/>
      </c>
      <c r="AE37" t="str">
        <f t="shared" si="71"/>
        <v/>
      </c>
      <c r="AF37" t="str">
        <f t="shared" ref="AF37:AF100" si="128">IF(A37="","",TEXT(LEFT(F37,2)*1&amp;MID(F37,4,8)&amp;RIGHT(F37,1)*1,"00000000000000000000"))</f>
        <v/>
      </c>
      <c r="AG37" t="str">
        <f t="shared" si="73"/>
        <v/>
      </c>
      <c r="AH37" s="26" t="str">
        <f t="shared" si="74"/>
        <v/>
      </c>
      <c r="AI37" s="27" t="str">
        <f t="shared" si="75"/>
        <v/>
      </c>
      <c r="AJ37" s="28" t="str">
        <f t="shared" si="76"/>
        <v/>
      </c>
      <c r="AK37" s="27" t="str">
        <f t="shared" ref="AK37:AK100" si="129">IF(A37="","",IF(AJ37&lt;0,SUBSTITUTE(TEXT(-AJ37,"0000000000000,00"),",",""),SUBSTITUTE(TEXT(AJ37,"0000000000000,00"),",","")))</f>
        <v/>
      </c>
      <c r="AL37" s="28" t="str">
        <f t="shared" ref="AL37:AL100" si="130">IF(A37="","",IF(LEFT(C37,2)="NC",0,0))</f>
        <v/>
      </c>
      <c r="AM37" s="27" t="str">
        <f t="shared" ref="AM37:AM100" si="131">IF(A37="","",IF(AL37&lt;0,SUBSTITUTE(TEXT(-AL37,"0000000000000,00"),",",""),SUBSTITUTE(TEXT(AL37,"0000000000000,00"),",","")))</f>
        <v/>
      </c>
      <c r="AN37" s="28" t="str">
        <f t="shared" si="80"/>
        <v/>
      </c>
      <c r="AO37" s="27" t="str">
        <f t="shared" ref="AO37:AO100" si="132">IF(A37="","",IF(AN37&lt;0,SUBSTITUTE(TEXT(-AN37,"0000000000000,00"),",",""),SUBSTITUTE(TEXT(AN37,"0000000000000,00"),",","")))</f>
        <v/>
      </c>
      <c r="AP37" s="28" t="str">
        <f t="shared" si="82"/>
        <v/>
      </c>
      <c r="AQ37" s="27" t="str">
        <f t="shared" ref="AQ37:AQ100" si="133">IF(A37="","",IF(AP37&lt;0,SUBSTITUTE(TEXT(-AP37,"0000000000000,00"),",",""),SUBSTITUTE(TEXT(AP37,"0000000000000,00"),",","")))</f>
        <v/>
      </c>
      <c r="AR37" s="28" t="str">
        <f t="shared" ref="AR37:AR100" si="134">IF(A37="","",S37)</f>
        <v/>
      </c>
      <c r="AS37" s="27" t="str">
        <f t="shared" ref="AS37:AS100" si="135">IF(A37="","",IF(AR37&lt;0,SUBSTITUTE(TEXT(-AR37,"0000000000000,00"),",",""),SUBSTITUTE(TEXT(AR37,"0000000000000,00"),",","")))</f>
        <v/>
      </c>
      <c r="AT37" s="28" t="str">
        <f t="shared" si="86"/>
        <v/>
      </c>
      <c r="AU37" s="27" t="str">
        <f t="shared" ref="AU37:AU100" si="136">IF(A37="","",IF(AT37&lt;0,SUBSTITUTE(TEXT(-AT37,"0000000000000,00"),",",""),SUBSTITUTE(TEXT(AT37,"0000000000000,00"),",","")))</f>
        <v/>
      </c>
      <c r="AV37" s="28" t="str">
        <f t="shared" si="88"/>
        <v/>
      </c>
      <c r="AW37" s="27" t="str">
        <f t="shared" ref="AW37:AW100" si="137">IF(C37="","",IF(AV37&lt;0,SUBSTITUTE(TEXT(-AV37,"0000000000000,00"),",",""),SUBSTITUTE(TEXT(AV37,"0000000000000,00"),",","")))</f>
        <v/>
      </c>
      <c r="AX37" t="str">
        <f t="shared" si="90"/>
        <v/>
      </c>
      <c r="AY37" t="str">
        <f t="shared" si="91"/>
        <v/>
      </c>
      <c r="AZ37" s="29" t="str">
        <f t="shared" ref="AZ37:AZ100" si="138">IF(A37="","",IF(J37&lt;&gt;"",1,0)+IF(L37&lt;&gt;"",1,0)+IF(N37&lt;&gt;"",1,0)+IF(H37&lt;&gt;"",1,0)+IF(G37&lt;&gt;"",1,0))</f>
        <v/>
      </c>
      <c r="BA37" s="30" t="str">
        <f t="shared" ref="BA37:BA100" si="139">IF(A37="","",IF(AZ37=0,"N",IF(G37&lt;&gt;"","E"," ")))</f>
        <v/>
      </c>
      <c r="BB37" s="49" t="str">
        <f t="shared" si="94"/>
        <v/>
      </c>
      <c r="BC37" s="27" t="str">
        <f t="shared" si="95"/>
        <v/>
      </c>
      <c r="BD37" s="28" t="str">
        <f t="shared" ref="BD37:BD100" si="140">IF(A37="","",Q37)</f>
        <v/>
      </c>
      <c r="BE37" s="27" t="str">
        <f t="shared" ref="BE37:BE100" si="141">IF(A37="","",IF(BD37&lt;0,SUBSTITUTE(TEXT(-BD37,"0000000000000,00"),",",""),SUBSTITUTE(TEXT(BD37,"0000000000000,00"),",","")))</f>
        <v/>
      </c>
      <c r="BF37" t="str">
        <f t="shared" si="98"/>
        <v/>
      </c>
      <c r="BG37" t="str">
        <f t="shared" si="99"/>
        <v/>
      </c>
      <c r="BH37" s="28" t="str">
        <f t="shared" si="100"/>
        <v/>
      </c>
      <c r="BI37" s="27" t="str">
        <f t="shared" si="101"/>
        <v/>
      </c>
      <c r="BJ37" s="28" t="str">
        <f t="shared" si="102"/>
        <v/>
      </c>
      <c r="BK37" s="27" t="str">
        <f t="shared" si="103"/>
        <v/>
      </c>
      <c r="BL37" s="31" t="str">
        <f t="shared" si="104"/>
        <v/>
      </c>
      <c r="BM37" s="28" t="str">
        <f t="shared" si="105"/>
        <v/>
      </c>
      <c r="BN37" s="27" t="str">
        <f t="shared" ref="BN37:BN100" si="142">IF(A37="","",IF(BM37="","",IF(BM37&lt;0,SUBSTITUTE(TEXT(-BM37,"0000000000000,00"),",",""),SUBSTITUTE(TEXT(BM37,"0000000000000,00"),",",""))))</f>
        <v/>
      </c>
      <c r="BO37" s="28" t="str">
        <f t="shared" si="107"/>
        <v/>
      </c>
      <c r="BP37" s="27" t="str">
        <f t="shared" ref="BP37:BP100" si="143">IF(A37="","",IF(BO37&lt;0,SUBSTITUTE(TEXT(-BO37,"0000000000000,00"),",",""),SUBSTITUTE(TEXT(BO37,"0000000000000,00"),",","")))</f>
        <v/>
      </c>
      <c r="BQ37" s="27" t="str">
        <f t="shared" si="109"/>
        <v/>
      </c>
      <c r="BR37" s="28" t="str">
        <f t="shared" si="110"/>
        <v/>
      </c>
      <c r="BS37" s="27" t="str">
        <f t="shared" ref="BS37:BS100" si="144">IF(C37="","",IF(BR37="","",IF(BR37&lt;0,SUBSTITUTE(TEXT(-BR37,"0000000000000,00"),",",""),SUBSTITUTE(TEXT(BR37,"0000000000000,00"),",",""))))</f>
        <v/>
      </c>
      <c r="BT37" s="28" t="str">
        <f t="shared" si="112"/>
        <v/>
      </c>
      <c r="BU37" s="27" t="str">
        <f t="shared" ref="BU37:BU100" si="145">IF(A37="","",IF(BT37&lt;0,SUBSTITUTE(TEXT(-BT37,"0000000000000,00"),",",""),SUBSTITUTE(TEXT(BT37,"0000000000000,00"),",","")))</f>
        <v/>
      </c>
      <c r="BV37" s="27" t="str">
        <f t="shared" si="114"/>
        <v/>
      </c>
      <c r="BW37" s="28" t="str">
        <f t="shared" si="115"/>
        <v/>
      </c>
      <c r="BX37" s="27" t="str">
        <f t="shared" ref="BX37:BX100" si="146">IF(A37="","",IF(BW37="","",IF(BW37&lt;0,SUBSTITUTE(TEXT(-BW37,"0000000000000,00"),",",""),SUBSTITUTE(TEXT(BW37,"0000000000000,00"),",",""))))</f>
        <v/>
      </c>
      <c r="BY37" s="28" t="str">
        <f t="shared" ref="BY37:BY100" si="147">IF(A37="","",G37)</f>
        <v/>
      </c>
      <c r="BZ37" s="27" t="str">
        <f t="shared" ref="BZ37:BZ100" si="148">IF(A37="","",IF(BY37&lt;0,SUBSTITUTE(TEXT(-BY37,"0000000000000,00"),",",""),SUBSTITUTE(TEXT(BY37,"0000000000000,00"),",","")))</f>
        <v/>
      </c>
      <c r="CA37" s="27" t="str">
        <f t="shared" ref="CA37:CA100" si="149">IF(A37="","",TEXT(3,"0000"))</f>
        <v/>
      </c>
      <c r="CB37" s="28" t="str">
        <f t="shared" ref="CB37:CB100" si="150">IF(A37="","",TRUNC(O37,2))</f>
        <v/>
      </c>
      <c r="CC37" s="27" t="str">
        <f t="shared" ref="CC37:CC100" si="151">IF(A37="","",IF(CB37="","",IF(CB37&lt;0,SUBSTITUTE(TEXT(-CB37,"0000000000000,00"),",",""),SUBSTITUTE(TEXT(CB37,"0000000000000,00"),",",""))))</f>
        <v/>
      </c>
      <c r="CD37" s="32">
        <v>1</v>
      </c>
      <c r="CE37" t="str">
        <f t="shared" si="122"/>
        <v/>
      </c>
      <c r="CI37" t="str">
        <f t="shared" ref="CI37:CI100" si="152">IF(A37="","",IF(BJ37=0,IF(AND(BJ37=0,BO37=0,BT37=0,BY37=0),$AA37&amp;$AB37&amp;$AC37&amp;$AE37&amp;$AF37&amp;BK37&amp;BL37&amp;BN37,""),$AA37&amp;$AB37&amp;$AC37&amp;$AE37&amp;$AF37&amp;BK37&amp;BL37&amp;BN37))</f>
        <v/>
      </c>
      <c r="CJ37" t="str">
        <f t="shared" si="124"/>
        <v/>
      </c>
      <c r="CK37" t="str">
        <f t="shared" ref="CK37:CK100" si="153">IF($A37="","",IF(BT37=0,"",$AA37&amp;$AB37&amp;$AC37&amp;$AE37&amp;$AF37&amp;BU37&amp;BV37&amp;BX37))</f>
        <v/>
      </c>
      <c r="CL37" t="str">
        <f t="shared" ref="CL37:CL100" si="154">IF($A37="","",IF(BY37=0,"",$AA37&amp;$AB37&amp;$AC37&amp;$AE37&amp;$AF37&amp;BZ37&amp;CA37&amp;CC37))</f>
        <v/>
      </c>
    </row>
    <row r="38" spans="26:90" ht="15.75" thickBot="1">
      <c r="Z38" t="str">
        <f t="shared" si="67"/>
        <v/>
      </c>
      <c r="AA38" t="str">
        <f>IF(A38="","",TEXT(VLOOKUP(C38,Tablas!$H$3:$I$75,2,0),"000"))</f>
        <v/>
      </c>
      <c r="AB38" t="str">
        <f t="shared" si="68"/>
        <v/>
      </c>
      <c r="AC38" t="str">
        <f t="shared" si="69"/>
        <v/>
      </c>
      <c r="AD38" t="str">
        <f t="shared" si="127"/>
        <v/>
      </c>
      <c r="AE38" t="str">
        <f t="shared" si="71"/>
        <v/>
      </c>
      <c r="AF38" t="str">
        <f t="shared" si="128"/>
        <v/>
      </c>
      <c r="AG38" t="str">
        <f t="shared" si="73"/>
        <v/>
      </c>
      <c r="AH38" s="26" t="str">
        <f t="shared" si="74"/>
        <v/>
      </c>
      <c r="AI38" s="27" t="str">
        <f t="shared" si="75"/>
        <v/>
      </c>
      <c r="AJ38" s="28" t="str">
        <f t="shared" si="76"/>
        <v/>
      </c>
      <c r="AK38" s="27" t="str">
        <f t="shared" si="129"/>
        <v/>
      </c>
      <c r="AL38" s="28" t="str">
        <f t="shared" si="130"/>
        <v/>
      </c>
      <c r="AM38" s="27" t="str">
        <f t="shared" si="131"/>
        <v/>
      </c>
      <c r="AN38" s="28" t="str">
        <f t="shared" si="80"/>
        <v/>
      </c>
      <c r="AO38" s="27" t="str">
        <f t="shared" si="132"/>
        <v/>
      </c>
      <c r="AP38" s="28" t="str">
        <f t="shared" si="82"/>
        <v/>
      </c>
      <c r="AQ38" s="27" t="str">
        <f t="shared" si="133"/>
        <v/>
      </c>
      <c r="AR38" s="28" t="str">
        <f t="shared" si="134"/>
        <v/>
      </c>
      <c r="AS38" s="27" t="str">
        <f t="shared" si="135"/>
        <v/>
      </c>
      <c r="AT38" s="28" t="str">
        <f t="shared" si="86"/>
        <v/>
      </c>
      <c r="AU38" s="27" t="str">
        <f t="shared" si="136"/>
        <v/>
      </c>
      <c r="AV38" s="28" t="str">
        <f t="shared" si="88"/>
        <v/>
      </c>
      <c r="AW38" s="27" t="str">
        <f t="shared" si="137"/>
        <v/>
      </c>
      <c r="AX38" t="str">
        <f t="shared" si="90"/>
        <v/>
      </c>
      <c r="AY38" t="str">
        <f t="shared" si="91"/>
        <v/>
      </c>
      <c r="AZ38" s="29" t="str">
        <f t="shared" si="138"/>
        <v/>
      </c>
      <c r="BA38" s="30" t="str">
        <f t="shared" si="139"/>
        <v/>
      </c>
      <c r="BB38" s="49" t="str">
        <f t="shared" ref="BB38:BB101" si="155">IF(A38="","",K38+M38+I38+O38)</f>
        <v/>
      </c>
      <c r="BC38" s="27" t="str">
        <f t="shared" si="95"/>
        <v/>
      </c>
      <c r="BD38" s="28" t="str">
        <f t="shared" si="140"/>
        <v/>
      </c>
      <c r="BE38" s="27" t="str">
        <f t="shared" si="141"/>
        <v/>
      </c>
      <c r="BF38" t="str">
        <f t="shared" si="98"/>
        <v/>
      </c>
      <c r="BG38" t="str">
        <f t="shared" si="99"/>
        <v/>
      </c>
      <c r="BH38" s="28" t="str">
        <f t="shared" si="100"/>
        <v/>
      </c>
      <c r="BI38" s="27" t="str">
        <f t="shared" si="101"/>
        <v/>
      </c>
      <c r="BJ38" s="28" t="str">
        <f t="shared" si="102"/>
        <v/>
      </c>
      <c r="BK38" s="27" t="str">
        <f t="shared" si="103"/>
        <v/>
      </c>
      <c r="BL38" s="31" t="str">
        <f t="shared" si="104"/>
        <v/>
      </c>
      <c r="BM38" s="28" t="str">
        <f t="shared" si="105"/>
        <v/>
      </c>
      <c r="BN38" s="27" t="str">
        <f t="shared" si="142"/>
        <v/>
      </c>
      <c r="BO38" s="28" t="str">
        <f t="shared" si="107"/>
        <v/>
      </c>
      <c r="BP38" s="27" t="str">
        <f t="shared" si="143"/>
        <v/>
      </c>
      <c r="BQ38" s="27" t="str">
        <f t="shared" si="109"/>
        <v/>
      </c>
      <c r="BR38" s="28" t="str">
        <f t="shared" si="110"/>
        <v/>
      </c>
      <c r="BS38" s="27" t="str">
        <f t="shared" si="144"/>
        <v/>
      </c>
      <c r="BT38" s="28" t="str">
        <f t="shared" si="112"/>
        <v/>
      </c>
      <c r="BU38" s="27" t="str">
        <f t="shared" si="145"/>
        <v/>
      </c>
      <c r="BV38" s="27" t="str">
        <f t="shared" si="114"/>
        <v/>
      </c>
      <c r="BW38" s="28" t="str">
        <f t="shared" si="115"/>
        <v/>
      </c>
      <c r="BX38" s="27" t="str">
        <f t="shared" si="146"/>
        <v/>
      </c>
      <c r="BY38" s="28" t="str">
        <f t="shared" si="147"/>
        <v/>
      </c>
      <c r="BZ38" s="27" t="str">
        <f t="shared" si="148"/>
        <v/>
      </c>
      <c r="CA38" s="27" t="str">
        <f t="shared" si="149"/>
        <v/>
      </c>
      <c r="CB38" s="28" t="str">
        <f t="shared" si="150"/>
        <v/>
      </c>
      <c r="CC38" s="27" t="str">
        <f t="shared" si="151"/>
        <v/>
      </c>
      <c r="CD38" s="32">
        <v>1</v>
      </c>
      <c r="CE38" t="str">
        <f t="shared" si="122"/>
        <v/>
      </c>
      <c r="CI38" t="str">
        <f t="shared" si="152"/>
        <v/>
      </c>
      <c r="CJ38" t="str">
        <f t="shared" si="124"/>
        <v/>
      </c>
      <c r="CK38" t="str">
        <f t="shared" si="153"/>
        <v/>
      </c>
      <c r="CL38" t="str">
        <f t="shared" si="154"/>
        <v/>
      </c>
    </row>
    <row r="39" spans="26:90" ht="15.75" thickBot="1">
      <c r="Z39" t="str">
        <f t="shared" si="67"/>
        <v/>
      </c>
      <c r="AA39" t="str">
        <f>IF(A39="","",TEXT(VLOOKUP(C39,Tablas!$H$3:$I$75,2,0),"000"))</f>
        <v/>
      </c>
      <c r="AB39" t="str">
        <f t="shared" si="68"/>
        <v/>
      </c>
      <c r="AC39" t="str">
        <f t="shared" si="69"/>
        <v/>
      </c>
      <c r="AD39" t="str">
        <f t="shared" si="127"/>
        <v/>
      </c>
      <c r="AE39" t="str">
        <f t="shared" si="71"/>
        <v/>
      </c>
      <c r="AF39" t="str">
        <f t="shared" si="128"/>
        <v/>
      </c>
      <c r="AG39" t="str">
        <f t="shared" si="73"/>
        <v/>
      </c>
      <c r="AH39" s="26" t="str">
        <f t="shared" si="74"/>
        <v/>
      </c>
      <c r="AI39" s="27" t="str">
        <f t="shared" si="75"/>
        <v/>
      </c>
      <c r="AJ39" s="28" t="str">
        <f t="shared" si="76"/>
        <v/>
      </c>
      <c r="AK39" s="27" t="str">
        <f t="shared" si="129"/>
        <v/>
      </c>
      <c r="AL39" s="28" t="str">
        <f t="shared" si="130"/>
        <v/>
      </c>
      <c r="AM39" s="27" t="str">
        <f t="shared" si="131"/>
        <v/>
      </c>
      <c r="AN39" s="28" t="str">
        <f t="shared" si="80"/>
        <v/>
      </c>
      <c r="AO39" s="27" t="str">
        <f t="shared" si="132"/>
        <v/>
      </c>
      <c r="AP39" s="28" t="str">
        <f t="shared" si="82"/>
        <v/>
      </c>
      <c r="AQ39" s="27" t="str">
        <f t="shared" si="133"/>
        <v/>
      </c>
      <c r="AR39" s="28" t="str">
        <f t="shared" si="134"/>
        <v/>
      </c>
      <c r="AS39" s="27" t="str">
        <f t="shared" si="135"/>
        <v/>
      </c>
      <c r="AT39" s="28" t="str">
        <f t="shared" si="86"/>
        <v/>
      </c>
      <c r="AU39" s="27" t="str">
        <f t="shared" si="136"/>
        <v/>
      </c>
      <c r="AV39" s="28" t="str">
        <f t="shared" si="88"/>
        <v/>
      </c>
      <c r="AW39" s="27" t="str">
        <f t="shared" si="137"/>
        <v/>
      </c>
      <c r="AX39" t="str">
        <f t="shared" si="90"/>
        <v/>
      </c>
      <c r="AY39" t="str">
        <f t="shared" si="91"/>
        <v/>
      </c>
      <c r="AZ39" s="29" t="str">
        <f t="shared" si="138"/>
        <v/>
      </c>
      <c r="BA39" s="30" t="str">
        <f t="shared" si="139"/>
        <v/>
      </c>
      <c r="BB39" s="49" t="str">
        <f t="shared" si="155"/>
        <v/>
      </c>
      <c r="BC39" s="27" t="str">
        <f t="shared" si="95"/>
        <v/>
      </c>
      <c r="BD39" s="28" t="str">
        <f t="shared" si="140"/>
        <v/>
      </c>
      <c r="BE39" s="27" t="str">
        <f t="shared" si="141"/>
        <v/>
      </c>
      <c r="BF39" t="str">
        <f t="shared" si="98"/>
        <v/>
      </c>
      <c r="BG39" t="str">
        <f t="shared" si="99"/>
        <v/>
      </c>
      <c r="BH39" s="28" t="str">
        <f t="shared" si="100"/>
        <v/>
      </c>
      <c r="BI39" s="27" t="str">
        <f t="shared" si="101"/>
        <v/>
      </c>
      <c r="BJ39" s="28" t="str">
        <f t="shared" si="102"/>
        <v/>
      </c>
      <c r="BK39" s="27" t="str">
        <f t="shared" si="103"/>
        <v/>
      </c>
      <c r="BL39" s="31" t="str">
        <f t="shared" si="104"/>
        <v/>
      </c>
      <c r="BM39" s="28" t="str">
        <f t="shared" si="105"/>
        <v/>
      </c>
      <c r="BN39" s="27" t="str">
        <f t="shared" si="142"/>
        <v/>
      </c>
      <c r="BO39" s="28" t="str">
        <f t="shared" si="107"/>
        <v/>
      </c>
      <c r="BP39" s="27" t="str">
        <f t="shared" si="143"/>
        <v/>
      </c>
      <c r="BQ39" s="27" t="str">
        <f t="shared" si="109"/>
        <v/>
      </c>
      <c r="BR39" s="28" t="str">
        <f t="shared" si="110"/>
        <v/>
      </c>
      <c r="BS39" s="27" t="str">
        <f t="shared" si="144"/>
        <v/>
      </c>
      <c r="BT39" s="28" t="str">
        <f t="shared" si="112"/>
        <v/>
      </c>
      <c r="BU39" s="27" t="str">
        <f t="shared" si="145"/>
        <v/>
      </c>
      <c r="BV39" s="27" t="str">
        <f t="shared" si="114"/>
        <v/>
      </c>
      <c r="BW39" s="28" t="str">
        <f t="shared" si="115"/>
        <v/>
      </c>
      <c r="BX39" s="27" t="str">
        <f t="shared" si="146"/>
        <v/>
      </c>
      <c r="BY39" s="28" t="str">
        <f t="shared" si="147"/>
        <v/>
      </c>
      <c r="BZ39" s="27" t="str">
        <f t="shared" si="148"/>
        <v/>
      </c>
      <c r="CA39" s="27" t="str">
        <f t="shared" si="149"/>
        <v/>
      </c>
      <c r="CB39" s="28" t="str">
        <f t="shared" si="150"/>
        <v/>
      </c>
      <c r="CC39" s="27" t="str">
        <f t="shared" si="151"/>
        <v/>
      </c>
      <c r="CD39" s="32">
        <v>1</v>
      </c>
      <c r="CE39" t="str">
        <f t="shared" si="122"/>
        <v/>
      </c>
      <c r="CI39" t="str">
        <f t="shared" si="152"/>
        <v/>
      </c>
      <c r="CJ39" t="str">
        <f t="shared" si="124"/>
        <v/>
      </c>
      <c r="CK39" t="str">
        <f t="shared" si="153"/>
        <v/>
      </c>
      <c r="CL39" t="str">
        <f t="shared" si="154"/>
        <v/>
      </c>
    </row>
    <row r="40" spans="26:90" ht="15.75" thickBot="1">
      <c r="Z40" t="str">
        <f t="shared" si="67"/>
        <v/>
      </c>
      <c r="AA40" t="str">
        <f>IF(A40="","",TEXT(VLOOKUP(C40,Tablas!$H$3:$I$75,2,0),"000"))</f>
        <v/>
      </c>
      <c r="AB40" t="str">
        <f t="shared" si="68"/>
        <v/>
      </c>
      <c r="AC40" t="str">
        <f t="shared" si="69"/>
        <v/>
      </c>
      <c r="AD40" t="str">
        <f t="shared" si="127"/>
        <v/>
      </c>
      <c r="AE40" t="str">
        <f t="shared" si="71"/>
        <v/>
      </c>
      <c r="AF40" t="str">
        <f t="shared" si="128"/>
        <v/>
      </c>
      <c r="AG40" t="str">
        <f t="shared" si="73"/>
        <v/>
      </c>
      <c r="AH40" s="26" t="str">
        <f t="shared" si="74"/>
        <v/>
      </c>
      <c r="AI40" s="27" t="str">
        <f t="shared" si="75"/>
        <v/>
      </c>
      <c r="AJ40" s="28" t="str">
        <f t="shared" si="76"/>
        <v/>
      </c>
      <c r="AK40" s="27" t="str">
        <f t="shared" si="129"/>
        <v/>
      </c>
      <c r="AL40" s="28" t="str">
        <f t="shared" si="130"/>
        <v/>
      </c>
      <c r="AM40" s="27" t="str">
        <f t="shared" si="131"/>
        <v/>
      </c>
      <c r="AN40" s="28" t="str">
        <f t="shared" si="80"/>
        <v/>
      </c>
      <c r="AO40" s="27" t="str">
        <f t="shared" si="132"/>
        <v/>
      </c>
      <c r="AP40" s="28" t="str">
        <f t="shared" si="82"/>
        <v/>
      </c>
      <c r="AQ40" s="27" t="str">
        <f t="shared" si="133"/>
        <v/>
      </c>
      <c r="AR40" s="28" t="str">
        <f t="shared" si="134"/>
        <v/>
      </c>
      <c r="AS40" s="27" t="str">
        <f t="shared" si="135"/>
        <v/>
      </c>
      <c r="AT40" s="28" t="str">
        <f t="shared" si="86"/>
        <v/>
      </c>
      <c r="AU40" s="27" t="str">
        <f t="shared" si="136"/>
        <v/>
      </c>
      <c r="AV40" s="28" t="str">
        <f t="shared" si="88"/>
        <v/>
      </c>
      <c r="AW40" s="27" t="str">
        <f t="shared" si="137"/>
        <v/>
      </c>
      <c r="AX40" t="str">
        <f t="shared" si="90"/>
        <v/>
      </c>
      <c r="AY40" t="str">
        <f t="shared" si="91"/>
        <v/>
      </c>
      <c r="AZ40" s="29" t="str">
        <f t="shared" si="138"/>
        <v/>
      </c>
      <c r="BA40" s="30" t="str">
        <f t="shared" si="139"/>
        <v/>
      </c>
      <c r="BB40" s="49" t="str">
        <f t="shared" si="155"/>
        <v/>
      </c>
      <c r="BC40" s="27" t="str">
        <f t="shared" si="95"/>
        <v/>
      </c>
      <c r="BD40" s="28" t="str">
        <f t="shared" si="140"/>
        <v/>
      </c>
      <c r="BE40" s="27" t="str">
        <f t="shared" si="141"/>
        <v/>
      </c>
      <c r="BF40" t="str">
        <f t="shared" si="98"/>
        <v/>
      </c>
      <c r="BG40" t="str">
        <f t="shared" si="99"/>
        <v/>
      </c>
      <c r="BH40" s="28" t="str">
        <f t="shared" si="100"/>
        <v/>
      </c>
      <c r="BI40" s="27" t="str">
        <f t="shared" si="101"/>
        <v/>
      </c>
      <c r="BJ40" s="28" t="str">
        <f t="shared" si="102"/>
        <v/>
      </c>
      <c r="BK40" s="27" t="str">
        <f t="shared" si="103"/>
        <v/>
      </c>
      <c r="BL40" s="31" t="str">
        <f t="shared" si="104"/>
        <v/>
      </c>
      <c r="BM40" s="28" t="str">
        <f t="shared" si="105"/>
        <v/>
      </c>
      <c r="BN40" s="27" t="str">
        <f t="shared" si="142"/>
        <v/>
      </c>
      <c r="BO40" s="28" t="str">
        <f t="shared" si="107"/>
        <v/>
      </c>
      <c r="BP40" s="27" t="str">
        <f t="shared" si="143"/>
        <v/>
      </c>
      <c r="BQ40" s="27" t="str">
        <f t="shared" si="109"/>
        <v/>
      </c>
      <c r="BR40" s="28" t="str">
        <f t="shared" si="110"/>
        <v/>
      </c>
      <c r="BS40" s="27" t="str">
        <f t="shared" si="144"/>
        <v/>
      </c>
      <c r="BT40" s="28" t="str">
        <f t="shared" si="112"/>
        <v/>
      </c>
      <c r="BU40" s="27" t="str">
        <f t="shared" si="145"/>
        <v/>
      </c>
      <c r="BV40" s="27" t="str">
        <f t="shared" si="114"/>
        <v/>
      </c>
      <c r="BW40" s="28" t="str">
        <f t="shared" si="115"/>
        <v/>
      </c>
      <c r="BX40" s="27" t="str">
        <f t="shared" si="146"/>
        <v/>
      </c>
      <c r="BY40" s="28" t="str">
        <f t="shared" si="147"/>
        <v/>
      </c>
      <c r="BZ40" s="27" t="str">
        <f t="shared" si="148"/>
        <v/>
      </c>
      <c r="CA40" s="27" t="str">
        <f t="shared" si="149"/>
        <v/>
      </c>
      <c r="CB40" s="28" t="str">
        <f t="shared" si="150"/>
        <v/>
      </c>
      <c r="CC40" s="27" t="str">
        <f t="shared" si="151"/>
        <v/>
      </c>
      <c r="CD40" s="32">
        <v>1</v>
      </c>
      <c r="CE40" t="str">
        <f t="shared" si="122"/>
        <v/>
      </c>
      <c r="CI40" t="str">
        <f t="shared" si="152"/>
        <v/>
      </c>
      <c r="CJ40" t="str">
        <f t="shared" si="124"/>
        <v/>
      </c>
      <c r="CK40" t="str">
        <f t="shared" si="153"/>
        <v/>
      </c>
      <c r="CL40" t="str">
        <f t="shared" si="154"/>
        <v/>
      </c>
    </row>
    <row r="41" spans="26:90" ht="15.75" thickBot="1">
      <c r="Z41" t="str">
        <f t="shared" si="67"/>
        <v/>
      </c>
      <c r="AA41" t="str">
        <f>IF(A41="","",TEXT(VLOOKUP(C41,Tablas!$H$3:$I$75,2,0),"000"))</f>
        <v/>
      </c>
      <c r="AB41" t="str">
        <f t="shared" si="68"/>
        <v/>
      </c>
      <c r="AC41" t="str">
        <f t="shared" si="69"/>
        <v/>
      </c>
      <c r="AD41" t="str">
        <f t="shared" si="127"/>
        <v/>
      </c>
      <c r="AE41" t="str">
        <f t="shared" si="71"/>
        <v/>
      </c>
      <c r="AF41" t="str">
        <f t="shared" si="128"/>
        <v/>
      </c>
      <c r="AG41" t="str">
        <f t="shared" si="73"/>
        <v/>
      </c>
      <c r="AH41" s="26" t="str">
        <f t="shared" si="74"/>
        <v/>
      </c>
      <c r="AI41" s="27" t="str">
        <f t="shared" si="75"/>
        <v/>
      </c>
      <c r="AJ41" s="28" t="str">
        <f t="shared" si="76"/>
        <v/>
      </c>
      <c r="AK41" s="27" t="str">
        <f t="shared" si="129"/>
        <v/>
      </c>
      <c r="AL41" s="28" t="str">
        <f t="shared" si="130"/>
        <v/>
      </c>
      <c r="AM41" s="27" t="str">
        <f t="shared" si="131"/>
        <v/>
      </c>
      <c r="AN41" s="28" t="str">
        <f t="shared" si="80"/>
        <v/>
      </c>
      <c r="AO41" s="27" t="str">
        <f t="shared" si="132"/>
        <v/>
      </c>
      <c r="AP41" s="28" t="str">
        <f t="shared" si="82"/>
        <v/>
      </c>
      <c r="AQ41" s="27" t="str">
        <f t="shared" si="133"/>
        <v/>
      </c>
      <c r="AR41" s="28" t="str">
        <f t="shared" si="134"/>
        <v/>
      </c>
      <c r="AS41" s="27" t="str">
        <f t="shared" si="135"/>
        <v/>
      </c>
      <c r="AT41" s="28" t="str">
        <f t="shared" si="86"/>
        <v/>
      </c>
      <c r="AU41" s="27" t="str">
        <f t="shared" si="136"/>
        <v/>
      </c>
      <c r="AV41" s="28" t="str">
        <f t="shared" si="88"/>
        <v/>
      </c>
      <c r="AW41" s="27" t="str">
        <f t="shared" si="137"/>
        <v/>
      </c>
      <c r="AX41" t="str">
        <f t="shared" si="90"/>
        <v/>
      </c>
      <c r="AY41" t="str">
        <f t="shared" si="91"/>
        <v/>
      </c>
      <c r="AZ41" s="29" t="str">
        <f t="shared" si="138"/>
        <v/>
      </c>
      <c r="BA41" s="30" t="str">
        <f t="shared" si="139"/>
        <v/>
      </c>
      <c r="BB41" s="49" t="str">
        <f t="shared" si="155"/>
        <v/>
      </c>
      <c r="BC41" s="27" t="str">
        <f t="shared" si="95"/>
        <v/>
      </c>
      <c r="BD41" s="28" t="str">
        <f t="shared" si="140"/>
        <v/>
      </c>
      <c r="BE41" s="27" t="str">
        <f t="shared" si="141"/>
        <v/>
      </c>
      <c r="BF41" t="str">
        <f t="shared" si="98"/>
        <v/>
      </c>
      <c r="BG41" t="str">
        <f t="shared" si="99"/>
        <v/>
      </c>
      <c r="BH41" s="28" t="str">
        <f t="shared" si="100"/>
        <v/>
      </c>
      <c r="BI41" s="27" t="str">
        <f t="shared" si="101"/>
        <v/>
      </c>
      <c r="BJ41" s="28" t="str">
        <f t="shared" si="102"/>
        <v/>
      </c>
      <c r="BK41" s="27" t="str">
        <f t="shared" si="103"/>
        <v/>
      </c>
      <c r="BL41" s="31" t="str">
        <f t="shared" si="104"/>
        <v/>
      </c>
      <c r="BM41" s="28" t="str">
        <f t="shared" si="105"/>
        <v/>
      </c>
      <c r="BN41" s="27" t="str">
        <f t="shared" si="142"/>
        <v/>
      </c>
      <c r="BO41" s="28" t="str">
        <f t="shared" si="107"/>
        <v/>
      </c>
      <c r="BP41" s="27" t="str">
        <f t="shared" si="143"/>
        <v/>
      </c>
      <c r="BQ41" s="27" t="str">
        <f t="shared" si="109"/>
        <v/>
      </c>
      <c r="BR41" s="28" t="str">
        <f t="shared" si="110"/>
        <v/>
      </c>
      <c r="BS41" s="27" t="str">
        <f t="shared" si="144"/>
        <v/>
      </c>
      <c r="BT41" s="28" t="str">
        <f t="shared" si="112"/>
        <v/>
      </c>
      <c r="BU41" s="27" t="str">
        <f t="shared" si="145"/>
        <v/>
      </c>
      <c r="BV41" s="27" t="str">
        <f t="shared" si="114"/>
        <v/>
      </c>
      <c r="BW41" s="28" t="str">
        <f t="shared" si="115"/>
        <v/>
      </c>
      <c r="BX41" s="27" t="str">
        <f t="shared" si="146"/>
        <v/>
      </c>
      <c r="BY41" s="28" t="str">
        <f t="shared" si="147"/>
        <v/>
      </c>
      <c r="BZ41" s="27" t="str">
        <f t="shared" si="148"/>
        <v/>
      </c>
      <c r="CA41" s="27" t="str">
        <f t="shared" si="149"/>
        <v/>
      </c>
      <c r="CB41" s="28" t="str">
        <f t="shared" si="150"/>
        <v/>
      </c>
      <c r="CC41" s="27" t="str">
        <f t="shared" si="151"/>
        <v/>
      </c>
      <c r="CD41" s="32">
        <v>1</v>
      </c>
      <c r="CE41" t="str">
        <f t="shared" si="122"/>
        <v/>
      </c>
      <c r="CI41" t="str">
        <f t="shared" si="152"/>
        <v/>
      </c>
      <c r="CJ41" t="str">
        <f t="shared" si="124"/>
        <v/>
      </c>
      <c r="CK41" t="str">
        <f t="shared" si="153"/>
        <v/>
      </c>
      <c r="CL41" t="str">
        <f t="shared" si="154"/>
        <v/>
      </c>
    </row>
    <row r="42" spans="26:90" ht="15.75" thickBot="1">
      <c r="Z42" t="str">
        <f t="shared" si="67"/>
        <v/>
      </c>
      <c r="AA42" t="str">
        <f>IF(A42="","",TEXT(VLOOKUP(C42,Tablas!$H$3:$I$75,2,0),"000"))</f>
        <v/>
      </c>
      <c r="AB42" t="str">
        <f t="shared" si="68"/>
        <v/>
      </c>
      <c r="AC42" t="str">
        <f t="shared" si="69"/>
        <v/>
      </c>
      <c r="AD42" t="str">
        <f t="shared" si="127"/>
        <v/>
      </c>
      <c r="AE42" t="str">
        <f t="shared" si="71"/>
        <v/>
      </c>
      <c r="AF42" t="str">
        <f t="shared" si="128"/>
        <v/>
      </c>
      <c r="AG42" t="str">
        <f t="shared" si="73"/>
        <v/>
      </c>
      <c r="AH42" s="26" t="str">
        <f t="shared" si="74"/>
        <v/>
      </c>
      <c r="AI42" s="27" t="str">
        <f t="shared" si="75"/>
        <v/>
      </c>
      <c r="AJ42" s="28" t="str">
        <f t="shared" si="76"/>
        <v/>
      </c>
      <c r="AK42" s="27" t="str">
        <f t="shared" si="129"/>
        <v/>
      </c>
      <c r="AL42" s="28" t="str">
        <f t="shared" si="130"/>
        <v/>
      </c>
      <c r="AM42" s="27" t="str">
        <f t="shared" si="131"/>
        <v/>
      </c>
      <c r="AN42" s="28" t="str">
        <f t="shared" si="80"/>
        <v/>
      </c>
      <c r="AO42" s="27" t="str">
        <f t="shared" si="132"/>
        <v/>
      </c>
      <c r="AP42" s="28" t="str">
        <f t="shared" si="82"/>
        <v/>
      </c>
      <c r="AQ42" s="27" t="str">
        <f t="shared" si="133"/>
        <v/>
      </c>
      <c r="AR42" s="28" t="str">
        <f t="shared" si="134"/>
        <v/>
      </c>
      <c r="AS42" s="27" t="str">
        <f t="shared" si="135"/>
        <v/>
      </c>
      <c r="AT42" s="28" t="str">
        <f t="shared" si="86"/>
        <v/>
      </c>
      <c r="AU42" s="27" t="str">
        <f t="shared" si="136"/>
        <v/>
      </c>
      <c r="AV42" s="28" t="str">
        <f t="shared" si="88"/>
        <v/>
      </c>
      <c r="AW42" s="27" t="str">
        <f t="shared" si="137"/>
        <v/>
      </c>
      <c r="AX42" t="str">
        <f t="shared" si="90"/>
        <v/>
      </c>
      <c r="AY42" t="str">
        <f t="shared" si="91"/>
        <v/>
      </c>
      <c r="AZ42" s="29" t="str">
        <f t="shared" si="138"/>
        <v/>
      </c>
      <c r="BA42" s="30" t="str">
        <f t="shared" si="139"/>
        <v/>
      </c>
      <c r="BB42" s="49" t="str">
        <f t="shared" si="155"/>
        <v/>
      </c>
      <c r="BC42" s="27" t="str">
        <f t="shared" si="95"/>
        <v/>
      </c>
      <c r="BD42" s="28" t="str">
        <f t="shared" si="140"/>
        <v/>
      </c>
      <c r="BE42" s="27" t="str">
        <f t="shared" si="141"/>
        <v/>
      </c>
      <c r="BF42" t="str">
        <f t="shared" si="98"/>
        <v/>
      </c>
      <c r="BG42" t="str">
        <f t="shared" si="99"/>
        <v/>
      </c>
      <c r="BH42" s="28" t="str">
        <f t="shared" si="100"/>
        <v/>
      </c>
      <c r="BI42" s="27" t="str">
        <f t="shared" si="101"/>
        <v/>
      </c>
      <c r="BJ42" s="28" t="str">
        <f t="shared" si="102"/>
        <v/>
      </c>
      <c r="BK42" s="27" t="str">
        <f t="shared" si="103"/>
        <v/>
      </c>
      <c r="BL42" s="31" t="str">
        <f t="shared" si="104"/>
        <v/>
      </c>
      <c r="BM42" s="28" t="str">
        <f t="shared" si="105"/>
        <v/>
      </c>
      <c r="BN42" s="27" t="str">
        <f t="shared" si="142"/>
        <v/>
      </c>
      <c r="BO42" s="28" t="str">
        <f t="shared" si="107"/>
        <v/>
      </c>
      <c r="BP42" s="27" t="str">
        <f t="shared" si="143"/>
        <v/>
      </c>
      <c r="BQ42" s="27" t="str">
        <f t="shared" si="109"/>
        <v/>
      </c>
      <c r="BR42" s="28" t="str">
        <f t="shared" si="110"/>
        <v/>
      </c>
      <c r="BS42" s="27" t="str">
        <f t="shared" si="144"/>
        <v/>
      </c>
      <c r="BT42" s="28" t="str">
        <f t="shared" si="112"/>
        <v/>
      </c>
      <c r="BU42" s="27" t="str">
        <f t="shared" si="145"/>
        <v/>
      </c>
      <c r="BV42" s="27" t="str">
        <f t="shared" si="114"/>
        <v/>
      </c>
      <c r="BW42" s="28" t="str">
        <f t="shared" si="115"/>
        <v/>
      </c>
      <c r="BX42" s="27" t="str">
        <f t="shared" si="146"/>
        <v/>
      </c>
      <c r="BY42" s="28" t="str">
        <f t="shared" si="147"/>
        <v/>
      </c>
      <c r="BZ42" s="27" t="str">
        <f t="shared" si="148"/>
        <v/>
      </c>
      <c r="CA42" s="27" t="str">
        <f t="shared" si="149"/>
        <v/>
      </c>
      <c r="CB42" s="28" t="str">
        <f t="shared" si="150"/>
        <v/>
      </c>
      <c r="CC42" s="27" t="str">
        <f t="shared" si="151"/>
        <v/>
      </c>
      <c r="CD42" s="32">
        <v>1</v>
      </c>
      <c r="CE42" t="str">
        <f t="shared" si="122"/>
        <v/>
      </c>
      <c r="CI42" t="str">
        <f t="shared" si="152"/>
        <v/>
      </c>
      <c r="CJ42" t="str">
        <f t="shared" si="124"/>
        <v/>
      </c>
      <c r="CK42" t="str">
        <f t="shared" si="153"/>
        <v/>
      </c>
      <c r="CL42" t="str">
        <f t="shared" si="154"/>
        <v/>
      </c>
    </row>
    <row r="43" spans="26:90" ht="15.75" thickBot="1">
      <c r="Z43" t="str">
        <f t="shared" si="67"/>
        <v/>
      </c>
      <c r="AA43" t="str">
        <f>IF(A43="","",TEXT(VLOOKUP(C43,Tablas!$H$3:$I$75,2,0),"000"))</f>
        <v/>
      </c>
      <c r="AB43" t="str">
        <f t="shared" si="68"/>
        <v/>
      </c>
      <c r="AC43" t="str">
        <f t="shared" si="69"/>
        <v/>
      </c>
      <c r="AD43" t="str">
        <f t="shared" si="127"/>
        <v/>
      </c>
      <c r="AE43" t="str">
        <f t="shared" si="71"/>
        <v/>
      </c>
      <c r="AF43" t="str">
        <f t="shared" si="128"/>
        <v/>
      </c>
      <c r="AG43" t="str">
        <f t="shared" si="73"/>
        <v/>
      </c>
      <c r="AH43" s="26" t="str">
        <f t="shared" ref="AH43:AH106" si="156">IF(A43="","",IF(LEFT(C43,2)="NC",-T43,T43))</f>
        <v/>
      </c>
      <c r="AI43" s="27" t="str">
        <f t="shared" si="75"/>
        <v/>
      </c>
      <c r="AJ43" s="28" t="str">
        <f t="shared" si="76"/>
        <v/>
      </c>
      <c r="AK43" s="27" t="str">
        <f t="shared" si="129"/>
        <v/>
      </c>
      <c r="AL43" s="28" t="str">
        <f t="shared" si="130"/>
        <v/>
      </c>
      <c r="AM43" s="27" t="str">
        <f t="shared" si="131"/>
        <v/>
      </c>
      <c r="AN43" s="28" t="str">
        <f t="shared" si="80"/>
        <v/>
      </c>
      <c r="AO43" s="27" t="str">
        <f t="shared" si="132"/>
        <v/>
      </c>
      <c r="AP43" s="28" t="str">
        <f t="shared" si="82"/>
        <v/>
      </c>
      <c r="AQ43" s="27" t="str">
        <f t="shared" si="133"/>
        <v/>
      </c>
      <c r="AR43" s="28" t="str">
        <f t="shared" si="134"/>
        <v/>
      </c>
      <c r="AS43" s="27" t="str">
        <f t="shared" si="135"/>
        <v/>
      </c>
      <c r="AT43" s="28" t="str">
        <f t="shared" si="86"/>
        <v/>
      </c>
      <c r="AU43" s="27" t="str">
        <f t="shared" si="136"/>
        <v/>
      </c>
      <c r="AV43" s="28" t="str">
        <f t="shared" si="88"/>
        <v/>
      </c>
      <c r="AW43" s="27" t="str">
        <f t="shared" si="137"/>
        <v/>
      </c>
      <c r="AX43" t="str">
        <f t="shared" si="90"/>
        <v/>
      </c>
      <c r="AY43" t="str">
        <f t="shared" si="91"/>
        <v/>
      </c>
      <c r="AZ43" s="29" t="str">
        <f t="shared" si="138"/>
        <v/>
      </c>
      <c r="BA43" s="30" t="str">
        <f t="shared" si="139"/>
        <v/>
      </c>
      <c r="BB43" s="49" t="str">
        <f t="shared" si="155"/>
        <v/>
      </c>
      <c r="BC43" s="27" t="str">
        <f t="shared" si="95"/>
        <v/>
      </c>
      <c r="BD43" s="28" t="str">
        <f t="shared" si="140"/>
        <v/>
      </c>
      <c r="BE43" s="27" t="str">
        <f t="shared" si="141"/>
        <v/>
      </c>
      <c r="BF43" t="str">
        <f t="shared" si="98"/>
        <v/>
      </c>
      <c r="BG43" t="str">
        <f t="shared" si="99"/>
        <v/>
      </c>
      <c r="BH43" s="28" t="str">
        <f t="shared" si="100"/>
        <v/>
      </c>
      <c r="BI43" s="27" t="str">
        <f t="shared" si="101"/>
        <v/>
      </c>
      <c r="BJ43" s="28" t="str">
        <f t="shared" si="102"/>
        <v/>
      </c>
      <c r="BK43" s="27" t="str">
        <f t="shared" si="103"/>
        <v/>
      </c>
      <c r="BL43" s="31" t="str">
        <f t="shared" si="104"/>
        <v/>
      </c>
      <c r="BM43" s="28" t="str">
        <f t="shared" si="105"/>
        <v/>
      </c>
      <c r="BN43" s="27" t="str">
        <f t="shared" si="142"/>
        <v/>
      </c>
      <c r="BO43" s="28" t="str">
        <f t="shared" si="107"/>
        <v/>
      </c>
      <c r="BP43" s="27" t="str">
        <f t="shared" si="143"/>
        <v/>
      </c>
      <c r="BQ43" s="27" t="str">
        <f t="shared" si="109"/>
        <v/>
      </c>
      <c r="BR43" s="28" t="str">
        <f t="shared" si="110"/>
        <v/>
      </c>
      <c r="BS43" s="27" t="str">
        <f t="shared" si="144"/>
        <v/>
      </c>
      <c r="BT43" s="28" t="str">
        <f t="shared" si="112"/>
        <v/>
      </c>
      <c r="BU43" s="27" t="str">
        <f t="shared" si="145"/>
        <v/>
      </c>
      <c r="BV43" s="27" t="str">
        <f t="shared" si="114"/>
        <v/>
      </c>
      <c r="BW43" s="28" t="str">
        <f t="shared" si="115"/>
        <v/>
      </c>
      <c r="BX43" s="27" t="str">
        <f t="shared" si="146"/>
        <v/>
      </c>
      <c r="BY43" s="28" t="str">
        <f t="shared" si="147"/>
        <v/>
      </c>
      <c r="BZ43" s="27" t="str">
        <f t="shared" si="148"/>
        <v/>
      </c>
      <c r="CA43" s="27" t="str">
        <f t="shared" si="149"/>
        <v/>
      </c>
      <c r="CB43" s="28" t="str">
        <f t="shared" si="150"/>
        <v/>
      </c>
      <c r="CC43" s="27" t="str">
        <f t="shared" si="151"/>
        <v/>
      </c>
      <c r="CD43" s="32">
        <v>1</v>
      </c>
      <c r="CE43" t="str">
        <f t="shared" si="122"/>
        <v/>
      </c>
      <c r="CI43" t="str">
        <f t="shared" si="152"/>
        <v/>
      </c>
      <c r="CJ43" t="str">
        <f t="shared" si="124"/>
        <v/>
      </c>
      <c r="CK43" t="str">
        <f t="shared" si="153"/>
        <v/>
      </c>
      <c r="CL43" t="str">
        <f t="shared" si="154"/>
        <v/>
      </c>
    </row>
    <row r="44" spans="26:90" ht="15.75" thickBot="1">
      <c r="Z44" t="str">
        <f t="shared" si="67"/>
        <v/>
      </c>
      <c r="AA44" t="str">
        <f>IF(A44="","",TEXT(VLOOKUP(C44,Tablas!$H$3:$I$75,2,0),"000"))</f>
        <v/>
      </c>
      <c r="AB44" t="str">
        <f t="shared" si="68"/>
        <v/>
      </c>
      <c r="AC44" t="str">
        <f t="shared" si="69"/>
        <v/>
      </c>
      <c r="AD44" t="str">
        <f t="shared" si="127"/>
        <v/>
      </c>
      <c r="AE44" t="str">
        <f t="shared" si="71"/>
        <v/>
      </c>
      <c r="AF44" t="str">
        <f t="shared" si="128"/>
        <v/>
      </c>
      <c r="AG44" t="str">
        <f t="shared" si="73"/>
        <v/>
      </c>
      <c r="AH44" s="26" t="str">
        <f t="shared" si="156"/>
        <v/>
      </c>
      <c r="AI44" s="27" t="str">
        <f t="shared" si="75"/>
        <v/>
      </c>
      <c r="AJ44" s="28" t="str">
        <f t="shared" si="76"/>
        <v/>
      </c>
      <c r="AK44" s="27" t="str">
        <f t="shared" si="129"/>
        <v/>
      </c>
      <c r="AL44" s="28" t="str">
        <f t="shared" si="130"/>
        <v/>
      </c>
      <c r="AM44" s="27" t="str">
        <f t="shared" si="131"/>
        <v/>
      </c>
      <c r="AN44" s="28" t="str">
        <f t="shared" si="80"/>
        <v/>
      </c>
      <c r="AO44" s="27" t="str">
        <f t="shared" si="132"/>
        <v/>
      </c>
      <c r="AP44" s="28" t="str">
        <f t="shared" si="82"/>
        <v/>
      </c>
      <c r="AQ44" s="27" t="str">
        <f t="shared" si="133"/>
        <v/>
      </c>
      <c r="AR44" s="28" t="str">
        <f t="shared" si="134"/>
        <v/>
      </c>
      <c r="AS44" s="27" t="str">
        <f t="shared" si="135"/>
        <v/>
      </c>
      <c r="AT44" s="28" t="str">
        <f t="shared" si="86"/>
        <v/>
      </c>
      <c r="AU44" s="27" t="str">
        <f t="shared" si="136"/>
        <v/>
      </c>
      <c r="AV44" s="28" t="str">
        <f t="shared" si="88"/>
        <v/>
      </c>
      <c r="AW44" s="27" t="str">
        <f t="shared" si="137"/>
        <v/>
      </c>
      <c r="AX44" t="str">
        <f t="shared" si="90"/>
        <v/>
      </c>
      <c r="AY44" t="str">
        <f t="shared" si="91"/>
        <v/>
      </c>
      <c r="AZ44" s="29" t="str">
        <f t="shared" si="138"/>
        <v/>
      </c>
      <c r="BA44" s="30" t="str">
        <f t="shared" si="139"/>
        <v/>
      </c>
      <c r="BB44" s="49" t="str">
        <f t="shared" si="155"/>
        <v/>
      </c>
      <c r="BC44" s="27" t="str">
        <f t="shared" si="95"/>
        <v/>
      </c>
      <c r="BD44" s="28" t="str">
        <f t="shared" si="140"/>
        <v/>
      </c>
      <c r="BE44" s="27" t="str">
        <f t="shared" si="141"/>
        <v/>
      </c>
      <c r="BF44" t="str">
        <f t="shared" si="98"/>
        <v/>
      </c>
      <c r="BG44" t="str">
        <f t="shared" si="99"/>
        <v/>
      </c>
      <c r="BH44" s="28" t="str">
        <f t="shared" si="100"/>
        <v/>
      </c>
      <c r="BI44" s="27" t="str">
        <f t="shared" si="101"/>
        <v/>
      </c>
      <c r="BJ44" s="28" t="str">
        <f t="shared" si="102"/>
        <v/>
      </c>
      <c r="BK44" s="27" t="str">
        <f t="shared" si="103"/>
        <v/>
      </c>
      <c r="BL44" s="31" t="str">
        <f t="shared" si="104"/>
        <v/>
      </c>
      <c r="BM44" s="28" t="str">
        <f t="shared" si="105"/>
        <v/>
      </c>
      <c r="BN44" s="27" t="str">
        <f t="shared" si="142"/>
        <v/>
      </c>
      <c r="BO44" s="28" t="str">
        <f t="shared" si="107"/>
        <v/>
      </c>
      <c r="BP44" s="27" t="str">
        <f t="shared" si="143"/>
        <v/>
      </c>
      <c r="BQ44" s="27" t="str">
        <f t="shared" si="109"/>
        <v/>
      </c>
      <c r="BR44" s="28" t="str">
        <f t="shared" si="110"/>
        <v/>
      </c>
      <c r="BS44" s="27" t="str">
        <f t="shared" si="144"/>
        <v/>
      </c>
      <c r="BT44" s="28" t="str">
        <f t="shared" si="112"/>
        <v/>
      </c>
      <c r="BU44" s="27" t="str">
        <f t="shared" si="145"/>
        <v/>
      </c>
      <c r="BV44" s="27" t="str">
        <f t="shared" si="114"/>
        <v/>
      </c>
      <c r="BW44" s="28" t="str">
        <f t="shared" si="115"/>
        <v/>
      </c>
      <c r="BX44" s="27" t="str">
        <f t="shared" si="146"/>
        <v/>
      </c>
      <c r="BY44" s="28" t="str">
        <f t="shared" si="147"/>
        <v/>
      </c>
      <c r="BZ44" s="27" t="str">
        <f t="shared" si="148"/>
        <v/>
      </c>
      <c r="CA44" s="27" t="str">
        <f t="shared" si="149"/>
        <v/>
      </c>
      <c r="CB44" s="28" t="str">
        <f t="shared" si="150"/>
        <v/>
      </c>
      <c r="CC44" s="27" t="str">
        <f t="shared" si="151"/>
        <v/>
      </c>
      <c r="CD44" s="32">
        <v>1</v>
      </c>
      <c r="CE44" t="str">
        <f t="shared" si="122"/>
        <v/>
      </c>
      <c r="CI44" t="str">
        <f t="shared" si="152"/>
        <v/>
      </c>
      <c r="CJ44" t="str">
        <f t="shared" si="124"/>
        <v/>
      </c>
      <c r="CK44" t="str">
        <f t="shared" si="153"/>
        <v/>
      </c>
      <c r="CL44" t="str">
        <f t="shared" si="154"/>
        <v/>
      </c>
    </row>
    <row r="45" spans="26:90" ht="15.75" thickBot="1">
      <c r="Z45" t="str">
        <f t="shared" si="67"/>
        <v/>
      </c>
      <c r="AA45" t="str">
        <f>IF(A45="","",TEXT(VLOOKUP(C45,Tablas!$H$3:$I$75,2,0),"000"))</f>
        <v/>
      </c>
      <c r="AB45" t="str">
        <f t="shared" si="68"/>
        <v/>
      </c>
      <c r="AC45" t="str">
        <f t="shared" si="69"/>
        <v/>
      </c>
      <c r="AD45" t="str">
        <f t="shared" si="127"/>
        <v/>
      </c>
      <c r="AE45" t="str">
        <f t="shared" si="71"/>
        <v/>
      </c>
      <c r="AF45" t="str">
        <f t="shared" si="128"/>
        <v/>
      </c>
      <c r="AG45" t="str">
        <f t="shared" si="73"/>
        <v/>
      </c>
      <c r="AH45" s="26" t="str">
        <f t="shared" si="156"/>
        <v/>
      </c>
      <c r="AI45" s="27" t="str">
        <f t="shared" si="75"/>
        <v/>
      </c>
      <c r="AJ45" s="28" t="str">
        <f t="shared" si="76"/>
        <v/>
      </c>
      <c r="AK45" s="27" t="str">
        <f t="shared" si="129"/>
        <v/>
      </c>
      <c r="AL45" s="28" t="str">
        <f t="shared" si="130"/>
        <v/>
      </c>
      <c r="AM45" s="27" t="str">
        <f t="shared" si="131"/>
        <v/>
      </c>
      <c r="AN45" s="28" t="str">
        <f t="shared" si="80"/>
        <v/>
      </c>
      <c r="AO45" s="27" t="str">
        <f t="shared" si="132"/>
        <v/>
      </c>
      <c r="AP45" s="28" t="str">
        <f t="shared" si="82"/>
        <v/>
      </c>
      <c r="AQ45" s="27" t="str">
        <f t="shared" si="133"/>
        <v/>
      </c>
      <c r="AR45" s="28" t="str">
        <f t="shared" si="134"/>
        <v/>
      </c>
      <c r="AS45" s="27" t="str">
        <f t="shared" si="135"/>
        <v/>
      </c>
      <c r="AT45" s="28" t="str">
        <f t="shared" si="86"/>
        <v/>
      </c>
      <c r="AU45" s="27" t="str">
        <f t="shared" si="136"/>
        <v/>
      </c>
      <c r="AV45" s="28" t="str">
        <f t="shared" si="88"/>
        <v/>
      </c>
      <c r="AW45" s="27" t="str">
        <f t="shared" si="137"/>
        <v/>
      </c>
      <c r="AX45" t="str">
        <f t="shared" si="90"/>
        <v/>
      </c>
      <c r="AY45" t="str">
        <f t="shared" si="91"/>
        <v/>
      </c>
      <c r="AZ45" s="29" t="str">
        <f t="shared" si="138"/>
        <v/>
      </c>
      <c r="BA45" s="30" t="str">
        <f t="shared" si="139"/>
        <v/>
      </c>
      <c r="BB45" s="49" t="str">
        <f t="shared" si="155"/>
        <v/>
      </c>
      <c r="BC45" s="27" t="str">
        <f t="shared" si="95"/>
        <v/>
      </c>
      <c r="BD45" s="28" t="str">
        <f t="shared" si="140"/>
        <v/>
      </c>
      <c r="BE45" s="27" t="str">
        <f t="shared" si="141"/>
        <v/>
      </c>
      <c r="BF45" t="str">
        <f t="shared" si="98"/>
        <v/>
      </c>
      <c r="BG45" t="str">
        <f t="shared" si="99"/>
        <v/>
      </c>
      <c r="BH45" s="28" t="str">
        <f t="shared" si="100"/>
        <v/>
      </c>
      <c r="BI45" s="27" t="str">
        <f t="shared" si="101"/>
        <v/>
      </c>
      <c r="BJ45" s="28" t="str">
        <f t="shared" si="102"/>
        <v/>
      </c>
      <c r="BK45" s="27" t="str">
        <f t="shared" si="103"/>
        <v/>
      </c>
      <c r="BL45" s="31" t="str">
        <f t="shared" si="104"/>
        <v/>
      </c>
      <c r="BM45" s="28" t="str">
        <f t="shared" si="105"/>
        <v/>
      </c>
      <c r="BN45" s="27" t="str">
        <f t="shared" si="142"/>
        <v/>
      </c>
      <c r="BO45" s="28" t="str">
        <f t="shared" si="107"/>
        <v/>
      </c>
      <c r="BP45" s="27" t="str">
        <f t="shared" si="143"/>
        <v/>
      </c>
      <c r="BQ45" s="27" t="str">
        <f t="shared" si="109"/>
        <v/>
      </c>
      <c r="BR45" s="28" t="str">
        <f t="shared" si="110"/>
        <v/>
      </c>
      <c r="BS45" s="27" t="str">
        <f t="shared" si="144"/>
        <v/>
      </c>
      <c r="BT45" s="28" t="str">
        <f t="shared" si="112"/>
        <v/>
      </c>
      <c r="BU45" s="27" t="str">
        <f t="shared" si="145"/>
        <v/>
      </c>
      <c r="BV45" s="27" t="str">
        <f t="shared" si="114"/>
        <v/>
      </c>
      <c r="BW45" s="28" t="str">
        <f t="shared" si="115"/>
        <v/>
      </c>
      <c r="BX45" s="27" t="str">
        <f t="shared" si="146"/>
        <v/>
      </c>
      <c r="BY45" s="28" t="str">
        <f t="shared" si="147"/>
        <v/>
      </c>
      <c r="BZ45" s="27" t="str">
        <f t="shared" si="148"/>
        <v/>
      </c>
      <c r="CA45" s="27" t="str">
        <f t="shared" si="149"/>
        <v/>
      </c>
      <c r="CB45" s="28" t="str">
        <f t="shared" si="150"/>
        <v/>
      </c>
      <c r="CC45" s="27" t="str">
        <f t="shared" si="151"/>
        <v/>
      </c>
      <c r="CD45" s="32">
        <v>1</v>
      </c>
      <c r="CE45" t="str">
        <f t="shared" si="122"/>
        <v/>
      </c>
      <c r="CI45" t="str">
        <f t="shared" si="152"/>
        <v/>
      </c>
      <c r="CJ45" t="str">
        <f t="shared" si="124"/>
        <v/>
      </c>
      <c r="CK45" t="str">
        <f t="shared" si="153"/>
        <v/>
      </c>
      <c r="CL45" t="str">
        <f t="shared" si="154"/>
        <v/>
      </c>
    </row>
    <row r="46" spans="26:90" ht="15.75" thickBot="1">
      <c r="Z46" t="str">
        <f t="shared" si="67"/>
        <v/>
      </c>
      <c r="AA46" t="str">
        <f>IF(A46="","",TEXT(VLOOKUP(C46,Tablas!$H$3:$I$75,2,0),"000"))</f>
        <v/>
      </c>
      <c r="AB46" t="str">
        <f t="shared" si="68"/>
        <v/>
      </c>
      <c r="AC46" t="str">
        <f t="shared" si="69"/>
        <v/>
      </c>
      <c r="AD46" t="str">
        <f t="shared" si="127"/>
        <v/>
      </c>
      <c r="AE46" t="str">
        <f t="shared" si="71"/>
        <v/>
      </c>
      <c r="AF46" t="str">
        <f t="shared" si="128"/>
        <v/>
      </c>
      <c r="AG46" t="str">
        <f t="shared" si="73"/>
        <v/>
      </c>
      <c r="AH46" s="26" t="str">
        <f t="shared" si="156"/>
        <v/>
      </c>
      <c r="AI46" s="27" t="str">
        <f t="shared" si="75"/>
        <v/>
      </c>
      <c r="AJ46" s="28" t="str">
        <f t="shared" si="76"/>
        <v/>
      </c>
      <c r="AK46" s="27" t="str">
        <f t="shared" si="129"/>
        <v/>
      </c>
      <c r="AL46" s="28" t="str">
        <f t="shared" si="130"/>
        <v/>
      </c>
      <c r="AM46" s="27" t="str">
        <f t="shared" si="131"/>
        <v/>
      </c>
      <c r="AN46" s="28" t="str">
        <f t="shared" si="80"/>
        <v/>
      </c>
      <c r="AO46" s="27" t="str">
        <f t="shared" si="132"/>
        <v/>
      </c>
      <c r="AP46" s="28" t="str">
        <f t="shared" si="82"/>
        <v/>
      </c>
      <c r="AQ46" s="27" t="str">
        <f t="shared" si="133"/>
        <v/>
      </c>
      <c r="AR46" s="28" t="str">
        <f t="shared" si="134"/>
        <v/>
      </c>
      <c r="AS46" s="27" t="str">
        <f t="shared" si="135"/>
        <v/>
      </c>
      <c r="AT46" s="28" t="str">
        <f t="shared" si="86"/>
        <v/>
      </c>
      <c r="AU46" s="27" t="str">
        <f t="shared" si="136"/>
        <v/>
      </c>
      <c r="AV46" s="28" t="str">
        <f t="shared" si="88"/>
        <v/>
      </c>
      <c r="AW46" s="27" t="str">
        <f t="shared" si="137"/>
        <v/>
      </c>
      <c r="AX46" t="str">
        <f t="shared" si="90"/>
        <v/>
      </c>
      <c r="AY46" t="str">
        <f t="shared" si="91"/>
        <v/>
      </c>
      <c r="AZ46" s="29" t="str">
        <f t="shared" si="138"/>
        <v/>
      </c>
      <c r="BA46" s="30" t="str">
        <f t="shared" si="139"/>
        <v/>
      </c>
      <c r="BB46" s="49" t="str">
        <f t="shared" si="155"/>
        <v/>
      </c>
      <c r="BC46" s="27" t="str">
        <f t="shared" si="95"/>
        <v/>
      </c>
      <c r="BD46" s="28" t="str">
        <f t="shared" si="140"/>
        <v/>
      </c>
      <c r="BE46" s="27" t="str">
        <f t="shared" si="141"/>
        <v/>
      </c>
      <c r="BF46" t="str">
        <f t="shared" si="98"/>
        <v/>
      </c>
      <c r="BG46" t="str">
        <f t="shared" si="99"/>
        <v/>
      </c>
      <c r="BH46" s="28" t="str">
        <f t="shared" si="100"/>
        <v/>
      </c>
      <c r="BI46" s="27" t="str">
        <f t="shared" si="101"/>
        <v/>
      </c>
      <c r="BJ46" s="28" t="str">
        <f t="shared" si="102"/>
        <v/>
      </c>
      <c r="BK46" s="27" t="str">
        <f t="shared" ref="BK46:BK109" si="157">IF(A46="","",IF(BJ46="","",IF(BJ46&lt;0,SUBSTITUTE(TEXT(-BJ46,"0000000000000,00"),",",""),SUBSTITUTE(TEXT(BJ46,"0000000000000,00"),",",""))))</f>
        <v/>
      </c>
      <c r="BL46" s="31" t="str">
        <f t="shared" si="104"/>
        <v/>
      </c>
      <c r="BM46" s="28" t="str">
        <f t="shared" si="105"/>
        <v/>
      </c>
      <c r="BN46" s="27" t="str">
        <f t="shared" si="142"/>
        <v/>
      </c>
      <c r="BO46" s="28" t="str">
        <f t="shared" si="107"/>
        <v/>
      </c>
      <c r="BP46" s="27" t="str">
        <f t="shared" si="143"/>
        <v/>
      </c>
      <c r="BQ46" s="27" t="str">
        <f t="shared" si="109"/>
        <v/>
      </c>
      <c r="BR46" s="28" t="str">
        <f t="shared" si="110"/>
        <v/>
      </c>
      <c r="BS46" s="27" t="str">
        <f t="shared" si="144"/>
        <v/>
      </c>
      <c r="BT46" s="28" t="str">
        <f t="shared" si="112"/>
        <v/>
      </c>
      <c r="BU46" s="27" t="str">
        <f t="shared" si="145"/>
        <v/>
      </c>
      <c r="BV46" s="27" t="str">
        <f t="shared" si="114"/>
        <v/>
      </c>
      <c r="BW46" s="28" t="str">
        <f t="shared" si="115"/>
        <v/>
      </c>
      <c r="BX46" s="27" t="str">
        <f t="shared" si="146"/>
        <v/>
      </c>
      <c r="BY46" s="28" t="str">
        <f t="shared" si="147"/>
        <v/>
      </c>
      <c r="BZ46" s="27" t="str">
        <f t="shared" si="148"/>
        <v/>
      </c>
      <c r="CA46" s="27" t="str">
        <f t="shared" si="149"/>
        <v/>
      </c>
      <c r="CB46" s="28" t="str">
        <f t="shared" si="150"/>
        <v/>
      </c>
      <c r="CC46" s="27" t="str">
        <f t="shared" si="151"/>
        <v/>
      </c>
      <c r="CD46" s="32">
        <v>1</v>
      </c>
      <c r="CE46" t="str">
        <f t="shared" si="122"/>
        <v/>
      </c>
      <c r="CI46" t="str">
        <f t="shared" si="152"/>
        <v/>
      </c>
      <c r="CJ46" t="str">
        <f t="shared" si="124"/>
        <v/>
      </c>
      <c r="CK46" t="str">
        <f t="shared" si="153"/>
        <v/>
      </c>
      <c r="CL46" t="str">
        <f t="shared" si="154"/>
        <v/>
      </c>
    </row>
    <row r="47" spans="26:90" ht="15.75" thickBot="1">
      <c r="Z47" t="str">
        <f t="shared" si="67"/>
        <v/>
      </c>
      <c r="AA47" t="str">
        <f>IF(A47="","",TEXT(VLOOKUP(C47,Tablas!$H$3:$I$75,2,0),"000"))</f>
        <v/>
      </c>
      <c r="AB47" t="str">
        <f t="shared" si="68"/>
        <v/>
      </c>
      <c r="AC47" t="str">
        <f t="shared" si="69"/>
        <v/>
      </c>
      <c r="AD47" t="str">
        <f t="shared" si="127"/>
        <v/>
      </c>
      <c r="AE47" t="str">
        <f t="shared" si="71"/>
        <v/>
      </c>
      <c r="AF47" t="str">
        <f t="shared" si="128"/>
        <v/>
      </c>
      <c r="AG47" t="str">
        <f t="shared" si="73"/>
        <v/>
      </c>
      <c r="AH47" s="26" t="str">
        <f t="shared" si="156"/>
        <v/>
      </c>
      <c r="AI47" s="27" t="str">
        <f t="shared" si="75"/>
        <v/>
      </c>
      <c r="AJ47" s="28" t="str">
        <f t="shared" si="76"/>
        <v/>
      </c>
      <c r="AK47" s="27" t="str">
        <f t="shared" si="129"/>
        <v/>
      </c>
      <c r="AL47" s="28" t="str">
        <f t="shared" si="130"/>
        <v/>
      </c>
      <c r="AM47" s="27" t="str">
        <f t="shared" si="131"/>
        <v/>
      </c>
      <c r="AN47" s="28" t="str">
        <f t="shared" si="80"/>
        <v/>
      </c>
      <c r="AO47" s="27" t="str">
        <f t="shared" si="132"/>
        <v/>
      </c>
      <c r="AP47" s="28" t="str">
        <f t="shared" si="82"/>
        <v/>
      </c>
      <c r="AQ47" s="27" t="str">
        <f t="shared" si="133"/>
        <v/>
      </c>
      <c r="AR47" s="28" t="str">
        <f t="shared" si="134"/>
        <v/>
      </c>
      <c r="AS47" s="27" t="str">
        <f t="shared" si="135"/>
        <v/>
      </c>
      <c r="AT47" s="28" t="str">
        <f t="shared" si="86"/>
        <v/>
      </c>
      <c r="AU47" s="27" t="str">
        <f t="shared" si="136"/>
        <v/>
      </c>
      <c r="AV47" s="28" t="str">
        <f t="shared" si="88"/>
        <v/>
      </c>
      <c r="AW47" s="27" t="str">
        <f t="shared" si="137"/>
        <v/>
      </c>
      <c r="AX47" t="str">
        <f t="shared" si="90"/>
        <v/>
      </c>
      <c r="AY47" t="str">
        <f t="shared" si="91"/>
        <v/>
      </c>
      <c r="AZ47" s="29" t="str">
        <f t="shared" si="138"/>
        <v/>
      </c>
      <c r="BA47" s="30" t="str">
        <f t="shared" si="139"/>
        <v/>
      </c>
      <c r="BB47" s="49" t="str">
        <f t="shared" si="155"/>
        <v/>
      </c>
      <c r="BC47" s="27" t="str">
        <f t="shared" si="95"/>
        <v/>
      </c>
      <c r="BD47" s="28" t="str">
        <f t="shared" si="140"/>
        <v/>
      </c>
      <c r="BE47" s="27" t="str">
        <f t="shared" si="141"/>
        <v/>
      </c>
      <c r="BF47" t="str">
        <f t="shared" si="98"/>
        <v/>
      </c>
      <c r="BG47" t="str">
        <f t="shared" si="99"/>
        <v/>
      </c>
      <c r="BH47" s="28" t="str">
        <f t="shared" si="100"/>
        <v/>
      </c>
      <c r="BI47" s="27" t="str">
        <f t="shared" si="101"/>
        <v/>
      </c>
      <c r="BJ47" s="28" t="str">
        <f t="shared" si="102"/>
        <v/>
      </c>
      <c r="BK47" s="27" t="str">
        <f t="shared" si="157"/>
        <v/>
      </c>
      <c r="BL47" s="31" t="str">
        <f t="shared" si="104"/>
        <v/>
      </c>
      <c r="BM47" s="28" t="str">
        <f t="shared" si="105"/>
        <v/>
      </c>
      <c r="BN47" s="27" t="str">
        <f t="shared" si="142"/>
        <v/>
      </c>
      <c r="BO47" s="28" t="str">
        <f t="shared" si="107"/>
        <v/>
      </c>
      <c r="BP47" s="27" t="str">
        <f t="shared" si="143"/>
        <v/>
      </c>
      <c r="BQ47" s="27" t="str">
        <f t="shared" si="109"/>
        <v/>
      </c>
      <c r="BR47" s="28" t="str">
        <f t="shared" si="110"/>
        <v/>
      </c>
      <c r="BS47" s="27" t="str">
        <f t="shared" si="144"/>
        <v/>
      </c>
      <c r="BT47" s="28" t="str">
        <f t="shared" si="112"/>
        <v/>
      </c>
      <c r="BU47" s="27" t="str">
        <f t="shared" si="145"/>
        <v/>
      </c>
      <c r="BV47" s="27" t="str">
        <f t="shared" si="114"/>
        <v/>
      </c>
      <c r="BW47" s="28" t="str">
        <f t="shared" si="115"/>
        <v/>
      </c>
      <c r="BX47" s="27" t="str">
        <f t="shared" si="146"/>
        <v/>
      </c>
      <c r="BY47" s="28" t="str">
        <f t="shared" si="147"/>
        <v/>
      </c>
      <c r="BZ47" s="27" t="str">
        <f t="shared" si="148"/>
        <v/>
      </c>
      <c r="CA47" s="27" t="str">
        <f t="shared" si="149"/>
        <v/>
      </c>
      <c r="CB47" s="28" t="str">
        <f t="shared" si="150"/>
        <v/>
      </c>
      <c r="CC47" s="27" t="str">
        <f t="shared" si="151"/>
        <v/>
      </c>
      <c r="CD47" s="32">
        <v>1</v>
      </c>
      <c r="CE47" t="str">
        <f t="shared" si="122"/>
        <v/>
      </c>
      <c r="CI47" t="str">
        <f t="shared" si="152"/>
        <v/>
      </c>
      <c r="CJ47" t="str">
        <f t="shared" si="124"/>
        <v/>
      </c>
      <c r="CK47" t="str">
        <f t="shared" si="153"/>
        <v/>
      </c>
      <c r="CL47" t="str">
        <f t="shared" si="154"/>
        <v/>
      </c>
    </row>
    <row r="48" spans="26:90" ht="15.75" thickBot="1">
      <c r="Z48" t="str">
        <f t="shared" si="67"/>
        <v/>
      </c>
      <c r="AA48" t="str">
        <f>IF(A48="","",TEXT(VLOOKUP(C48,Tablas!$H$3:$I$75,2,0),"000"))</f>
        <v/>
      </c>
      <c r="AB48" t="str">
        <f t="shared" si="68"/>
        <v/>
      </c>
      <c r="AC48" t="str">
        <f t="shared" si="69"/>
        <v/>
      </c>
      <c r="AD48" t="str">
        <f t="shared" si="127"/>
        <v/>
      </c>
      <c r="AE48" t="str">
        <f t="shared" si="71"/>
        <v/>
      </c>
      <c r="AF48" t="str">
        <f t="shared" si="128"/>
        <v/>
      </c>
      <c r="AG48" t="str">
        <f t="shared" si="73"/>
        <v/>
      </c>
      <c r="AH48" s="26" t="str">
        <f t="shared" si="156"/>
        <v/>
      </c>
      <c r="AI48" s="27" t="str">
        <f t="shared" si="75"/>
        <v/>
      </c>
      <c r="AJ48" s="28" t="str">
        <f t="shared" si="76"/>
        <v/>
      </c>
      <c r="AK48" s="27" t="str">
        <f t="shared" si="129"/>
        <v/>
      </c>
      <c r="AL48" s="28" t="str">
        <f t="shared" si="130"/>
        <v/>
      </c>
      <c r="AM48" s="27" t="str">
        <f t="shared" si="131"/>
        <v/>
      </c>
      <c r="AN48" s="28" t="str">
        <f t="shared" si="80"/>
        <v/>
      </c>
      <c r="AO48" s="27" t="str">
        <f t="shared" si="132"/>
        <v/>
      </c>
      <c r="AP48" s="28" t="str">
        <f t="shared" si="82"/>
        <v/>
      </c>
      <c r="AQ48" s="27" t="str">
        <f t="shared" si="133"/>
        <v/>
      </c>
      <c r="AR48" s="28" t="str">
        <f t="shared" si="134"/>
        <v/>
      </c>
      <c r="AS48" s="27" t="str">
        <f t="shared" si="135"/>
        <v/>
      </c>
      <c r="AT48" s="28" t="str">
        <f t="shared" si="86"/>
        <v/>
      </c>
      <c r="AU48" s="27" t="str">
        <f t="shared" si="136"/>
        <v/>
      </c>
      <c r="AV48" s="28" t="str">
        <f t="shared" si="88"/>
        <v/>
      </c>
      <c r="AW48" s="27" t="str">
        <f t="shared" si="137"/>
        <v/>
      </c>
      <c r="AX48" t="str">
        <f t="shared" si="90"/>
        <v/>
      </c>
      <c r="AY48" t="str">
        <f t="shared" si="91"/>
        <v/>
      </c>
      <c r="AZ48" s="29" t="str">
        <f t="shared" si="138"/>
        <v/>
      </c>
      <c r="BA48" s="30" t="str">
        <f t="shared" si="139"/>
        <v/>
      </c>
      <c r="BB48" s="49" t="str">
        <f t="shared" si="155"/>
        <v/>
      </c>
      <c r="BC48" s="27" t="str">
        <f t="shared" si="95"/>
        <v/>
      </c>
      <c r="BD48" s="28" t="str">
        <f t="shared" si="140"/>
        <v/>
      </c>
      <c r="BE48" s="27" t="str">
        <f t="shared" si="141"/>
        <v/>
      </c>
      <c r="BF48" t="str">
        <f t="shared" si="98"/>
        <v/>
      </c>
      <c r="BG48" t="str">
        <f t="shared" si="99"/>
        <v/>
      </c>
      <c r="BH48" s="28" t="str">
        <f t="shared" si="100"/>
        <v/>
      </c>
      <c r="BI48" s="27" t="str">
        <f t="shared" si="101"/>
        <v/>
      </c>
      <c r="BJ48" s="28" t="str">
        <f t="shared" si="102"/>
        <v/>
      </c>
      <c r="BK48" s="27" t="str">
        <f t="shared" si="157"/>
        <v/>
      </c>
      <c r="BL48" s="31" t="str">
        <f t="shared" si="104"/>
        <v/>
      </c>
      <c r="BM48" s="28" t="str">
        <f t="shared" si="105"/>
        <v/>
      </c>
      <c r="BN48" s="27" t="str">
        <f t="shared" si="142"/>
        <v/>
      </c>
      <c r="BO48" s="28" t="str">
        <f t="shared" si="107"/>
        <v/>
      </c>
      <c r="BP48" s="27" t="str">
        <f t="shared" si="143"/>
        <v/>
      </c>
      <c r="BQ48" s="27" t="str">
        <f t="shared" si="109"/>
        <v/>
      </c>
      <c r="BR48" s="28" t="str">
        <f t="shared" si="110"/>
        <v/>
      </c>
      <c r="BS48" s="27" t="str">
        <f t="shared" si="144"/>
        <v/>
      </c>
      <c r="BT48" s="28" t="str">
        <f t="shared" si="112"/>
        <v/>
      </c>
      <c r="BU48" s="27" t="str">
        <f t="shared" si="145"/>
        <v/>
      </c>
      <c r="BV48" s="27" t="str">
        <f t="shared" si="114"/>
        <v/>
      </c>
      <c r="BW48" s="28" t="str">
        <f t="shared" si="115"/>
        <v/>
      </c>
      <c r="BX48" s="27" t="str">
        <f t="shared" si="146"/>
        <v/>
      </c>
      <c r="BY48" s="28" t="str">
        <f t="shared" si="147"/>
        <v/>
      </c>
      <c r="BZ48" s="27" t="str">
        <f t="shared" si="148"/>
        <v/>
      </c>
      <c r="CA48" s="27" t="str">
        <f t="shared" si="149"/>
        <v/>
      </c>
      <c r="CB48" s="28" t="str">
        <f t="shared" si="150"/>
        <v/>
      </c>
      <c r="CC48" s="27" t="str">
        <f t="shared" si="151"/>
        <v/>
      </c>
      <c r="CD48" s="32">
        <v>1</v>
      </c>
      <c r="CE48" t="str">
        <f t="shared" si="122"/>
        <v/>
      </c>
      <c r="CI48" t="str">
        <f t="shared" si="152"/>
        <v/>
      </c>
      <c r="CJ48" t="str">
        <f t="shared" si="124"/>
        <v/>
      </c>
      <c r="CK48" t="str">
        <f t="shared" si="153"/>
        <v/>
      </c>
      <c r="CL48" t="str">
        <f t="shared" si="154"/>
        <v/>
      </c>
    </row>
    <row r="49" spans="26:90" ht="15.75" thickBot="1">
      <c r="Z49" t="str">
        <f t="shared" si="67"/>
        <v/>
      </c>
      <c r="AA49" t="str">
        <f>IF(A49="","",TEXT(VLOOKUP(C49,Tablas!$H$3:$I$75,2,0),"000"))</f>
        <v/>
      </c>
      <c r="AB49" t="str">
        <f t="shared" si="68"/>
        <v/>
      </c>
      <c r="AC49" t="str">
        <f t="shared" si="69"/>
        <v/>
      </c>
      <c r="AD49" t="str">
        <f t="shared" si="127"/>
        <v/>
      </c>
      <c r="AE49" t="str">
        <f t="shared" si="71"/>
        <v/>
      </c>
      <c r="AF49" t="str">
        <f t="shared" si="128"/>
        <v/>
      </c>
      <c r="AG49" t="str">
        <f t="shared" si="73"/>
        <v/>
      </c>
      <c r="AH49" s="26" t="str">
        <f t="shared" si="156"/>
        <v/>
      </c>
      <c r="AI49" s="27" t="str">
        <f t="shared" si="75"/>
        <v/>
      </c>
      <c r="AJ49" s="28" t="str">
        <f t="shared" si="76"/>
        <v/>
      </c>
      <c r="AK49" s="27" t="str">
        <f t="shared" si="129"/>
        <v/>
      </c>
      <c r="AL49" s="28" t="str">
        <f t="shared" si="130"/>
        <v/>
      </c>
      <c r="AM49" s="27" t="str">
        <f t="shared" si="131"/>
        <v/>
      </c>
      <c r="AN49" s="28" t="str">
        <f t="shared" si="80"/>
        <v/>
      </c>
      <c r="AO49" s="27" t="str">
        <f t="shared" si="132"/>
        <v/>
      </c>
      <c r="AP49" s="28" t="str">
        <f t="shared" si="82"/>
        <v/>
      </c>
      <c r="AQ49" s="27" t="str">
        <f t="shared" si="133"/>
        <v/>
      </c>
      <c r="AR49" s="28" t="str">
        <f t="shared" si="134"/>
        <v/>
      </c>
      <c r="AS49" s="27" t="str">
        <f t="shared" si="135"/>
        <v/>
      </c>
      <c r="AT49" s="28" t="str">
        <f t="shared" si="86"/>
        <v/>
      </c>
      <c r="AU49" s="27" t="str">
        <f t="shared" si="136"/>
        <v/>
      </c>
      <c r="AV49" s="28" t="str">
        <f t="shared" si="88"/>
        <v/>
      </c>
      <c r="AW49" s="27" t="str">
        <f t="shared" si="137"/>
        <v/>
      </c>
      <c r="AX49" t="str">
        <f t="shared" si="90"/>
        <v/>
      </c>
      <c r="AY49" t="str">
        <f t="shared" si="91"/>
        <v/>
      </c>
      <c r="AZ49" s="29" t="str">
        <f t="shared" si="138"/>
        <v/>
      </c>
      <c r="BA49" s="30" t="str">
        <f t="shared" si="139"/>
        <v/>
      </c>
      <c r="BB49" s="49" t="str">
        <f t="shared" si="155"/>
        <v/>
      </c>
      <c r="BC49" s="27" t="str">
        <f t="shared" si="95"/>
        <v/>
      </c>
      <c r="BD49" s="28" t="str">
        <f t="shared" si="140"/>
        <v/>
      </c>
      <c r="BE49" s="27" t="str">
        <f t="shared" si="141"/>
        <v/>
      </c>
      <c r="BF49" t="str">
        <f t="shared" si="98"/>
        <v/>
      </c>
      <c r="BG49" t="str">
        <f t="shared" si="99"/>
        <v/>
      </c>
      <c r="BH49" s="28" t="str">
        <f t="shared" si="100"/>
        <v/>
      </c>
      <c r="BI49" s="27" t="str">
        <f t="shared" si="101"/>
        <v/>
      </c>
      <c r="BJ49" s="28" t="str">
        <f t="shared" si="102"/>
        <v/>
      </c>
      <c r="BK49" s="27" t="str">
        <f t="shared" si="157"/>
        <v/>
      </c>
      <c r="BL49" s="31" t="str">
        <f t="shared" si="104"/>
        <v/>
      </c>
      <c r="BM49" s="28" t="str">
        <f t="shared" si="105"/>
        <v/>
      </c>
      <c r="BN49" s="27" t="str">
        <f t="shared" si="142"/>
        <v/>
      </c>
      <c r="BO49" s="28" t="str">
        <f t="shared" si="107"/>
        <v/>
      </c>
      <c r="BP49" s="27" t="str">
        <f t="shared" si="143"/>
        <v/>
      </c>
      <c r="BQ49" s="27" t="str">
        <f t="shared" si="109"/>
        <v/>
      </c>
      <c r="BR49" s="28" t="str">
        <f t="shared" si="110"/>
        <v/>
      </c>
      <c r="BS49" s="27" t="str">
        <f t="shared" si="144"/>
        <v/>
      </c>
      <c r="BT49" s="28" t="str">
        <f t="shared" si="112"/>
        <v/>
      </c>
      <c r="BU49" s="27" t="str">
        <f t="shared" si="145"/>
        <v/>
      </c>
      <c r="BV49" s="27" t="str">
        <f t="shared" si="114"/>
        <v/>
      </c>
      <c r="BW49" s="28" t="str">
        <f t="shared" si="115"/>
        <v/>
      </c>
      <c r="BX49" s="27" t="str">
        <f t="shared" si="146"/>
        <v/>
      </c>
      <c r="BY49" s="28" t="str">
        <f t="shared" si="147"/>
        <v/>
      </c>
      <c r="BZ49" s="27" t="str">
        <f t="shared" si="148"/>
        <v/>
      </c>
      <c r="CA49" s="27" t="str">
        <f t="shared" si="149"/>
        <v/>
      </c>
      <c r="CB49" s="28" t="str">
        <f t="shared" si="150"/>
        <v/>
      </c>
      <c r="CC49" s="27" t="str">
        <f t="shared" si="151"/>
        <v/>
      </c>
      <c r="CD49" s="32">
        <v>1</v>
      </c>
      <c r="CE49" t="str">
        <f t="shared" si="122"/>
        <v/>
      </c>
      <c r="CI49" t="str">
        <f t="shared" si="152"/>
        <v/>
      </c>
      <c r="CJ49" t="str">
        <f t="shared" si="124"/>
        <v/>
      </c>
      <c r="CK49" t="str">
        <f t="shared" si="153"/>
        <v/>
      </c>
      <c r="CL49" t="str">
        <f t="shared" si="154"/>
        <v/>
      </c>
    </row>
    <row r="50" spans="26:90" ht="15.75" thickBot="1">
      <c r="Z50" t="str">
        <f t="shared" si="67"/>
        <v/>
      </c>
      <c r="AA50" t="str">
        <f>IF(A50="","",TEXT(VLOOKUP(C50,Tablas!$H$3:$I$75,2,0),"000"))</f>
        <v/>
      </c>
      <c r="AB50" t="str">
        <f t="shared" si="68"/>
        <v/>
      </c>
      <c r="AC50" t="str">
        <f t="shared" si="69"/>
        <v/>
      </c>
      <c r="AD50" t="str">
        <f t="shared" si="127"/>
        <v/>
      </c>
      <c r="AE50" t="str">
        <f t="shared" si="71"/>
        <v/>
      </c>
      <c r="AF50" t="str">
        <f t="shared" si="128"/>
        <v/>
      </c>
      <c r="AG50" t="str">
        <f t="shared" si="73"/>
        <v/>
      </c>
      <c r="AH50" s="26" t="str">
        <f t="shared" si="156"/>
        <v/>
      </c>
      <c r="AI50" s="27" t="str">
        <f t="shared" si="75"/>
        <v/>
      </c>
      <c r="AJ50" s="28" t="str">
        <f t="shared" si="76"/>
        <v/>
      </c>
      <c r="AK50" s="27" t="str">
        <f t="shared" si="129"/>
        <v/>
      </c>
      <c r="AL50" s="28" t="str">
        <f t="shared" si="130"/>
        <v/>
      </c>
      <c r="AM50" s="27" t="str">
        <f t="shared" si="131"/>
        <v/>
      </c>
      <c r="AN50" s="28" t="str">
        <f t="shared" si="80"/>
        <v/>
      </c>
      <c r="AO50" s="27" t="str">
        <f t="shared" si="132"/>
        <v/>
      </c>
      <c r="AP50" s="28" t="str">
        <f t="shared" si="82"/>
        <v/>
      </c>
      <c r="AQ50" s="27" t="str">
        <f t="shared" si="133"/>
        <v/>
      </c>
      <c r="AR50" s="28" t="str">
        <f t="shared" si="134"/>
        <v/>
      </c>
      <c r="AS50" s="27" t="str">
        <f t="shared" si="135"/>
        <v/>
      </c>
      <c r="AT50" s="28" t="str">
        <f t="shared" si="86"/>
        <v/>
      </c>
      <c r="AU50" s="27" t="str">
        <f t="shared" si="136"/>
        <v/>
      </c>
      <c r="AV50" s="28" t="str">
        <f t="shared" si="88"/>
        <v/>
      </c>
      <c r="AW50" s="27" t="str">
        <f t="shared" si="137"/>
        <v/>
      </c>
      <c r="AX50" t="str">
        <f t="shared" si="90"/>
        <v/>
      </c>
      <c r="AY50" t="str">
        <f t="shared" si="91"/>
        <v/>
      </c>
      <c r="AZ50" s="29" t="str">
        <f t="shared" si="138"/>
        <v/>
      </c>
      <c r="BA50" s="30" t="str">
        <f t="shared" si="139"/>
        <v/>
      </c>
      <c r="BB50" s="49" t="str">
        <f t="shared" si="155"/>
        <v/>
      </c>
      <c r="BC50" s="27" t="str">
        <f t="shared" si="95"/>
        <v/>
      </c>
      <c r="BD50" s="28" t="str">
        <f t="shared" si="140"/>
        <v/>
      </c>
      <c r="BE50" s="27" t="str">
        <f t="shared" si="141"/>
        <v/>
      </c>
      <c r="BF50" t="str">
        <f t="shared" si="98"/>
        <v/>
      </c>
      <c r="BG50" t="str">
        <f t="shared" si="99"/>
        <v/>
      </c>
      <c r="BH50" s="28" t="str">
        <f t="shared" si="100"/>
        <v/>
      </c>
      <c r="BI50" s="27" t="str">
        <f t="shared" si="101"/>
        <v/>
      </c>
      <c r="BJ50" s="28" t="str">
        <f t="shared" si="102"/>
        <v/>
      </c>
      <c r="BK50" s="27" t="str">
        <f t="shared" si="157"/>
        <v/>
      </c>
      <c r="BL50" s="31" t="str">
        <f t="shared" si="104"/>
        <v/>
      </c>
      <c r="BM50" s="28" t="str">
        <f t="shared" si="105"/>
        <v/>
      </c>
      <c r="BN50" s="27" t="str">
        <f t="shared" si="142"/>
        <v/>
      </c>
      <c r="BO50" s="28" t="str">
        <f t="shared" si="107"/>
        <v/>
      </c>
      <c r="BP50" s="27" t="str">
        <f t="shared" si="143"/>
        <v/>
      </c>
      <c r="BQ50" s="27" t="str">
        <f t="shared" si="109"/>
        <v/>
      </c>
      <c r="BR50" s="28" t="str">
        <f t="shared" si="110"/>
        <v/>
      </c>
      <c r="BS50" s="27" t="str">
        <f t="shared" si="144"/>
        <v/>
      </c>
      <c r="BT50" s="28" t="str">
        <f t="shared" si="112"/>
        <v/>
      </c>
      <c r="BU50" s="27" t="str">
        <f t="shared" si="145"/>
        <v/>
      </c>
      <c r="BV50" s="27" t="str">
        <f t="shared" si="114"/>
        <v/>
      </c>
      <c r="BW50" s="28" t="str">
        <f t="shared" si="115"/>
        <v/>
      </c>
      <c r="BX50" s="27" t="str">
        <f t="shared" si="146"/>
        <v/>
      </c>
      <c r="BY50" s="28" t="str">
        <f t="shared" si="147"/>
        <v/>
      </c>
      <c r="BZ50" s="27" t="str">
        <f t="shared" si="148"/>
        <v/>
      </c>
      <c r="CA50" s="27" t="str">
        <f t="shared" si="149"/>
        <v/>
      </c>
      <c r="CB50" s="28" t="str">
        <f t="shared" si="150"/>
        <v/>
      </c>
      <c r="CC50" s="27" t="str">
        <f t="shared" si="151"/>
        <v/>
      </c>
      <c r="CD50" s="32">
        <v>1</v>
      </c>
      <c r="CE50" t="str">
        <f t="shared" si="122"/>
        <v/>
      </c>
      <c r="CI50" t="str">
        <f t="shared" si="152"/>
        <v/>
      </c>
      <c r="CJ50" t="str">
        <f t="shared" si="124"/>
        <v/>
      </c>
      <c r="CK50" t="str">
        <f t="shared" si="153"/>
        <v/>
      </c>
      <c r="CL50" t="str">
        <f t="shared" si="154"/>
        <v/>
      </c>
    </row>
    <row r="51" spans="26:90" ht="15.75" thickBot="1">
      <c r="Z51" t="str">
        <f t="shared" si="67"/>
        <v/>
      </c>
      <c r="AA51" t="str">
        <f>IF(A51="","",TEXT(VLOOKUP(C51,Tablas!$H$3:$I$75,2,0),"000"))</f>
        <v/>
      </c>
      <c r="AB51" t="str">
        <f t="shared" si="68"/>
        <v/>
      </c>
      <c r="AC51" t="str">
        <f t="shared" si="69"/>
        <v/>
      </c>
      <c r="AD51" t="str">
        <f t="shared" si="127"/>
        <v/>
      </c>
      <c r="AE51" t="str">
        <f t="shared" si="71"/>
        <v/>
      </c>
      <c r="AF51" t="str">
        <f t="shared" si="128"/>
        <v/>
      </c>
      <c r="AG51" t="str">
        <f t="shared" si="73"/>
        <v/>
      </c>
      <c r="AH51" s="26" t="str">
        <f t="shared" si="156"/>
        <v/>
      </c>
      <c r="AI51" s="27" t="str">
        <f t="shared" si="75"/>
        <v/>
      </c>
      <c r="AJ51" s="28" t="str">
        <f t="shared" si="76"/>
        <v/>
      </c>
      <c r="AK51" s="27" t="str">
        <f t="shared" si="129"/>
        <v/>
      </c>
      <c r="AL51" s="28" t="str">
        <f t="shared" si="130"/>
        <v/>
      </c>
      <c r="AM51" s="27" t="str">
        <f t="shared" si="131"/>
        <v/>
      </c>
      <c r="AN51" s="28" t="str">
        <f t="shared" si="80"/>
        <v/>
      </c>
      <c r="AO51" s="27" t="str">
        <f t="shared" si="132"/>
        <v/>
      </c>
      <c r="AP51" s="28" t="str">
        <f t="shared" si="82"/>
        <v/>
      </c>
      <c r="AQ51" s="27" t="str">
        <f t="shared" si="133"/>
        <v/>
      </c>
      <c r="AR51" s="28" t="str">
        <f t="shared" si="134"/>
        <v/>
      </c>
      <c r="AS51" s="27" t="str">
        <f t="shared" si="135"/>
        <v/>
      </c>
      <c r="AT51" s="28" t="str">
        <f t="shared" si="86"/>
        <v/>
      </c>
      <c r="AU51" s="27" t="str">
        <f t="shared" si="136"/>
        <v/>
      </c>
      <c r="AV51" s="28" t="str">
        <f t="shared" si="88"/>
        <v/>
      </c>
      <c r="AW51" s="27" t="str">
        <f t="shared" si="137"/>
        <v/>
      </c>
      <c r="AX51" t="str">
        <f t="shared" si="90"/>
        <v/>
      </c>
      <c r="AY51" t="str">
        <f t="shared" si="91"/>
        <v/>
      </c>
      <c r="AZ51" s="29" t="str">
        <f t="shared" si="138"/>
        <v/>
      </c>
      <c r="BA51" s="30" t="str">
        <f t="shared" si="139"/>
        <v/>
      </c>
      <c r="BB51" s="49" t="str">
        <f t="shared" si="155"/>
        <v/>
      </c>
      <c r="BC51" s="27" t="str">
        <f t="shared" si="95"/>
        <v/>
      </c>
      <c r="BD51" s="28" t="str">
        <f t="shared" si="140"/>
        <v/>
      </c>
      <c r="BE51" s="27" t="str">
        <f t="shared" si="141"/>
        <v/>
      </c>
      <c r="BF51" t="str">
        <f t="shared" si="98"/>
        <v/>
      </c>
      <c r="BG51" t="str">
        <f t="shared" si="99"/>
        <v/>
      </c>
      <c r="BH51" s="28" t="str">
        <f t="shared" si="100"/>
        <v/>
      </c>
      <c r="BI51" s="27" t="str">
        <f t="shared" si="101"/>
        <v/>
      </c>
      <c r="BJ51" s="28" t="str">
        <f t="shared" si="102"/>
        <v/>
      </c>
      <c r="BK51" s="27" t="str">
        <f t="shared" si="157"/>
        <v/>
      </c>
      <c r="BL51" s="31" t="str">
        <f t="shared" si="104"/>
        <v/>
      </c>
      <c r="BM51" s="28" t="str">
        <f t="shared" si="105"/>
        <v/>
      </c>
      <c r="BN51" s="27" t="str">
        <f t="shared" si="142"/>
        <v/>
      </c>
      <c r="BO51" s="28" t="str">
        <f t="shared" si="107"/>
        <v/>
      </c>
      <c r="BP51" s="27" t="str">
        <f t="shared" si="143"/>
        <v/>
      </c>
      <c r="BQ51" s="27" t="str">
        <f t="shared" si="109"/>
        <v/>
      </c>
      <c r="BR51" s="28" t="str">
        <f t="shared" si="110"/>
        <v/>
      </c>
      <c r="BS51" s="27" t="str">
        <f t="shared" si="144"/>
        <v/>
      </c>
      <c r="BT51" s="28" t="str">
        <f t="shared" si="112"/>
        <v/>
      </c>
      <c r="BU51" s="27" t="str">
        <f t="shared" si="145"/>
        <v/>
      </c>
      <c r="BV51" s="27" t="str">
        <f t="shared" si="114"/>
        <v/>
      </c>
      <c r="BW51" s="28" t="str">
        <f t="shared" si="115"/>
        <v/>
      </c>
      <c r="BX51" s="27" t="str">
        <f t="shared" si="146"/>
        <v/>
      </c>
      <c r="BY51" s="28" t="str">
        <f t="shared" si="147"/>
        <v/>
      </c>
      <c r="BZ51" s="27" t="str">
        <f t="shared" si="148"/>
        <v/>
      </c>
      <c r="CA51" s="27" t="str">
        <f t="shared" si="149"/>
        <v/>
      </c>
      <c r="CB51" s="28" t="str">
        <f t="shared" si="150"/>
        <v/>
      </c>
      <c r="CC51" s="27" t="str">
        <f t="shared" si="151"/>
        <v/>
      </c>
      <c r="CD51" s="32">
        <v>1</v>
      </c>
      <c r="CE51" t="str">
        <f t="shared" si="122"/>
        <v/>
      </c>
      <c r="CI51" t="str">
        <f t="shared" si="152"/>
        <v/>
      </c>
      <c r="CJ51" t="str">
        <f t="shared" si="124"/>
        <v/>
      </c>
      <c r="CK51" t="str">
        <f t="shared" si="153"/>
        <v/>
      </c>
      <c r="CL51" t="str">
        <f t="shared" si="154"/>
        <v/>
      </c>
    </row>
    <row r="52" spans="26:90" ht="15.75" thickBot="1">
      <c r="Z52" t="str">
        <f t="shared" si="67"/>
        <v/>
      </c>
      <c r="AA52" t="str">
        <f>IF(A52="","",TEXT(VLOOKUP(C52,Tablas!$H$3:$I$75,2,0),"000"))</f>
        <v/>
      </c>
      <c r="AB52" t="str">
        <f t="shared" si="68"/>
        <v/>
      </c>
      <c r="AC52" t="str">
        <f t="shared" si="69"/>
        <v/>
      </c>
      <c r="AD52" t="str">
        <f t="shared" si="127"/>
        <v/>
      </c>
      <c r="AE52" t="str">
        <f t="shared" si="71"/>
        <v/>
      </c>
      <c r="AF52" t="str">
        <f t="shared" si="128"/>
        <v/>
      </c>
      <c r="AG52" t="str">
        <f t="shared" si="73"/>
        <v/>
      </c>
      <c r="AH52" s="26" t="str">
        <f t="shared" si="156"/>
        <v/>
      </c>
      <c r="AI52" s="27" t="str">
        <f t="shared" si="75"/>
        <v/>
      </c>
      <c r="AJ52" s="28" t="str">
        <f t="shared" si="76"/>
        <v/>
      </c>
      <c r="AK52" s="27" t="str">
        <f t="shared" si="129"/>
        <v/>
      </c>
      <c r="AL52" s="28" t="str">
        <f t="shared" si="130"/>
        <v/>
      </c>
      <c r="AM52" s="27" t="str">
        <f t="shared" si="131"/>
        <v/>
      </c>
      <c r="AN52" s="28" t="str">
        <f t="shared" si="80"/>
        <v/>
      </c>
      <c r="AO52" s="27" t="str">
        <f t="shared" si="132"/>
        <v/>
      </c>
      <c r="AP52" s="28" t="str">
        <f t="shared" si="82"/>
        <v/>
      </c>
      <c r="AQ52" s="27" t="str">
        <f t="shared" si="133"/>
        <v/>
      </c>
      <c r="AR52" s="28" t="str">
        <f t="shared" si="134"/>
        <v/>
      </c>
      <c r="AS52" s="27" t="str">
        <f t="shared" si="135"/>
        <v/>
      </c>
      <c r="AT52" s="28" t="str">
        <f t="shared" si="86"/>
        <v/>
      </c>
      <c r="AU52" s="27" t="str">
        <f t="shared" si="136"/>
        <v/>
      </c>
      <c r="AV52" s="28" t="str">
        <f t="shared" si="88"/>
        <v/>
      </c>
      <c r="AW52" s="27" t="str">
        <f t="shared" si="137"/>
        <v/>
      </c>
      <c r="AX52" t="str">
        <f t="shared" si="90"/>
        <v/>
      </c>
      <c r="AY52" t="str">
        <f t="shared" si="91"/>
        <v/>
      </c>
      <c r="AZ52" s="29" t="str">
        <f t="shared" si="138"/>
        <v/>
      </c>
      <c r="BA52" s="30" t="str">
        <f t="shared" si="139"/>
        <v/>
      </c>
      <c r="BB52" s="49" t="str">
        <f t="shared" si="155"/>
        <v/>
      </c>
      <c r="BC52" s="27" t="str">
        <f t="shared" si="95"/>
        <v/>
      </c>
      <c r="BD52" s="28" t="str">
        <f t="shared" si="140"/>
        <v/>
      </c>
      <c r="BE52" s="27" t="str">
        <f t="shared" si="141"/>
        <v/>
      </c>
      <c r="BF52" t="str">
        <f t="shared" si="98"/>
        <v/>
      </c>
      <c r="BG52" t="str">
        <f t="shared" si="99"/>
        <v/>
      </c>
      <c r="BH52" s="28" t="str">
        <f t="shared" si="100"/>
        <v/>
      </c>
      <c r="BI52" s="27" t="str">
        <f t="shared" si="101"/>
        <v/>
      </c>
      <c r="BJ52" s="28" t="str">
        <f t="shared" si="102"/>
        <v/>
      </c>
      <c r="BK52" s="27" t="str">
        <f t="shared" si="157"/>
        <v/>
      </c>
      <c r="BL52" s="31" t="str">
        <f t="shared" si="104"/>
        <v/>
      </c>
      <c r="BM52" s="28" t="str">
        <f t="shared" si="105"/>
        <v/>
      </c>
      <c r="BN52" s="27" t="str">
        <f t="shared" si="142"/>
        <v/>
      </c>
      <c r="BO52" s="28" t="str">
        <f t="shared" si="107"/>
        <v/>
      </c>
      <c r="BP52" s="27" t="str">
        <f t="shared" si="143"/>
        <v/>
      </c>
      <c r="BQ52" s="27" t="str">
        <f t="shared" si="109"/>
        <v/>
      </c>
      <c r="BR52" s="28" t="str">
        <f t="shared" si="110"/>
        <v/>
      </c>
      <c r="BS52" s="27" t="str">
        <f t="shared" si="144"/>
        <v/>
      </c>
      <c r="BT52" s="28" t="str">
        <f t="shared" si="112"/>
        <v/>
      </c>
      <c r="BU52" s="27" t="str">
        <f t="shared" si="145"/>
        <v/>
      </c>
      <c r="BV52" s="27" t="str">
        <f t="shared" si="114"/>
        <v/>
      </c>
      <c r="BW52" s="28" t="str">
        <f t="shared" si="115"/>
        <v/>
      </c>
      <c r="BX52" s="27" t="str">
        <f t="shared" si="146"/>
        <v/>
      </c>
      <c r="BY52" s="28" t="str">
        <f t="shared" si="147"/>
        <v/>
      </c>
      <c r="BZ52" s="27" t="str">
        <f t="shared" si="148"/>
        <v/>
      </c>
      <c r="CA52" s="27" t="str">
        <f t="shared" si="149"/>
        <v/>
      </c>
      <c r="CB52" s="28" t="str">
        <f t="shared" si="150"/>
        <v/>
      </c>
      <c r="CC52" s="27" t="str">
        <f t="shared" si="151"/>
        <v/>
      </c>
      <c r="CD52" s="32">
        <v>1</v>
      </c>
      <c r="CE52" t="str">
        <f t="shared" si="122"/>
        <v/>
      </c>
      <c r="CI52" t="str">
        <f t="shared" si="152"/>
        <v/>
      </c>
      <c r="CJ52" t="str">
        <f t="shared" si="124"/>
        <v/>
      </c>
      <c r="CK52" t="str">
        <f t="shared" si="153"/>
        <v/>
      </c>
      <c r="CL52" t="str">
        <f t="shared" si="154"/>
        <v/>
      </c>
    </row>
    <row r="53" spans="26:90" ht="15.75" thickBot="1">
      <c r="Z53" t="str">
        <f t="shared" si="67"/>
        <v/>
      </c>
      <c r="AA53" t="str">
        <f>IF(A53="","",TEXT(VLOOKUP(C53,Tablas!$H$3:$I$75,2,0),"000"))</f>
        <v/>
      </c>
      <c r="AB53" t="str">
        <f t="shared" si="68"/>
        <v/>
      </c>
      <c r="AC53" t="str">
        <f t="shared" si="69"/>
        <v/>
      </c>
      <c r="AD53" t="str">
        <f t="shared" si="127"/>
        <v/>
      </c>
      <c r="AE53" t="str">
        <f t="shared" si="71"/>
        <v/>
      </c>
      <c r="AF53" t="str">
        <f t="shared" si="128"/>
        <v/>
      </c>
      <c r="AG53" t="str">
        <f t="shared" si="73"/>
        <v/>
      </c>
      <c r="AH53" s="26" t="str">
        <f t="shared" si="156"/>
        <v/>
      </c>
      <c r="AI53" s="27" t="str">
        <f t="shared" si="75"/>
        <v/>
      </c>
      <c r="AJ53" s="28" t="str">
        <f t="shared" si="76"/>
        <v/>
      </c>
      <c r="AK53" s="27" t="str">
        <f t="shared" si="129"/>
        <v/>
      </c>
      <c r="AL53" s="28" t="str">
        <f t="shared" si="130"/>
        <v/>
      </c>
      <c r="AM53" s="27" t="str">
        <f t="shared" si="131"/>
        <v/>
      </c>
      <c r="AN53" s="28" t="str">
        <f t="shared" si="80"/>
        <v/>
      </c>
      <c r="AO53" s="27" t="str">
        <f t="shared" si="132"/>
        <v/>
      </c>
      <c r="AP53" s="28" t="str">
        <f t="shared" si="82"/>
        <v/>
      </c>
      <c r="AQ53" s="27" t="str">
        <f t="shared" si="133"/>
        <v/>
      </c>
      <c r="AR53" s="28" t="str">
        <f t="shared" si="134"/>
        <v/>
      </c>
      <c r="AS53" s="27" t="str">
        <f t="shared" si="135"/>
        <v/>
      </c>
      <c r="AT53" s="28" t="str">
        <f t="shared" si="86"/>
        <v/>
      </c>
      <c r="AU53" s="27" t="str">
        <f t="shared" si="136"/>
        <v/>
      </c>
      <c r="AV53" s="28" t="str">
        <f t="shared" si="88"/>
        <v/>
      </c>
      <c r="AW53" s="27" t="str">
        <f t="shared" si="137"/>
        <v/>
      </c>
      <c r="AX53" t="str">
        <f t="shared" si="90"/>
        <v/>
      </c>
      <c r="AY53" t="str">
        <f t="shared" si="91"/>
        <v/>
      </c>
      <c r="AZ53" s="29" t="str">
        <f t="shared" si="138"/>
        <v/>
      </c>
      <c r="BA53" s="30" t="str">
        <f t="shared" si="139"/>
        <v/>
      </c>
      <c r="BB53" s="49" t="str">
        <f t="shared" si="155"/>
        <v/>
      </c>
      <c r="BC53" s="27" t="str">
        <f t="shared" si="95"/>
        <v/>
      </c>
      <c r="BD53" s="28" t="str">
        <f t="shared" si="140"/>
        <v/>
      </c>
      <c r="BE53" s="27" t="str">
        <f t="shared" si="141"/>
        <v/>
      </c>
      <c r="BF53" t="str">
        <f t="shared" si="98"/>
        <v/>
      </c>
      <c r="BG53" t="str">
        <f t="shared" si="99"/>
        <v/>
      </c>
      <c r="BH53" s="28" t="str">
        <f t="shared" si="100"/>
        <v/>
      </c>
      <c r="BI53" s="27" t="str">
        <f t="shared" si="101"/>
        <v/>
      </c>
      <c r="BJ53" s="28" t="str">
        <f t="shared" si="102"/>
        <v/>
      </c>
      <c r="BK53" s="27" t="str">
        <f t="shared" si="157"/>
        <v/>
      </c>
      <c r="BL53" s="31" t="str">
        <f t="shared" si="104"/>
        <v/>
      </c>
      <c r="BM53" s="28" t="str">
        <f t="shared" si="105"/>
        <v/>
      </c>
      <c r="BN53" s="27" t="str">
        <f t="shared" si="142"/>
        <v/>
      </c>
      <c r="BO53" s="28" t="str">
        <f t="shared" si="107"/>
        <v/>
      </c>
      <c r="BP53" s="27" t="str">
        <f t="shared" si="143"/>
        <v/>
      </c>
      <c r="BQ53" s="27" t="str">
        <f t="shared" si="109"/>
        <v/>
      </c>
      <c r="BR53" s="28" t="str">
        <f t="shared" si="110"/>
        <v/>
      </c>
      <c r="BS53" s="27" t="str">
        <f t="shared" si="144"/>
        <v/>
      </c>
      <c r="BT53" s="28" t="str">
        <f t="shared" si="112"/>
        <v/>
      </c>
      <c r="BU53" s="27" t="str">
        <f t="shared" si="145"/>
        <v/>
      </c>
      <c r="BV53" s="27" t="str">
        <f t="shared" si="114"/>
        <v/>
      </c>
      <c r="BW53" s="28" t="str">
        <f t="shared" si="115"/>
        <v/>
      </c>
      <c r="BX53" s="27" t="str">
        <f t="shared" si="146"/>
        <v/>
      </c>
      <c r="BY53" s="28" t="str">
        <f t="shared" si="147"/>
        <v/>
      </c>
      <c r="BZ53" s="27" t="str">
        <f t="shared" si="148"/>
        <v/>
      </c>
      <c r="CA53" s="27" t="str">
        <f t="shared" si="149"/>
        <v/>
      </c>
      <c r="CB53" s="28" t="str">
        <f t="shared" si="150"/>
        <v/>
      </c>
      <c r="CC53" s="27" t="str">
        <f t="shared" si="151"/>
        <v/>
      </c>
      <c r="CD53" s="32">
        <v>1</v>
      </c>
      <c r="CE53" t="str">
        <f t="shared" si="122"/>
        <v/>
      </c>
      <c r="CI53" t="str">
        <f t="shared" si="152"/>
        <v/>
      </c>
      <c r="CJ53" t="str">
        <f t="shared" si="124"/>
        <v/>
      </c>
      <c r="CK53" t="str">
        <f t="shared" si="153"/>
        <v/>
      </c>
      <c r="CL53" t="str">
        <f t="shared" si="154"/>
        <v/>
      </c>
    </row>
    <row r="54" spans="26:90" ht="15.75" thickBot="1">
      <c r="Z54" t="str">
        <f t="shared" si="67"/>
        <v/>
      </c>
      <c r="AA54" t="str">
        <f>IF(A54="","",TEXT(VLOOKUP(C54,Tablas!$H$3:$I$75,2,0),"000"))</f>
        <v/>
      </c>
      <c r="AB54" t="str">
        <f t="shared" si="68"/>
        <v/>
      </c>
      <c r="AC54" t="str">
        <f t="shared" si="69"/>
        <v/>
      </c>
      <c r="AD54" t="str">
        <f t="shared" si="127"/>
        <v/>
      </c>
      <c r="AE54" t="str">
        <f t="shared" si="71"/>
        <v/>
      </c>
      <c r="AF54" t="str">
        <f t="shared" si="128"/>
        <v/>
      </c>
      <c r="AG54" t="str">
        <f t="shared" si="73"/>
        <v/>
      </c>
      <c r="AH54" s="26" t="str">
        <f t="shared" si="156"/>
        <v/>
      </c>
      <c r="AI54" s="27" t="str">
        <f t="shared" si="75"/>
        <v/>
      </c>
      <c r="AJ54" s="28" t="str">
        <f t="shared" si="76"/>
        <v/>
      </c>
      <c r="AK54" s="27" t="str">
        <f t="shared" si="129"/>
        <v/>
      </c>
      <c r="AL54" s="28" t="str">
        <f t="shared" si="130"/>
        <v/>
      </c>
      <c r="AM54" s="27" t="str">
        <f t="shared" si="131"/>
        <v/>
      </c>
      <c r="AN54" s="28" t="str">
        <f t="shared" si="80"/>
        <v/>
      </c>
      <c r="AO54" s="27" t="str">
        <f t="shared" si="132"/>
        <v/>
      </c>
      <c r="AP54" s="28" t="str">
        <f t="shared" si="82"/>
        <v/>
      </c>
      <c r="AQ54" s="27" t="str">
        <f t="shared" si="133"/>
        <v/>
      </c>
      <c r="AR54" s="28" t="str">
        <f t="shared" si="134"/>
        <v/>
      </c>
      <c r="AS54" s="27" t="str">
        <f t="shared" si="135"/>
        <v/>
      </c>
      <c r="AT54" s="28" t="str">
        <f t="shared" si="86"/>
        <v/>
      </c>
      <c r="AU54" s="27" t="str">
        <f t="shared" si="136"/>
        <v/>
      </c>
      <c r="AV54" s="28" t="str">
        <f t="shared" si="88"/>
        <v/>
      </c>
      <c r="AW54" s="27" t="str">
        <f t="shared" si="137"/>
        <v/>
      </c>
      <c r="AX54" t="str">
        <f t="shared" si="90"/>
        <v/>
      </c>
      <c r="AY54" t="str">
        <f t="shared" si="91"/>
        <v/>
      </c>
      <c r="AZ54" s="29" t="str">
        <f t="shared" si="138"/>
        <v/>
      </c>
      <c r="BA54" s="30" t="str">
        <f t="shared" si="139"/>
        <v/>
      </c>
      <c r="BB54" s="49" t="str">
        <f t="shared" si="155"/>
        <v/>
      </c>
      <c r="BC54" s="27" t="str">
        <f t="shared" si="95"/>
        <v/>
      </c>
      <c r="BD54" s="28" t="str">
        <f t="shared" si="140"/>
        <v/>
      </c>
      <c r="BE54" s="27" t="str">
        <f t="shared" si="141"/>
        <v/>
      </c>
      <c r="BF54" t="str">
        <f t="shared" si="98"/>
        <v/>
      </c>
      <c r="BG54" t="str">
        <f t="shared" si="99"/>
        <v/>
      </c>
      <c r="BH54" s="28" t="str">
        <f t="shared" si="100"/>
        <v/>
      </c>
      <c r="BI54" s="27" t="str">
        <f t="shared" si="101"/>
        <v/>
      </c>
      <c r="BJ54" s="28" t="str">
        <f t="shared" si="102"/>
        <v/>
      </c>
      <c r="BK54" s="27" t="str">
        <f t="shared" si="157"/>
        <v/>
      </c>
      <c r="BL54" s="31" t="str">
        <f t="shared" si="104"/>
        <v/>
      </c>
      <c r="BM54" s="28" t="str">
        <f t="shared" si="105"/>
        <v/>
      </c>
      <c r="BN54" s="27" t="str">
        <f t="shared" si="142"/>
        <v/>
      </c>
      <c r="BO54" s="28" t="str">
        <f t="shared" si="107"/>
        <v/>
      </c>
      <c r="BP54" s="27" t="str">
        <f t="shared" si="143"/>
        <v/>
      </c>
      <c r="BQ54" s="27" t="str">
        <f t="shared" si="109"/>
        <v/>
      </c>
      <c r="BR54" s="28" t="str">
        <f t="shared" si="110"/>
        <v/>
      </c>
      <c r="BS54" s="27" t="str">
        <f t="shared" si="144"/>
        <v/>
      </c>
      <c r="BT54" s="28" t="str">
        <f t="shared" si="112"/>
        <v/>
      </c>
      <c r="BU54" s="27" t="str">
        <f t="shared" si="145"/>
        <v/>
      </c>
      <c r="BV54" s="27" t="str">
        <f t="shared" si="114"/>
        <v/>
      </c>
      <c r="BW54" s="28" t="str">
        <f t="shared" si="115"/>
        <v/>
      </c>
      <c r="BX54" s="27" t="str">
        <f t="shared" si="146"/>
        <v/>
      </c>
      <c r="BY54" s="28" t="str">
        <f t="shared" si="147"/>
        <v/>
      </c>
      <c r="BZ54" s="27" t="str">
        <f t="shared" si="148"/>
        <v/>
      </c>
      <c r="CA54" s="27" t="str">
        <f t="shared" si="149"/>
        <v/>
      </c>
      <c r="CB54" s="28" t="str">
        <f t="shared" si="150"/>
        <v/>
      </c>
      <c r="CC54" s="27" t="str">
        <f t="shared" si="151"/>
        <v/>
      </c>
      <c r="CD54" s="32">
        <v>1</v>
      </c>
      <c r="CE54" t="str">
        <f t="shared" si="122"/>
        <v/>
      </c>
      <c r="CI54" t="str">
        <f t="shared" si="152"/>
        <v/>
      </c>
      <c r="CJ54" t="str">
        <f t="shared" si="124"/>
        <v/>
      </c>
      <c r="CK54" t="str">
        <f t="shared" si="153"/>
        <v/>
      </c>
      <c r="CL54" t="str">
        <f t="shared" si="154"/>
        <v/>
      </c>
    </row>
    <row r="55" spans="26:90" ht="15.75" thickBot="1">
      <c r="Z55" t="str">
        <f t="shared" si="67"/>
        <v/>
      </c>
      <c r="AA55" t="str">
        <f>IF(A55="","",TEXT(VLOOKUP(C55,Tablas!$H$3:$I$75,2,0),"000"))</f>
        <v/>
      </c>
      <c r="AB55" t="str">
        <f t="shared" si="68"/>
        <v/>
      </c>
      <c r="AC55" t="str">
        <f t="shared" si="69"/>
        <v/>
      </c>
      <c r="AD55" t="str">
        <f t="shared" si="127"/>
        <v/>
      </c>
      <c r="AE55" t="str">
        <f t="shared" si="71"/>
        <v/>
      </c>
      <c r="AF55" t="str">
        <f t="shared" si="128"/>
        <v/>
      </c>
      <c r="AG55" t="str">
        <f t="shared" si="73"/>
        <v/>
      </c>
      <c r="AH55" s="26" t="str">
        <f t="shared" si="156"/>
        <v/>
      </c>
      <c r="AI55" s="27" t="str">
        <f t="shared" si="75"/>
        <v/>
      </c>
      <c r="AJ55" s="28" t="str">
        <f t="shared" si="76"/>
        <v/>
      </c>
      <c r="AK55" s="27" t="str">
        <f t="shared" si="129"/>
        <v/>
      </c>
      <c r="AL55" s="28" t="str">
        <f t="shared" si="130"/>
        <v/>
      </c>
      <c r="AM55" s="27" t="str">
        <f t="shared" si="131"/>
        <v/>
      </c>
      <c r="AN55" s="28" t="str">
        <f t="shared" si="80"/>
        <v/>
      </c>
      <c r="AO55" s="27" t="str">
        <f t="shared" si="132"/>
        <v/>
      </c>
      <c r="AP55" s="28" t="str">
        <f t="shared" si="82"/>
        <v/>
      </c>
      <c r="AQ55" s="27" t="str">
        <f t="shared" si="133"/>
        <v/>
      </c>
      <c r="AR55" s="28" t="str">
        <f t="shared" si="134"/>
        <v/>
      </c>
      <c r="AS55" s="27" t="str">
        <f t="shared" si="135"/>
        <v/>
      </c>
      <c r="AT55" s="28" t="str">
        <f t="shared" si="86"/>
        <v/>
      </c>
      <c r="AU55" s="27" t="str">
        <f t="shared" si="136"/>
        <v/>
      </c>
      <c r="AV55" s="28" t="str">
        <f t="shared" si="88"/>
        <v/>
      </c>
      <c r="AW55" s="27" t="str">
        <f t="shared" si="137"/>
        <v/>
      </c>
      <c r="AX55" t="str">
        <f t="shared" si="90"/>
        <v/>
      </c>
      <c r="AY55" t="str">
        <f t="shared" si="91"/>
        <v/>
      </c>
      <c r="AZ55" s="29" t="str">
        <f t="shared" si="138"/>
        <v/>
      </c>
      <c r="BA55" s="30" t="str">
        <f t="shared" si="139"/>
        <v/>
      </c>
      <c r="BB55" s="49" t="str">
        <f t="shared" si="155"/>
        <v/>
      </c>
      <c r="BC55" s="27" t="str">
        <f t="shared" si="95"/>
        <v/>
      </c>
      <c r="BD55" s="28" t="str">
        <f t="shared" si="140"/>
        <v/>
      </c>
      <c r="BE55" s="27" t="str">
        <f t="shared" si="141"/>
        <v/>
      </c>
      <c r="BF55" t="str">
        <f t="shared" si="98"/>
        <v/>
      </c>
      <c r="BG55" t="str">
        <f t="shared" si="99"/>
        <v/>
      </c>
      <c r="BH55" s="28" t="str">
        <f t="shared" si="100"/>
        <v/>
      </c>
      <c r="BI55" s="27" t="str">
        <f t="shared" si="101"/>
        <v/>
      </c>
      <c r="BJ55" s="28" t="str">
        <f t="shared" si="102"/>
        <v/>
      </c>
      <c r="BK55" s="27" t="str">
        <f t="shared" si="157"/>
        <v/>
      </c>
      <c r="BL55" s="31" t="str">
        <f t="shared" si="104"/>
        <v/>
      </c>
      <c r="BM55" s="28" t="str">
        <f t="shared" si="105"/>
        <v/>
      </c>
      <c r="BN55" s="27" t="str">
        <f t="shared" si="142"/>
        <v/>
      </c>
      <c r="BO55" s="28" t="str">
        <f t="shared" si="107"/>
        <v/>
      </c>
      <c r="BP55" s="27" t="str">
        <f t="shared" si="143"/>
        <v/>
      </c>
      <c r="BQ55" s="27" t="str">
        <f t="shared" si="109"/>
        <v/>
      </c>
      <c r="BR55" s="28" t="str">
        <f t="shared" si="110"/>
        <v/>
      </c>
      <c r="BS55" s="27" t="str">
        <f t="shared" si="144"/>
        <v/>
      </c>
      <c r="BT55" s="28" t="str">
        <f t="shared" si="112"/>
        <v/>
      </c>
      <c r="BU55" s="27" t="str">
        <f t="shared" si="145"/>
        <v/>
      </c>
      <c r="BV55" s="27" t="str">
        <f t="shared" si="114"/>
        <v/>
      </c>
      <c r="BW55" s="28" t="str">
        <f t="shared" si="115"/>
        <v/>
      </c>
      <c r="BX55" s="27" t="str">
        <f t="shared" si="146"/>
        <v/>
      </c>
      <c r="BY55" s="28" t="str">
        <f t="shared" si="147"/>
        <v/>
      </c>
      <c r="BZ55" s="27" t="str">
        <f t="shared" si="148"/>
        <v/>
      </c>
      <c r="CA55" s="27" t="str">
        <f t="shared" si="149"/>
        <v/>
      </c>
      <c r="CB55" s="28" t="str">
        <f t="shared" si="150"/>
        <v/>
      </c>
      <c r="CC55" s="27" t="str">
        <f t="shared" si="151"/>
        <v/>
      </c>
      <c r="CD55" s="32">
        <v>1</v>
      </c>
      <c r="CE55" t="str">
        <f t="shared" si="122"/>
        <v/>
      </c>
      <c r="CI55" t="str">
        <f t="shared" si="152"/>
        <v/>
      </c>
      <c r="CJ55" t="str">
        <f t="shared" si="124"/>
        <v/>
      </c>
      <c r="CK55" t="str">
        <f t="shared" si="153"/>
        <v/>
      </c>
      <c r="CL55" t="str">
        <f t="shared" si="154"/>
        <v/>
      </c>
    </row>
    <row r="56" spans="26:90" ht="15.75" thickBot="1">
      <c r="Z56" t="str">
        <f t="shared" ref="Z56:Z119" si="158">IF(A56="","",TEXT(A56,$Z$4))</f>
        <v/>
      </c>
      <c r="AA56" t="str">
        <f>IF(A56="","",TEXT(VLOOKUP(C56,Tablas!$H$3:$I$75,2,0),"000"))</f>
        <v/>
      </c>
      <c r="AB56" t="str">
        <f t="shared" ref="AB56:AB119" si="159">IF(A56="","",TEXT(D56*1,"00000"))</f>
        <v/>
      </c>
      <c r="AC56" t="str">
        <f t="shared" ref="AC56:AC119" si="160">IF(A56="","",TEXT(E56*1,"00000000000000000000"))</f>
        <v/>
      </c>
      <c r="AD56" t="str">
        <f t="shared" si="127"/>
        <v/>
      </c>
      <c r="AE56" t="str">
        <f t="shared" ref="AE56:AE119" si="161">IF(C56="","",80)</f>
        <v/>
      </c>
      <c r="AF56" t="str">
        <f t="shared" si="128"/>
        <v/>
      </c>
      <c r="AG56" t="str">
        <f t="shared" ref="AG56:AG119" si="162">IF(A56="","",IF(LEN(B56)&gt;30,LEFT(B56,30),B56&amp;REPT(" ",30-LEN(B56))))</f>
        <v/>
      </c>
      <c r="AH56" s="26" t="str">
        <f t="shared" si="156"/>
        <v/>
      </c>
      <c r="AI56" s="27" t="str">
        <f t="shared" ref="AI56:AI119" si="163">IF(A56="","",IF(AH56&lt;0,SUBSTITUTE(TEXT(AH56,"000000000000,00"),",",""),SUBSTITUTE(TEXT(AH56,"0000000000000,00"),",","")))</f>
        <v/>
      </c>
      <c r="AJ56" s="28" t="str">
        <f t="shared" ref="AJ56:AJ119" si="164">IF(A56="","",P56)</f>
        <v/>
      </c>
      <c r="AK56" s="27" t="str">
        <f t="shared" si="129"/>
        <v/>
      </c>
      <c r="AL56" s="28" t="str">
        <f t="shared" si="130"/>
        <v/>
      </c>
      <c r="AM56" s="27" t="str">
        <f t="shared" si="131"/>
        <v/>
      </c>
      <c r="AN56" s="28" t="str">
        <f t="shared" ref="AN56:AN119" si="165">IF(A56="","",R56)</f>
        <v/>
      </c>
      <c r="AO56" s="27" t="str">
        <f t="shared" si="132"/>
        <v/>
      </c>
      <c r="AP56" s="28" t="str">
        <f t="shared" ref="AP56:AP119" si="166">IF(A56="","",0)</f>
        <v/>
      </c>
      <c r="AQ56" s="27" t="str">
        <f t="shared" si="133"/>
        <v/>
      </c>
      <c r="AR56" s="28" t="str">
        <f t="shared" si="134"/>
        <v/>
      </c>
      <c r="AS56" s="27" t="str">
        <f t="shared" si="135"/>
        <v/>
      </c>
      <c r="AT56" s="28" t="str">
        <f t="shared" ref="AT56:AT119" si="167">IF(A56="","",0)</f>
        <v/>
      </c>
      <c r="AU56" s="27" t="str">
        <f t="shared" si="136"/>
        <v/>
      </c>
      <c r="AV56" s="28" t="str">
        <f t="shared" ref="AV56:AV119" si="168">IF(C56="","",O56)</f>
        <v/>
      </c>
      <c r="AW56" s="27" t="str">
        <f t="shared" si="137"/>
        <v/>
      </c>
      <c r="AX56" t="str">
        <f t="shared" ref="AX56:AX119" si="169">IF(A56="","",U56)</f>
        <v/>
      </c>
      <c r="AY56" t="str">
        <f t="shared" ref="AY56:AY119" si="170">IF(A56="","",IF(TRUNC(V56,6)&lt;0,SUBSTITUTE(TEXT(TRUNC(V56,6),"000,000000"),",",""),SUBSTITUTE(TEXT(TRUNC(V56,6),"0000,000000"),",","")))</f>
        <v/>
      </c>
      <c r="AZ56" s="29" t="str">
        <f t="shared" si="138"/>
        <v/>
      </c>
      <c r="BA56" s="30" t="str">
        <f t="shared" si="139"/>
        <v/>
      </c>
      <c r="BB56" s="49" t="str">
        <f t="shared" si="155"/>
        <v/>
      </c>
      <c r="BC56" s="27" t="str">
        <f t="shared" ref="BC56:BC119" si="171">IF(A56="","",IF(BB56&lt;0,SUBSTITUTE(TEXT(BB56,"000000000000,00"),",",""),SUBSTITUTE(TEXT(BB56,"0000000000000,00"),",","")))</f>
        <v/>
      </c>
      <c r="BD56" s="28" t="str">
        <f t="shared" si="140"/>
        <v/>
      </c>
      <c r="BE56" s="27" t="str">
        <f t="shared" si="141"/>
        <v/>
      </c>
      <c r="BF56" t="str">
        <f t="shared" ref="BF56:BF119" si="172">IF(A56="","","00000000000")</f>
        <v/>
      </c>
      <c r="BG56" t="str">
        <f t="shared" ref="BG56:BG119" si="173">IF(C56="","",REPT(" ",30))</f>
        <v/>
      </c>
      <c r="BH56" s="28" t="str">
        <f t="shared" ref="BH56:BH119" si="174">IF(A56="","",0)</f>
        <v/>
      </c>
      <c r="BI56" s="27" t="str">
        <f t="shared" ref="BI56:BI119" si="175">IF(A56="","",IF(BH56&lt;0,SUBSTITUTE(TEXT(BH56,"000000000000,00"),",",""),SUBSTITUTE(TEXT(BH56,"0000000000000,00"),",","")))</f>
        <v/>
      </c>
      <c r="BJ56" s="28" t="str">
        <f t="shared" ref="BJ56:BJ119" si="176">IF(A56="","",H56)</f>
        <v/>
      </c>
      <c r="BK56" s="27" t="str">
        <f t="shared" si="157"/>
        <v/>
      </c>
      <c r="BL56" s="31" t="str">
        <f t="shared" ref="BL56:BL119" si="177">IF(A56="","",TEXT(5,"0000"))</f>
        <v/>
      </c>
      <c r="BM56" s="28" t="str">
        <f t="shared" ref="BM56:BM119" si="178">IF(A56="","",IF(TRIM(I56)="",0,TRUNC(I56,2)))</f>
        <v/>
      </c>
      <c r="BN56" s="27" t="str">
        <f t="shared" si="142"/>
        <v/>
      </c>
      <c r="BO56" s="28" t="str">
        <f t="shared" ref="BO56:BO119" si="179">IF(A56="","",J56)</f>
        <v/>
      </c>
      <c r="BP56" s="27" t="str">
        <f t="shared" si="143"/>
        <v/>
      </c>
      <c r="BQ56" s="27" t="str">
        <f t="shared" ref="BQ56:BQ119" si="180">IF(C56="","",TEXT(6,"0000"))</f>
        <v/>
      </c>
      <c r="BR56" s="28" t="str">
        <f t="shared" ref="BR56:BR119" si="181">IF(A56="","",TRUNC(K56,2))</f>
        <v/>
      </c>
      <c r="BS56" s="27" t="str">
        <f t="shared" si="144"/>
        <v/>
      </c>
      <c r="BT56" s="28" t="str">
        <f t="shared" ref="BT56:BT119" si="182">IF(A56="","",L56)</f>
        <v/>
      </c>
      <c r="BU56" s="27" t="str">
        <f t="shared" si="145"/>
        <v/>
      </c>
      <c r="BV56" s="27" t="str">
        <f t="shared" ref="BV56:BV119" si="183">IF(A56="","",TEXT(4,"0000"))</f>
        <v/>
      </c>
      <c r="BW56" s="28" t="str">
        <f t="shared" ref="BW56:BW119" si="184">IF(A56="","",TRUNC(M56,2))</f>
        <v/>
      </c>
      <c r="BX56" s="27" t="str">
        <f t="shared" si="146"/>
        <v/>
      </c>
      <c r="BY56" s="28" t="str">
        <f t="shared" si="147"/>
        <v/>
      </c>
      <c r="BZ56" s="27" t="str">
        <f t="shared" si="148"/>
        <v/>
      </c>
      <c r="CA56" s="27" t="str">
        <f t="shared" si="149"/>
        <v/>
      </c>
      <c r="CB56" s="28" t="str">
        <f t="shared" si="150"/>
        <v/>
      </c>
      <c r="CC56" s="27" t="str">
        <f t="shared" si="151"/>
        <v/>
      </c>
      <c r="CD56" s="32">
        <v>1</v>
      </c>
      <c r="CE56" t="str">
        <f t="shared" ref="CE56:CE119" si="185">IF(C56="","",Z56&amp;AA56&amp;AB56&amp;AC56&amp;AD56&amp;AE56&amp;AF56&amp;AG56&amp;AI56&amp;AK56&amp;AM56&amp;AO56&amp;AQ56&amp;AS56&amp;AU56&amp;AW56&amp;AX56&amp;AY56&amp;AZ56&amp;BA56&amp;BC56&amp;BE56&amp;BF56&amp;BG56&amp;BI56)</f>
        <v/>
      </c>
      <c r="CI56" t="str">
        <f t="shared" si="152"/>
        <v/>
      </c>
      <c r="CJ56" t="str">
        <f t="shared" ref="CJ56:CJ119" si="186">IF($A56="","",IF(BO56=0,"",$AA56&amp;$AB56&amp;$AC56&amp;$AE56&amp;$AF56&amp;BP56&amp;BQ56&amp;BS56))</f>
        <v/>
      </c>
      <c r="CK56" t="str">
        <f t="shared" si="153"/>
        <v/>
      </c>
      <c r="CL56" t="str">
        <f t="shared" si="154"/>
        <v/>
      </c>
    </row>
    <row r="57" spans="26:90" ht="15.75" thickBot="1">
      <c r="Z57" t="str">
        <f t="shared" si="158"/>
        <v/>
      </c>
      <c r="AA57" t="str">
        <f>IF(A57="","",TEXT(VLOOKUP(C57,Tablas!$H$3:$I$75,2,0),"000"))</f>
        <v/>
      </c>
      <c r="AB57" t="str">
        <f t="shared" si="159"/>
        <v/>
      </c>
      <c r="AC57" t="str">
        <f t="shared" si="160"/>
        <v/>
      </c>
      <c r="AD57" t="str">
        <f t="shared" si="127"/>
        <v/>
      </c>
      <c r="AE57" t="str">
        <f t="shared" si="161"/>
        <v/>
      </c>
      <c r="AF57" t="str">
        <f t="shared" si="128"/>
        <v/>
      </c>
      <c r="AG57" t="str">
        <f t="shared" si="162"/>
        <v/>
      </c>
      <c r="AH57" s="26" t="str">
        <f t="shared" si="156"/>
        <v/>
      </c>
      <c r="AI57" s="27" t="str">
        <f t="shared" si="163"/>
        <v/>
      </c>
      <c r="AJ57" s="28" t="str">
        <f t="shared" si="164"/>
        <v/>
      </c>
      <c r="AK57" s="27" t="str">
        <f t="shared" si="129"/>
        <v/>
      </c>
      <c r="AL57" s="28" t="str">
        <f t="shared" si="130"/>
        <v/>
      </c>
      <c r="AM57" s="27" t="str">
        <f t="shared" si="131"/>
        <v/>
      </c>
      <c r="AN57" s="28" t="str">
        <f t="shared" si="165"/>
        <v/>
      </c>
      <c r="AO57" s="27" t="str">
        <f t="shared" si="132"/>
        <v/>
      </c>
      <c r="AP57" s="28" t="str">
        <f t="shared" si="166"/>
        <v/>
      </c>
      <c r="AQ57" s="27" t="str">
        <f t="shared" si="133"/>
        <v/>
      </c>
      <c r="AR57" s="28" t="str">
        <f t="shared" si="134"/>
        <v/>
      </c>
      <c r="AS57" s="27" t="str">
        <f t="shared" si="135"/>
        <v/>
      </c>
      <c r="AT57" s="28" t="str">
        <f t="shared" si="167"/>
        <v/>
      </c>
      <c r="AU57" s="27" t="str">
        <f t="shared" si="136"/>
        <v/>
      </c>
      <c r="AV57" s="28" t="str">
        <f t="shared" si="168"/>
        <v/>
      </c>
      <c r="AW57" s="27" t="str">
        <f t="shared" si="137"/>
        <v/>
      </c>
      <c r="AX57" t="str">
        <f t="shared" si="169"/>
        <v/>
      </c>
      <c r="AY57" t="str">
        <f t="shared" si="170"/>
        <v/>
      </c>
      <c r="AZ57" s="29" t="str">
        <f t="shared" si="138"/>
        <v/>
      </c>
      <c r="BA57" s="30" t="str">
        <f t="shared" si="139"/>
        <v/>
      </c>
      <c r="BB57" s="49" t="str">
        <f t="shared" si="155"/>
        <v/>
      </c>
      <c r="BC57" s="27" t="str">
        <f t="shared" si="171"/>
        <v/>
      </c>
      <c r="BD57" s="28" t="str">
        <f t="shared" si="140"/>
        <v/>
      </c>
      <c r="BE57" s="27" t="str">
        <f t="shared" si="141"/>
        <v/>
      </c>
      <c r="BF57" t="str">
        <f t="shared" si="172"/>
        <v/>
      </c>
      <c r="BG57" t="str">
        <f t="shared" si="173"/>
        <v/>
      </c>
      <c r="BH57" s="28" t="str">
        <f t="shared" si="174"/>
        <v/>
      </c>
      <c r="BI57" s="27" t="str">
        <f t="shared" si="175"/>
        <v/>
      </c>
      <c r="BJ57" s="28" t="str">
        <f t="shared" si="176"/>
        <v/>
      </c>
      <c r="BK57" s="27" t="str">
        <f t="shared" si="157"/>
        <v/>
      </c>
      <c r="BL57" s="31" t="str">
        <f t="shared" si="177"/>
        <v/>
      </c>
      <c r="BM57" s="28" t="str">
        <f t="shared" si="178"/>
        <v/>
      </c>
      <c r="BN57" s="27" t="str">
        <f t="shared" si="142"/>
        <v/>
      </c>
      <c r="BO57" s="28" t="str">
        <f t="shared" si="179"/>
        <v/>
      </c>
      <c r="BP57" s="27" t="str">
        <f t="shared" si="143"/>
        <v/>
      </c>
      <c r="BQ57" s="27" t="str">
        <f t="shared" si="180"/>
        <v/>
      </c>
      <c r="BR57" s="28" t="str">
        <f t="shared" si="181"/>
        <v/>
      </c>
      <c r="BS57" s="27" t="str">
        <f t="shared" si="144"/>
        <v/>
      </c>
      <c r="BT57" s="28" t="str">
        <f t="shared" si="182"/>
        <v/>
      </c>
      <c r="BU57" s="27" t="str">
        <f t="shared" si="145"/>
        <v/>
      </c>
      <c r="BV57" s="27" t="str">
        <f t="shared" si="183"/>
        <v/>
      </c>
      <c r="BW57" s="28" t="str">
        <f t="shared" si="184"/>
        <v/>
      </c>
      <c r="BX57" s="27" t="str">
        <f t="shared" si="146"/>
        <v/>
      </c>
      <c r="BY57" s="28" t="str">
        <f t="shared" si="147"/>
        <v/>
      </c>
      <c r="BZ57" s="27" t="str">
        <f t="shared" si="148"/>
        <v/>
      </c>
      <c r="CA57" s="27" t="str">
        <f t="shared" si="149"/>
        <v/>
      </c>
      <c r="CB57" s="28" t="str">
        <f t="shared" si="150"/>
        <v/>
      </c>
      <c r="CC57" s="27" t="str">
        <f t="shared" si="151"/>
        <v/>
      </c>
      <c r="CD57" s="32">
        <v>1</v>
      </c>
      <c r="CE57" t="str">
        <f t="shared" si="185"/>
        <v/>
      </c>
      <c r="CI57" t="str">
        <f t="shared" si="152"/>
        <v/>
      </c>
      <c r="CJ57" t="str">
        <f t="shared" si="186"/>
        <v/>
      </c>
      <c r="CK57" t="str">
        <f t="shared" si="153"/>
        <v/>
      </c>
      <c r="CL57" t="str">
        <f t="shared" si="154"/>
        <v/>
      </c>
    </row>
    <row r="58" spans="26:90" ht="15.75" thickBot="1">
      <c r="Z58" t="str">
        <f t="shared" si="158"/>
        <v/>
      </c>
      <c r="AA58" t="str">
        <f>IF(A58="","",TEXT(VLOOKUP(C58,Tablas!$H$3:$I$75,2,0),"000"))</f>
        <v/>
      </c>
      <c r="AB58" t="str">
        <f t="shared" si="159"/>
        <v/>
      </c>
      <c r="AC58" t="str">
        <f t="shared" si="160"/>
        <v/>
      </c>
      <c r="AD58" t="str">
        <f t="shared" si="127"/>
        <v/>
      </c>
      <c r="AE58" t="str">
        <f t="shared" si="161"/>
        <v/>
      </c>
      <c r="AF58" t="str">
        <f t="shared" si="128"/>
        <v/>
      </c>
      <c r="AG58" t="str">
        <f t="shared" si="162"/>
        <v/>
      </c>
      <c r="AH58" s="26" t="str">
        <f t="shared" si="156"/>
        <v/>
      </c>
      <c r="AI58" s="27" t="str">
        <f t="shared" si="163"/>
        <v/>
      </c>
      <c r="AJ58" s="28" t="str">
        <f t="shared" si="164"/>
        <v/>
      </c>
      <c r="AK58" s="27" t="str">
        <f t="shared" si="129"/>
        <v/>
      </c>
      <c r="AL58" s="28" t="str">
        <f t="shared" si="130"/>
        <v/>
      </c>
      <c r="AM58" s="27" t="str">
        <f t="shared" si="131"/>
        <v/>
      </c>
      <c r="AN58" s="28" t="str">
        <f t="shared" si="165"/>
        <v/>
      </c>
      <c r="AO58" s="27" t="str">
        <f t="shared" si="132"/>
        <v/>
      </c>
      <c r="AP58" s="28" t="str">
        <f t="shared" si="166"/>
        <v/>
      </c>
      <c r="AQ58" s="27" t="str">
        <f t="shared" si="133"/>
        <v/>
      </c>
      <c r="AR58" s="28" t="str">
        <f t="shared" si="134"/>
        <v/>
      </c>
      <c r="AS58" s="27" t="str">
        <f t="shared" si="135"/>
        <v/>
      </c>
      <c r="AT58" s="28" t="str">
        <f t="shared" si="167"/>
        <v/>
      </c>
      <c r="AU58" s="27" t="str">
        <f t="shared" si="136"/>
        <v/>
      </c>
      <c r="AV58" s="28" t="str">
        <f t="shared" si="168"/>
        <v/>
      </c>
      <c r="AW58" s="27" t="str">
        <f t="shared" si="137"/>
        <v/>
      </c>
      <c r="AX58" t="str">
        <f t="shared" si="169"/>
        <v/>
      </c>
      <c r="AY58" t="str">
        <f t="shared" si="170"/>
        <v/>
      </c>
      <c r="AZ58" s="29" t="str">
        <f t="shared" si="138"/>
        <v/>
      </c>
      <c r="BA58" s="30" t="str">
        <f t="shared" si="139"/>
        <v/>
      </c>
      <c r="BB58" s="49" t="str">
        <f t="shared" si="155"/>
        <v/>
      </c>
      <c r="BC58" s="27" t="str">
        <f t="shared" si="171"/>
        <v/>
      </c>
      <c r="BD58" s="28" t="str">
        <f t="shared" si="140"/>
        <v/>
      </c>
      <c r="BE58" s="27" t="str">
        <f t="shared" si="141"/>
        <v/>
      </c>
      <c r="BF58" t="str">
        <f t="shared" si="172"/>
        <v/>
      </c>
      <c r="BG58" t="str">
        <f t="shared" si="173"/>
        <v/>
      </c>
      <c r="BH58" s="28" t="str">
        <f t="shared" si="174"/>
        <v/>
      </c>
      <c r="BI58" s="27" t="str">
        <f t="shared" si="175"/>
        <v/>
      </c>
      <c r="BJ58" s="28" t="str">
        <f t="shared" si="176"/>
        <v/>
      </c>
      <c r="BK58" s="27" t="str">
        <f t="shared" si="157"/>
        <v/>
      </c>
      <c r="BL58" s="31" t="str">
        <f t="shared" si="177"/>
        <v/>
      </c>
      <c r="BM58" s="28" t="str">
        <f t="shared" si="178"/>
        <v/>
      </c>
      <c r="BN58" s="27" t="str">
        <f t="shared" si="142"/>
        <v/>
      </c>
      <c r="BO58" s="28" t="str">
        <f t="shared" si="179"/>
        <v/>
      </c>
      <c r="BP58" s="27" t="str">
        <f t="shared" si="143"/>
        <v/>
      </c>
      <c r="BQ58" s="27" t="str">
        <f t="shared" si="180"/>
        <v/>
      </c>
      <c r="BR58" s="28" t="str">
        <f t="shared" si="181"/>
        <v/>
      </c>
      <c r="BS58" s="27" t="str">
        <f t="shared" si="144"/>
        <v/>
      </c>
      <c r="BT58" s="28" t="str">
        <f t="shared" si="182"/>
        <v/>
      </c>
      <c r="BU58" s="27" t="str">
        <f t="shared" si="145"/>
        <v/>
      </c>
      <c r="BV58" s="27" t="str">
        <f t="shared" si="183"/>
        <v/>
      </c>
      <c r="BW58" s="28" t="str">
        <f t="shared" si="184"/>
        <v/>
      </c>
      <c r="BX58" s="27" t="str">
        <f t="shared" si="146"/>
        <v/>
      </c>
      <c r="BY58" s="28" t="str">
        <f t="shared" si="147"/>
        <v/>
      </c>
      <c r="BZ58" s="27" t="str">
        <f t="shared" si="148"/>
        <v/>
      </c>
      <c r="CA58" s="27" t="str">
        <f t="shared" si="149"/>
        <v/>
      </c>
      <c r="CB58" s="28" t="str">
        <f t="shared" si="150"/>
        <v/>
      </c>
      <c r="CC58" s="27" t="str">
        <f t="shared" si="151"/>
        <v/>
      </c>
      <c r="CD58" s="32">
        <v>1</v>
      </c>
      <c r="CE58" t="str">
        <f t="shared" si="185"/>
        <v/>
      </c>
      <c r="CI58" t="str">
        <f t="shared" si="152"/>
        <v/>
      </c>
      <c r="CJ58" t="str">
        <f t="shared" si="186"/>
        <v/>
      </c>
      <c r="CK58" t="str">
        <f t="shared" si="153"/>
        <v/>
      </c>
      <c r="CL58" t="str">
        <f t="shared" si="154"/>
        <v/>
      </c>
    </row>
    <row r="59" spans="26:90" ht="15.75" thickBot="1">
      <c r="Z59" t="str">
        <f t="shared" si="158"/>
        <v/>
      </c>
      <c r="AA59" t="str">
        <f>IF(A59="","",TEXT(VLOOKUP(C59,Tablas!$H$3:$I$75,2,0),"000"))</f>
        <v/>
      </c>
      <c r="AB59" t="str">
        <f t="shared" si="159"/>
        <v/>
      </c>
      <c r="AC59" t="str">
        <f t="shared" si="160"/>
        <v/>
      </c>
      <c r="AD59" t="str">
        <f t="shared" si="127"/>
        <v/>
      </c>
      <c r="AE59" t="str">
        <f t="shared" si="161"/>
        <v/>
      </c>
      <c r="AF59" t="str">
        <f t="shared" si="128"/>
        <v/>
      </c>
      <c r="AG59" t="str">
        <f t="shared" si="162"/>
        <v/>
      </c>
      <c r="AH59" s="26" t="str">
        <f t="shared" si="156"/>
        <v/>
      </c>
      <c r="AI59" s="27" t="str">
        <f t="shared" si="163"/>
        <v/>
      </c>
      <c r="AJ59" s="28" t="str">
        <f t="shared" si="164"/>
        <v/>
      </c>
      <c r="AK59" s="27" t="str">
        <f t="shared" si="129"/>
        <v/>
      </c>
      <c r="AL59" s="28" t="str">
        <f t="shared" si="130"/>
        <v/>
      </c>
      <c r="AM59" s="27" t="str">
        <f t="shared" si="131"/>
        <v/>
      </c>
      <c r="AN59" s="28" t="str">
        <f t="shared" si="165"/>
        <v/>
      </c>
      <c r="AO59" s="27" t="str">
        <f t="shared" si="132"/>
        <v/>
      </c>
      <c r="AP59" s="28" t="str">
        <f t="shared" si="166"/>
        <v/>
      </c>
      <c r="AQ59" s="27" t="str">
        <f t="shared" si="133"/>
        <v/>
      </c>
      <c r="AR59" s="28" t="str">
        <f t="shared" si="134"/>
        <v/>
      </c>
      <c r="AS59" s="27" t="str">
        <f t="shared" si="135"/>
        <v/>
      </c>
      <c r="AT59" s="28" t="str">
        <f t="shared" si="167"/>
        <v/>
      </c>
      <c r="AU59" s="27" t="str">
        <f t="shared" si="136"/>
        <v/>
      </c>
      <c r="AV59" s="28" t="str">
        <f t="shared" si="168"/>
        <v/>
      </c>
      <c r="AW59" s="27" t="str">
        <f t="shared" si="137"/>
        <v/>
      </c>
      <c r="AX59" t="str">
        <f t="shared" si="169"/>
        <v/>
      </c>
      <c r="AY59" t="str">
        <f t="shared" si="170"/>
        <v/>
      </c>
      <c r="AZ59" s="29" t="str">
        <f t="shared" si="138"/>
        <v/>
      </c>
      <c r="BA59" s="30" t="str">
        <f t="shared" si="139"/>
        <v/>
      </c>
      <c r="BB59" s="49" t="str">
        <f t="shared" si="155"/>
        <v/>
      </c>
      <c r="BC59" s="27" t="str">
        <f t="shared" si="171"/>
        <v/>
      </c>
      <c r="BD59" s="28" t="str">
        <f t="shared" si="140"/>
        <v/>
      </c>
      <c r="BE59" s="27" t="str">
        <f t="shared" si="141"/>
        <v/>
      </c>
      <c r="BF59" t="str">
        <f t="shared" si="172"/>
        <v/>
      </c>
      <c r="BG59" t="str">
        <f t="shared" si="173"/>
        <v/>
      </c>
      <c r="BH59" s="28" t="str">
        <f t="shared" si="174"/>
        <v/>
      </c>
      <c r="BI59" s="27" t="str">
        <f t="shared" si="175"/>
        <v/>
      </c>
      <c r="BJ59" s="28" t="str">
        <f t="shared" si="176"/>
        <v/>
      </c>
      <c r="BK59" s="27" t="str">
        <f t="shared" si="157"/>
        <v/>
      </c>
      <c r="BL59" s="31" t="str">
        <f t="shared" si="177"/>
        <v/>
      </c>
      <c r="BM59" s="28" t="str">
        <f t="shared" si="178"/>
        <v/>
      </c>
      <c r="BN59" s="27" t="str">
        <f t="shared" si="142"/>
        <v/>
      </c>
      <c r="BO59" s="28" t="str">
        <f t="shared" si="179"/>
        <v/>
      </c>
      <c r="BP59" s="27" t="str">
        <f t="shared" si="143"/>
        <v/>
      </c>
      <c r="BQ59" s="27" t="str">
        <f t="shared" si="180"/>
        <v/>
      </c>
      <c r="BR59" s="28" t="str">
        <f t="shared" si="181"/>
        <v/>
      </c>
      <c r="BS59" s="27" t="str">
        <f t="shared" si="144"/>
        <v/>
      </c>
      <c r="BT59" s="28" t="str">
        <f t="shared" si="182"/>
        <v/>
      </c>
      <c r="BU59" s="27" t="str">
        <f t="shared" si="145"/>
        <v/>
      </c>
      <c r="BV59" s="27" t="str">
        <f t="shared" si="183"/>
        <v/>
      </c>
      <c r="BW59" s="28" t="str">
        <f t="shared" si="184"/>
        <v/>
      </c>
      <c r="BX59" s="27" t="str">
        <f t="shared" si="146"/>
        <v/>
      </c>
      <c r="BY59" s="28" t="str">
        <f t="shared" si="147"/>
        <v/>
      </c>
      <c r="BZ59" s="27" t="str">
        <f t="shared" si="148"/>
        <v/>
      </c>
      <c r="CA59" s="27" t="str">
        <f t="shared" si="149"/>
        <v/>
      </c>
      <c r="CB59" s="28" t="str">
        <f t="shared" si="150"/>
        <v/>
      </c>
      <c r="CC59" s="27" t="str">
        <f t="shared" si="151"/>
        <v/>
      </c>
      <c r="CD59" s="32">
        <v>1</v>
      </c>
      <c r="CE59" t="str">
        <f t="shared" si="185"/>
        <v/>
      </c>
      <c r="CI59" t="str">
        <f t="shared" si="152"/>
        <v/>
      </c>
      <c r="CJ59" t="str">
        <f t="shared" si="186"/>
        <v/>
      </c>
      <c r="CK59" t="str">
        <f t="shared" si="153"/>
        <v/>
      </c>
      <c r="CL59" t="str">
        <f t="shared" si="154"/>
        <v/>
      </c>
    </row>
    <row r="60" spans="26:90" ht="15.75" thickBot="1">
      <c r="Z60" t="str">
        <f t="shared" si="158"/>
        <v/>
      </c>
      <c r="AA60" t="str">
        <f>IF(A60="","",TEXT(VLOOKUP(C60,Tablas!$H$3:$I$75,2,0),"000"))</f>
        <v/>
      </c>
      <c r="AB60" t="str">
        <f t="shared" si="159"/>
        <v/>
      </c>
      <c r="AC60" t="str">
        <f t="shared" si="160"/>
        <v/>
      </c>
      <c r="AD60" t="str">
        <f t="shared" si="127"/>
        <v/>
      </c>
      <c r="AE60" t="str">
        <f t="shared" si="161"/>
        <v/>
      </c>
      <c r="AF60" t="str">
        <f t="shared" si="128"/>
        <v/>
      </c>
      <c r="AG60" t="str">
        <f t="shared" si="162"/>
        <v/>
      </c>
      <c r="AH60" s="26" t="str">
        <f t="shared" si="156"/>
        <v/>
      </c>
      <c r="AI60" s="27" t="str">
        <f t="shared" si="163"/>
        <v/>
      </c>
      <c r="AJ60" s="28" t="str">
        <f t="shared" si="164"/>
        <v/>
      </c>
      <c r="AK60" s="27" t="str">
        <f t="shared" si="129"/>
        <v/>
      </c>
      <c r="AL60" s="28" t="str">
        <f t="shared" si="130"/>
        <v/>
      </c>
      <c r="AM60" s="27" t="str">
        <f t="shared" si="131"/>
        <v/>
      </c>
      <c r="AN60" s="28" t="str">
        <f t="shared" si="165"/>
        <v/>
      </c>
      <c r="AO60" s="27" t="str">
        <f t="shared" si="132"/>
        <v/>
      </c>
      <c r="AP60" s="28" t="str">
        <f t="shared" si="166"/>
        <v/>
      </c>
      <c r="AQ60" s="27" t="str">
        <f t="shared" si="133"/>
        <v/>
      </c>
      <c r="AR60" s="28" t="str">
        <f t="shared" si="134"/>
        <v/>
      </c>
      <c r="AS60" s="27" t="str">
        <f t="shared" si="135"/>
        <v/>
      </c>
      <c r="AT60" s="28" t="str">
        <f t="shared" si="167"/>
        <v/>
      </c>
      <c r="AU60" s="27" t="str">
        <f t="shared" si="136"/>
        <v/>
      </c>
      <c r="AV60" s="28" t="str">
        <f t="shared" si="168"/>
        <v/>
      </c>
      <c r="AW60" s="27" t="str">
        <f t="shared" si="137"/>
        <v/>
      </c>
      <c r="AX60" t="str">
        <f t="shared" si="169"/>
        <v/>
      </c>
      <c r="AY60" t="str">
        <f t="shared" si="170"/>
        <v/>
      </c>
      <c r="AZ60" s="29" t="str">
        <f t="shared" si="138"/>
        <v/>
      </c>
      <c r="BA60" s="30" t="str">
        <f t="shared" si="139"/>
        <v/>
      </c>
      <c r="BB60" s="49" t="str">
        <f t="shared" si="155"/>
        <v/>
      </c>
      <c r="BC60" s="27" t="str">
        <f t="shared" si="171"/>
        <v/>
      </c>
      <c r="BD60" s="28" t="str">
        <f t="shared" si="140"/>
        <v/>
      </c>
      <c r="BE60" s="27" t="str">
        <f t="shared" si="141"/>
        <v/>
      </c>
      <c r="BF60" t="str">
        <f t="shared" si="172"/>
        <v/>
      </c>
      <c r="BG60" t="str">
        <f t="shared" si="173"/>
        <v/>
      </c>
      <c r="BH60" s="28" t="str">
        <f t="shared" si="174"/>
        <v/>
      </c>
      <c r="BI60" s="27" t="str">
        <f t="shared" si="175"/>
        <v/>
      </c>
      <c r="BJ60" s="28" t="str">
        <f t="shared" si="176"/>
        <v/>
      </c>
      <c r="BK60" s="27" t="str">
        <f t="shared" si="157"/>
        <v/>
      </c>
      <c r="BL60" s="31" t="str">
        <f t="shared" si="177"/>
        <v/>
      </c>
      <c r="BM60" s="28" t="str">
        <f t="shared" si="178"/>
        <v/>
      </c>
      <c r="BN60" s="27" t="str">
        <f t="shared" si="142"/>
        <v/>
      </c>
      <c r="BO60" s="28" t="str">
        <f t="shared" si="179"/>
        <v/>
      </c>
      <c r="BP60" s="27" t="str">
        <f t="shared" si="143"/>
        <v/>
      </c>
      <c r="BQ60" s="27" t="str">
        <f t="shared" si="180"/>
        <v/>
      </c>
      <c r="BR60" s="28" t="str">
        <f t="shared" si="181"/>
        <v/>
      </c>
      <c r="BS60" s="27" t="str">
        <f t="shared" si="144"/>
        <v/>
      </c>
      <c r="BT60" s="28" t="str">
        <f t="shared" si="182"/>
        <v/>
      </c>
      <c r="BU60" s="27" t="str">
        <f t="shared" si="145"/>
        <v/>
      </c>
      <c r="BV60" s="27" t="str">
        <f t="shared" si="183"/>
        <v/>
      </c>
      <c r="BW60" s="28" t="str">
        <f t="shared" si="184"/>
        <v/>
      </c>
      <c r="BX60" s="27" t="str">
        <f t="shared" si="146"/>
        <v/>
      </c>
      <c r="BY60" s="28" t="str">
        <f t="shared" si="147"/>
        <v/>
      </c>
      <c r="BZ60" s="27" t="str">
        <f t="shared" si="148"/>
        <v/>
      </c>
      <c r="CA60" s="27" t="str">
        <f t="shared" si="149"/>
        <v/>
      </c>
      <c r="CB60" s="28" t="str">
        <f t="shared" si="150"/>
        <v/>
      </c>
      <c r="CC60" s="27" t="str">
        <f t="shared" si="151"/>
        <v/>
      </c>
      <c r="CD60" s="32">
        <v>1</v>
      </c>
      <c r="CE60" t="str">
        <f t="shared" si="185"/>
        <v/>
      </c>
      <c r="CI60" t="str">
        <f t="shared" si="152"/>
        <v/>
      </c>
      <c r="CJ60" t="str">
        <f t="shared" si="186"/>
        <v/>
      </c>
      <c r="CK60" t="str">
        <f t="shared" si="153"/>
        <v/>
      </c>
      <c r="CL60" t="str">
        <f t="shared" si="154"/>
        <v/>
      </c>
    </row>
    <row r="61" spans="26:90" ht="15.75" thickBot="1">
      <c r="Z61" t="str">
        <f t="shared" si="158"/>
        <v/>
      </c>
      <c r="AA61" t="str">
        <f>IF(A61="","",TEXT(VLOOKUP(C61,Tablas!$H$3:$I$75,2,0),"000"))</f>
        <v/>
      </c>
      <c r="AB61" t="str">
        <f t="shared" si="159"/>
        <v/>
      </c>
      <c r="AC61" t="str">
        <f t="shared" si="160"/>
        <v/>
      </c>
      <c r="AD61" t="str">
        <f t="shared" si="127"/>
        <v/>
      </c>
      <c r="AE61" t="str">
        <f t="shared" si="161"/>
        <v/>
      </c>
      <c r="AF61" t="str">
        <f t="shared" si="128"/>
        <v/>
      </c>
      <c r="AG61" t="str">
        <f t="shared" si="162"/>
        <v/>
      </c>
      <c r="AH61" s="26" t="str">
        <f t="shared" si="156"/>
        <v/>
      </c>
      <c r="AI61" s="27" t="str">
        <f t="shared" si="163"/>
        <v/>
      </c>
      <c r="AJ61" s="28" t="str">
        <f t="shared" si="164"/>
        <v/>
      </c>
      <c r="AK61" s="27" t="str">
        <f t="shared" si="129"/>
        <v/>
      </c>
      <c r="AL61" s="28" t="str">
        <f t="shared" si="130"/>
        <v/>
      </c>
      <c r="AM61" s="27" t="str">
        <f t="shared" si="131"/>
        <v/>
      </c>
      <c r="AN61" s="28" t="str">
        <f t="shared" si="165"/>
        <v/>
      </c>
      <c r="AO61" s="27" t="str">
        <f t="shared" si="132"/>
        <v/>
      </c>
      <c r="AP61" s="28" t="str">
        <f t="shared" si="166"/>
        <v/>
      </c>
      <c r="AQ61" s="27" t="str">
        <f t="shared" si="133"/>
        <v/>
      </c>
      <c r="AR61" s="28" t="str">
        <f t="shared" si="134"/>
        <v/>
      </c>
      <c r="AS61" s="27" t="str">
        <f t="shared" si="135"/>
        <v/>
      </c>
      <c r="AT61" s="28" t="str">
        <f t="shared" si="167"/>
        <v/>
      </c>
      <c r="AU61" s="27" t="str">
        <f t="shared" si="136"/>
        <v/>
      </c>
      <c r="AV61" s="28" t="str">
        <f t="shared" si="168"/>
        <v/>
      </c>
      <c r="AW61" s="27" t="str">
        <f t="shared" si="137"/>
        <v/>
      </c>
      <c r="AX61" t="str">
        <f t="shared" si="169"/>
        <v/>
      </c>
      <c r="AY61" t="str">
        <f t="shared" si="170"/>
        <v/>
      </c>
      <c r="AZ61" s="29" t="str">
        <f t="shared" si="138"/>
        <v/>
      </c>
      <c r="BA61" s="30" t="str">
        <f t="shared" si="139"/>
        <v/>
      </c>
      <c r="BB61" s="49" t="str">
        <f t="shared" si="155"/>
        <v/>
      </c>
      <c r="BC61" s="27" t="str">
        <f t="shared" si="171"/>
        <v/>
      </c>
      <c r="BD61" s="28" t="str">
        <f t="shared" si="140"/>
        <v/>
      </c>
      <c r="BE61" s="27" t="str">
        <f t="shared" si="141"/>
        <v/>
      </c>
      <c r="BF61" t="str">
        <f t="shared" si="172"/>
        <v/>
      </c>
      <c r="BG61" t="str">
        <f t="shared" si="173"/>
        <v/>
      </c>
      <c r="BH61" s="28" t="str">
        <f t="shared" si="174"/>
        <v/>
      </c>
      <c r="BI61" s="27" t="str">
        <f t="shared" si="175"/>
        <v/>
      </c>
      <c r="BJ61" s="28" t="str">
        <f t="shared" si="176"/>
        <v/>
      </c>
      <c r="BK61" s="27" t="str">
        <f t="shared" si="157"/>
        <v/>
      </c>
      <c r="BL61" s="31" t="str">
        <f t="shared" si="177"/>
        <v/>
      </c>
      <c r="BM61" s="28" t="str">
        <f t="shared" si="178"/>
        <v/>
      </c>
      <c r="BN61" s="27" t="str">
        <f t="shared" si="142"/>
        <v/>
      </c>
      <c r="BO61" s="28" t="str">
        <f t="shared" si="179"/>
        <v/>
      </c>
      <c r="BP61" s="27" t="str">
        <f t="shared" si="143"/>
        <v/>
      </c>
      <c r="BQ61" s="27" t="str">
        <f t="shared" si="180"/>
        <v/>
      </c>
      <c r="BR61" s="28" t="str">
        <f t="shared" si="181"/>
        <v/>
      </c>
      <c r="BS61" s="27" t="str">
        <f t="shared" si="144"/>
        <v/>
      </c>
      <c r="BT61" s="28" t="str">
        <f t="shared" si="182"/>
        <v/>
      </c>
      <c r="BU61" s="27" t="str">
        <f t="shared" si="145"/>
        <v/>
      </c>
      <c r="BV61" s="27" t="str">
        <f t="shared" si="183"/>
        <v/>
      </c>
      <c r="BW61" s="28" t="str">
        <f t="shared" si="184"/>
        <v/>
      </c>
      <c r="BX61" s="27" t="str">
        <f t="shared" si="146"/>
        <v/>
      </c>
      <c r="BY61" s="28" t="str">
        <f t="shared" si="147"/>
        <v/>
      </c>
      <c r="BZ61" s="27" t="str">
        <f t="shared" si="148"/>
        <v/>
      </c>
      <c r="CA61" s="27" t="str">
        <f t="shared" si="149"/>
        <v/>
      </c>
      <c r="CB61" s="28" t="str">
        <f t="shared" si="150"/>
        <v/>
      </c>
      <c r="CC61" s="27" t="str">
        <f t="shared" si="151"/>
        <v/>
      </c>
      <c r="CD61" s="32">
        <v>1</v>
      </c>
      <c r="CE61" t="str">
        <f t="shared" si="185"/>
        <v/>
      </c>
      <c r="CI61" t="str">
        <f t="shared" si="152"/>
        <v/>
      </c>
      <c r="CJ61" t="str">
        <f t="shared" si="186"/>
        <v/>
      </c>
      <c r="CK61" t="str">
        <f t="shared" si="153"/>
        <v/>
      </c>
      <c r="CL61" t="str">
        <f t="shared" si="154"/>
        <v/>
      </c>
    </row>
    <row r="62" spans="26:90" ht="15.75" thickBot="1">
      <c r="Z62" t="str">
        <f t="shared" si="158"/>
        <v/>
      </c>
      <c r="AA62" t="str">
        <f>IF(A62="","",TEXT(VLOOKUP(C62,Tablas!$H$3:$I$75,2,0),"000"))</f>
        <v/>
      </c>
      <c r="AB62" t="str">
        <f t="shared" si="159"/>
        <v/>
      </c>
      <c r="AC62" t="str">
        <f t="shared" si="160"/>
        <v/>
      </c>
      <c r="AD62" t="str">
        <f t="shared" si="127"/>
        <v/>
      </c>
      <c r="AE62" t="str">
        <f t="shared" si="161"/>
        <v/>
      </c>
      <c r="AF62" t="str">
        <f t="shared" si="128"/>
        <v/>
      </c>
      <c r="AG62" t="str">
        <f t="shared" si="162"/>
        <v/>
      </c>
      <c r="AH62" s="26" t="str">
        <f t="shared" si="156"/>
        <v/>
      </c>
      <c r="AI62" s="27" t="str">
        <f t="shared" si="163"/>
        <v/>
      </c>
      <c r="AJ62" s="28" t="str">
        <f t="shared" si="164"/>
        <v/>
      </c>
      <c r="AK62" s="27" t="str">
        <f t="shared" si="129"/>
        <v/>
      </c>
      <c r="AL62" s="28" t="str">
        <f t="shared" si="130"/>
        <v/>
      </c>
      <c r="AM62" s="27" t="str">
        <f t="shared" si="131"/>
        <v/>
      </c>
      <c r="AN62" s="28" t="str">
        <f t="shared" si="165"/>
        <v/>
      </c>
      <c r="AO62" s="27" t="str">
        <f t="shared" si="132"/>
        <v/>
      </c>
      <c r="AP62" s="28" t="str">
        <f t="shared" si="166"/>
        <v/>
      </c>
      <c r="AQ62" s="27" t="str">
        <f t="shared" si="133"/>
        <v/>
      </c>
      <c r="AR62" s="28" t="str">
        <f t="shared" si="134"/>
        <v/>
      </c>
      <c r="AS62" s="27" t="str">
        <f t="shared" si="135"/>
        <v/>
      </c>
      <c r="AT62" s="28" t="str">
        <f t="shared" si="167"/>
        <v/>
      </c>
      <c r="AU62" s="27" t="str">
        <f t="shared" si="136"/>
        <v/>
      </c>
      <c r="AV62" s="28" t="str">
        <f t="shared" si="168"/>
        <v/>
      </c>
      <c r="AW62" s="27" t="str">
        <f t="shared" si="137"/>
        <v/>
      </c>
      <c r="AX62" t="str">
        <f t="shared" si="169"/>
        <v/>
      </c>
      <c r="AY62" t="str">
        <f t="shared" si="170"/>
        <v/>
      </c>
      <c r="AZ62" s="29" t="str">
        <f t="shared" si="138"/>
        <v/>
      </c>
      <c r="BA62" s="30" t="str">
        <f t="shared" si="139"/>
        <v/>
      </c>
      <c r="BB62" s="49" t="str">
        <f t="shared" si="155"/>
        <v/>
      </c>
      <c r="BC62" s="27" t="str">
        <f t="shared" si="171"/>
        <v/>
      </c>
      <c r="BD62" s="28" t="str">
        <f t="shared" si="140"/>
        <v/>
      </c>
      <c r="BE62" s="27" t="str">
        <f t="shared" si="141"/>
        <v/>
      </c>
      <c r="BF62" t="str">
        <f t="shared" si="172"/>
        <v/>
      </c>
      <c r="BG62" t="str">
        <f t="shared" si="173"/>
        <v/>
      </c>
      <c r="BH62" s="28" t="str">
        <f t="shared" si="174"/>
        <v/>
      </c>
      <c r="BI62" s="27" t="str">
        <f t="shared" si="175"/>
        <v/>
      </c>
      <c r="BJ62" s="28" t="str">
        <f t="shared" si="176"/>
        <v/>
      </c>
      <c r="BK62" s="27" t="str">
        <f t="shared" si="157"/>
        <v/>
      </c>
      <c r="BL62" s="31" t="str">
        <f t="shared" si="177"/>
        <v/>
      </c>
      <c r="BM62" s="28" t="str">
        <f t="shared" si="178"/>
        <v/>
      </c>
      <c r="BN62" s="27" t="str">
        <f t="shared" si="142"/>
        <v/>
      </c>
      <c r="BO62" s="28" t="str">
        <f t="shared" si="179"/>
        <v/>
      </c>
      <c r="BP62" s="27" t="str">
        <f t="shared" si="143"/>
        <v/>
      </c>
      <c r="BQ62" s="27" t="str">
        <f t="shared" si="180"/>
        <v/>
      </c>
      <c r="BR62" s="28" t="str">
        <f t="shared" si="181"/>
        <v/>
      </c>
      <c r="BS62" s="27" t="str">
        <f t="shared" si="144"/>
        <v/>
      </c>
      <c r="BT62" s="28" t="str">
        <f t="shared" si="182"/>
        <v/>
      </c>
      <c r="BU62" s="27" t="str">
        <f t="shared" si="145"/>
        <v/>
      </c>
      <c r="BV62" s="27" t="str">
        <f t="shared" si="183"/>
        <v/>
      </c>
      <c r="BW62" s="28" t="str">
        <f t="shared" si="184"/>
        <v/>
      </c>
      <c r="BX62" s="27" t="str">
        <f t="shared" si="146"/>
        <v/>
      </c>
      <c r="BY62" s="28" t="str">
        <f t="shared" si="147"/>
        <v/>
      </c>
      <c r="BZ62" s="27" t="str">
        <f t="shared" si="148"/>
        <v/>
      </c>
      <c r="CA62" s="27" t="str">
        <f t="shared" si="149"/>
        <v/>
      </c>
      <c r="CB62" s="28" t="str">
        <f t="shared" si="150"/>
        <v/>
      </c>
      <c r="CC62" s="27" t="str">
        <f t="shared" si="151"/>
        <v/>
      </c>
      <c r="CD62" s="32">
        <v>1</v>
      </c>
      <c r="CE62" t="str">
        <f t="shared" si="185"/>
        <v/>
      </c>
      <c r="CI62" t="str">
        <f t="shared" si="152"/>
        <v/>
      </c>
      <c r="CJ62" t="str">
        <f t="shared" si="186"/>
        <v/>
      </c>
      <c r="CK62" t="str">
        <f t="shared" si="153"/>
        <v/>
      </c>
      <c r="CL62" t="str">
        <f t="shared" si="154"/>
        <v/>
      </c>
    </row>
    <row r="63" spans="26:90" ht="15.75" thickBot="1">
      <c r="Z63" t="str">
        <f t="shared" si="158"/>
        <v/>
      </c>
      <c r="AA63" t="str">
        <f>IF(A63="","",TEXT(VLOOKUP(C63,Tablas!$H$3:$I$75,2,0),"000"))</f>
        <v/>
      </c>
      <c r="AB63" t="str">
        <f t="shared" si="159"/>
        <v/>
      </c>
      <c r="AC63" t="str">
        <f t="shared" si="160"/>
        <v/>
      </c>
      <c r="AD63" t="str">
        <f t="shared" si="127"/>
        <v/>
      </c>
      <c r="AE63" t="str">
        <f t="shared" si="161"/>
        <v/>
      </c>
      <c r="AF63" t="str">
        <f t="shared" si="128"/>
        <v/>
      </c>
      <c r="AG63" t="str">
        <f t="shared" si="162"/>
        <v/>
      </c>
      <c r="AH63" s="26" t="str">
        <f t="shared" si="156"/>
        <v/>
      </c>
      <c r="AI63" s="27" t="str">
        <f t="shared" si="163"/>
        <v/>
      </c>
      <c r="AJ63" s="28" t="str">
        <f t="shared" si="164"/>
        <v/>
      </c>
      <c r="AK63" s="27" t="str">
        <f t="shared" si="129"/>
        <v/>
      </c>
      <c r="AL63" s="28" t="str">
        <f t="shared" si="130"/>
        <v/>
      </c>
      <c r="AM63" s="27" t="str">
        <f t="shared" si="131"/>
        <v/>
      </c>
      <c r="AN63" s="28" t="str">
        <f t="shared" si="165"/>
        <v/>
      </c>
      <c r="AO63" s="27" t="str">
        <f t="shared" si="132"/>
        <v/>
      </c>
      <c r="AP63" s="28" t="str">
        <f t="shared" si="166"/>
        <v/>
      </c>
      <c r="AQ63" s="27" t="str">
        <f t="shared" si="133"/>
        <v/>
      </c>
      <c r="AR63" s="28" t="str">
        <f t="shared" si="134"/>
        <v/>
      </c>
      <c r="AS63" s="27" t="str">
        <f t="shared" si="135"/>
        <v/>
      </c>
      <c r="AT63" s="28" t="str">
        <f t="shared" si="167"/>
        <v/>
      </c>
      <c r="AU63" s="27" t="str">
        <f t="shared" si="136"/>
        <v/>
      </c>
      <c r="AV63" s="28" t="str">
        <f t="shared" si="168"/>
        <v/>
      </c>
      <c r="AW63" s="27" t="str">
        <f t="shared" si="137"/>
        <v/>
      </c>
      <c r="AX63" t="str">
        <f t="shared" si="169"/>
        <v/>
      </c>
      <c r="AY63" t="str">
        <f t="shared" si="170"/>
        <v/>
      </c>
      <c r="AZ63" s="29" t="str">
        <f t="shared" si="138"/>
        <v/>
      </c>
      <c r="BA63" s="30" t="str">
        <f t="shared" si="139"/>
        <v/>
      </c>
      <c r="BB63" s="49" t="str">
        <f t="shared" si="155"/>
        <v/>
      </c>
      <c r="BC63" s="27" t="str">
        <f t="shared" si="171"/>
        <v/>
      </c>
      <c r="BD63" s="28" t="str">
        <f t="shared" si="140"/>
        <v/>
      </c>
      <c r="BE63" s="27" t="str">
        <f t="shared" si="141"/>
        <v/>
      </c>
      <c r="BF63" t="str">
        <f t="shared" si="172"/>
        <v/>
      </c>
      <c r="BG63" t="str">
        <f t="shared" si="173"/>
        <v/>
      </c>
      <c r="BH63" s="28" t="str">
        <f t="shared" si="174"/>
        <v/>
      </c>
      <c r="BI63" s="27" t="str">
        <f t="shared" si="175"/>
        <v/>
      </c>
      <c r="BJ63" s="28" t="str">
        <f t="shared" si="176"/>
        <v/>
      </c>
      <c r="BK63" s="27" t="str">
        <f t="shared" si="157"/>
        <v/>
      </c>
      <c r="BL63" s="31" t="str">
        <f t="shared" si="177"/>
        <v/>
      </c>
      <c r="BM63" s="28" t="str">
        <f t="shared" si="178"/>
        <v/>
      </c>
      <c r="BN63" s="27" t="str">
        <f t="shared" si="142"/>
        <v/>
      </c>
      <c r="BO63" s="28" t="str">
        <f t="shared" si="179"/>
        <v/>
      </c>
      <c r="BP63" s="27" t="str">
        <f t="shared" si="143"/>
        <v/>
      </c>
      <c r="BQ63" s="27" t="str">
        <f t="shared" si="180"/>
        <v/>
      </c>
      <c r="BR63" s="28" t="str">
        <f t="shared" si="181"/>
        <v/>
      </c>
      <c r="BS63" s="27" t="str">
        <f t="shared" si="144"/>
        <v/>
      </c>
      <c r="BT63" s="28" t="str">
        <f t="shared" si="182"/>
        <v/>
      </c>
      <c r="BU63" s="27" t="str">
        <f t="shared" si="145"/>
        <v/>
      </c>
      <c r="BV63" s="27" t="str">
        <f t="shared" si="183"/>
        <v/>
      </c>
      <c r="BW63" s="28" t="str">
        <f t="shared" si="184"/>
        <v/>
      </c>
      <c r="BX63" s="27" t="str">
        <f t="shared" si="146"/>
        <v/>
      </c>
      <c r="BY63" s="28" t="str">
        <f t="shared" si="147"/>
        <v/>
      </c>
      <c r="BZ63" s="27" t="str">
        <f t="shared" si="148"/>
        <v/>
      </c>
      <c r="CA63" s="27" t="str">
        <f t="shared" si="149"/>
        <v/>
      </c>
      <c r="CB63" s="28" t="str">
        <f t="shared" si="150"/>
        <v/>
      </c>
      <c r="CC63" s="27" t="str">
        <f t="shared" si="151"/>
        <v/>
      </c>
      <c r="CD63" s="32">
        <v>1</v>
      </c>
      <c r="CE63" t="str">
        <f t="shared" si="185"/>
        <v/>
      </c>
      <c r="CI63" t="str">
        <f t="shared" si="152"/>
        <v/>
      </c>
      <c r="CJ63" t="str">
        <f t="shared" si="186"/>
        <v/>
      </c>
      <c r="CK63" t="str">
        <f t="shared" si="153"/>
        <v/>
      </c>
      <c r="CL63" t="str">
        <f t="shared" si="154"/>
        <v/>
      </c>
    </row>
    <row r="64" spans="26:90" ht="15.75" thickBot="1">
      <c r="Z64" t="str">
        <f t="shared" si="158"/>
        <v/>
      </c>
      <c r="AA64" t="str">
        <f>IF(A64="","",TEXT(VLOOKUP(C64,Tablas!$H$3:$I$75,2,0),"000"))</f>
        <v/>
      </c>
      <c r="AB64" t="str">
        <f t="shared" si="159"/>
        <v/>
      </c>
      <c r="AC64" t="str">
        <f t="shared" si="160"/>
        <v/>
      </c>
      <c r="AD64" t="str">
        <f t="shared" si="127"/>
        <v/>
      </c>
      <c r="AE64" t="str">
        <f t="shared" si="161"/>
        <v/>
      </c>
      <c r="AF64" t="str">
        <f t="shared" si="128"/>
        <v/>
      </c>
      <c r="AG64" t="str">
        <f t="shared" si="162"/>
        <v/>
      </c>
      <c r="AH64" s="26" t="str">
        <f t="shared" si="156"/>
        <v/>
      </c>
      <c r="AI64" s="27" t="str">
        <f t="shared" si="163"/>
        <v/>
      </c>
      <c r="AJ64" s="28" t="str">
        <f t="shared" si="164"/>
        <v/>
      </c>
      <c r="AK64" s="27" t="str">
        <f t="shared" si="129"/>
        <v/>
      </c>
      <c r="AL64" s="28" t="str">
        <f t="shared" si="130"/>
        <v/>
      </c>
      <c r="AM64" s="27" t="str">
        <f t="shared" si="131"/>
        <v/>
      </c>
      <c r="AN64" s="28" t="str">
        <f t="shared" si="165"/>
        <v/>
      </c>
      <c r="AO64" s="27" t="str">
        <f t="shared" si="132"/>
        <v/>
      </c>
      <c r="AP64" s="28" t="str">
        <f t="shared" si="166"/>
        <v/>
      </c>
      <c r="AQ64" s="27" t="str">
        <f t="shared" si="133"/>
        <v/>
      </c>
      <c r="AR64" s="28" t="str">
        <f t="shared" si="134"/>
        <v/>
      </c>
      <c r="AS64" s="27" t="str">
        <f t="shared" si="135"/>
        <v/>
      </c>
      <c r="AT64" s="28" t="str">
        <f t="shared" si="167"/>
        <v/>
      </c>
      <c r="AU64" s="27" t="str">
        <f t="shared" si="136"/>
        <v/>
      </c>
      <c r="AV64" s="28" t="str">
        <f t="shared" si="168"/>
        <v/>
      </c>
      <c r="AW64" s="27" t="str">
        <f t="shared" si="137"/>
        <v/>
      </c>
      <c r="AX64" t="str">
        <f t="shared" si="169"/>
        <v/>
      </c>
      <c r="AY64" t="str">
        <f t="shared" si="170"/>
        <v/>
      </c>
      <c r="AZ64" s="29" t="str">
        <f t="shared" si="138"/>
        <v/>
      </c>
      <c r="BA64" s="30" t="str">
        <f t="shared" si="139"/>
        <v/>
      </c>
      <c r="BB64" s="49" t="str">
        <f t="shared" si="155"/>
        <v/>
      </c>
      <c r="BC64" s="27" t="str">
        <f t="shared" si="171"/>
        <v/>
      </c>
      <c r="BD64" s="28" t="str">
        <f t="shared" si="140"/>
        <v/>
      </c>
      <c r="BE64" s="27" t="str">
        <f t="shared" si="141"/>
        <v/>
      </c>
      <c r="BF64" t="str">
        <f t="shared" si="172"/>
        <v/>
      </c>
      <c r="BG64" t="str">
        <f t="shared" si="173"/>
        <v/>
      </c>
      <c r="BH64" s="28" t="str">
        <f t="shared" si="174"/>
        <v/>
      </c>
      <c r="BI64" s="27" t="str">
        <f t="shared" si="175"/>
        <v/>
      </c>
      <c r="BJ64" s="28" t="str">
        <f t="shared" si="176"/>
        <v/>
      </c>
      <c r="BK64" s="27" t="str">
        <f t="shared" si="157"/>
        <v/>
      </c>
      <c r="BL64" s="31" t="str">
        <f t="shared" si="177"/>
        <v/>
      </c>
      <c r="BM64" s="28" t="str">
        <f t="shared" si="178"/>
        <v/>
      </c>
      <c r="BN64" s="27" t="str">
        <f t="shared" si="142"/>
        <v/>
      </c>
      <c r="BO64" s="28" t="str">
        <f t="shared" si="179"/>
        <v/>
      </c>
      <c r="BP64" s="27" t="str">
        <f t="shared" si="143"/>
        <v/>
      </c>
      <c r="BQ64" s="27" t="str">
        <f t="shared" si="180"/>
        <v/>
      </c>
      <c r="BR64" s="28" t="str">
        <f t="shared" si="181"/>
        <v/>
      </c>
      <c r="BS64" s="27" t="str">
        <f t="shared" si="144"/>
        <v/>
      </c>
      <c r="BT64" s="28" t="str">
        <f t="shared" si="182"/>
        <v/>
      </c>
      <c r="BU64" s="27" t="str">
        <f t="shared" si="145"/>
        <v/>
      </c>
      <c r="BV64" s="27" t="str">
        <f t="shared" si="183"/>
        <v/>
      </c>
      <c r="BW64" s="28" t="str">
        <f t="shared" si="184"/>
        <v/>
      </c>
      <c r="BX64" s="27" t="str">
        <f t="shared" si="146"/>
        <v/>
      </c>
      <c r="BY64" s="28" t="str">
        <f t="shared" si="147"/>
        <v/>
      </c>
      <c r="BZ64" s="27" t="str">
        <f t="shared" si="148"/>
        <v/>
      </c>
      <c r="CA64" s="27" t="str">
        <f t="shared" si="149"/>
        <v/>
      </c>
      <c r="CB64" s="28" t="str">
        <f t="shared" si="150"/>
        <v/>
      </c>
      <c r="CC64" s="27" t="str">
        <f t="shared" si="151"/>
        <v/>
      </c>
      <c r="CD64" s="32">
        <v>1</v>
      </c>
      <c r="CE64" t="str">
        <f t="shared" si="185"/>
        <v/>
      </c>
      <c r="CI64" t="str">
        <f t="shared" si="152"/>
        <v/>
      </c>
      <c r="CJ64" t="str">
        <f t="shared" si="186"/>
        <v/>
      </c>
      <c r="CK64" t="str">
        <f t="shared" si="153"/>
        <v/>
      </c>
      <c r="CL64" t="str">
        <f t="shared" si="154"/>
        <v/>
      </c>
    </row>
    <row r="65" spans="26:90" ht="15.75" thickBot="1">
      <c r="Z65" t="str">
        <f t="shared" si="158"/>
        <v/>
      </c>
      <c r="AA65" t="str">
        <f>IF(A65="","",TEXT(VLOOKUP(C65,Tablas!$H$3:$I$75,2,0),"000"))</f>
        <v/>
      </c>
      <c r="AB65" t="str">
        <f t="shared" si="159"/>
        <v/>
      </c>
      <c r="AC65" t="str">
        <f t="shared" si="160"/>
        <v/>
      </c>
      <c r="AD65" t="str">
        <f t="shared" si="127"/>
        <v/>
      </c>
      <c r="AE65" t="str">
        <f t="shared" si="161"/>
        <v/>
      </c>
      <c r="AF65" t="str">
        <f t="shared" si="128"/>
        <v/>
      </c>
      <c r="AG65" t="str">
        <f t="shared" si="162"/>
        <v/>
      </c>
      <c r="AH65" s="26" t="str">
        <f t="shared" si="156"/>
        <v/>
      </c>
      <c r="AI65" s="27" t="str">
        <f t="shared" si="163"/>
        <v/>
      </c>
      <c r="AJ65" s="28" t="str">
        <f t="shared" si="164"/>
        <v/>
      </c>
      <c r="AK65" s="27" t="str">
        <f t="shared" si="129"/>
        <v/>
      </c>
      <c r="AL65" s="28" t="str">
        <f t="shared" si="130"/>
        <v/>
      </c>
      <c r="AM65" s="27" t="str">
        <f t="shared" si="131"/>
        <v/>
      </c>
      <c r="AN65" s="28" t="str">
        <f t="shared" si="165"/>
        <v/>
      </c>
      <c r="AO65" s="27" t="str">
        <f t="shared" si="132"/>
        <v/>
      </c>
      <c r="AP65" s="28" t="str">
        <f t="shared" si="166"/>
        <v/>
      </c>
      <c r="AQ65" s="27" t="str">
        <f t="shared" si="133"/>
        <v/>
      </c>
      <c r="AR65" s="28" t="str">
        <f t="shared" si="134"/>
        <v/>
      </c>
      <c r="AS65" s="27" t="str">
        <f t="shared" si="135"/>
        <v/>
      </c>
      <c r="AT65" s="28" t="str">
        <f t="shared" si="167"/>
        <v/>
      </c>
      <c r="AU65" s="27" t="str">
        <f t="shared" si="136"/>
        <v/>
      </c>
      <c r="AV65" s="28" t="str">
        <f t="shared" si="168"/>
        <v/>
      </c>
      <c r="AW65" s="27" t="str">
        <f t="shared" si="137"/>
        <v/>
      </c>
      <c r="AX65" t="str">
        <f t="shared" si="169"/>
        <v/>
      </c>
      <c r="AY65" t="str">
        <f t="shared" si="170"/>
        <v/>
      </c>
      <c r="AZ65" s="29" t="str">
        <f t="shared" si="138"/>
        <v/>
      </c>
      <c r="BA65" s="30" t="str">
        <f t="shared" si="139"/>
        <v/>
      </c>
      <c r="BB65" s="49" t="str">
        <f t="shared" si="155"/>
        <v/>
      </c>
      <c r="BC65" s="27" t="str">
        <f t="shared" si="171"/>
        <v/>
      </c>
      <c r="BD65" s="28" t="str">
        <f t="shared" si="140"/>
        <v/>
      </c>
      <c r="BE65" s="27" t="str">
        <f t="shared" si="141"/>
        <v/>
      </c>
      <c r="BF65" t="str">
        <f t="shared" si="172"/>
        <v/>
      </c>
      <c r="BG65" t="str">
        <f t="shared" si="173"/>
        <v/>
      </c>
      <c r="BH65" s="28" t="str">
        <f t="shared" si="174"/>
        <v/>
      </c>
      <c r="BI65" s="27" t="str">
        <f t="shared" si="175"/>
        <v/>
      </c>
      <c r="BJ65" s="28" t="str">
        <f t="shared" si="176"/>
        <v/>
      </c>
      <c r="BK65" s="27" t="str">
        <f t="shared" si="157"/>
        <v/>
      </c>
      <c r="BL65" s="31" t="str">
        <f t="shared" si="177"/>
        <v/>
      </c>
      <c r="BM65" s="28" t="str">
        <f t="shared" si="178"/>
        <v/>
      </c>
      <c r="BN65" s="27" t="str">
        <f t="shared" si="142"/>
        <v/>
      </c>
      <c r="BO65" s="28" t="str">
        <f t="shared" si="179"/>
        <v/>
      </c>
      <c r="BP65" s="27" t="str">
        <f t="shared" si="143"/>
        <v/>
      </c>
      <c r="BQ65" s="27" t="str">
        <f t="shared" si="180"/>
        <v/>
      </c>
      <c r="BR65" s="28" t="str">
        <f t="shared" si="181"/>
        <v/>
      </c>
      <c r="BS65" s="27" t="str">
        <f t="shared" si="144"/>
        <v/>
      </c>
      <c r="BT65" s="28" t="str">
        <f t="shared" si="182"/>
        <v/>
      </c>
      <c r="BU65" s="27" t="str">
        <f t="shared" si="145"/>
        <v/>
      </c>
      <c r="BV65" s="27" t="str">
        <f t="shared" si="183"/>
        <v/>
      </c>
      <c r="BW65" s="28" t="str">
        <f t="shared" si="184"/>
        <v/>
      </c>
      <c r="BX65" s="27" t="str">
        <f t="shared" si="146"/>
        <v/>
      </c>
      <c r="BY65" s="28" t="str">
        <f t="shared" si="147"/>
        <v/>
      </c>
      <c r="BZ65" s="27" t="str">
        <f t="shared" si="148"/>
        <v/>
      </c>
      <c r="CA65" s="27" t="str">
        <f t="shared" si="149"/>
        <v/>
      </c>
      <c r="CB65" s="28" t="str">
        <f t="shared" si="150"/>
        <v/>
      </c>
      <c r="CC65" s="27" t="str">
        <f t="shared" si="151"/>
        <v/>
      </c>
      <c r="CD65" s="32">
        <v>1</v>
      </c>
      <c r="CE65" t="str">
        <f t="shared" si="185"/>
        <v/>
      </c>
      <c r="CI65" t="str">
        <f t="shared" si="152"/>
        <v/>
      </c>
      <c r="CJ65" t="str">
        <f t="shared" si="186"/>
        <v/>
      </c>
      <c r="CK65" t="str">
        <f t="shared" si="153"/>
        <v/>
      </c>
      <c r="CL65" t="str">
        <f t="shared" si="154"/>
        <v/>
      </c>
    </row>
    <row r="66" spans="26:90" ht="15.75" thickBot="1">
      <c r="Z66" t="str">
        <f t="shared" si="158"/>
        <v/>
      </c>
      <c r="AA66" t="str">
        <f>IF(A66="","",TEXT(VLOOKUP(C66,Tablas!$H$3:$I$75,2,0),"000"))</f>
        <v/>
      </c>
      <c r="AB66" t="str">
        <f t="shared" si="159"/>
        <v/>
      </c>
      <c r="AC66" t="str">
        <f t="shared" si="160"/>
        <v/>
      </c>
      <c r="AD66" t="str">
        <f t="shared" si="127"/>
        <v/>
      </c>
      <c r="AE66" t="str">
        <f t="shared" si="161"/>
        <v/>
      </c>
      <c r="AF66" t="str">
        <f t="shared" si="128"/>
        <v/>
      </c>
      <c r="AG66" t="str">
        <f t="shared" si="162"/>
        <v/>
      </c>
      <c r="AH66" s="26" t="str">
        <f t="shared" si="156"/>
        <v/>
      </c>
      <c r="AI66" s="27" t="str">
        <f t="shared" si="163"/>
        <v/>
      </c>
      <c r="AJ66" s="28" t="str">
        <f t="shared" si="164"/>
        <v/>
      </c>
      <c r="AK66" s="27" t="str">
        <f t="shared" si="129"/>
        <v/>
      </c>
      <c r="AL66" s="28" t="str">
        <f t="shared" si="130"/>
        <v/>
      </c>
      <c r="AM66" s="27" t="str">
        <f t="shared" si="131"/>
        <v/>
      </c>
      <c r="AN66" s="28" t="str">
        <f t="shared" si="165"/>
        <v/>
      </c>
      <c r="AO66" s="27" t="str">
        <f t="shared" si="132"/>
        <v/>
      </c>
      <c r="AP66" s="28" t="str">
        <f t="shared" si="166"/>
        <v/>
      </c>
      <c r="AQ66" s="27" t="str">
        <f t="shared" si="133"/>
        <v/>
      </c>
      <c r="AR66" s="28" t="str">
        <f t="shared" si="134"/>
        <v/>
      </c>
      <c r="AS66" s="27" t="str">
        <f t="shared" si="135"/>
        <v/>
      </c>
      <c r="AT66" s="28" t="str">
        <f t="shared" si="167"/>
        <v/>
      </c>
      <c r="AU66" s="27" t="str">
        <f t="shared" si="136"/>
        <v/>
      </c>
      <c r="AV66" s="28" t="str">
        <f t="shared" si="168"/>
        <v/>
      </c>
      <c r="AW66" s="27" t="str">
        <f t="shared" si="137"/>
        <v/>
      </c>
      <c r="AX66" t="str">
        <f t="shared" si="169"/>
        <v/>
      </c>
      <c r="AY66" t="str">
        <f t="shared" si="170"/>
        <v/>
      </c>
      <c r="AZ66" s="29" t="str">
        <f t="shared" si="138"/>
        <v/>
      </c>
      <c r="BA66" s="30" t="str">
        <f t="shared" si="139"/>
        <v/>
      </c>
      <c r="BB66" s="49" t="str">
        <f t="shared" si="155"/>
        <v/>
      </c>
      <c r="BC66" s="27" t="str">
        <f t="shared" si="171"/>
        <v/>
      </c>
      <c r="BD66" s="28" t="str">
        <f t="shared" si="140"/>
        <v/>
      </c>
      <c r="BE66" s="27" t="str">
        <f t="shared" si="141"/>
        <v/>
      </c>
      <c r="BF66" t="str">
        <f t="shared" si="172"/>
        <v/>
      </c>
      <c r="BG66" t="str">
        <f t="shared" si="173"/>
        <v/>
      </c>
      <c r="BH66" s="28" t="str">
        <f t="shared" si="174"/>
        <v/>
      </c>
      <c r="BI66" s="27" t="str">
        <f t="shared" si="175"/>
        <v/>
      </c>
      <c r="BJ66" s="28" t="str">
        <f t="shared" si="176"/>
        <v/>
      </c>
      <c r="BK66" s="27" t="str">
        <f t="shared" si="157"/>
        <v/>
      </c>
      <c r="BL66" s="31" t="str">
        <f t="shared" si="177"/>
        <v/>
      </c>
      <c r="BM66" s="28" t="str">
        <f t="shared" si="178"/>
        <v/>
      </c>
      <c r="BN66" s="27" t="str">
        <f t="shared" si="142"/>
        <v/>
      </c>
      <c r="BO66" s="28" t="str">
        <f t="shared" si="179"/>
        <v/>
      </c>
      <c r="BP66" s="27" t="str">
        <f t="shared" si="143"/>
        <v/>
      </c>
      <c r="BQ66" s="27" t="str">
        <f t="shared" si="180"/>
        <v/>
      </c>
      <c r="BR66" s="28" t="str">
        <f t="shared" si="181"/>
        <v/>
      </c>
      <c r="BS66" s="27" t="str">
        <f t="shared" si="144"/>
        <v/>
      </c>
      <c r="BT66" s="28" t="str">
        <f t="shared" si="182"/>
        <v/>
      </c>
      <c r="BU66" s="27" t="str">
        <f t="shared" si="145"/>
        <v/>
      </c>
      <c r="BV66" s="27" t="str">
        <f t="shared" si="183"/>
        <v/>
      </c>
      <c r="BW66" s="28" t="str">
        <f t="shared" si="184"/>
        <v/>
      </c>
      <c r="BX66" s="27" t="str">
        <f t="shared" si="146"/>
        <v/>
      </c>
      <c r="BY66" s="28" t="str">
        <f t="shared" si="147"/>
        <v/>
      </c>
      <c r="BZ66" s="27" t="str">
        <f t="shared" si="148"/>
        <v/>
      </c>
      <c r="CA66" s="27" t="str">
        <f t="shared" si="149"/>
        <v/>
      </c>
      <c r="CB66" s="28" t="str">
        <f t="shared" si="150"/>
        <v/>
      </c>
      <c r="CC66" s="27" t="str">
        <f t="shared" si="151"/>
        <v/>
      </c>
      <c r="CD66" s="32">
        <v>1</v>
      </c>
      <c r="CE66" t="str">
        <f t="shared" si="185"/>
        <v/>
      </c>
      <c r="CI66" t="str">
        <f t="shared" si="152"/>
        <v/>
      </c>
      <c r="CJ66" t="str">
        <f t="shared" si="186"/>
        <v/>
      </c>
      <c r="CK66" t="str">
        <f t="shared" si="153"/>
        <v/>
      </c>
      <c r="CL66" t="str">
        <f t="shared" si="154"/>
        <v/>
      </c>
    </row>
    <row r="67" spans="26:90" ht="15.75" thickBot="1">
      <c r="Z67" t="str">
        <f t="shared" si="158"/>
        <v/>
      </c>
      <c r="AA67" t="str">
        <f>IF(A67="","",TEXT(VLOOKUP(C67,Tablas!$H$3:$I$75,2,0),"000"))</f>
        <v/>
      </c>
      <c r="AB67" t="str">
        <f t="shared" si="159"/>
        <v/>
      </c>
      <c r="AC67" t="str">
        <f t="shared" si="160"/>
        <v/>
      </c>
      <c r="AD67" t="str">
        <f t="shared" si="127"/>
        <v/>
      </c>
      <c r="AE67" t="str">
        <f t="shared" si="161"/>
        <v/>
      </c>
      <c r="AF67" t="str">
        <f t="shared" si="128"/>
        <v/>
      </c>
      <c r="AG67" t="str">
        <f t="shared" si="162"/>
        <v/>
      </c>
      <c r="AH67" s="26" t="str">
        <f t="shared" si="156"/>
        <v/>
      </c>
      <c r="AI67" s="27" t="str">
        <f t="shared" si="163"/>
        <v/>
      </c>
      <c r="AJ67" s="28" t="str">
        <f t="shared" si="164"/>
        <v/>
      </c>
      <c r="AK67" s="27" t="str">
        <f t="shared" si="129"/>
        <v/>
      </c>
      <c r="AL67" s="28" t="str">
        <f t="shared" si="130"/>
        <v/>
      </c>
      <c r="AM67" s="27" t="str">
        <f t="shared" si="131"/>
        <v/>
      </c>
      <c r="AN67" s="28" t="str">
        <f t="shared" si="165"/>
        <v/>
      </c>
      <c r="AO67" s="27" t="str">
        <f t="shared" si="132"/>
        <v/>
      </c>
      <c r="AP67" s="28" t="str">
        <f t="shared" si="166"/>
        <v/>
      </c>
      <c r="AQ67" s="27" t="str">
        <f t="shared" si="133"/>
        <v/>
      </c>
      <c r="AR67" s="28" t="str">
        <f t="shared" si="134"/>
        <v/>
      </c>
      <c r="AS67" s="27" t="str">
        <f t="shared" si="135"/>
        <v/>
      </c>
      <c r="AT67" s="28" t="str">
        <f t="shared" si="167"/>
        <v/>
      </c>
      <c r="AU67" s="27" t="str">
        <f t="shared" si="136"/>
        <v/>
      </c>
      <c r="AV67" s="28" t="str">
        <f t="shared" si="168"/>
        <v/>
      </c>
      <c r="AW67" s="27" t="str">
        <f t="shared" si="137"/>
        <v/>
      </c>
      <c r="AX67" t="str">
        <f t="shared" si="169"/>
        <v/>
      </c>
      <c r="AY67" t="str">
        <f t="shared" si="170"/>
        <v/>
      </c>
      <c r="AZ67" s="29" t="str">
        <f t="shared" si="138"/>
        <v/>
      </c>
      <c r="BA67" s="30" t="str">
        <f t="shared" si="139"/>
        <v/>
      </c>
      <c r="BB67" s="49" t="str">
        <f t="shared" si="155"/>
        <v/>
      </c>
      <c r="BC67" s="27" t="str">
        <f t="shared" si="171"/>
        <v/>
      </c>
      <c r="BD67" s="28" t="str">
        <f t="shared" si="140"/>
        <v/>
      </c>
      <c r="BE67" s="27" t="str">
        <f t="shared" si="141"/>
        <v/>
      </c>
      <c r="BF67" t="str">
        <f t="shared" si="172"/>
        <v/>
      </c>
      <c r="BG67" t="str">
        <f t="shared" si="173"/>
        <v/>
      </c>
      <c r="BH67" s="28" t="str">
        <f t="shared" si="174"/>
        <v/>
      </c>
      <c r="BI67" s="27" t="str">
        <f t="shared" si="175"/>
        <v/>
      </c>
      <c r="BJ67" s="28" t="str">
        <f t="shared" si="176"/>
        <v/>
      </c>
      <c r="BK67" s="27" t="str">
        <f t="shared" si="157"/>
        <v/>
      </c>
      <c r="BL67" s="31" t="str">
        <f t="shared" si="177"/>
        <v/>
      </c>
      <c r="BM67" s="28" t="str">
        <f t="shared" si="178"/>
        <v/>
      </c>
      <c r="BN67" s="27" t="str">
        <f t="shared" si="142"/>
        <v/>
      </c>
      <c r="BO67" s="28" t="str">
        <f t="shared" si="179"/>
        <v/>
      </c>
      <c r="BP67" s="27" t="str">
        <f t="shared" si="143"/>
        <v/>
      </c>
      <c r="BQ67" s="27" t="str">
        <f t="shared" si="180"/>
        <v/>
      </c>
      <c r="BR67" s="28" t="str">
        <f t="shared" si="181"/>
        <v/>
      </c>
      <c r="BS67" s="27" t="str">
        <f t="shared" si="144"/>
        <v/>
      </c>
      <c r="BT67" s="28" t="str">
        <f t="shared" si="182"/>
        <v/>
      </c>
      <c r="BU67" s="27" t="str">
        <f t="shared" si="145"/>
        <v/>
      </c>
      <c r="BV67" s="27" t="str">
        <f t="shared" si="183"/>
        <v/>
      </c>
      <c r="BW67" s="28" t="str">
        <f t="shared" si="184"/>
        <v/>
      </c>
      <c r="BX67" s="27" t="str">
        <f t="shared" si="146"/>
        <v/>
      </c>
      <c r="BY67" s="28" t="str">
        <f t="shared" si="147"/>
        <v/>
      </c>
      <c r="BZ67" s="27" t="str">
        <f t="shared" si="148"/>
        <v/>
      </c>
      <c r="CA67" s="27" t="str">
        <f t="shared" si="149"/>
        <v/>
      </c>
      <c r="CB67" s="28" t="str">
        <f t="shared" si="150"/>
        <v/>
      </c>
      <c r="CC67" s="27" t="str">
        <f t="shared" si="151"/>
        <v/>
      </c>
      <c r="CD67" s="32">
        <v>1</v>
      </c>
      <c r="CE67" t="str">
        <f t="shared" si="185"/>
        <v/>
      </c>
      <c r="CI67" t="str">
        <f t="shared" si="152"/>
        <v/>
      </c>
      <c r="CJ67" t="str">
        <f t="shared" si="186"/>
        <v/>
      </c>
      <c r="CK67" t="str">
        <f t="shared" si="153"/>
        <v/>
      </c>
      <c r="CL67" t="str">
        <f t="shared" si="154"/>
        <v/>
      </c>
    </row>
    <row r="68" spans="26:90" ht="15.75" thickBot="1">
      <c r="Z68" t="str">
        <f t="shared" si="158"/>
        <v/>
      </c>
      <c r="AA68" t="str">
        <f>IF(A68="","",TEXT(VLOOKUP(C68,Tablas!$H$3:$I$75,2,0),"000"))</f>
        <v/>
      </c>
      <c r="AB68" t="str">
        <f t="shared" si="159"/>
        <v/>
      </c>
      <c r="AC68" t="str">
        <f t="shared" si="160"/>
        <v/>
      </c>
      <c r="AD68" t="str">
        <f t="shared" si="127"/>
        <v/>
      </c>
      <c r="AE68" t="str">
        <f t="shared" si="161"/>
        <v/>
      </c>
      <c r="AF68" t="str">
        <f t="shared" si="128"/>
        <v/>
      </c>
      <c r="AG68" t="str">
        <f t="shared" si="162"/>
        <v/>
      </c>
      <c r="AH68" s="26" t="str">
        <f t="shared" si="156"/>
        <v/>
      </c>
      <c r="AI68" s="27" t="str">
        <f t="shared" si="163"/>
        <v/>
      </c>
      <c r="AJ68" s="28" t="str">
        <f t="shared" si="164"/>
        <v/>
      </c>
      <c r="AK68" s="27" t="str">
        <f t="shared" si="129"/>
        <v/>
      </c>
      <c r="AL68" s="28" t="str">
        <f t="shared" si="130"/>
        <v/>
      </c>
      <c r="AM68" s="27" t="str">
        <f t="shared" si="131"/>
        <v/>
      </c>
      <c r="AN68" s="28" t="str">
        <f t="shared" si="165"/>
        <v/>
      </c>
      <c r="AO68" s="27" t="str">
        <f t="shared" si="132"/>
        <v/>
      </c>
      <c r="AP68" s="28" t="str">
        <f t="shared" si="166"/>
        <v/>
      </c>
      <c r="AQ68" s="27" t="str">
        <f t="shared" si="133"/>
        <v/>
      </c>
      <c r="AR68" s="28" t="str">
        <f t="shared" si="134"/>
        <v/>
      </c>
      <c r="AS68" s="27" t="str">
        <f t="shared" si="135"/>
        <v/>
      </c>
      <c r="AT68" s="28" t="str">
        <f t="shared" si="167"/>
        <v/>
      </c>
      <c r="AU68" s="27" t="str">
        <f t="shared" si="136"/>
        <v/>
      </c>
      <c r="AV68" s="28" t="str">
        <f t="shared" si="168"/>
        <v/>
      </c>
      <c r="AW68" s="27" t="str">
        <f t="shared" si="137"/>
        <v/>
      </c>
      <c r="AX68" t="str">
        <f t="shared" si="169"/>
        <v/>
      </c>
      <c r="AY68" t="str">
        <f t="shared" si="170"/>
        <v/>
      </c>
      <c r="AZ68" s="29" t="str">
        <f t="shared" si="138"/>
        <v/>
      </c>
      <c r="BA68" s="30" t="str">
        <f t="shared" si="139"/>
        <v/>
      </c>
      <c r="BB68" s="49" t="str">
        <f t="shared" si="155"/>
        <v/>
      </c>
      <c r="BC68" s="27" t="str">
        <f t="shared" si="171"/>
        <v/>
      </c>
      <c r="BD68" s="28" t="str">
        <f t="shared" si="140"/>
        <v/>
      </c>
      <c r="BE68" s="27" t="str">
        <f t="shared" si="141"/>
        <v/>
      </c>
      <c r="BF68" t="str">
        <f t="shared" si="172"/>
        <v/>
      </c>
      <c r="BG68" t="str">
        <f t="shared" si="173"/>
        <v/>
      </c>
      <c r="BH68" s="28" t="str">
        <f t="shared" si="174"/>
        <v/>
      </c>
      <c r="BI68" s="27" t="str">
        <f t="shared" si="175"/>
        <v/>
      </c>
      <c r="BJ68" s="28" t="str">
        <f t="shared" si="176"/>
        <v/>
      </c>
      <c r="BK68" s="27" t="str">
        <f t="shared" si="157"/>
        <v/>
      </c>
      <c r="BL68" s="31" t="str">
        <f t="shared" si="177"/>
        <v/>
      </c>
      <c r="BM68" s="28" t="str">
        <f t="shared" si="178"/>
        <v/>
      </c>
      <c r="BN68" s="27" t="str">
        <f t="shared" si="142"/>
        <v/>
      </c>
      <c r="BO68" s="28" t="str">
        <f t="shared" si="179"/>
        <v/>
      </c>
      <c r="BP68" s="27" t="str">
        <f t="shared" si="143"/>
        <v/>
      </c>
      <c r="BQ68" s="27" t="str">
        <f t="shared" si="180"/>
        <v/>
      </c>
      <c r="BR68" s="28" t="str">
        <f t="shared" si="181"/>
        <v/>
      </c>
      <c r="BS68" s="27" t="str">
        <f t="shared" si="144"/>
        <v/>
      </c>
      <c r="BT68" s="28" t="str">
        <f t="shared" si="182"/>
        <v/>
      </c>
      <c r="BU68" s="27" t="str">
        <f t="shared" si="145"/>
        <v/>
      </c>
      <c r="BV68" s="27" t="str">
        <f t="shared" si="183"/>
        <v/>
      </c>
      <c r="BW68" s="28" t="str">
        <f t="shared" si="184"/>
        <v/>
      </c>
      <c r="BX68" s="27" t="str">
        <f t="shared" si="146"/>
        <v/>
      </c>
      <c r="BY68" s="28" t="str">
        <f t="shared" si="147"/>
        <v/>
      </c>
      <c r="BZ68" s="27" t="str">
        <f t="shared" si="148"/>
        <v/>
      </c>
      <c r="CA68" s="27" t="str">
        <f t="shared" si="149"/>
        <v/>
      </c>
      <c r="CB68" s="28" t="str">
        <f t="shared" si="150"/>
        <v/>
      </c>
      <c r="CC68" s="27" t="str">
        <f t="shared" si="151"/>
        <v/>
      </c>
      <c r="CD68" s="32">
        <v>1</v>
      </c>
      <c r="CE68" t="str">
        <f t="shared" si="185"/>
        <v/>
      </c>
      <c r="CI68" t="str">
        <f t="shared" si="152"/>
        <v/>
      </c>
      <c r="CJ68" t="str">
        <f t="shared" si="186"/>
        <v/>
      </c>
      <c r="CK68" t="str">
        <f t="shared" si="153"/>
        <v/>
      </c>
      <c r="CL68" t="str">
        <f t="shared" si="154"/>
        <v/>
      </c>
    </row>
    <row r="69" spans="26:90" ht="15.75" thickBot="1">
      <c r="Z69" t="str">
        <f t="shared" si="158"/>
        <v/>
      </c>
      <c r="AA69" t="str">
        <f>IF(A69="","",TEXT(VLOOKUP(C69,Tablas!$H$3:$I$75,2,0),"000"))</f>
        <v/>
      </c>
      <c r="AB69" t="str">
        <f t="shared" si="159"/>
        <v/>
      </c>
      <c r="AC69" t="str">
        <f t="shared" si="160"/>
        <v/>
      </c>
      <c r="AD69" t="str">
        <f t="shared" si="127"/>
        <v/>
      </c>
      <c r="AE69" t="str">
        <f t="shared" si="161"/>
        <v/>
      </c>
      <c r="AF69" t="str">
        <f t="shared" si="128"/>
        <v/>
      </c>
      <c r="AG69" t="str">
        <f t="shared" si="162"/>
        <v/>
      </c>
      <c r="AH69" s="26" t="str">
        <f t="shared" si="156"/>
        <v/>
      </c>
      <c r="AI69" s="27" t="str">
        <f t="shared" si="163"/>
        <v/>
      </c>
      <c r="AJ69" s="28" t="str">
        <f t="shared" si="164"/>
        <v/>
      </c>
      <c r="AK69" s="27" t="str">
        <f t="shared" si="129"/>
        <v/>
      </c>
      <c r="AL69" s="28" t="str">
        <f t="shared" si="130"/>
        <v/>
      </c>
      <c r="AM69" s="27" t="str">
        <f t="shared" si="131"/>
        <v/>
      </c>
      <c r="AN69" s="28" t="str">
        <f t="shared" si="165"/>
        <v/>
      </c>
      <c r="AO69" s="27" t="str">
        <f t="shared" si="132"/>
        <v/>
      </c>
      <c r="AP69" s="28" t="str">
        <f t="shared" si="166"/>
        <v/>
      </c>
      <c r="AQ69" s="27" t="str">
        <f t="shared" si="133"/>
        <v/>
      </c>
      <c r="AR69" s="28" t="str">
        <f t="shared" si="134"/>
        <v/>
      </c>
      <c r="AS69" s="27" t="str">
        <f t="shared" si="135"/>
        <v/>
      </c>
      <c r="AT69" s="28" t="str">
        <f t="shared" si="167"/>
        <v/>
      </c>
      <c r="AU69" s="27" t="str">
        <f t="shared" si="136"/>
        <v/>
      </c>
      <c r="AV69" s="28" t="str">
        <f t="shared" si="168"/>
        <v/>
      </c>
      <c r="AW69" s="27" t="str">
        <f t="shared" si="137"/>
        <v/>
      </c>
      <c r="AX69" t="str">
        <f t="shared" si="169"/>
        <v/>
      </c>
      <c r="AY69" t="str">
        <f t="shared" si="170"/>
        <v/>
      </c>
      <c r="AZ69" s="29" t="str">
        <f t="shared" si="138"/>
        <v/>
      </c>
      <c r="BA69" s="30" t="str">
        <f t="shared" si="139"/>
        <v/>
      </c>
      <c r="BB69" s="49" t="str">
        <f t="shared" si="155"/>
        <v/>
      </c>
      <c r="BC69" s="27" t="str">
        <f t="shared" si="171"/>
        <v/>
      </c>
      <c r="BD69" s="28" t="str">
        <f t="shared" si="140"/>
        <v/>
      </c>
      <c r="BE69" s="27" t="str">
        <f t="shared" si="141"/>
        <v/>
      </c>
      <c r="BF69" t="str">
        <f t="shared" si="172"/>
        <v/>
      </c>
      <c r="BG69" t="str">
        <f t="shared" si="173"/>
        <v/>
      </c>
      <c r="BH69" s="28" t="str">
        <f t="shared" si="174"/>
        <v/>
      </c>
      <c r="BI69" s="27" t="str">
        <f t="shared" si="175"/>
        <v/>
      </c>
      <c r="BJ69" s="28" t="str">
        <f t="shared" si="176"/>
        <v/>
      </c>
      <c r="BK69" s="27" t="str">
        <f t="shared" si="157"/>
        <v/>
      </c>
      <c r="BL69" s="31" t="str">
        <f t="shared" si="177"/>
        <v/>
      </c>
      <c r="BM69" s="28" t="str">
        <f t="shared" si="178"/>
        <v/>
      </c>
      <c r="BN69" s="27" t="str">
        <f t="shared" si="142"/>
        <v/>
      </c>
      <c r="BO69" s="28" t="str">
        <f t="shared" si="179"/>
        <v/>
      </c>
      <c r="BP69" s="27" t="str">
        <f t="shared" si="143"/>
        <v/>
      </c>
      <c r="BQ69" s="27" t="str">
        <f t="shared" si="180"/>
        <v/>
      </c>
      <c r="BR69" s="28" t="str">
        <f t="shared" si="181"/>
        <v/>
      </c>
      <c r="BS69" s="27" t="str">
        <f t="shared" si="144"/>
        <v/>
      </c>
      <c r="BT69" s="28" t="str">
        <f t="shared" si="182"/>
        <v/>
      </c>
      <c r="BU69" s="27" t="str">
        <f t="shared" si="145"/>
        <v/>
      </c>
      <c r="BV69" s="27" t="str">
        <f t="shared" si="183"/>
        <v/>
      </c>
      <c r="BW69" s="28" t="str">
        <f t="shared" si="184"/>
        <v/>
      </c>
      <c r="BX69" s="27" t="str">
        <f t="shared" si="146"/>
        <v/>
      </c>
      <c r="BY69" s="28" t="str">
        <f t="shared" si="147"/>
        <v/>
      </c>
      <c r="BZ69" s="27" t="str">
        <f t="shared" si="148"/>
        <v/>
      </c>
      <c r="CA69" s="27" t="str">
        <f t="shared" si="149"/>
        <v/>
      </c>
      <c r="CB69" s="28" t="str">
        <f t="shared" si="150"/>
        <v/>
      </c>
      <c r="CC69" s="27" t="str">
        <f t="shared" si="151"/>
        <v/>
      </c>
      <c r="CD69" s="32">
        <v>1</v>
      </c>
      <c r="CE69" t="str">
        <f t="shared" si="185"/>
        <v/>
      </c>
      <c r="CI69" t="str">
        <f t="shared" si="152"/>
        <v/>
      </c>
      <c r="CJ69" t="str">
        <f t="shared" si="186"/>
        <v/>
      </c>
      <c r="CK69" t="str">
        <f t="shared" si="153"/>
        <v/>
      </c>
      <c r="CL69" t="str">
        <f t="shared" si="154"/>
        <v/>
      </c>
    </row>
    <row r="70" spans="26:90" ht="15.75" thickBot="1">
      <c r="Z70" t="str">
        <f t="shared" si="158"/>
        <v/>
      </c>
      <c r="AA70" t="str">
        <f>IF(A70="","",TEXT(VLOOKUP(C70,Tablas!$H$3:$I$75,2,0),"000"))</f>
        <v/>
      </c>
      <c r="AB70" t="str">
        <f t="shared" si="159"/>
        <v/>
      </c>
      <c r="AC70" t="str">
        <f t="shared" si="160"/>
        <v/>
      </c>
      <c r="AD70" t="str">
        <f t="shared" si="127"/>
        <v/>
      </c>
      <c r="AE70" t="str">
        <f t="shared" si="161"/>
        <v/>
      </c>
      <c r="AF70" t="str">
        <f t="shared" si="128"/>
        <v/>
      </c>
      <c r="AG70" t="str">
        <f t="shared" si="162"/>
        <v/>
      </c>
      <c r="AH70" s="26" t="str">
        <f t="shared" si="156"/>
        <v/>
      </c>
      <c r="AI70" s="27" t="str">
        <f t="shared" si="163"/>
        <v/>
      </c>
      <c r="AJ70" s="28" t="str">
        <f t="shared" si="164"/>
        <v/>
      </c>
      <c r="AK70" s="27" t="str">
        <f t="shared" si="129"/>
        <v/>
      </c>
      <c r="AL70" s="28" t="str">
        <f t="shared" si="130"/>
        <v/>
      </c>
      <c r="AM70" s="27" t="str">
        <f t="shared" si="131"/>
        <v/>
      </c>
      <c r="AN70" s="28" t="str">
        <f t="shared" si="165"/>
        <v/>
      </c>
      <c r="AO70" s="27" t="str">
        <f t="shared" si="132"/>
        <v/>
      </c>
      <c r="AP70" s="28" t="str">
        <f t="shared" si="166"/>
        <v/>
      </c>
      <c r="AQ70" s="27" t="str">
        <f t="shared" si="133"/>
        <v/>
      </c>
      <c r="AR70" s="28" t="str">
        <f t="shared" si="134"/>
        <v/>
      </c>
      <c r="AS70" s="27" t="str">
        <f t="shared" si="135"/>
        <v/>
      </c>
      <c r="AT70" s="28" t="str">
        <f t="shared" si="167"/>
        <v/>
      </c>
      <c r="AU70" s="27" t="str">
        <f t="shared" si="136"/>
        <v/>
      </c>
      <c r="AV70" s="28" t="str">
        <f t="shared" si="168"/>
        <v/>
      </c>
      <c r="AW70" s="27" t="str">
        <f t="shared" si="137"/>
        <v/>
      </c>
      <c r="AX70" t="str">
        <f t="shared" si="169"/>
        <v/>
      </c>
      <c r="AY70" t="str">
        <f t="shared" si="170"/>
        <v/>
      </c>
      <c r="AZ70" s="29" t="str">
        <f t="shared" si="138"/>
        <v/>
      </c>
      <c r="BA70" s="30" t="str">
        <f t="shared" si="139"/>
        <v/>
      </c>
      <c r="BB70" s="49" t="str">
        <f t="shared" si="155"/>
        <v/>
      </c>
      <c r="BC70" s="27" t="str">
        <f t="shared" si="171"/>
        <v/>
      </c>
      <c r="BD70" s="28" t="str">
        <f t="shared" si="140"/>
        <v/>
      </c>
      <c r="BE70" s="27" t="str">
        <f t="shared" si="141"/>
        <v/>
      </c>
      <c r="BF70" t="str">
        <f t="shared" si="172"/>
        <v/>
      </c>
      <c r="BG70" t="str">
        <f t="shared" si="173"/>
        <v/>
      </c>
      <c r="BH70" s="28" t="str">
        <f t="shared" si="174"/>
        <v/>
      </c>
      <c r="BI70" s="27" t="str">
        <f t="shared" si="175"/>
        <v/>
      </c>
      <c r="BJ70" s="28" t="str">
        <f t="shared" si="176"/>
        <v/>
      </c>
      <c r="BK70" s="27" t="str">
        <f t="shared" si="157"/>
        <v/>
      </c>
      <c r="BL70" s="31" t="str">
        <f t="shared" si="177"/>
        <v/>
      </c>
      <c r="BM70" s="28" t="str">
        <f t="shared" si="178"/>
        <v/>
      </c>
      <c r="BN70" s="27" t="str">
        <f t="shared" si="142"/>
        <v/>
      </c>
      <c r="BO70" s="28" t="str">
        <f t="shared" si="179"/>
        <v/>
      </c>
      <c r="BP70" s="27" t="str">
        <f t="shared" si="143"/>
        <v/>
      </c>
      <c r="BQ70" s="27" t="str">
        <f t="shared" si="180"/>
        <v/>
      </c>
      <c r="BR70" s="28" t="str">
        <f t="shared" si="181"/>
        <v/>
      </c>
      <c r="BS70" s="27" t="str">
        <f t="shared" si="144"/>
        <v/>
      </c>
      <c r="BT70" s="28" t="str">
        <f t="shared" si="182"/>
        <v/>
      </c>
      <c r="BU70" s="27" t="str">
        <f t="shared" si="145"/>
        <v/>
      </c>
      <c r="BV70" s="27" t="str">
        <f t="shared" si="183"/>
        <v/>
      </c>
      <c r="BW70" s="28" t="str">
        <f t="shared" si="184"/>
        <v/>
      </c>
      <c r="BX70" s="27" t="str">
        <f t="shared" si="146"/>
        <v/>
      </c>
      <c r="BY70" s="28" t="str">
        <f t="shared" si="147"/>
        <v/>
      </c>
      <c r="BZ70" s="27" t="str">
        <f t="shared" si="148"/>
        <v/>
      </c>
      <c r="CA70" s="27" t="str">
        <f t="shared" si="149"/>
        <v/>
      </c>
      <c r="CB70" s="28" t="str">
        <f t="shared" si="150"/>
        <v/>
      </c>
      <c r="CC70" s="27" t="str">
        <f t="shared" si="151"/>
        <v/>
      </c>
      <c r="CD70" s="32">
        <v>1</v>
      </c>
      <c r="CE70" t="str">
        <f t="shared" si="185"/>
        <v/>
      </c>
      <c r="CI70" t="str">
        <f t="shared" si="152"/>
        <v/>
      </c>
      <c r="CJ70" t="str">
        <f t="shared" si="186"/>
        <v/>
      </c>
      <c r="CK70" t="str">
        <f t="shared" si="153"/>
        <v/>
      </c>
      <c r="CL70" t="str">
        <f t="shared" si="154"/>
        <v/>
      </c>
    </row>
    <row r="71" spans="26:90" ht="15.75" thickBot="1">
      <c r="Z71" t="str">
        <f t="shared" si="158"/>
        <v/>
      </c>
      <c r="AA71" t="str">
        <f>IF(A71="","",TEXT(VLOOKUP(C71,Tablas!$H$3:$I$75,2,0),"000"))</f>
        <v/>
      </c>
      <c r="AB71" t="str">
        <f t="shared" si="159"/>
        <v/>
      </c>
      <c r="AC71" t="str">
        <f t="shared" si="160"/>
        <v/>
      </c>
      <c r="AD71" t="str">
        <f t="shared" si="127"/>
        <v/>
      </c>
      <c r="AE71" t="str">
        <f t="shared" si="161"/>
        <v/>
      </c>
      <c r="AF71" t="str">
        <f t="shared" si="128"/>
        <v/>
      </c>
      <c r="AG71" t="str">
        <f t="shared" si="162"/>
        <v/>
      </c>
      <c r="AH71" s="26" t="str">
        <f t="shared" si="156"/>
        <v/>
      </c>
      <c r="AI71" s="27" t="str">
        <f t="shared" si="163"/>
        <v/>
      </c>
      <c r="AJ71" s="28" t="str">
        <f t="shared" si="164"/>
        <v/>
      </c>
      <c r="AK71" s="27" t="str">
        <f t="shared" si="129"/>
        <v/>
      </c>
      <c r="AL71" s="28" t="str">
        <f t="shared" si="130"/>
        <v/>
      </c>
      <c r="AM71" s="27" t="str">
        <f t="shared" si="131"/>
        <v/>
      </c>
      <c r="AN71" s="28" t="str">
        <f t="shared" si="165"/>
        <v/>
      </c>
      <c r="AO71" s="27" t="str">
        <f t="shared" si="132"/>
        <v/>
      </c>
      <c r="AP71" s="28" t="str">
        <f t="shared" si="166"/>
        <v/>
      </c>
      <c r="AQ71" s="27" t="str">
        <f t="shared" si="133"/>
        <v/>
      </c>
      <c r="AR71" s="28" t="str">
        <f t="shared" si="134"/>
        <v/>
      </c>
      <c r="AS71" s="27" t="str">
        <f t="shared" si="135"/>
        <v/>
      </c>
      <c r="AT71" s="28" t="str">
        <f t="shared" si="167"/>
        <v/>
      </c>
      <c r="AU71" s="27" t="str">
        <f t="shared" si="136"/>
        <v/>
      </c>
      <c r="AV71" s="28" t="str">
        <f t="shared" si="168"/>
        <v/>
      </c>
      <c r="AW71" s="27" t="str">
        <f t="shared" si="137"/>
        <v/>
      </c>
      <c r="AX71" t="str">
        <f t="shared" si="169"/>
        <v/>
      </c>
      <c r="AY71" t="str">
        <f t="shared" si="170"/>
        <v/>
      </c>
      <c r="AZ71" s="29" t="str">
        <f t="shared" si="138"/>
        <v/>
      </c>
      <c r="BA71" s="30" t="str">
        <f t="shared" si="139"/>
        <v/>
      </c>
      <c r="BB71" s="49" t="str">
        <f t="shared" si="155"/>
        <v/>
      </c>
      <c r="BC71" s="27" t="str">
        <f t="shared" si="171"/>
        <v/>
      </c>
      <c r="BD71" s="28" t="str">
        <f t="shared" si="140"/>
        <v/>
      </c>
      <c r="BE71" s="27" t="str">
        <f t="shared" si="141"/>
        <v/>
      </c>
      <c r="BF71" t="str">
        <f t="shared" si="172"/>
        <v/>
      </c>
      <c r="BG71" t="str">
        <f t="shared" si="173"/>
        <v/>
      </c>
      <c r="BH71" s="28" t="str">
        <f t="shared" si="174"/>
        <v/>
      </c>
      <c r="BI71" s="27" t="str">
        <f t="shared" si="175"/>
        <v/>
      </c>
      <c r="BJ71" s="28" t="str">
        <f t="shared" si="176"/>
        <v/>
      </c>
      <c r="BK71" s="27" t="str">
        <f t="shared" si="157"/>
        <v/>
      </c>
      <c r="BL71" s="31" t="str">
        <f t="shared" si="177"/>
        <v/>
      </c>
      <c r="BM71" s="28" t="str">
        <f t="shared" si="178"/>
        <v/>
      </c>
      <c r="BN71" s="27" t="str">
        <f t="shared" si="142"/>
        <v/>
      </c>
      <c r="BO71" s="28" t="str">
        <f t="shared" si="179"/>
        <v/>
      </c>
      <c r="BP71" s="27" t="str">
        <f t="shared" si="143"/>
        <v/>
      </c>
      <c r="BQ71" s="27" t="str">
        <f t="shared" si="180"/>
        <v/>
      </c>
      <c r="BR71" s="28" t="str">
        <f t="shared" si="181"/>
        <v/>
      </c>
      <c r="BS71" s="27" t="str">
        <f t="shared" si="144"/>
        <v/>
      </c>
      <c r="BT71" s="28" t="str">
        <f t="shared" si="182"/>
        <v/>
      </c>
      <c r="BU71" s="27" t="str">
        <f t="shared" si="145"/>
        <v/>
      </c>
      <c r="BV71" s="27" t="str">
        <f t="shared" si="183"/>
        <v/>
      </c>
      <c r="BW71" s="28" t="str">
        <f t="shared" si="184"/>
        <v/>
      </c>
      <c r="BX71" s="27" t="str">
        <f t="shared" si="146"/>
        <v/>
      </c>
      <c r="BY71" s="28" t="str">
        <f t="shared" si="147"/>
        <v/>
      </c>
      <c r="BZ71" s="27" t="str">
        <f t="shared" si="148"/>
        <v/>
      </c>
      <c r="CA71" s="27" t="str">
        <f t="shared" si="149"/>
        <v/>
      </c>
      <c r="CB71" s="28" t="str">
        <f t="shared" si="150"/>
        <v/>
      </c>
      <c r="CC71" s="27" t="str">
        <f t="shared" si="151"/>
        <v/>
      </c>
      <c r="CD71" s="32">
        <v>1</v>
      </c>
      <c r="CE71" t="str">
        <f t="shared" si="185"/>
        <v/>
      </c>
      <c r="CI71" t="str">
        <f t="shared" si="152"/>
        <v/>
      </c>
      <c r="CJ71" t="str">
        <f t="shared" si="186"/>
        <v/>
      </c>
      <c r="CK71" t="str">
        <f t="shared" si="153"/>
        <v/>
      </c>
      <c r="CL71" t="str">
        <f t="shared" si="154"/>
        <v/>
      </c>
    </row>
    <row r="72" spans="26:90" ht="15.75" thickBot="1">
      <c r="Z72" t="str">
        <f t="shared" si="158"/>
        <v/>
      </c>
      <c r="AA72" t="str">
        <f>IF(A72="","",TEXT(VLOOKUP(C72,Tablas!$H$3:$I$75,2,0),"000"))</f>
        <v/>
      </c>
      <c r="AB72" t="str">
        <f t="shared" si="159"/>
        <v/>
      </c>
      <c r="AC72" t="str">
        <f t="shared" si="160"/>
        <v/>
      </c>
      <c r="AD72" t="str">
        <f t="shared" si="127"/>
        <v/>
      </c>
      <c r="AE72" t="str">
        <f t="shared" si="161"/>
        <v/>
      </c>
      <c r="AF72" t="str">
        <f t="shared" si="128"/>
        <v/>
      </c>
      <c r="AG72" t="str">
        <f t="shared" si="162"/>
        <v/>
      </c>
      <c r="AH72" s="26" t="str">
        <f t="shared" si="156"/>
        <v/>
      </c>
      <c r="AI72" s="27" t="str">
        <f t="shared" si="163"/>
        <v/>
      </c>
      <c r="AJ72" s="28" t="str">
        <f t="shared" si="164"/>
        <v/>
      </c>
      <c r="AK72" s="27" t="str">
        <f t="shared" si="129"/>
        <v/>
      </c>
      <c r="AL72" s="28" t="str">
        <f t="shared" si="130"/>
        <v/>
      </c>
      <c r="AM72" s="27" t="str">
        <f t="shared" si="131"/>
        <v/>
      </c>
      <c r="AN72" s="28" t="str">
        <f t="shared" si="165"/>
        <v/>
      </c>
      <c r="AO72" s="27" t="str">
        <f t="shared" si="132"/>
        <v/>
      </c>
      <c r="AP72" s="28" t="str">
        <f t="shared" si="166"/>
        <v/>
      </c>
      <c r="AQ72" s="27" t="str">
        <f t="shared" si="133"/>
        <v/>
      </c>
      <c r="AR72" s="28" t="str">
        <f t="shared" si="134"/>
        <v/>
      </c>
      <c r="AS72" s="27" t="str">
        <f t="shared" si="135"/>
        <v/>
      </c>
      <c r="AT72" s="28" t="str">
        <f t="shared" si="167"/>
        <v/>
      </c>
      <c r="AU72" s="27" t="str">
        <f t="shared" si="136"/>
        <v/>
      </c>
      <c r="AV72" s="28" t="str">
        <f t="shared" si="168"/>
        <v/>
      </c>
      <c r="AW72" s="27" t="str">
        <f t="shared" si="137"/>
        <v/>
      </c>
      <c r="AX72" t="str">
        <f t="shared" si="169"/>
        <v/>
      </c>
      <c r="AY72" t="str">
        <f t="shared" si="170"/>
        <v/>
      </c>
      <c r="AZ72" s="29" t="str">
        <f t="shared" si="138"/>
        <v/>
      </c>
      <c r="BA72" s="30" t="str">
        <f t="shared" si="139"/>
        <v/>
      </c>
      <c r="BB72" s="49" t="str">
        <f t="shared" si="155"/>
        <v/>
      </c>
      <c r="BC72" s="27" t="str">
        <f t="shared" si="171"/>
        <v/>
      </c>
      <c r="BD72" s="28" t="str">
        <f t="shared" si="140"/>
        <v/>
      </c>
      <c r="BE72" s="27" t="str">
        <f t="shared" si="141"/>
        <v/>
      </c>
      <c r="BF72" t="str">
        <f t="shared" si="172"/>
        <v/>
      </c>
      <c r="BG72" t="str">
        <f t="shared" si="173"/>
        <v/>
      </c>
      <c r="BH72" s="28" t="str">
        <f t="shared" si="174"/>
        <v/>
      </c>
      <c r="BI72" s="27" t="str">
        <f t="shared" si="175"/>
        <v/>
      </c>
      <c r="BJ72" s="28" t="str">
        <f t="shared" si="176"/>
        <v/>
      </c>
      <c r="BK72" s="27" t="str">
        <f t="shared" si="157"/>
        <v/>
      </c>
      <c r="BL72" s="31" t="str">
        <f t="shared" si="177"/>
        <v/>
      </c>
      <c r="BM72" s="28" t="str">
        <f t="shared" si="178"/>
        <v/>
      </c>
      <c r="BN72" s="27" t="str">
        <f t="shared" si="142"/>
        <v/>
      </c>
      <c r="BO72" s="28" t="str">
        <f t="shared" si="179"/>
        <v/>
      </c>
      <c r="BP72" s="27" t="str">
        <f t="shared" si="143"/>
        <v/>
      </c>
      <c r="BQ72" s="27" t="str">
        <f t="shared" si="180"/>
        <v/>
      </c>
      <c r="BR72" s="28" t="str">
        <f t="shared" si="181"/>
        <v/>
      </c>
      <c r="BS72" s="27" t="str">
        <f t="shared" si="144"/>
        <v/>
      </c>
      <c r="BT72" s="28" t="str">
        <f t="shared" si="182"/>
        <v/>
      </c>
      <c r="BU72" s="27" t="str">
        <f t="shared" si="145"/>
        <v/>
      </c>
      <c r="BV72" s="27" t="str">
        <f t="shared" si="183"/>
        <v/>
      </c>
      <c r="BW72" s="28" t="str">
        <f t="shared" si="184"/>
        <v/>
      </c>
      <c r="BX72" s="27" t="str">
        <f t="shared" si="146"/>
        <v/>
      </c>
      <c r="BY72" s="28" t="str">
        <f t="shared" si="147"/>
        <v/>
      </c>
      <c r="BZ72" s="27" t="str">
        <f t="shared" si="148"/>
        <v/>
      </c>
      <c r="CA72" s="27" t="str">
        <f t="shared" si="149"/>
        <v/>
      </c>
      <c r="CB72" s="28" t="str">
        <f t="shared" si="150"/>
        <v/>
      </c>
      <c r="CC72" s="27" t="str">
        <f t="shared" si="151"/>
        <v/>
      </c>
      <c r="CD72" s="32">
        <v>1</v>
      </c>
      <c r="CE72" t="str">
        <f t="shared" si="185"/>
        <v/>
      </c>
      <c r="CI72" t="str">
        <f t="shared" si="152"/>
        <v/>
      </c>
      <c r="CJ72" t="str">
        <f t="shared" si="186"/>
        <v/>
      </c>
      <c r="CK72" t="str">
        <f t="shared" si="153"/>
        <v/>
      </c>
      <c r="CL72" t="str">
        <f t="shared" si="154"/>
        <v/>
      </c>
    </row>
    <row r="73" spans="26:90" ht="15.75" thickBot="1">
      <c r="Z73" t="str">
        <f t="shared" si="158"/>
        <v/>
      </c>
      <c r="AA73" t="str">
        <f>IF(A73="","",TEXT(VLOOKUP(C73,Tablas!$H$3:$I$75,2,0),"000"))</f>
        <v/>
      </c>
      <c r="AB73" t="str">
        <f t="shared" si="159"/>
        <v/>
      </c>
      <c r="AC73" t="str">
        <f t="shared" si="160"/>
        <v/>
      </c>
      <c r="AD73" t="str">
        <f t="shared" si="127"/>
        <v/>
      </c>
      <c r="AE73" t="str">
        <f t="shared" si="161"/>
        <v/>
      </c>
      <c r="AF73" t="str">
        <f t="shared" si="128"/>
        <v/>
      </c>
      <c r="AG73" t="str">
        <f t="shared" si="162"/>
        <v/>
      </c>
      <c r="AH73" s="26" t="str">
        <f t="shared" si="156"/>
        <v/>
      </c>
      <c r="AI73" s="27" t="str">
        <f t="shared" si="163"/>
        <v/>
      </c>
      <c r="AJ73" s="28" t="str">
        <f t="shared" si="164"/>
        <v/>
      </c>
      <c r="AK73" s="27" t="str">
        <f t="shared" si="129"/>
        <v/>
      </c>
      <c r="AL73" s="28" t="str">
        <f t="shared" si="130"/>
        <v/>
      </c>
      <c r="AM73" s="27" t="str">
        <f t="shared" si="131"/>
        <v/>
      </c>
      <c r="AN73" s="28" t="str">
        <f t="shared" si="165"/>
        <v/>
      </c>
      <c r="AO73" s="27" t="str">
        <f t="shared" si="132"/>
        <v/>
      </c>
      <c r="AP73" s="28" t="str">
        <f t="shared" si="166"/>
        <v/>
      </c>
      <c r="AQ73" s="27" t="str">
        <f t="shared" si="133"/>
        <v/>
      </c>
      <c r="AR73" s="28" t="str">
        <f t="shared" si="134"/>
        <v/>
      </c>
      <c r="AS73" s="27" t="str">
        <f t="shared" si="135"/>
        <v/>
      </c>
      <c r="AT73" s="28" t="str">
        <f t="shared" si="167"/>
        <v/>
      </c>
      <c r="AU73" s="27" t="str">
        <f t="shared" si="136"/>
        <v/>
      </c>
      <c r="AV73" s="28" t="str">
        <f t="shared" si="168"/>
        <v/>
      </c>
      <c r="AW73" s="27" t="str">
        <f t="shared" si="137"/>
        <v/>
      </c>
      <c r="AX73" t="str">
        <f t="shared" si="169"/>
        <v/>
      </c>
      <c r="AY73" t="str">
        <f t="shared" si="170"/>
        <v/>
      </c>
      <c r="AZ73" s="29" t="str">
        <f t="shared" si="138"/>
        <v/>
      </c>
      <c r="BA73" s="30" t="str">
        <f t="shared" si="139"/>
        <v/>
      </c>
      <c r="BB73" s="49" t="str">
        <f t="shared" si="155"/>
        <v/>
      </c>
      <c r="BC73" s="27" t="str">
        <f t="shared" si="171"/>
        <v/>
      </c>
      <c r="BD73" s="28" t="str">
        <f t="shared" si="140"/>
        <v/>
      </c>
      <c r="BE73" s="27" t="str">
        <f t="shared" si="141"/>
        <v/>
      </c>
      <c r="BF73" t="str">
        <f t="shared" si="172"/>
        <v/>
      </c>
      <c r="BG73" t="str">
        <f t="shared" si="173"/>
        <v/>
      </c>
      <c r="BH73" s="28" t="str">
        <f t="shared" si="174"/>
        <v/>
      </c>
      <c r="BI73" s="27" t="str">
        <f t="shared" si="175"/>
        <v/>
      </c>
      <c r="BJ73" s="28" t="str">
        <f t="shared" si="176"/>
        <v/>
      </c>
      <c r="BK73" s="27" t="str">
        <f t="shared" si="157"/>
        <v/>
      </c>
      <c r="BL73" s="31" t="str">
        <f t="shared" si="177"/>
        <v/>
      </c>
      <c r="BM73" s="28" t="str">
        <f t="shared" si="178"/>
        <v/>
      </c>
      <c r="BN73" s="27" t="str">
        <f t="shared" si="142"/>
        <v/>
      </c>
      <c r="BO73" s="28" t="str">
        <f t="shared" si="179"/>
        <v/>
      </c>
      <c r="BP73" s="27" t="str">
        <f t="shared" si="143"/>
        <v/>
      </c>
      <c r="BQ73" s="27" t="str">
        <f t="shared" si="180"/>
        <v/>
      </c>
      <c r="BR73" s="28" t="str">
        <f t="shared" si="181"/>
        <v/>
      </c>
      <c r="BS73" s="27" t="str">
        <f t="shared" si="144"/>
        <v/>
      </c>
      <c r="BT73" s="28" t="str">
        <f t="shared" si="182"/>
        <v/>
      </c>
      <c r="BU73" s="27" t="str">
        <f t="shared" si="145"/>
        <v/>
      </c>
      <c r="BV73" s="27" t="str">
        <f t="shared" si="183"/>
        <v/>
      </c>
      <c r="BW73" s="28" t="str">
        <f t="shared" si="184"/>
        <v/>
      </c>
      <c r="BX73" s="27" t="str">
        <f t="shared" si="146"/>
        <v/>
      </c>
      <c r="BY73" s="28" t="str">
        <f t="shared" si="147"/>
        <v/>
      </c>
      <c r="BZ73" s="27" t="str">
        <f t="shared" si="148"/>
        <v/>
      </c>
      <c r="CA73" s="27" t="str">
        <f t="shared" si="149"/>
        <v/>
      </c>
      <c r="CB73" s="28" t="str">
        <f t="shared" si="150"/>
        <v/>
      </c>
      <c r="CC73" s="27" t="str">
        <f t="shared" si="151"/>
        <v/>
      </c>
      <c r="CD73" s="32">
        <v>1</v>
      </c>
      <c r="CE73" t="str">
        <f t="shared" si="185"/>
        <v/>
      </c>
      <c r="CI73" t="str">
        <f t="shared" si="152"/>
        <v/>
      </c>
      <c r="CJ73" t="str">
        <f t="shared" si="186"/>
        <v/>
      </c>
      <c r="CK73" t="str">
        <f t="shared" si="153"/>
        <v/>
      </c>
      <c r="CL73" t="str">
        <f t="shared" si="154"/>
        <v/>
      </c>
    </row>
    <row r="74" spans="26:90" ht="15.75" thickBot="1">
      <c r="Z74" t="str">
        <f t="shared" si="158"/>
        <v/>
      </c>
      <c r="AA74" t="str">
        <f>IF(A74="","",TEXT(VLOOKUP(C74,Tablas!$H$3:$I$75,2,0),"000"))</f>
        <v/>
      </c>
      <c r="AB74" t="str">
        <f t="shared" si="159"/>
        <v/>
      </c>
      <c r="AC74" t="str">
        <f t="shared" si="160"/>
        <v/>
      </c>
      <c r="AD74" t="str">
        <f t="shared" si="127"/>
        <v/>
      </c>
      <c r="AE74" t="str">
        <f t="shared" si="161"/>
        <v/>
      </c>
      <c r="AF74" t="str">
        <f t="shared" si="128"/>
        <v/>
      </c>
      <c r="AG74" t="str">
        <f t="shared" si="162"/>
        <v/>
      </c>
      <c r="AH74" s="26" t="str">
        <f t="shared" si="156"/>
        <v/>
      </c>
      <c r="AI74" s="27" t="str">
        <f t="shared" si="163"/>
        <v/>
      </c>
      <c r="AJ74" s="28" t="str">
        <f t="shared" si="164"/>
        <v/>
      </c>
      <c r="AK74" s="27" t="str">
        <f t="shared" si="129"/>
        <v/>
      </c>
      <c r="AL74" s="28" t="str">
        <f t="shared" si="130"/>
        <v/>
      </c>
      <c r="AM74" s="27" t="str">
        <f t="shared" si="131"/>
        <v/>
      </c>
      <c r="AN74" s="28" t="str">
        <f t="shared" si="165"/>
        <v/>
      </c>
      <c r="AO74" s="27" t="str">
        <f t="shared" si="132"/>
        <v/>
      </c>
      <c r="AP74" s="28" t="str">
        <f t="shared" si="166"/>
        <v/>
      </c>
      <c r="AQ74" s="27" t="str">
        <f t="shared" si="133"/>
        <v/>
      </c>
      <c r="AR74" s="28" t="str">
        <f t="shared" si="134"/>
        <v/>
      </c>
      <c r="AS74" s="27" t="str">
        <f t="shared" si="135"/>
        <v/>
      </c>
      <c r="AT74" s="28" t="str">
        <f t="shared" si="167"/>
        <v/>
      </c>
      <c r="AU74" s="27" t="str">
        <f t="shared" si="136"/>
        <v/>
      </c>
      <c r="AV74" s="28" t="str">
        <f t="shared" si="168"/>
        <v/>
      </c>
      <c r="AW74" s="27" t="str">
        <f t="shared" si="137"/>
        <v/>
      </c>
      <c r="AX74" t="str">
        <f t="shared" si="169"/>
        <v/>
      </c>
      <c r="AY74" t="str">
        <f t="shared" si="170"/>
        <v/>
      </c>
      <c r="AZ74" s="29" t="str">
        <f t="shared" si="138"/>
        <v/>
      </c>
      <c r="BA74" s="30" t="str">
        <f t="shared" si="139"/>
        <v/>
      </c>
      <c r="BB74" s="49" t="str">
        <f t="shared" si="155"/>
        <v/>
      </c>
      <c r="BC74" s="27" t="str">
        <f t="shared" si="171"/>
        <v/>
      </c>
      <c r="BD74" s="28" t="str">
        <f t="shared" si="140"/>
        <v/>
      </c>
      <c r="BE74" s="27" t="str">
        <f t="shared" si="141"/>
        <v/>
      </c>
      <c r="BF74" t="str">
        <f t="shared" si="172"/>
        <v/>
      </c>
      <c r="BG74" t="str">
        <f t="shared" si="173"/>
        <v/>
      </c>
      <c r="BH74" s="28" t="str">
        <f t="shared" si="174"/>
        <v/>
      </c>
      <c r="BI74" s="27" t="str">
        <f t="shared" si="175"/>
        <v/>
      </c>
      <c r="BJ74" s="28" t="str">
        <f t="shared" si="176"/>
        <v/>
      </c>
      <c r="BK74" s="27" t="str">
        <f t="shared" si="157"/>
        <v/>
      </c>
      <c r="BL74" s="31" t="str">
        <f t="shared" si="177"/>
        <v/>
      </c>
      <c r="BM74" s="28" t="str">
        <f t="shared" si="178"/>
        <v/>
      </c>
      <c r="BN74" s="27" t="str">
        <f t="shared" si="142"/>
        <v/>
      </c>
      <c r="BO74" s="28" t="str">
        <f t="shared" si="179"/>
        <v/>
      </c>
      <c r="BP74" s="27" t="str">
        <f t="shared" si="143"/>
        <v/>
      </c>
      <c r="BQ74" s="27" t="str">
        <f t="shared" si="180"/>
        <v/>
      </c>
      <c r="BR74" s="28" t="str">
        <f t="shared" si="181"/>
        <v/>
      </c>
      <c r="BS74" s="27" t="str">
        <f t="shared" si="144"/>
        <v/>
      </c>
      <c r="BT74" s="28" t="str">
        <f t="shared" si="182"/>
        <v/>
      </c>
      <c r="BU74" s="27" t="str">
        <f t="shared" si="145"/>
        <v/>
      </c>
      <c r="BV74" s="27" t="str">
        <f t="shared" si="183"/>
        <v/>
      </c>
      <c r="BW74" s="28" t="str">
        <f t="shared" si="184"/>
        <v/>
      </c>
      <c r="BX74" s="27" t="str">
        <f t="shared" si="146"/>
        <v/>
      </c>
      <c r="BY74" s="28" t="str">
        <f t="shared" si="147"/>
        <v/>
      </c>
      <c r="BZ74" s="27" t="str">
        <f t="shared" si="148"/>
        <v/>
      </c>
      <c r="CA74" s="27" t="str">
        <f t="shared" si="149"/>
        <v/>
      </c>
      <c r="CB74" s="28" t="str">
        <f t="shared" si="150"/>
        <v/>
      </c>
      <c r="CC74" s="27" t="str">
        <f t="shared" si="151"/>
        <v/>
      </c>
      <c r="CD74" s="32">
        <v>1</v>
      </c>
      <c r="CE74" t="str">
        <f t="shared" si="185"/>
        <v/>
      </c>
      <c r="CI74" t="str">
        <f t="shared" si="152"/>
        <v/>
      </c>
      <c r="CJ74" t="str">
        <f t="shared" si="186"/>
        <v/>
      </c>
      <c r="CK74" t="str">
        <f t="shared" si="153"/>
        <v/>
      </c>
      <c r="CL74" t="str">
        <f t="shared" si="154"/>
        <v/>
      </c>
    </row>
    <row r="75" spans="26:90" ht="15.75" thickBot="1">
      <c r="Z75" t="str">
        <f t="shared" si="158"/>
        <v/>
      </c>
      <c r="AA75" t="str">
        <f>IF(A75="","",TEXT(VLOOKUP(C75,Tablas!$H$3:$I$75,2,0),"000"))</f>
        <v/>
      </c>
      <c r="AB75" t="str">
        <f t="shared" si="159"/>
        <v/>
      </c>
      <c r="AC75" t="str">
        <f t="shared" si="160"/>
        <v/>
      </c>
      <c r="AD75" t="str">
        <f t="shared" si="127"/>
        <v/>
      </c>
      <c r="AE75" t="str">
        <f t="shared" si="161"/>
        <v/>
      </c>
      <c r="AF75" t="str">
        <f t="shared" si="128"/>
        <v/>
      </c>
      <c r="AG75" t="str">
        <f t="shared" si="162"/>
        <v/>
      </c>
      <c r="AH75" s="26" t="str">
        <f t="shared" si="156"/>
        <v/>
      </c>
      <c r="AI75" s="27" t="str">
        <f t="shared" si="163"/>
        <v/>
      </c>
      <c r="AJ75" s="28" t="str">
        <f t="shared" si="164"/>
        <v/>
      </c>
      <c r="AK75" s="27" t="str">
        <f t="shared" si="129"/>
        <v/>
      </c>
      <c r="AL75" s="28" t="str">
        <f t="shared" si="130"/>
        <v/>
      </c>
      <c r="AM75" s="27" t="str">
        <f t="shared" si="131"/>
        <v/>
      </c>
      <c r="AN75" s="28" t="str">
        <f t="shared" si="165"/>
        <v/>
      </c>
      <c r="AO75" s="27" t="str">
        <f t="shared" si="132"/>
        <v/>
      </c>
      <c r="AP75" s="28" t="str">
        <f t="shared" si="166"/>
        <v/>
      </c>
      <c r="AQ75" s="27" t="str">
        <f t="shared" si="133"/>
        <v/>
      </c>
      <c r="AR75" s="28" t="str">
        <f t="shared" si="134"/>
        <v/>
      </c>
      <c r="AS75" s="27" t="str">
        <f t="shared" si="135"/>
        <v/>
      </c>
      <c r="AT75" s="28" t="str">
        <f t="shared" si="167"/>
        <v/>
      </c>
      <c r="AU75" s="27" t="str">
        <f t="shared" si="136"/>
        <v/>
      </c>
      <c r="AV75" s="28" t="str">
        <f t="shared" si="168"/>
        <v/>
      </c>
      <c r="AW75" s="27" t="str">
        <f t="shared" si="137"/>
        <v/>
      </c>
      <c r="AX75" t="str">
        <f t="shared" si="169"/>
        <v/>
      </c>
      <c r="AY75" t="str">
        <f t="shared" si="170"/>
        <v/>
      </c>
      <c r="AZ75" s="29" t="str">
        <f t="shared" si="138"/>
        <v/>
      </c>
      <c r="BA75" s="30" t="str">
        <f t="shared" si="139"/>
        <v/>
      </c>
      <c r="BB75" s="49" t="str">
        <f t="shared" si="155"/>
        <v/>
      </c>
      <c r="BC75" s="27" t="str">
        <f t="shared" si="171"/>
        <v/>
      </c>
      <c r="BD75" s="28" t="str">
        <f t="shared" si="140"/>
        <v/>
      </c>
      <c r="BE75" s="27" t="str">
        <f t="shared" si="141"/>
        <v/>
      </c>
      <c r="BF75" t="str">
        <f t="shared" si="172"/>
        <v/>
      </c>
      <c r="BG75" t="str">
        <f t="shared" si="173"/>
        <v/>
      </c>
      <c r="BH75" s="28" t="str">
        <f t="shared" si="174"/>
        <v/>
      </c>
      <c r="BI75" s="27" t="str">
        <f t="shared" si="175"/>
        <v/>
      </c>
      <c r="BJ75" s="28" t="str">
        <f t="shared" si="176"/>
        <v/>
      </c>
      <c r="BK75" s="27" t="str">
        <f t="shared" si="157"/>
        <v/>
      </c>
      <c r="BL75" s="31" t="str">
        <f t="shared" si="177"/>
        <v/>
      </c>
      <c r="BM75" s="28" t="str">
        <f t="shared" si="178"/>
        <v/>
      </c>
      <c r="BN75" s="27" t="str">
        <f t="shared" si="142"/>
        <v/>
      </c>
      <c r="BO75" s="28" t="str">
        <f t="shared" si="179"/>
        <v/>
      </c>
      <c r="BP75" s="27" t="str">
        <f t="shared" si="143"/>
        <v/>
      </c>
      <c r="BQ75" s="27" t="str">
        <f t="shared" si="180"/>
        <v/>
      </c>
      <c r="BR75" s="28" t="str">
        <f t="shared" si="181"/>
        <v/>
      </c>
      <c r="BS75" s="27" t="str">
        <f t="shared" si="144"/>
        <v/>
      </c>
      <c r="BT75" s="28" t="str">
        <f t="shared" si="182"/>
        <v/>
      </c>
      <c r="BU75" s="27" t="str">
        <f t="shared" si="145"/>
        <v/>
      </c>
      <c r="BV75" s="27" t="str">
        <f t="shared" si="183"/>
        <v/>
      </c>
      <c r="BW75" s="28" t="str">
        <f t="shared" si="184"/>
        <v/>
      </c>
      <c r="BX75" s="27" t="str">
        <f t="shared" si="146"/>
        <v/>
      </c>
      <c r="BY75" s="28" t="str">
        <f t="shared" si="147"/>
        <v/>
      </c>
      <c r="BZ75" s="27" t="str">
        <f t="shared" si="148"/>
        <v/>
      </c>
      <c r="CA75" s="27" t="str">
        <f t="shared" si="149"/>
        <v/>
      </c>
      <c r="CB75" s="28" t="str">
        <f t="shared" si="150"/>
        <v/>
      </c>
      <c r="CC75" s="27" t="str">
        <f t="shared" si="151"/>
        <v/>
      </c>
      <c r="CD75" s="32">
        <v>1</v>
      </c>
      <c r="CE75" t="str">
        <f t="shared" si="185"/>
        <v/>
      </c>
      <c r="CI75" t="str">
        <f t="shared" si="152"/>
        <v/>
      </c>
      <c r="CJ75" t="str">
        <f t="shared" si="186"/>
        <v/>
      </c>
      <c r="CK75" t="str">
        <f t="shared" si="153"/>
        <v/>
      </c>
      <c r="CL75" t="str">
        <f t="shared" si="154"/>
        <v/>
      </c>
    </row>
    <row r="76" spans="26:90" ht="15.75" thickBot="1">
      <c r="Z76" t="str">
        <f t="shared" si="158"/>
        <v/>
      </c>
      <c r="AA76" t="str">
        <f>IF(A76="","",TEXT(VLOOKUP(C76,Tablas!$H$3:$I$75,2,0),"000"))</f>
        <v/>
      </c>
      <c r="AB76" t="str">
        <f t="shared" si="159"/>
        <v/>
      </c>
      <c r="AC76" t="str">
        <f t="shared" si="160"/>
        <v/>
      </c>
      <c r="AD76" t="str">
        <f t="shared" si="127"/>
        <v/>
      </c>
      <c r="AE76" t="str">
        <f t="shared" si="161"/>
        <v/>
      </c>
      <c r="AF76" t="str">
        <f t="shared" si="128"/>
        <v/>
      </c>
      <c r="AG76" t="str">
        <f t="shared" si="162"/>
        <v/>
      </c>
      <c r="AH76" s="26" t="str">
        <f t="shared" si="156"/>
        <v/>
      </c>
      <c r="AI76" s="27" t="str">
        <f t="shared" si="163"/>
        <v/>
      </c>
      <c r="AJ76" s="28" t="str">
        <f t="shared" si="164"/>
        <v/>
      </c>
      <c r="AK76" s="27" t="str">
        <f t="shared" si="129"/>
        <v/>
      </c>
      <c r="AL76" s="28" t="str">
        <f t="shared" si="130"/>
        <v/>
      </c>
      <c r="AM76" s="27" t="str">
        <f t="shared" si="131"/>
        <v/>
      </c>
      <c r="AN76" s="28" t="str">
        <f t="shared" si="165"/>
        <v/>
      </c>
      <c r="AO76" s="27" t="str">
        <f t="shared" si="132"/>
        <v/>
      </c>
      <c r="AP76" s="28" t="str">
        <f t="shared" si="166"/>
        <v/>
      </c>
      <c r="AQ76" s="27" t="str">
        <f t="shared" si="133"/>
        <v/>
      </c>
      <c r="AR76" s="28" t="str">
        <f t="shared" si="134"/>
        <v/>
      </c>
      <c r="AS76" s="27" t="str">
        <f t="shared" si="135"/>
        <v/>
      </c>
      <c r="AT76" s="28" t="str">
        <f t="shared" si="167"/>
        <v/>
      </c>
      <c r="AU76" s="27" t="str">
        <f t="shared" si="136"/>
        <v/>
      </c>
      <c r="AV76" s="28" t="str">
        <f t="shared" si="168"/>
        <v/>
      </c>
      <c r="AW76" s="27" t="str">
        <f t="shared" si="137"/>
        <v/>
      </c>
      <c r="AX76" t="str">
        <f t="shared" si="169"/>
        <v/>
      </c>
      <c r="AY76" t="str">
        <f t="shared" si="170"/>
        <v/>
      </c>
      <c r="AZ76" s="29" t="str">
        <f t="shared" si="138"/>
        <v/>
      </c>
      <c r="BA76" s="30" t="str">
        <f t="shared" si="139"/>
        <v/>
      </c>
      <c r="BB76" s="49" t="str">
        <f t="shared" si="155"/>
        <v/>
      </c>
      <c r="BC76" s="27" t="str">
        <f t="shared" si="171"/>
        <v/>
      </c>
      <c r="BD76" s="28" t="str">
        <f t="shared" si="140"/>
        <v/>
      </c>
      <c r="BE76" s="27" t="str">
        <f t="shared" si="141"/>
        <v/>
      </c>
      <c r="BF76" t="str">
        <f t="shared" si="172"/>
        <v/>
      </c>
      <c r="BG76" t="str">
        <f t="shared" si="173"/>
        <v/>
      </c>
      <c r="BH76" s="28" t="str">
        <f t="shared" si="174"/>
        <v/>
      </c>
      <c r="BI76" s="27" t="str">
        <f t="shared" si="175"/>
        <v/>
      </c>
      <c r="BJ76" s="28" t="str">
        <f t="shared" si="176"/>
        <v/>
      </c>
      <c r="BK76" s="27" t="str">
        <f t="shared" si="157"/>
        <v/>
      </c>
      <c r="BL76" s="31" t="str">
        <f t="shared" si="177"/>
        <v/>
      </c>
      <c r="BM76" s="28" t="str">
        <f t="shared" si="178"/>
        <v/>
      </c>
      <c r="BN76" s="27" t="str">
        <f t="shared" si="142"/>
        <v/>
      </c>
      <c r="BO76" s="28" t="str">
        <f t="shared" si="179"/>
        <v/>
      </c>
      <c r="BP76" s="27" t="str">
        <f t="shared" si="143"/>
        <v/>
      </c>
      <c r="BQ76" s="27" t="str">
        <f t="shared" si="180"/>
        <v/>
      </c>
      <c r="BR76" s="28" t="str">
        <f t="shared" si="181"/>
        <v/>
      </c>
      <c r="BS76" s="27" t="str">
        <f t="shared" si="144"/>
        <v/>
      </c>
      <c r="BT76" s="28" t="str">
        <f t="shared" si="182"/>
        <v/>
      </c>
      <c r="BU76" s="27" t="str">
        <f t="shared" si="145"/>
        <v/>
      </c>
      <c r="BV76" s="27" t="str">
        <f t="shared" si="183"/>
        <v/>
      </c>
      <c r="BW76" s="28" t="str">
        <f t="shared" si="184"/>
        <v/>
      </c>
      <c r="BX76" s="27" t="str">
        <f t="shared" si="146"/>
        <v/>
      </c>
      <c r="BY76" s="28" t="str">
        <f t="shared" si="147"/>
        <v/>
      </c>
      <c r="BZ76" s="27" t="str">
        <f t="shared" si="148"/>
        <v/>
      </c>
      <c r="CA76" s="27" t="str">
        <f t="shared" si="149"/>
        <v/>
      </c>
      <c r="CB76" s="28" t="str">
        <f t="shared" si="150"/>
        <v/>
      </c>
      <c r="CC76" s="27" t="str">
        <f t="shared" si="151"/>
        <v/>
      </c>
      <c r="CD76" s="32">
        <v>1</v>
      </c>
      <c r="CE76" t="str">
        <f t="shared" si="185"/>
        <v/>
      </c>
      <c r="CI76" t="str">
        <f t="shared" si="152"/>
        <v/>
      </c>
      <c r="CJ76" t="str">
        <f t="shared" si="186"/>
        <v/>
      </c>
      <c r="CK76" t="str">
        <f t="shared" si="153"/>
        <v/>
      </c>
      <c r="CL76" t="str">
        <f t="shared" si="154"/>
        <v/>
      </c>
    </row>
    <row r="77" spans="26:90" ht="15.75" thickBot="1">
      <c r="Z77" t="str">
        <f t="shared" si="158"/>
        <v/>
      </c>
      <c r="AA77" t="str">
        <f>IF(A77="","",TEXT(VLOOKUP(C77,Tablas!$H$3:$I$75,2,0),"000"))</f>
        <v/>
      </c>
      <c r="AB77" t="str">
        <f t="shared" si="159"/>
        <v/>
      </c>
      <c r="AC77" t="str">
        <f t="shared" si="160"/>
        <v/>
      </c>
      <c r="AD77" t="str">
        <f t="shared" si="127"/>
        <v/>
      </c>
      <c r="AE77" t="str">
        <f t="shared" si="161"/>
        <v/>
      </c>
      <c r="AF77" t="str">
        <f t="shared" si="128"/>
        <v/>
      </c>
      <c r="AG77" t="str">
        <f t="shared" si="162"/>
        <v/>
      </c>
      <c r="AH77" s="26" t="str">
        <f t="shared" si="156"/>
        <v/>
      </c>
      <c r="AI77" s="27" t="str">
        <f t="shared" si="163"/>
        <v/>
      </c>
      <c r="AJ77" s="28" t="str">
        <f t="shared" si="164"/>
        <v/>
      </c>
      <c r="AK77" s="27" t="str">
        <f t="shared" si="129"/>
        <v/>
      </c>
      <c r="AL77" s="28" t="str">
        <f t="shared" si="130"/>
        <v/>
      </c>
      <c r="AM77" s="27" t="str">
        <f t="shared" si="131"/>
        <v/>
      </c>
      <c r="AN77" s="28" t="str">
        <f t="shared" si="165"/>
        <v/>
      </c>
      <c r="AO77" s="27" t="str">
        <f t="shared" si="132"/>
        <v/>
      </c>
      <c r="AP77" s="28" t="str">
        <f t="shared" si="166"/>
        <v/>
      </c>
      <c r="AQ77" s="27" t="str">
        <f t="shared" si="133"/>
        <v/>
      </c>
      <c r="AR77" s="28" t="str">
        <f t="shared" si="134"/>
        <v/>
      </c>
      <c r="AS77" s="27" t="str">
        <f t="shared" si="135"/>
        <v/>
      </c>
      <c r="AT77" s="28" t="str">
        <f t="shared" si="167"/>
        <v/>
      </c>
      <c r="AU77" s="27" t="str">
        <f t="shared" si="136"/>
        <v/>
      </c>
      <c r="AV77" s="28" t="str">
        <f t="shared" si="168"/>
        <v/>
      </c>
      <c r="AW77" s="27" t="str">
        <f t="shared" si="137"/>
        <v/>
      </c>
      <c r="AX77" t="str">
        <f t="shared" si="169"/>
        <v/>
      </c>
      <c r="AY77" t="str">
        <f t="shared" si="170"/>
        <v/>
      </c>
      <c r="AZ77" s="29" t="str">
        <f t="shared" si="138"/>
        <v/>
      </c>
      <c r="BA77" s="30" t="str">
        <f t="shared" si="139"/>
        <v/>
      </c>
      <c r="BB77" s="49" t="str">
        <f t="shared" si="155"/>
        <v/>
      </c>
      <c r="BC77" s="27" t="str">
        <f t="shared" si="171"/>
        <v/>
      </c>
      <c r="BD77" s="28" t="str">
        <f t="shared" si="140"/>
        <v/>
      </c>
      <c r="BE77" s="27" t="str">
        <f t="shared" si="141"/>
        <v/>
      </c>
      <c r="BF77" t="str">
        <f t="shared" si="172"/>
        <v/>
      </c>
      <c r="BG77" t="str">
        <f t="shared" si="173"/>
        <v/>
      </c>
      <c r="BH77" s="28" t="str">
        <f t="shared" si="174"/>
        <v/>
      </c>
      <c r="BI77" s="27" t="str">
        <f t="shared" si="175"/>
        <v/>
      </c>
      <c r="BJ77" s="28" t="str">
        <f t="shared" si="176"/>
        <v/>
      </c>
      <c r="BK77" s="27" t="str">
        <f t="shared" si="157"/>
        <v/>
      </c>
      <c r="BL77" s="31" t="str">
        <f t="shared" si="177"/>
        <v/>
      </c>
      <c r="BM77" s="28" t="str">
        <f t="shared" si="178"/>
        <v/>
      </c>
      <c r="BN77" s="27" t="str">
        <f t="shared" si="142"/>
        <v/>
      </c>
      <c r="BO77" s="28" t="str">
        <f t="shared" si="179"/>
        <v/>
      </c>
      <c r="BP77" s="27" t="str">
        <f t="shared" si="143"/>
        <v/>
      </c>
      <c r="BQ77" s="27" t="str">
        <f t="shared" si="180"/>
        <v/>
      </c>
      <c r="BR77" s="28" t="str">
        <f t="shared" si="181"/>
        <v/>
      </c>
      <c r="BS77" s="27" t="str">
        <f t="shared" si="144"/>
        <v/>
      </c>
      <c r="BT77" s="28" t="str">
        <f t="shared" si="182"/>
        <v/>
      </c>
      <c r="BU77" s="27" t="str">
        <f t="shared" si="145"/>
        <v/>
      </c>
      <c r="BV77" s="27" t="str">
        <f t="shared" si="183"/>
        <v/>
      </c>
      <c r="BW77" s="28" t="str">
        <f t="shared" si="184"/>
        <v/>
      </c>
      <c r="BX77" s="27" t="str">
        <f t="shared" si="146"/>
        <v/>
      </c>
      <c r="BY77" s="28" t="str">
        <f t="shared" si="147"/>
        <v/>
      </c>
      <c r="BZ77" s="27" t="str">
        <f t="shared" si="148"/>
        <v/>
      </c>
      <c r="CA77" s="27" t="str">
        <f t="shared" si="149"/>
        <v/>
      </c>
      <c r="CB77" s="28" t="str">
        <f t="shared" si="150"/>
        <v/>
      </c>
      <c r="CC77" s="27" t="str">
        <f t="shared" si="151"/>
        <v/>
      </c>
      <c r="CD77" s="32">
        <v>1</v>
      </c>
      <c r="CE77" t="str">
        <f t="shared" si="185"/>
        <v/>
      </c>
      <c r="CI77" t="str">
        <f t="shared" si="152"/>
        <v/>
      </c>
      <c r="CJ77" t="str">
        <f t="shared" si="186"/>
        <v/>
      </c>
      <c r="CK77" t="str">
        <f t="shared" si="153"/>
        <v/>
      </c>
      <c r="CL77" t="str">
        <f t="shared" si="154"/>
        <v/>
      </c>
    </row>
    <row r="78" spans="26:90" ht="15.75" thickBot="1">
      <c r="Z78" t="str">
        <f t="shared" si="158"/>
        <v/>
      </c>
      <c r="AA78" t="str">
        <f>IF(A78="","",TEXT(VLOOKUP(C78,Tablas!$H$3:$I$75,2,0),"000"))</f>
        <v/>
      </c>
      <c r="AB78" t="str">
        <f t="shared" si="159"/>
        <v/>
      </c>
      <c r="AC78" t="str">
        <f t="shared" si="160"/>
        <v/>
      </c>
      <c r="AD78" t="str">
        <f t="shared" si="127"/>
        <v/>
      </c>
      <c r="AE78" t="str">
        <f t="shared" si="161"/>
        <v/>
      </c>
      <c r="AF78" t="str">
        <f t="shared" si="128"/>
        <v/>
      </c>
      <c r="AG78" t="str">
        <f t="shared" si="162"/>
        <v/>
      </c>
      <c r="AH78" s="26" t="str">
        <f t="shared" si="156"/>
        <v/>
      </c>
      <c r="AI78" s="27" t="str">
        <f t="shared" si="163"/>
        <v/>
      </c>
      <c r="AJ78" s="28" t="str">
        <f t="shared" si="164"/>
        <v/>
      </c>
      <c r="AK78" s="27" t="str">
        <f t="shared" si="129"/>
        <v/>
      </c>
      <c r="AL78" s="28" t="str">
        <f t="shared" si="130"/>
        <v/>
      </c>
      <c r="AM78" s="27" t="str">
        <f t="shared" si="131"/>
        <v/>
      </c>
      <c r="AN78" s="28" t="str">
        <f t="shared" si="165"/>
        <v/>
      </c>
      <c r="AO78" s="27" t="str">
        <f t="shared" si="132"/>
        <v/>
      </c>
      <c r="AP78" s="28" t="str">
        <f t="shared" si="166"/>
        <v/>
      </c>
      <c r="AQ78" s="27" t="str">
        <f t="shared" si="133"/>
        <v/>
      </c>
      <c r="AR78" s="28" t="str">
        <f t="shared" si="134"/>
        <v/>
      </c>
      <c r="AS78" s="27" t="str">
        <f t="shared" si="135"/>
        <v/>
      </c>
      <c r="AT78" s="28" t="str">
        <f t="shared" si="167"/>
        <v/>
      </c>
      <c r="AU78" s="27" t="str">
        <f t="shared" si="136"/>
        <v/>
      </c>
      <c r="AV78" s="28" t="str">
        <f t="shared" si="168"/>
        <v/>
      </c>
      <c r="AW78" s="27" t="str">
        <f t="shared" si="137"/>
        <v/>
      </c>
      <c r="AX78" t="str">
        <f t="shared" si="169"/>
        <v/>
      </c>
      <c r="AY78" t="str">
        <f t="shared" si="170"/>
        <v/>
      </c>
      <c r="AZ78" s="29" t="str">
        <f t="shared" si="138"/>
        <v/>
      </c>
      <c r="BA78" s="30" t="str">
        <f t="shared" si="139"/>
        <v/>
      </c>
      <c r="BB78" s="49" t="str">
        <f t="shared" si="155"/>
        <v/>
      </c>
      <c r="BC78" s="27" t="str">
        <f t="shared" si="171"/>
        <v/>
      </c>
      <c r="BD78" s="28" t="str">
        <f t="shared" si="140"/>
        <v/>
      </c>
      <c r="BE78" s="27" t="str">
        <f t="shared" si="141"/>
        <v/>
      </c>
      <c r="BF78" t="str">
        <f t="shared" si="172"/>
        <v/>
      </c>
      <c r="BG78" t="str">
        <f t="shared" si="173"/>
        <v/>
      </c>
      <c r="BH78" s="28" t="str">
        <f t="shared" si="174"/>
        <v/>
      </c>
      <c r="BI78" s="27" t="str">
        <f t="shared" si="175"/>
        <v/>
      </c>
      <c r="BJ78" s="28" t="str">
        <f t="shared" si="176"/>
        <v/>
      </c>
      <c r="BK78" s="27" t="str">
        <f t="shared" si="157"/>
        <v/>
      </c>
      <c r="BL78" s="31" t="str">
        <f t="shared" si="177"/>
        <v/>
      </c>
      <c r="BM78" s="28" t="str">
        <f t="shared" si="178"/>
        <v/>
      </c>
      <c r="BN78" s="27" t="str">
        <f t="shared" si="142"/>
        <v/>
      </c>
      <c r="BO78" s="28" t="str">
        <f t="shared" si="179"/>
        <v/>
      </c>
      <c r="BP78" s="27" t="str">
        <f t="shared" si="143"/>
        <v/>
      </c>
      <c r="BQ78" s="27" t="str">
        <f t="shared" si="180"/>
        <v/>
      </c>
      <c r="BR78" s="28" t="str">
        <f t="shared" si="181"/>
        <v/>
      </c>
      <c r="BS78" s="27" t="str">
        <f t="shared" si="144"/>
        <v/>
      </c>
      <c r="BT78" s="28" t="str">
        <f t="shared" si="182"/>
        <v/>
      </c>
      <c r="BU78" s="27" t="str">
        <f t="shared" si="145"/>
        <v/>
      </c>
      <c r="BV78" s="27" t="str">
        <f t="shared" si="183"/>
        <v/>
      </c>
      <c r="BW78" s="28" t="str">
        <f t="shared" si="184"/>
        <v/>
      </c>
      <c r="BX78" s="27" t="str">
        <f t="shared" si="146"/>
        <v/>
      </c>
      <c r="BY78" s="28" t="str">
        <f t="shared" si="147"/>
        <v/>
      </c>
      <c r="BZ78" s="27" t="str">
        <f t="shared" si="148"/>
        <v/>
      </c>
      <c r="CA78" s="27" t="str">
        <f t="shared" si="149"/>
        <v/>
      </c>
      <c r="CB78" s="28" t="str">
        <f t="shared" si="150"/>
        <v/>
      </c>
      <c r="CC78" s="27" t="str">
        <f t="shared" si="151"/>
        <v/>
      </c>
      <c r="CD78" s="32">
        <v>1</v>
      </c>
      <c r="CE78" t="str">
        <f t="shared" si="185"/>
        <v/>
      </c>
      <c r="CI78" t="str">
        <f t="shared" si="152"/>
        <v/>
      </c>
      <c r="CJ78" t="str">
        <f t="shared" si="186"/>
        <v/>
      </c>
      <c r="CK78" t="str">
        <f t="shared" si="153"/>
        <v/>
      </c>
      <c r="CL78" t="str">
        <f t="shared" si="154"/>
        <v/>
      </c>
    </row>
    <row r="79" spans="26:90" ht="15.75" thickBot="1">
      <c r="Z79" t="str">
        <f t="shared" si="158"/>
        <v/>
      </c>
      <c r="AA79" t="str">
        <f>IF(A79="","",TEXT(VLOOKUP(C79,Tablas!$H$3:$I$75,2,0),"000"))</f>
        <v/>
      </c>
      <c r="AB79" t="str">
        <f t="shared" si="159"/>
        <v/>
      </c>
      <c r="AC79" t="str">
        <f t="shared" si="160"/>
        <v/>
      </c>
      <c r="AD79" t="str">
        <f t="shared" si="127"/>
        <v/>
      </c>
      <c r="AE79" t="str">
        <f t="shared" si="161"/>
        <v/>
      </c>
      <c r="AF79" t="str">
        <f t="shared" si="128"/>
        <v/>
      </c>
      <c r="AG79" t="str">
        <f t="shared" si="162"/>
        <v/>
      </c>
      <c r="AH79" s="26" t="str">
        <f t="shared" si="156"/>
        <v/>
      </c>
      <c r="AI79" s="27" t="str">
        <f t="shared" si="163"/>
        <v/>
      </c>
      <c r="AJ79" s="28" t="str">
        <f t="shared" si="164"/>
        <v/>
      </c>
      <c r="AK79" s="27" t="str">
        <f t="shared" si="129"/>
        <v/>
      </c>
      <c r="AL79" s="28" t="str">
        <f t="shared" si="130"/>
        <v/>
      </c>
      <c r="AM79" s="27" t="str">
        <f t="shared" si="131"/>
        <v/>
      </c>
      <c r="AN79" s="28" t="str">
        <f t="shared" si="165"/>
        <v/>
      </c>
      <c r="AO79" s="27" t="str">
        <f t="shared" si="132"/>
        <v/>
      </c>
      <c r="AP79" s="28" t="str">
        <f t="shared" si="166"/>
        <v/>
      </c>
      <c r="AQ79" s="27" t="str">
        <f t="shared" si="133"/>
        <v/>
      </c>
      <c r="AR79" s="28" t="str">
        <f t="shared" si="134"/>
        <v/>
      </c>
      <c r="AS79" s="27" t="str">
        <f t="shared" si="135"/>
        <v/>
      </c>
      <c r="AT79" s="28" t="str">
        <f t="shared" si="167"/>
        <v/>
      </c>
      <c r="AU79" s="27" t="str">
        <f t="shared" si="136"/>
        <v/>
      </c>
      <c r="AV79" s="28" t="str">
        <f t="shared" si="168"/>
        <v/>
      </c>
      <c r="AW79" s="27" t="str">
        <f t="shared" si="137"/>
        <v/>
      </c>
      <c r="AX79" t="str">
        <f t="shared" si="169"/>
        <v/>
      </c>
      <c r="AY79" t="str">
        <f t="shared" si="170"/>
        <v/>
      </c>
      <c r="AZ79" s="29" t="str">
        <f t="shared" si="138"/>
        <v/>
      </c>
      <c r="BA79" s="30" t="str">
        <f t="shared" si="139"/>
        <v/>
      </c>
      <c r="BB79" s="49" t="str">
        <f t="shared" si="155"/>
        <v/>
      </c>
      <c r="BC79" s="27" t="str">
        <f t="shared" si="171"/>
        <v/>
      </c>
      <c r="BD79" s="28" t="str">
        <f t="shared" si="140"/>
        <v/>
      </c>
      <c r="BE79" s="27" t="str">
        <f t="shared" si="141"/>
        <v/>
      </c>
      <c r="BF79" t="str">
        <f t="shared" si="172"/>
        <v/>
      </c>
      <c r="BG79" t="str">
        <f t="shared" si="173"/>
        <v/>
      </c>
      <c r="BH79" s="28" t="str">
        <f t="shared" si="174"/>
        <v/>
      </c>
      <c r="BI79" s="27" t="str">
        <f t="shared" si="175"/>
        <v/>
      </c>
      <c r="BJ79" s="28" t="str">
        <f t="shared" si="176"/>
        <v/>
      </c>
      <c r="BK79" s="27" t="str">
        <f t="shared" si="157"/>
        <v/>
      </c>
      <c r="BL79" s="31" t="str">
        <f t="shared" si="177"/>
        <v/>
      </c>
      <c r="BM79" s="28" t="str">
        <f t="shared" si="178"/>
        <v/>
      </c>
      <c r="BN79" s="27" t="str">
        <f t="shared" si="142"/>
        <v/>
      </c>
      <c r="BO79" s="28" t="str">
        <f t="shared" si="179"/>
        <v/>
      </c>
      <c r="BP79" s="27" t="str">
        <f t="shared" si="143"/>
        <v/>
      </c>
      <c r="BQ79" s="27" t="str">
        <f t="shared" si="180"/>
        <v/>
      </c>
      <c r="BR79" s="28" t="str">
        <f t="shared" si="181"/>
        <v/>
      </c>
      <c r="BS79" s="27" t="str">
        <f t="shared" si="144"/>
        <v/>
      </c>
      <c r="BT79" s="28" t="str">
        <f t="shared" si="182"/>
        <v/>
      </c>
      <c r="BU79" s="27" t="str">
        <f t="shared" si="145"/>
        <v/>
      </c>
      <c r="BV79" s="27" t="str">
        <f t="shared" si="183"/>
        <v/>
      </c>
      <c r="BW79" s="28" t="str">
        <f t="shared" si="184"/>
        <v/>
      </c>
      <c r="BX79" s="27" t="str">
        <f t="shared" si="146"/>
        <v/>
      </c>
      <c r="BY79" s="28" t="str">
        <f t="shared" si="147"/>
        <v/>
      </c>
      <c r="BZ79" s="27" t="str">
        <f t="shared" si="148"/>
        <v/>
      </c>
      <c r="CA79" s="27" t="str">
        <f t="shared" si="149"/>
        <v/>
      </c>
      <c r="CB79" s="28" t="str">
        <f t="shared" si="150"/>
        <v/>
      </c>
      <c r="CC79" s="27" t="str">
        <f t="shared" si="151"/>
        <v/>
      </c>
      <c r="CD79" s="32">
        <v>1</v>
      </c>
      <c r="CE79" t="str">
        <f t="shared" si="185"/>
        <v/>
      </c>
      <c r="CI79" t="str">
        <f t="shared" si="152"/>
        <v/>
      </c>
      <c r="CJ79" t="str">
        <f t="shared" si="186"/>
        <v/>
      </c>
      <c r="CK79" t="str">
        <f t="shared" si="153"/>
        <v/>
      </c>
      <c r="CL79" t="str">
        <f t="shared" si="154"/>
        <v/>
      </c>
    </row>
    <row r="80" spans="26:90" ht="15.75" thickBot="1">
      <c r="Z80" t="str">
        <f t="shared" si="158"/>
        <v/>
      </c>
      <c r="AA80" t="str">
        <f>IF(A80="","",TEXT(VLOOKUP(C80,Tablas!$H$3:$I$75,2,0),"000"))</f>
        <v/>
      </c>
      <c r="AB80" t="str">
        <f t="shared" si="159"/>
        <v/>
      </c>
      <c r="AC80" t="str">
        <f t="shared" si="160"/>
        <v/>
      </c>
      <c r="AD80" t="str">
        <f t="shared" si="127"/>
        <v/>
      </c>
      <c r="AE80" t="str">
        <f t="shared" si="161"/>
        <v/>
      </c>
      <c r="AF80" t="str">
        <f t="shared" si="128"/>
        <v/>
      </c>
      <c r="AG80" t="str">
        <f t="shared" si="162"/>
        <v/>
      </c>
      <c r="AH80" s="26" t="str">
        <f t="shared" si="156"/>
        <v/>
      </c>
      <c r="AI80" s="27" t="str">
        <f t="shared" si="163"/>
        <v/>
      </c>
      <c r="AJ80" s="28" t="str">
        <f t="shared" si="164"/>
        <v/>
      </c>
      <c r="AK80" s="27" t="str">
        <f t="shared" si="129"/>
        <v/>
      </c>
      <c r="AL80" s="28" t="str">
        <f t="shared" si="130"/>
        <v/>
      </c>
      <c r="AM80" s="27" t="str">
        <f t="shared" si="131"/>
        <v/>
      </c>
      <c r="AN80" s="28" t="str">
        <f t="shared" si="165"/>
        <v/>
      </c>
      <c r="AO80" s="27" t="str">
        <f t="shared" si="132"/>
        <v/>
      </c>
      <c r="AP80" s="28" t="str">
        <f t="shared" si="166"/>
        <v/>
      </c>
      <c r="AQ80" s="27" t="str">
        <f t="shared" si="133"/>
        <v/>
      </c>
      <c r="AR80" s="28" t="str">
        <f t="shared" si="134"/>
        <v/>
      </c>
      <c r="AS80" s="27" t="str">
        <f t="shared" si="135"/>
        <v/>
      </c>
      <c r="AT80" s="28" t="str">
        <f t="shared" si="167"/>
        <v/>
      </c>
      <c r="AU80" s="27" t="str">
        <f t="shared" si="136"/>
        <v/>
      </c>
      <c r="AV80" s="28" t="str">
        <f t="shared" si="168"/>
        <v/>
      </c>
      <c r="AW80" s="27" t="str">
        <f t="shared" si="137"/>
        <v/>
      </c>
      <c r="AX80" t="str">
        <f t="shared" si="169"/>
        <v/>
      </c>
      <c r="AY80" t="str">
        <f t="shared" si="170"/>
        <v/>
      </c>
      <c r="AZ80" s="29" t="str">
        <f t="shared" si="138"/>
        <v/>
      </c>
      <c r="BA80" s="30" t="str">
        <f t="shared" si="139"/>
        <v/>
      </c>
      <c r="BB80" s="49" t="str">
        <f t="shared" si="155"/>
        <v/>
      </c>
      <c r="BC80" s="27" t="str">
        <f t="shared" si="171"/>
        <v/>
      </c>
      <c r="BD80" s="28" t="str">
        <f t="shared" si="140"/>
        <v/>
      </c>
      <c r="BE80" s="27" t="str">
        <f t="shared" si="141"/>
        <v/>
      </c>
      <c r="BF80" t="str">
        <f t="shared" si="172"/>
        <v/>
      </c>
      <c r="BG80" t="str">
        <f t="shared" si="173"/>
        <v/>
      </c>
      <c r="BH80" s="28" t="str">
        <f t="shared" si="174"/>
        <v/>
      </c>
      <c r="BI80" s="27" t="str">
        <f t="shared" si="175"/>
        <v/>
      </c>
      <c r="BJ80" s="28" t="str">
        <f t="shared" si="176"/>
        <v/>
      </c>
      <c r="BK80" s="27" t="str">
        <f t="shared" si="157"/>
        <v/>
      </c>
      <c r="BL80" s="31" t="str">
        <f t="shared" si="177"/>
        <v/>
      </c>
      <c r="BM80" s="28" t="str">
        <f t="shared" si="178"/>
        <v/>
      </c>
      <c r="BN80" s="27" t="str">
        <f t="shared" si="142"/>
        <v/>
      </c>
      <c r="BO80" s="28" t="str">
        <f t="shared" si="179"/>
        <v/>
      </c>
      <c r="BP80" s="27" t="str">
        <f t="shared" si="143"/>
        <v/>
      </c>
      <c r="BQ80" s="27" t="str">
        <f t="shared" si="180"/>
        <v/>
      </c>
      <c r="BR80" s="28" t="str">
        <f t="shared" si="181"/>
        <v/>
      </c>
      <c r="BS80" s="27" t="str">
        <f t="shared" si="144"/>
        <v/>
      </c>
      <c r="BT80" s="28" t="str">
        <f t="shared" si="182"/>
        <v/>
      </c>
      <c r="BU80" s="27" t="str">
        <f t="shared" si="145"/>
        <v/>
      </c>
      <c r="BV80" s="27" t="str">
        <f t="shared" si="183"/>
        <v/>
      </c>
      <c r="BW80" s="28" t="str">
        <f t="shared" si="184"/>
        <v/>
      </c>
      <c r="BX80" s="27" t="str">
        <f t="shared" si="146"/>
        <v/>
      </c>
      <c r="BY80" s="28" t="str">
        <f t="shared" si="147"/>
        <v/>
      </c>
      <c r="BZ80" s="27" t="str">
        <f t="shared" si="148"/>
        <v/>
      </c>
      <c r="CA80" s="27" t="str">
        <f t="shared" si="149"/>
        <v/>
      </c>
      <c r="CB80" s="28" t="str">
        <f t="shared" si="150"/>
        <v/>
      </c>
      <c r="CC80" s="27" t="str">
        <f t="shared" si="151"/>
        <v/>
      </c>
      <c r="CD80" s="32">
        <v>1</v>
      </c>
      <c r="CE80" t="str">
        <f t="shared" si="185"/>
        <v/>
      </c>
      <c r="CI80" t="str">
        <f t="shared" si="152"/>
        <v/>
      </c>
      <c r="CJ80" t="str">
        <f t="shared" si="186"/>
        <v/>
      </c>
      <c r="CK80" t="str">
        <f t="shared" si="153"/>
        <v/>
      </c>
      <c r="CL80" t="str">
        <f t="shared" si="154"/>
        <v/>
      </c>
    </row>
    <row r="81" spans="26:90" ht="15.75" thickBot="1">
      <c r="Z81" t="str">
        <f t="shared" si="158"/>
        <v/>
      </c>
      <c r="AA81" t="str">
        <f>IF(A81="","",TEXT(VLOOKUP(C81,Tablas!$H$3:$I$75,2,0),"000"))</f>
        <v/>
      </c>
      <c r="AB81" t="str">
        <f t="shared" si="159"/>
        <v/>
      </c>
      <c r="AC81" t="str">
        <f t="shared" si="160"/>
        <v/>
      </c>
      <c r="AD81" t="str">
        <f t="shared" si="127"/>
        <v/>
      </c>
      <c r="AE81" t="str">
        <f t="shared" si="161"/>
        <v/>
      </c>
      <c r="AF81" t="str">
        <f t="shared" si="128"/>
        <v/>
      </c>
      <c r="AG81" t="str">
        <f t="shared" si="162"/>
        <v/>
      </c>
      <c r="AH81" s="26" t="str">
        <f t="shared" si="156"/>
        <v/>
      </c>
      <c r="AI81" s="27" t="str">
        <f t="shared" si="163"/>
        <v/>
      </c>
      <c r="AJ81" s="28" t="str">
        <f t="shared" si="164"/>
        <v/>
      </c>
      <c r="AK81" s="27" t="str">
        <f t="shared" si="129"/>
        <v/>
      </c>
      <c r="AL81" s="28" t="str">
        <f t="shared" si="130"/>
        <v/>
      </c>
      <c r="AM81" s="27" t="str">
        <f t="shared" si="131"/>
        <v/>
      </c>
      <c r="AN81" s="28" t="str">
        <f t="shared" si="165"/>
        <v/>
      </c>
      <c r="AO81" s="27" t="str">
        <f t="shared" si="132"/>
        <v/>
      </c>
      <c r="AP81" s="28" t="str">
        <f t="shared" si="166"/>
        <v/>
      </c>
      <c r="AQ81" s="27" t="str">
        <f t="shared" si="133"/>
        <v/>
      </c>
      <c r="AR81" s="28" t="str">
        <f t="shared" si="134"/>
        <v/>
      </c>
      <c r="AS81" s="27" t="str">
        <f t="shared" si="135"/>
        <v/>
      </c>
      <c r="AT81" s="28" t="str">
        <f t="shared" si="167"/>
        <v/>
      </c>
      <c r="AU81" s="27" t="str">
        <f t="shared" si="136"/>
        <v/>
      </c>
      <c r="AV81" s="28" t="str">
        <f t="shared" si="168"/>
        <v/>
      </c>
      <c r="AW81" s="27" t="str">
        <f t="shared" si="137"/>
        <v/>
      </c>
      <c r="AX81" t="str">
        <f t="shared" si="169"/>
        <v/>
      </c>
      <c r="AY81" t="str">
        <f t="shared" si="170"/>
        <v/>
      </c>
      <c r="AZ81" s="29" t="str">
        <f t="shared" si="138"/>
        <v/>
      </c>
      <c r="BA81" s="30" t="str">
        <f t="shared" si="139"/>
        <v/>
      </c>
      <c r="BB81" s="49" t="str">
        <f t="shared" si="155"/>
        <v/>
      </c>
      <c r="BC81" s="27" t="str">
        <f t="shared" si="171"/>
        <v/>
      </c>
      <c r="BD81" s="28" t="str">
        <f t="shared" si="140"/>
        <v/>
      </c>
      <c r="BE81" s="27" t="str">
        <f t="shared" si="141"/>
        <v/>
      </c>
      <c r="BF81" t="str">
        <f t="shared" si="172"/>
        <v/>
      </c>
      <c r="BG81" t="str">
        <f t="shared" si="173"/>
        <v/>
      </c>
      <c r="BH81" s="28" t="str">
        <f t="shared" si="174"/>
        <v/>
      </c>
      <c r="BI81" s="27" t="str">
        <f t="shared" si="175"/>
        <v/>
      </c>
      <c r="BJ81" s="28" t="str">
        <f t="shared" si="176"/>
        <v/>
      </c>
      <c r="BK81" s="27" t="str">
        <f t="shared" si="157"/>
        <v/>
      </c>
      <c r="BL81" s="31" t="str">
        <f t="shared" si="177"/>
        <v/>
      </c>
      <c r="BM81" s="28" t="str">
        <f t="shared" si="178"/>
        <v/>
      </c>
      <c r="BN81" s="27" t="str">
        <f t="shared" si="142"/>
        <v/>
      </c>
      <c r="BO81" s="28" t="str">
        <f t="shared" si="179"/>
        <v/>
      </c>
      <c r="BP81" s="27" t="str">
        <f t="shared" si="143"/>
        <v/>
      </c>
      <c r="BQ81" s="27" t="str">
        <f t="shared" si="180"/>
        <v/>
      </c>
      <c r="BR81" s="28" t="str">
        <f t="shared" si="181"/>
        <v/>
      </c>
      <c r="BS81" s="27" t="str">
        <f t="shared" si="144"/>
        <v/>
      </c>
      <c r="BT81" s="28" t="str">
        <f t="shared" si="182"/>
        <v/>
      </c>
      <c r="BU81" s="27" t="str">
        <f t="shared" si="145"/>
        <v/>
      </c>
      <c r="BV81" s="27" t="str">
        <f t="shared" si="183"/>
        <v/>
      </c>
      <c r="BW81" s="28" t="str">
        <f t="shared" si="184"/>
        <v/>
      </c>
      <c r="BX81" s="27" t="str">
        <f t="shared" si="146"/>
        <v/>
      </c>
      <c r="BY81" s="28" t="str">
        <f t="shared" si="147"/>
        <v/>
      </c>
      <c r="BZ81" s="27" t="str">
        <f t="shared" si="148"/>
        <v/>
      </c>
      <c r="CA81" s="27" t="str">
        <f t="shared" si="149"/>
        <v/>
      </c>
      <c r="CB81" s="28" t="str">
        <f t="shared" si="150"/>
        <v/>
      </c>
      <c r="CC81" s="27" t="str">
        <f t="shared" si="151"/>
        <v/>
      </c>
      <c r="CD81" s="32">
        <v>1</v>
      </c>
      <c r="CE81" t="str">
        <f t="shared" si="185"/>
        <v/>
      </c>
      <c r="CI81" t="str">
        <f t="shared" si="152"/>
        <v/>
      </c>
      <c r="CJ81" t="str">
        <f t="shared" si="186"/>
        <v/>
      </c>
      <c r="CK81" t="str">
        <f t="shared" si="153"/>
        <v/>
      </c>
      <c r="CL81" t="str">
        <f t="shared" si="154"/>
        <v/>
      </c>
    </row>
    <row r="82" spans="26:90" ht="15.75" thickBot="1">
      <c r="Z82" t="str">
        <f t="shared" si="158"/>
        <v/>
      </c>
      <c r="AA82" t="str">
        <f>IF(A82="","",TEXT(VLOOKUP(C82,Tablas!$H$3:$I$75,2,0),"000"))</f>
        <v/>
      </c>
      <c r="AB82" t="str">
        <f t="shared" si="159"/>
        <v/>
      </c>
      <c r="AC82" t="str">
        <f t="shared" si="160"/>
        <v/>
      </c>
      <c r="AD82" t="str">
        <f t="shared" si="127"/>
        <v/>
      </c>
      <c r="AE82" t="str">
        <f t="shared" si="161"/>
        <v/>
      </c>
      <c r="AF82" t="str">
        <f t="shared" si="128"/>
        <v/>
      </c>
      <c r="AG82" t="str">
        <f t="shared" si="162"/>
        <v/>
      </c>
      <c r="AH82" s="26" t="str">
        <f t="shared" si="156"/>
        <v/>
      </c>
      <c r="AI82" s="27" t="str">
        <f t="shared" si="163"/>
        <v/>
      </c>
      <c r="AJ82" s="28" t="str">
        <f t="shared" si="164"/>
        <v/>
      </c>
      <c r="AK82" s="27" t="str">
        <f t="shared" si="129"/>
        <v/>
      </c>
      <c r="AL82" s="28" t="str">
        <f t="shared" si="130"/>
        <v/>
      </c>
      <c r="AM82" s="27" t="str">
        <f t="shared" si="131"/>
        <v/>
      </c>
      <c r="AN82" s="28" t="str">
        <f t="shared" si="165"/>
        <v/>
      </c>
      <c r="AO82" s="27" t="str">
        <f t="shared" si="132"/>
        <v/>
      </c>
      <c r="AP82" s="28" t="str">
        <f t="shared" si="166"/>
        <v/>
      </c>
      <c r="AQ82" s="27" t="str">
        <f t="shared" si="133"/>
        <v/>
      </c>
      <c r="AR82" s="28" t="str">
        <f t="shared" si="134"/>
        <v/>
      </c>
      <c r="AS82" s="27" t="str">
        <f t="shared" si="135"/>
        <v/>
      </c>
      <c r="AT82" s="28" t="str">
        <f t="shared" si="167"/>
        <v/>
      </c>
      <c r="AU82" s="27" t="str">
        <f t="shared" si="136"/>
        <v/>
      </c>
      <c r="AV82" s="28" t="str">
        <f t="shared" si="168"/>
        <v/>
      </c>
      <c r="AW82" s="27" t="str">
        <f t="shared" si="137"/>
        <v/>
      </c>
      <c r="AX82" t="str">
        <f t="shared" si="169"/>
        <v/>
      </c>
      <c r="AY82" t="str">
        <f t="shared" si="170"/>
        <v/>
      </c>
      <c r="AZ82" s="29" t="str">
        <f t="shared" si="138"/>
        <v/>
      </c>
      <c r="BA82" s="30" t="str">
        <f t="shared" si="139"/>
        <v/>
      </c>
      <c r="BB82" s="49" t="str">
        <f t="shared" si="155"/>
        <v/>
      </c>
      <c r="BC82" s="27" t="str">
        <f t="shared" si="171"/>
        <v/>
      </c>
      <c r="BD82" s="28" t="str">
        <f t="shared" si="140"/>
        <v/>
      </c>
      <c r="BE82" s="27" t="str">
        <f t="shared" si="141"/>
        <v/>
      </c>
      <c r="BF82" t="str">
        <f t="shared" si="172"/>
        <v/>
      </c>
      <c r="BG82" t="str">
        <f t="shared" si="173"/>
        <v/>
      </c>
      <c r="BH82" s="28" t="str">
        <f t="shared" si="174"/>
        <v/>
      </c>
      <c r="BI82" s="27" t="str">
        <f t="shared" si="175"/>
        <v/>
      </c>
      <c r="BJ82" s="28" t="str">
        <f t="shared" si="176"/>
        <v/>
      </c>
      <c r="BK82" s="27" t="str">
        <f t="shared" si="157"/>
        <v/>
      </c>
      <c r="BL82" s="31" t="str">
        <f t="shared" si="177"/>
        <v/>
      </c>
      <c r="BM82" s="28" t="str">
        <f t="shared" si="178"/>
        <v/>
      </c>
      <c r="BN82" s="27" t="str">
        <f t="shared" si="142"/>
        <v/>
      </c>
      <c r="BO82" s="28" t="str">
        <f t="shared" si="179"/>
        <v/>
      </c>
      <c r="BP82" s="27" t="str">
        <f t="shared" si="143"/>
        <v/>
      </c>
      <c r="BQ82" s="27" t="str">
        <f t="shared" si="180"/>
        <v/>
      </c>
      <c r="BR82" s="28" t="str">
        <f t="shared" si="181"/>
        <v/>
      </c>
      <c r="BS82" s="27" t="str">
        <f t="shared" si="144"/>
        <v/>
      </c>
      <c r="BT82" s="28" t="str">
        <f t="shared" si="182"/>
        <v/>
      </c>
      <c r="BU82" s="27" t="str">
        <f t="shared" si="145"/>
        <v/>
      </c>
      <c r="BV82" s="27" t="str">
        <f t="shared" si="183"/>
        <v/>
      </c>
      <c r="BW82" s="28" t="str">
        <f t="shared" si="184"/>
        <v/>
      </c>
      <c r="BX82" s="27" t="str">
        <f t="shared" si="146"/>
        <v/>
      </c>
      <c r="BY82" s="28" t="str">
        <f t="shared" si="147"/>
        <v/>
      </c>
      <c r="BZ82" s="27" t="str">
        <f t="shared" si="148"/>
        <v/>
      </c>
      <c r="CA82" s="27" t="str">
        <f t="shared" si="149"/>
        <v/>
      </c>
      <c r="CB82" s="28" t="str">
        <f t="shared" si="150"/>
        <v/>
      </c>
      <c r="CC82" s="27" t="str">
        <f t="shared" si="151"/>
        <v/>
      </c>
      <c r="CD82" s="32">
        <v>1</v>
      </c>
      <c r="CE82" t="str">
        <f t="shared" si="185"/>
        <v/>
      </c>
      <c r="CI82" t="str">
        <f t="shared" si="152"/>
        <v/>
      </c>
      <c r="CJ82" t="str">
        <f t="shared" si="186"/>
        <v/>
      </c>
      <c r="CK82" t="str">
        <f t="shared" si="153"/>
        <v/>
      </c>
      <c r="CL82" t="str">
        <f t="shared" si="154"/>
        <v/>
      </c>
    </row>
    <row r="83" spans="26:90" ht="15.75" thickBot="1">
      <c r="Z83" t="str">
        <f t="shared" si="158"/>
        <v/>
      </c>
      <c r="AA83" t="str">
        <f>IF(A83="","",TEXT(VLOOKUP(C83,Tablas!$H$3:$I$75,2,0),"000"))</f>
        <v/>
      </c>
      <c r="AB83" t="str">
        <f t="shared" si="159"/>
        <v/>
      </c>
      <c r="AC83" t="str">
        <f t="shared" si="160"/>
        <v/>
      </c>
      <c r="AD83" t="str">
        <f t="shared" si="127"/>
        <v/>
      </c>
      <c r="AE83" t="str">
        <f t="shared" si="161"/>
        <v/>
      </c>
      <c r="AF83" t="str">
        <f t="shared" si="128"/>
        <v/>
      </c>
      <c r="AG83" t="str">
        <f t="shared" si="162"/>
        <v/>
      </c>
      <c r="AH83" s="26" t="str">
        <f t="shared" si="156"/>
        <v/>
      </c>
      <c r="AI83" s="27" t="str">
        <f t="shared" si="163"/>
        <v/>
      </c>
      <c r="AJ83" s="28" t="str">
        <f t="shared" si="164"/>
        <v/>
      </c>
      <c r="AK83" s="27" t="str">
        <f t="shared" si="129"/>
        <v/>
      </c>
      <c r="AL83" s="28" t="str">
        <f t="shared" si="130"/>
        <v/>
      </c>
      <c r="AM83" s="27" t="str">
        <f t="shared" si="131"/>
        <v/>
      </c>
      <c r="AN83" s="28" t="str">
        <f t="shared" si="165"/>
        <v/>
      </c>
      <c r="AO83" s="27" t="str">
        <f t="shared" si="132"/>
        <v/>
      </c>
      <c r="AP83" s="28" t="str">
        <f t="shared" si="166"/>
        <v/>
      </c>
      <c r="AQ83" s="27" t="str">
        <f t="shared" si="133"/>
        <v/>
      </c>
      <c r="AR83" s="28" t="str">
        <f t="shared" si="134"/>
        <v/>
      </c>
      <c r="AS83" s="27" t="str">
        <f t="shared" si="135"/>
        <v/>
      </c>
      <c r="AT83" s="28" t="str">
        <f t="shared" si="167"/>
        <v/>
      </c>
      <c r="AU83" s="27" t="str">
        <f t="shared" si="136"/>
        <v/>
      </c>
      <c r="AV83" s="28" t="str">
        <f t="shared" si="168"/>
        <v/>
      </c>
      <c r="AW83" s="27" t="str">
        <f t="shared" si="137"/>
        <v/>
      </c>
      <c r="AX83" t="str">
        <f t="shared" si="169"/>
        <v/>
      </c>
      <c r="AY83" t="str">
        <f t="shared" si="170"/>
        <v/>
      </c>
      <c r="AZ83" s="29" t="str">
        <f t="shared" si="138"/>
        <v/>
      </c>
      <c r="BA83" s="30" t="str">
        <f t="shared" si="139"/>
        <v/>
      </c>
      <c r="BB83" s="49" t="str">
        <f t="shared" si="155"/>
        <v/>
      </c>
      <c r="BC83" s="27" t="str">
        <f t="shared" si="171"/>
        <v/>
      </c>
      <c r="BD83" s="28" t="str">
        <f t="shared" si="140"/>
        <v/>
      </c>
      <c r="BE83" s="27" t="str">
        <f t="shared" si="141"/>
        <v/>
      </c>
      <c r="BF83" t="str">
        <f t="shared" si="172"/>
        <v/>
      </c>
      <c r="BG83" t="str">
        <f t="shared" si="173"/>
        <v/>
      </c>
      <c r="BH83" s="28" t="str">
        <f t="shared" si="174"/>
        <v/>
      </c>
      <c r="BI83" s="27" t="str">
        <f t="shared" si="175"/>
        <v/>
      </c>
      <c r="BJ83" s="28" t="str">
        <f t="shared" si="176"/>
        <v/>
      </c>
      <c r="BK83" s="27" t="str">
        <f t="shared" si="157"/>
        <v/>
      </c>
      <c r="BL83" s="31" t="str">
        <f t="shared" si="177"/>
        <v/>
      </c>
      <c r="BM83" s="28" t="str">
        <f t="shared" si="178"/>
        <v/>
      </c>
      <c r="BN83" s="27" t="str">
        <f t="shared" si="142"/>
        <v/>
      </c>
      <c r="BO83" s="28" t="str">
        <f t="shared" si="179"/>
        <v/>
      </c>
      <c r="BP83" s="27" t="str">
        <f t="shared" si="143"/>
        <v/>
      </c>
      <c r="BQ83" s="27" t="str">
        <f t="shared" si="180"/>
        <v/>
      </c>
      <c r="BR83" s="28" t="str">
        <f t="shared" si="181"/>
        <v/>
      </c>
      <c r="BS83" s="27" t="str">
        <f t="shared" si="144"/>
        <v/>
      </c>
      <c r="BT83" s="28" t="str">
        <f t="shared" si="182"/>
        <v/>
      </c>
      <c r="BU83" s="27" t="str">
        <f t="shared" si="145"/>
        <v/>
      </c>
      <c r="BV83" s="27" t="str">
        <f t="shared" si="183"/>
        <v/>
      </c>
      <c r="BW83" s="28" t="str">
        <f t="shared" si="184"/>
        <v/>
      </c>
      <c r="BX83" s="27" t="str">
        <f t="shared" si="146"/>
        <v/>
      </c>
      <c r="BY83" s="28" t="str">
        <f t="shared" si="147"/>
        <v/>
      </c>
      <c r="BZ83" s="27" t="str">
        <f t="shared" si="148"/>
        <v/>
      </c>
      <c r="CA83" s="27" t="str">
        <f t="shared" si="149"/>
        <v/>
      </c>
      <c r="CB83" s="28" t="str">
        <f t="shared" si="150"/>
        <v/>
      </c>
      <c r="CC83" s="27" t="str">
        <f t="shared" si="151"/>
        <v/>
      </c>
      <c r="CD83" s="32">
        <v>1</v>
      </c>
      <c r="CE83" t="str">
        <f t="shared" si="185"/>
        <v/>
      </c>
      <c r="CI83" t="str">
        <f t="shared" si="152"/>
        <v/>
      </c>
      <c r="CJ83" t="str">
        <f t="shared" si="186"/>
        <v/>
      </c>
      <c r="CK83" t="str">
        <f t="shared" si="153"/>
        <v/>
      </c>
      <c r="CL83" t="str">
        <f t="shared" si="154"/>
        <v/>
      </c>
    </row>
    <row r="84" spans="26:90" ht="15.75" thickBot="1">
      <c r="Z84" t="str">
        <f t="shared" si="158"/>
        <v/>
      </c>
      <c r="AA84" t="str">
        <f>IF(A84="","",TEXT(VLOOKUP(C84,Tablas!$H$3:$I$75,2,0),"000"))</f>
        <v/>
      </c>
      <c r="AB84" t="str">
        <f t="shared" si="159"/>
        <v/>
      </c>
      <c r="AC84" t="str">
        <f t="shared" si="160"/>
        <v/>
      </c>
      <c r="AD84" t="str">
        <f t="shared" si="127"/>
        <v/>
      </c>
      <c r="AE84" t="str">
        <f t="shared" si="161"/>
        <v/>
      </c>
      <c r="AF84" t="str">
        <f t="shared" si="128"/>
        <v/>
      </c>
      <c r="AG84" t="str">
        <f t="shared" si="162"/>
        <v/>
      </c>
      <c r="AH84" s="26" t="str">
        <f t="shared" si="156"/>
        <v/>
      </c>
      <c r="AI84" s="27" t="str">
        <f t="shared" si="163"/>
        <v/>
      </c>
      <c r="AJ84" s="28" t="str">
        <f t="shared" si="164"/>
        <v/>
      </c>
      <c r="AK84" s="27" t="str">
        <f t="shared" si="129"/>
        <v/>
      </c>
      <c r="AL84" s="28" t="str">
        <f t="shared" si="130"/>
        <v/>
      </c>
      <c r="AM84" s="27" t="str">
        <f t="shared" si="131"/>
        <v/>
      </c>
      <c r="AN84" s="28" t="str">
        <f t="shared" si="165"/>
        <v/>
      </c>
      <c r="AO84" s="27" t="str">
        <f t="shared" si="132"/>
        <v/>
      </c>
      <c r="AP84" s="28" t="str">
        <f t="shared" si="166"/>
        <v/>
      </c>
      <c r="AQ84" s="27" t="str">
        <f t="shared" si="133"/>
        <v/>
      </c>
      <c r="AR84" s="28" t="str">
        <f t="shared" si="134"/>
        <v/>
      </c>
      <c r="AS84" s="27" t="str">
        <f t="shared" si="135"/>
        <v/>
      </c>
      <c r="AT84" s="28" t="str">
        <f t="shared" si="167"/>
        <v/>
      </c>
      <c r="AU84" s="27" t="str">
        <f t="shared" si="136"/>
        <v/>
      </c>
      <c r="AV84" s="28" t="str">
        <f t="shared" si="168"/>
        <v/>
      </c>
      <c r="AW84" s="27" t="str">
        <f t="shared" si="137"/>
        <v/>
      </c>
      <c r="AX84" t="str">
        <f t="shared" si="169"/>
        <v/>
      </c>
      <c r="AY84" t="str">
        <f t="shared" si="170"/>
        <v/>
      </c>
      <c r="AZ84" s="29" t="str">
        <f t="shared" si="138"/>
        <v/>
      </c>
      <c r="BA84" s="30" t="str">
        <f t="shared" si="139"/>
        <v/>
      </c>
      <c r="BB84" s="49" t="str">
        <f t="shared" si="155"/>
        <v/>
      </c>
      <c r="BC84" s="27" t="str">
        <f t="shared" si="171"/>
        <v/>
      </c>
      <c r="BD84" s="28" t="str">
        <f t="shared" si="140"/>
        <v/>
      </c>
      <c r="BE84" s="27" t="str">
        <f t="shared" si="141"/>
        <v/>
      </c>
      <c r="BF84" t="str">
        <f t="shared" si="172"/>
        <v/>
      </c>
      <c r="BG84" t="str">
        <f t="shared" si="173"/>
        <v/>
      </c>
      <c r="BH84" s="28" t="str">
        <f t="shared" si="174"/>
        <v/>
      </c>
      <c r="BI84" s="27" t="str">
        <f t="shared" si="175"/>
        <v/>
      </c>
      <c r="BJ84" s="28" t="str">
        <f t="shared" si="176"/>
        <v/>
      </c>
      <c r="BK84" s="27" t="str">
        <f t="shared" si="157"/>
        <v/>
      </c>
      <c r="BL84" s="31" t="str">
        <f t="shared" si="177"/>
        <v/>
      </c>
      <c r="BM84" s="28" t="str">
        <f t="shared" si="178"/>
        <v/>
      </c>
      <c r="BN84" s="27" t="str">
        <f t="shared" si="142"/>
        <v/>
      </c>
      <c r="BO84" s="28" t="str">
        <f t="shared" si="179"/>
        <v/>
      </c>
      <c r="BP84" s="27" t="str">
        <f t="shared" si="143"/>
        <v/>
      </c>
      <c r="BQ84" s="27" t="str">
        <f t="shared" si="180"/>
        <v/>
      </c>
      <c r="BR84" s="28" t="str">
        <f t="shared" si="181"/>
        <v/>
      </c>
      <c r="BS84" s="27" t="str">
        <f t="shared" si="144"/>
        <v/>
      </c>
      <c r="BT84" s="28" t="str">
        <f t="shared" si="182"/>
        <v/>
      </c>
      <c r="BU84" s="27" t="str">
        <f t="shared" si="145"/>
        <v/>
      </c>
      <c r="BV84" s="27" t="str">
        <f t="shared" si="183"/>
        <v/>
      </c>
      <c r="BW84" s="28" t="str">
        <f t="shared" si="184"/>
        <v/>
      </c>
      <c r="BX84" s="27" t="str">
        <f t="shared" si="146"/>
        <v/>
      </c>
      <c r="BY84" s="28" t="str">
        <f t="shared" si="147"/>
        <v/>
      </c>
      <c r="BZ84" s="27" t="str">
        <f t="shared" si="148"/>
        <v/>
      </c>
      <c r="CA84" s="27" t="str">
        <f t="shared" si="149"/>
        <v/>
      </c>
      <c r="CB84" s="28" t="str">
        <f t="shared" si="150"/>
        <v/>
      </c>
      <c r="CC84" s="27" t="str">
        <f t="shared" si="151"/>
        <v/>
      </c>
      <c r="CD84" s="32">
        <v>1</v>
      </c>
      <c r="CE84" t="str">
        <f t="shared" si="185"/>
        <v/>
      </c>
      <c r="CI84" t="str">
        <f t="shared" si="152"/>
        <v/>
      </c>
      <c r="CJ84" t="str">
        <f t="shared" si="186"/>
        <v/>
      </c>
      <c r="CK84" t="str">
        <f t="shared" si="153"/>
        <v/>
      </c>
      <c r="CL84" t="str">
        <f t="shared" si="154"/>
        <v/>
      </c>
    </row>
    <row r="85" spans="26:90" ht="15.75" thickBot="1">
      <c r="Z85" t="str">
        <f t="shared" si="158"/>
        <v/>
      </c>
      <c r="AA85" t="str">
        <f>IF(A85="","",TEXT(VLOOKUP(C85,Tablas!$H$3:$I$75,2,0),"000"))</f>
        <v/>
      </c>
      <c r="AB85" t="str">
        <f t="shared" si="159"/>
        <v/>
      </c>
      <c r="AC85" t="str">
        <f t="shared" si="160"/>
        <v/>
      </c>
      <c r="AD85" t="str">
        <f t="shared" si="127"/>
        <v/>
      </c>
      <c r="AE85" t="str">
        <f t="shared" si="161"/>
        <v/>
      </c>
      <c r="AF85" t="str">
        <f t="shared" si="128"/>
        <v/>
      </c>
      <c r="AG85" t="str">
        <f t="shared" si="162"/>
        <v/>
      </c>
      <c r="AH85" s="26" t="str">
        <f t="shared" si="156"/>
        <v/>
      </c>
      <c r="AI85" s="27" t="str">
        <f t="shared" si="163"/>
        <v/>
      </c>
      <c r="AJ85" s="28" t="str">
        <f t="shared" si="164"/>
        <v/>
      </c>
      <c r="AK85" s="27" t="str">
        <f t="shared" si="129"/>
        <v/>
      </c>
      <c r="AL85" s="28" t="str">
        <f t="shared" si="130"/>
        <v/>
      </c>
      <c r="AM85" s="27" t="str">
        <f t="shared" si="131"/>
        <v/>
      </c>
      <c r="AN85" s="28" t="str">
        <f t="shared" si="165"/>
        <v/>
      </c>
      <c r="AO85" s="27" t="str">
        <f t="shared" si="132"/>
        <v/>
      </c>
      <c r="AP85" s="28" t="str">
        <f t="shared" si="166"/>
        <v/>
      </c>
      <c r="AQ85" s="27" t="str">
        <f t="shared" si="133"/>
        <v/>
      </c>
      <c r="AR85" s="28" t="str">
        <f t="shared" si="134"/>
        <v/>
      </c>
      <c r="AS85" s="27" t="str">
        <f t="shared" si="135"/>
        <v/>
      </c>
      <c r="AT85" s="28" t="str">
        <f t="shared" si="167"/>
        <v/>
      </c>
      <c r="AU85" s="27" t="str">
        <f t="shared" si="136"/>
        <v/>
      </c>
      <c r="AV85" s="28" t="str">
        <f t="shared" si="168"/>
        <v/>
      </c>
      <c r="AW85" s="27" t="str">
        <f t="shared" si="137"/>
        <v/>
      </c>
      <c r="AX85" t="str">
        <f t="shared" si="169"/>
        <v/>
      </c>
      <c r="AY85" t="str">
        <f t="shared" si="170"/>
        <v/>
      </c>
      <c r="AZ85" s="29" t="str">
        <f t="shared" si="138"/>
        <v/>
      </c>
      <c r="BA85" s="30" t="str">
        <f t="shared" si="139"/>
        <v/>
      </c>
      <c r="BB85" s="49" t="str">
        <f t="shared" si="155"/>
        <v/>
      </c>
      <c r="BC85" s="27" t="str">
        <f t="shared" si="171"/>
        <v/>
      </c>
      <c r="BD85" s="28" t="str">
        <f t="shared" si="140"/>
        <v/>
      </c>
      <c r="BE85" s="27" t="str">
        <f t="shared" si="141"/>
        <v/>
      </c>
      <c r="BF85" t="str">
        <f t="shared" si="172"/>
        <v/>
      </c>
      <c r="BG85" t="str">
        <f t="shared" si="173"/>
        <v/>
      </c>
      <c r="BH85" s="28" t="str">
        <f t="shared" si="174"/>
        <v/>
      </c>
      <c r="BI85" s="27" t="str">
        <f t="shared" si="175"/>
        <v/>
      </c>
      <c r="BJ85" s="28" t="str">
        <f t="shared" si="176"/>
        <v/>
      </c>
      <c r="BK85" s="27" t="str">
        <f t="shared" si="157"/>
        <v/>
      </c>
      <c r="BL85" s="31" t="str">
        <f t="shared" si="177"/>
        <v/>
      </c>
      <c r="BM85" s="28" t="str">
        <f t="shared" si="178"/>
        <v/>
      </c>
      <c r="BN85" s="27" t="str">
        <f t="shared" si="142"/>
        <v/>
      </c>
      <c r="BO85" s="28" t="str">
        <f t="shared" si="179"/>
        <v/>
      </c>
      <c r="BP85" s="27" t="str">
        <f t="shared" si="143"/>
        <v/>
      </c>
      <c r="BQ85" s="27" t="str">
        <f t="shared" si="180"/>
        <v/>
      </c>
      <c r="BR85" s="28" t="str">
        <f t="shared" si="181"/>
        <v/>
      </c>
      <c r="BS85" s="27" t="str">
        <f t="shared" si="144"/>
        <v/>
      </c>
      <c r="BT85" s="28" t="str">
        <f t="shared" si="182"/>
        <v/>
      </c>
      <c r="BU85" s="27" t="str">
        <f t="shared" si="145"/>
        <v/>
      </c>
      <c r="BV85" s="27" t="str">
        <f t="shared" si="183"/>
        <v/>
      </c>
      <c r="BW85" s="28" t="str">
        <f t="shared" si="184"/>
        <v/>
      </c>
      <c r="BX85" s="27" t="str">
        <f t="shared" si="146"/>
        <v/>
      </c>
      <c r="BY85" s="28" t="str">
        <f t="shared" si="147"/>
        <v/>
      </c>
      <c r="BZ85" s="27" t="str">
        <f t="shared" si="148"/>
        <v/>
      </c>
      <c r="CA85" s="27" t="str">
        <f t="shared" si="149"/>
        <v/>
      </c>
      <c r="CB85" s="28" t="str">
        <f t="shared" si="150"/>
        <v/>
      </c>
      <c r="CC85" s="27" t="str">
        <f t="shared" si="151"/>
        <v/>
      </c>
      <c r="CD85" s="32">
        <v>1</v>
      </c>
      <c r="CE85" t="str">
        <f t="shared" si="185"/>
        <v/>
      </c>
      <c r="CI85" t="str">
        <f t="shared" si="152"/>
        <v/>
      </c>
      <c r="CJ85" t="str">
        <f t="shared" si="186"/>
        <v/>
      </c>
      <c r="CK85" t="str">
        <f t="shared" si="153"/>
        <v/>
      </c>
      <c r="CL85" t="str">
        <f t="shared" si="154"/>
        <v/>
      </c>
    </row>
    <row r="86" spans="26:90" ht="15.75" thickBot="1">
      <c r="Z86" t="str">
        <f t="shared" si="158"/>
        <v/>
      </c>
      <c r="AA86" t="str">
        <f>IF(A86="","",TEXT(VLOOKUP(C86,Tablas!$H$3:$I$75,2,0),"000"))</f>
        <v/>
      </c>
      <c r="AB86" t="str">
        <f t="shared" si="159"/>
        <v/>
      </c>
      <c r="AC86" t="str">
        <f t="shared" si="160"/>
        <v/>
      </c>
      <c r="AD86" t="str">
        <f t="shared" si="127"/>
        <v/>
      </c>
      <c r="AE86" t="str">
        <f t="shared" si="161"/>
        <v/>
      </c>
      <c r="AF86" t="str">
        <f t="shared" si="128"/>
        <v/>
      </c>
      <c r="AG86" t="str">
        <f t="shared" si="162"/>
        <v/>
      </c>
      <c r="AH86" s="26" t="str">
        <f t="shared" si="156"/>
        <v/>
      </c>
      <c r="AI86" s="27" t="str">
        <f t="shared" si="163"/>
        <v/>
      </c>
      <c r="AJ86" s="28" t="str">
        <f t="shared" si="164"/>
        <v/>
      </c>
      <c r="AK86" s="27" t="str">
        <f t="shared" si="129"/>
        <v/>
      </c>
      <c r="AL86" s="28" t="str">
        <f t="shared" si="130"/>
        <v/>
      </c>
      <c r="AM86" s="27" t="str">
        <f t="shared" si="131"/>
        <v/>
      </c>
      <c r="AN86" s="28" t="str">
        <f t="shared" si="165"/>
        <v/>
      </c>
      <c r="AO86" s="27" t="str">
        <f t="shared" si="132"/>
        <v/>
      </c>
      <c r="AP86" s="28" t="str">
        <f t="shared" si="166"/>
        <v/>
      </c>
      <c r="AQ86" s="27" t="str">
        <f t="shared" si="133"/>
        <v/>
      </c>
      <c r="AR86" s="28" t="str">
        <f t="shared" si="134"/>
        <v/>
      </c>
      <c r="AS86" s="27" t="str">
        <f t="shared" si="135"/>
        <v/>
      </c>
      <c r="AT86" s="28" t="str">
        <f t="shared" si="167"/>
        <v/>
      </c>
      <c r="AU86" s="27" t="str">
        <f t="shared" si="136"/>
        <v/>
      </c>
      <c r="AV86" s="28" t="str">
        <f t="shared" si="168"/>
        <v/>
      </c>
      <c r="AW86" s="27" t="str">
        <f t="shared" si="137"/>
        <v/>
      </c>
      <c r="AX86" t="str">
        <f t="shared" si="169"/>
        <v/>
      </c>
      <c r="AY86" t="str">
        <f t="shared" si="170"/>
        <v/>
      </c>
      <c r="AZ86" s="29" t="str">
        <f t="shared" si="138"/>
        <v/>
      </c>
      <c r="BA86" s="30" t="str">
        <f t="shared" si="139"/>
        <v/>
      </c>
      <c r="BB86" s="49" t="str">
        <f t="shared" si="155"/>
        <v/>
      </c>
      <c r="BC86" s="27" t="str">
        <f t="shared" si="171"/>
        <v/>
      </c>
      <c r="BD86" s="28" t="str">
        <f t="shared" si="140"/>
        <v/>
      </c>
      <c r="BE86" s="27" t="str">
        <f t="shared" si="141"/>
        <v/>
      </c>
      <c r="BF86" t="str">
        <f t="shared" si="172"/>
        <v/>
      </c>
      <c r="BG86" t="str">
        <f t="shared" si="173"/>
        <v/>
      </c>
      <c r="BH86" s="28" t="str">
        <f t="shared" si="174"/>
        <v/>
      </c>
      <c r="BI86" s="27" t="str">
        <f t="shared" si="175"/>
        <v/>
      </c>
      <c r="BJ86" s="28" t="str">
        <f t="shared" si="176"/>
        <v/>
      </c>
      <c r="BK86" s="27" t="str">
        <f t="shared" si="157"/>
        <v/>
      </c>
      <c r="BL86" s="31" t="str">
        <f t="shared" si="177"/>
        <v/>
      </c>
      <c r="BM86" s="28" t="str">
        <f t="shared" si="178"/>
        <v/>
      </c>
      <c r="BN86" s="27" t="str">
        <f t="shared" si="142"/>
        <v/>
      </c>
      <c r="BO86" s="28" t="str">
        <f t="shared" si="179"/>
        <v/>
      </c>
      <c r="BP86" s="27" t="str">
        <f t="shared" si="143"/>
        <v/>
      </c>
      <c r="BQ86" s="27" t="str">
        <f t="shared" si="180"/>
        <v/>
      </c>
      <c r="BR86" s="28" t="str">
        <f t="shared" si="181"/>
        <v/>
      </c>
      <c r="BS86" s="27" t="str">
        <f t="shared" si="144"/>
        <v/>
      </c>
      <c r="BT86" s="28" t="str">
        <f t="shared" si="182"/>
        <v/>
      </c>
      <c r="BU86" s="27" t="str">
        <f t="shared" si="145"/>
        <v/>
      </c>
      <c r="BV86" s="27" t="str">
        <f t="shared" si="183"/>
        <v/>
      </c>
      <c r="BW86" s="28" t="str">
        <f t="shared" si="184"/>
        <v/>
      </c>
      <c r="BX86" s="27" t="str">
        <f t="shared" si="146"/>
        <v/>
      </c>
      <c r="BY86" s="28" t="str">
        <f t="shared" si="147"/>
        <v/>
      </c>
      <c r="BZ86" s="27" t="str">
        <f t="shared" si="148"/>
        <v/>
      </c>
      <c r="CA86" s="27" t="str">
        <f t="shared" si="149"/>
        <v/>
      </c>
      <c r="CB86" s="28" t="str">
        <f t="shared" si="150"/>
        <v/>
      </c>
      <c r="CC86" s="27" t="str">
        <f t="shared" si="151"/>
        <v/>
      </c>
      <c r="CD86" s="32">
        <v>1</v>
      </c>
      <c r="CE86" t="str">
        <f t="shared" si="185"/>
        <v/>
      </c>
      <c r="CI86" t="str">
        <f t="shared" si="152"/>
        <v/>
      </c>
      <c r="CJ86" t="str">
        <f t="shared" si="186"/>
        <v/>
      </c>
      <c r="CK86" t="str">
        <f t="shared" si="153"/>
        <v/>
      </c>
      <c r="CL86" t="str">
        <f t="shared" si="154"/>
        <v/>
      </c>
    </row>
    <row r="87" spans="26:90" ht="15.75" thickBot="1">
      <c r="Z87" t="str">
        <f t="shared" si="158"/>
        <v/>
      </c>
      <c r="AA87" t="str">
        <f>IF(A87="","",TEXT(VLOOKUP(C87,Tablas!$H$3:$I$75,2,0),"000"))</f>
        <v/>
      </c>
      <c r="AB87" t="str">
        <f t="shared" si="159"/>
        <v/>
      </c>
      <c r="AC87" t="str">
        <f t="shared" si="160"/>
        <v/>
      </c>
      <c r="AD87" t="str">
        <f t="shared" si="127"/>
        <v/>
      </c>
      <c r="AE87" t="str">
        <f t="shared" si="161"/>
        <v/>
      </c>
      <c r="AF87" t="str">
        <f t="shared" si="128"/>
        <v/>
      </c>
      <c r="AG87" t="str">
        <f t="shared" si="162"/>
        <v/>
      </c>
      <c r="AH87" s="26" t="str">
        <f t="shared" si="156"/>
        <v/>
      </c>
      <c r="AI87" s="27" t="str">
        <f t="shared" si="163"/>
        <v/>
      </c>
      <c r="AJ87" s="28" t="str">
        <f t="shared" si="164"/>
        <v/>
      </c>
      <c r="AK87" s="27" t="str">
        <f t="shared" si="129"/>
        <v/>
      </c>
      <c r="AL87" s="28" t="str">
        <f t="shared" si="130"/>
        <v/>
      </c>
      <c r="AM87" s="27" t="str">
        <f t="shared" si="131"/>
        <v/>
      </c>
      <c r="AN87" s="28" t="str">
        <f t="shared" si="165"/>
        <v/>
      </c>
      <c r="AO87" s="27" t="str">
        <f t="shared" si="132"/>
        <v/>
      </c>
      <c r="AP87" s="28" t="str">
        <f t="shared" si="166"/>
        <v/>
      </c>
      <c r="AQ87" s="27" t="str">
        <f t="shared" si="133"/>
        <v/>
      </c>
      <c r="AR87" s="28" t="str">
        <f t="shared" si="134"/>
        <v/>
      </c>
      <c r="AS87" s="27" t="str">
        <f t="shared" si="135"/>
        <v/>
      </c>
      <c r="AT87" s="28" t="str">
        <f t="shared" si="167"/>
        <v/>
      </c>
      <c r="AU87" s="27" t="str">
        <f t="shared" si="136"/>
        <v/>
      </c>
      <c r="AV87" s="28" t="str">
        <f t="shared" si="168"/>
        <v/>
      </c>
      <c r="AW87" s="27" t="str">
        <f t="shared" si="137"/>
        <v/>
      </c>
      <c r="AX87" t="str">
        <f t="shared" si="169"/>
        <v/>
      </c>
      <c r="AY87" t="str">
        <f t="shared" si="170"/>
        <v/>
      </c>
      <c r="AZ87" s="29" t="str">
        <f t="shared" si="138"/>
        <v/>
      </c>
      <c r="BA87" s="30" t="str">
        <f t="shared" si="139"/>
        <v/>
      </c>
      <c r="BB87" s="49" t="str">
        <f t="shared" si="155"/>
        <v/>
      </c>
      <c r="BC87" s="27" t="str">
        <f t="shared" si="171"/>
        <v/>
      </c>
      <c r="BD87" s="28" t="str">
        <f t="shared" si="140"/>
        <v/>
      </c>
      <c r="BE87" s="27" t="str">
        <f t="shared" si="141"/>
        <v/>
      </c>
      <c r="BF87" t="str">
        <f t="shared" si="172"/>
        <v/>
      </c>
      <c r="BG87" t="str">
        <f t="shared" si="173"/>
        <v/>
      </c>
      <c r="BH87" s="28" t="str">
        <f t="shared" si="174"/>
        <v/>
      </c>
      <c r="BI87" s="27" t="str">
        <f t="shared" si="175"/>
        <v/>
      </c>
      <c r="BJ87" s="28" t="str">
        <f t="shared" si="176"/>
        <v/>
      </c>
      <c r="BK87" s="27" t="str">
        <f t="shared" si="157"/>
        <v/>
      </c>
      <c r="BL87" s="31" t="str">
        <f t="shared" si="177"/>
        <v/>
      </c>
      <c r="BM87" s="28" t="str">
        <f t="shared" si="178"/>
        <v/>
      </c>
      <c r="BN87" s="27" t="str">
        <f t="shared" si="142"/>
        <v/>
      </c>
      <c r="BO87" s="28" t="str">
        <f t="shared" si="179"/>
        <v/>
      </c>
      <c r="BP87" s="27" t="str">
        <f t="shared" si="143"/>
        <v/>
      </c>
      <c r="BQ87" s="27" t="str">
        <f t="shared" si="180"/>
        <v/>
      </c>
      <c r="BR87" s="28" t="str">
        <f t="shared" si="181"/>
        <v/>
      </c>
      <c r="BS87" s="27" t="str">
        <f t="shared" si="144"/>
        <v/>
      </c>
      <c r="BT87" s="28" t="str">
        <f t="shared" si="182"/>
        <v/>
      </c>
      <c r="BU87" s="27" t="str">
        <f t="shared" si="145"/>
        <v/>
      </c>
      <c r="BV87" s="27" t="str">
        <f t="shared" si="183"/>
        <v/>
      </c>
      <c r="BW87" s="28" t="str">
        <f t="shared" si="184"/>
        <v/>
      </c>
      <c r="BX87" s="27" t="str">
        <f t="shared" si="146"/>
        <v/>
      </c>
      <c r="BY87" s="28" t="str">
        <f t="shared" si="147"/>
        <v/>
      </c>
      <c r="BZ87" s="27" t="str">
        <f t="shared" si="148"/>
        <v/>
      </c>
      <c r="CA87" s="27" t="str">
        <f t="shared" si="149"/>
        <v/>
      </c>
      <c r="CB87" s="28" t="str">
        <f t="shared" si="150"/>
        <v/>
      </c>
      <c r="CC87" s="27" t="str">
        <f t="shared" si="151"/>
        <v/>
      </c>
      <c r="CD87" s="32">
        <v>1</v>
      </c>
      <c r="CE87" t="str">
        <f t="shared" si="185"/>
        <v/>
      </c>
      <c r="CI87" t="str">
        <f t="shared" si="152"/>
        <v/>
      </c>
      <c r="CJ87" t="str">
        <f t="shared" si="186"/>
        <v/>
      </c>
      <c r="CK87" t="str">
        <f t="shared" si="153"/>
        <v/>
      </c>
      <c r="CL87" t="str">
        <f t="shared" si="154"/>
        <v/>
      </c>
    </row>
    <row r="88" spans="26:90" ht="15.75" thickBot="1">
      <c r="Z88" t="str">
        <f t="shared" si="158"/>
        <v/>
      </c>
      <c r="AA88" t="str">
        <f>IF(A88="","",TEXT(VLOOKUP(C88,Tablas!$H$3:$I$75,2,0),"000"))</f>
        <v/>
      </c>
      <c r="AB88" t="str">
        <f t="shared" si="159"/>
        <v/>
      </c>
      <c r="AC88" t="str">
        <f t="shared" si="160"/>
        <v/>
      </c>
      <c r="AD88" t="str">
        <f t="shared" si="127"/>
        <v/>
      </c>
      <c r="AE88" t="str">
        <f t="shared" si="161"/>
        <v/>
      </c>
      <c r="AF88" t="str">
        <f t="shared" si="128"/>
        <v/>
      </c>
      <c r="AG88" t="str">
        <f t="shared" si="162"/>
        <v/>
      </c>
      <c r="AH88" s="26" t="str">
        <f t="shared" si="156"/>
        <v/>
      </c>
      <c r="AI88" s="27" t="str">
        <f t="shared" si="163"/>
        <v/>
      </c>
      <c r="AJ88" s="28" t="str">
        <f t="shared" si="164"/>
        <v/>
      </c>
      <c r="AK88" s="27" t="str">
        <f t="shared" si="129"/>
        <v/>
      </c>
      <c r="AL88" s="28" t="str">
        <f t="shared" si="130"/>
        <v/>
      </c>
      <c r="AM88" s="27" t="str">
        <f t="shared" si="131"/>
        <v/>
      </c>
      <c r="AN88" s="28" t="str">
        <f t="shared" si="165"/>
        <v/>
      </c>
      <c r="AO88" s="27" t="str">
        <f t="shared" si="132"/>
        <v/>
      </c>
      <c r="AP88" s="28" t="str">
        <f t="shared" si="166"/>
        <v/>
      </c>
      <c r="AQ88" s="27" t="str">
        <f t="shared" si="133"/>
        <v/>
      </c>
      <c r="AR88" s="28" t="str">
        <f t="shared" si="134"/>
        <v/>
      </c>
      <c r="AS88" s="27" t="str">
        <f t="shared" si="135"/>
        <v/>
      </c>
      <c r="AT88" s="28" t="str">
        <f t="shared" si="167"/>
        <v/>
      </c>
      <c r="AU88" s="27" t="str">
        <f t="shared" si="136"/>
        <v/>
      </c>
      <c r="AV88" s="28" t="str">
        <f t="shared" si="168"/>
        <v/>
      </c>
      <c r="AW88" s="27" t="str">
        <f t="shared" si="137"/>
        <v/>
      </c>
      <c r="AX88" t="str">
        <f t="shared" si="169"/>
        <v/>
      </c>
      <c r="AY88" t="str">
        <f t="shared" si="170"/>
        <v/>
      </c>
      <c r="AZ88" s="29" t="str">
        <f t="shared" si="138"/>
        <v/>
      </c>
      <c r="BA88" s="30" t="str">
        <f t="shared" si="139"/>
        <v/>
      </c>
      <c r="BB88" s="49" t="str">
        <f t="shared" si="155"/>
        <v/>
      </c>
      <c r="BC88" s="27" t="str">
        <f t="shared" si="171"/>
        <v/>
      </c>
      <c r="BD88" s="28" t="str">
        <f t="shared" si="140"/>
        <v/>
      </c>
      <c r="BE88" s="27" t="str">
        <f t="shared" si="141"/>
        <v/>
      </c>
      <c r="BF88" t="str">
        <f t="shared" si="172"/>
        <v/>
      </c>
      <c r="BG88" t="str">
        <f t="shared" si="173"/>
        <v/>
      </c>
      <c r="BH88" s="28" t="str">
        <f t="shared" si="174"/>
        <v/>
      </c>
      <c r="BI88" s="27" t="str">
        <f t="shared" si="175"/>
        <v/>
      </c>
      <c r="BJ88" s="28" t="str">
        <f t="shared" si="176"/>
        <v/>
      </c>
      <c r="BK88" s="27" t="str">
        <f t="shared" si="157"/>
        <v/>
      </c>
      <c r="BL88" s="31" t="str">
        <f t="shared" si="177"/>
        <v/>
      </c>
      <c r="BM88" s="28" t="str">
        <f t="shared" si="178"/>
        <v/>
      </c>
      <c r="BN88" s="27" t="str">
        <f t="shared" si="142"/>
        <v/>
      </c>
      <c r="BO88" s="28" t="str">
        <f t="shared" si="179"/>
        <v/>
      </c>
      <c r="BP88" s="27" t="str">
        <f t="shared" si="143"/>
        <v/>
      </c>
      <c r="BQ88" s="27" t="str">
        <f t="shared" si="180"/>
        <v/>
      </c>
      <c r="BR88" s="28" t="str">
        <f t="shared" si="181"/>
        <v/>
      </c>
      <c r="BS88" s="27" t="str">
        <f t="shared" si="144"/>
        <v/>
      </c>
      <c r="BT88" s="28" t="str">
        <f t="shared" si="182"/>
        <v/>
      </c>
      <c r="BU88" s="27" t="str">
        <f t="shared" si="145"/>
        <v/>
      </c>
      <c r="BV88" s="27" t="str">
        <f t="shared" si="183"/>
        <v/>
      </c>
      <c r="BW88" s="28" t="str">
        <f t="shared" si="184"/>
        <v/>
      </c>
      <c r="BX88" s="27" t="str">
        <f t="shared" si="146"/>
        <v/>
      </c>
      <c r="BY88" s="28" t="str">
        <f t="shared" si="147"/>
        <v/>
      </c>
      <c r="BZ88" s="27" t="str">
        <f t="shared" si="148"/>
        <v/>
      </c>
      <c r="CA88" s="27" t="str">
        <f t="shared" si="149"/>
        <v/>
      </c>
      <c r="CB88" s="28" t="str">
        <f t="shared" si="150"/>
        <v/>
      </c>
      <c r="CC88" s="27" t="str">
        <f t="shared" si="151"/>
        <v/>
      </c>
      <c r="CD88" s="32">
        <v>1</v>
      </c>
      <c r="CE88" t="str">
        <f t="shared" si="185"/>
        <v/>
      </c>
      <c r="CI88" t="str">
        <f t="shared" si="152"/>
        <v/>
      </c>
      <c r="CJ88" t="str">
        <f t="shared" si="186"/>
        <v/>
      </c>
      <c r="CK88" t="str">
        <f t="shared" si="153"/>
        <v/>
      </c>
      <c r="CL88" t="str">
        <f t="shared" si="154"/>
        <v/>
      </c>
    </row>
    <row r="89" spans="26:90" ht="15.75" thickBot="1">
      <c r="Z89" t="str">
        <f t="shared" si="158"/>
        <v/>
      </c>
      <c r="AA89" t="str">
        <f>IF(A89="","",TEXT(VLOOKUP(C89,Tablas!$H$3:$I$75,2,0),"000"))</f>
        <v/>
      </c>
      <c r="AB89" t="str">
        <f t="shared" si="159"/>
        <v/>
      </c>
      <c r="AC89" t="str">
        <f t="shared" si="160"/>
        <v/>
      </c>
      <c r="AD89" t="str">
        <f t="shared" si="127"/>
        <v/>
      </c>
      <c r="AE89" t="str">
        <f t="shared" si="161"/>
        <v/>
      </c>
      <c r="AF89" t="str">
        <f t="shared" si="128"/>
        <v/>
      </c>
      <c r="AG89" t="str">
        <f t="shared" si="162"/>
        <v/>
      </c>
      <c r="AH89" s="26" t="str">
        <f t="shared" si="156"/>
        <v/>
      </c>
      <c r="AI89" s="27" t="str">
        <f t="shared" si="163"/>
        <v/>
      </c>
      <c r="AJ89" s="28" t="str">
        <f t="shared" si="164"/>
        <v/>
      </c>
      <c r="AK89" s="27" t="str">
        <f t="shared" si="129"/>
        <v/>
      </c>
      <c r="AL89" s="28" t="str">
        <f t="shared" si="130"/>
        <v/>
      </c>
      <c r="AM89" s="27" t="str">
        <f t="shared" si="131"/>
        <v/>
      </c>
      <c r="AN89" s="28" t="str">
        <f t="shared" si="165"/>
        <v/>
      </c>
      <c r="AO89" s="27" t="str">
        <f t="shared" si="132"/>
        <v/>
      </c>
      <c r="AP89" s="28" t="str">
        <f t="shared" si="166"/>
        <v/>
      </c>
      <c r="AQ89" s="27" t="str">
        <f t="shared" si="133"/>
        <v/>
      </c>
      <c r="AR89" s="28" t="str">
        <f t="shared" si="134"/>
        <v/>
      </c>
      <c r="AS89" s="27" t="str">
        <f t="shared" si="135"/>
        <v/>
      </c>
      <c r="AT89" s="28" t="str">
        <f t="shared" si="167"/>
        <v/>
      </c>
      <c r="AU89" s="27" t="str">
        <f t="shared" si="136"/>
        <v/>
      </c>
      <c r="AV89" s="28" t="str">
        <f t="shared" si="168"/>
        <v/>
      </c>
      <c r="AW89" s="27" t="str">
        <f t="shared" si="137"/>
        <v/>
      </c>
      <c r="AX89" t="str">
        <f t="shared" si="169"/>
        <v/>
      </c>
      <c r="AY89" t="str">
        <f t="shared" si="170"/>
        <v/>
      </c>
      <c r="AZ89" s="29" t="str">
        <f t="shared" si="138"/>
        <v/>
      </c>
      <c r="BA89" s="30" t="str">
        <f t="shared" si="139"/>
        <v/>
      </c>
      <c r="BB89" s="49" t="str">
        <f t="shared" si="155"/>
        <v/>
      </c>
      <c r="BC89" s="27" t="str">
        <f t="shared" si="171"/>
        <v/>
      </c>
      <c r="BD89" s="28" t="str">
        <f t="shared" si="140"/>
        <v/>
      </c>
      <c r="BE89" s="27" t="str">
        <f t="shared" si="141"/>
        <v/>
      </c>
      <c r="BF89" t="str">
        <f t="shared" si="172"/>
        <v/>
      </c>
      <c r="BG89" t="str">
        <f t="shared" si="173"/>
        <v/>
      </c>
      <c r="BH89" s="28" t="str">
        <f t="shared" si="174"/>
        <v/>
      </c>
      <c r="BI89" s="27" t="str">
        <f t="shared" si="175"/>
        <v/>
      </c>
      <c r="BJ89" s="28" t="str">
        <f t="shared" si="176"/>
        <v/>
      </c>
      <c r="BK89" s="27" t="str">
        <f t="shared" si="157"/>
        <v/>
      </c>
      <c r="BL89" s="31" t="str">
        <f t="shared" si="177"/>
        <v/>
      </c>
      <c r="BM89" s="28" t="str">
        <f t="shared" si="178"/>
        <v/>
      </c>
      <c r="BN89" s="27" t="str">
        <f t="shared" si="142"/>
        <v/>
      </c>
      <c r="BO89" s="28" t="str">
        <f t="shared" si="179"/>
        <v/>
      </c>
      <c r="BP89" s="27" t="str">
        <f t="shared" si="143"/>
        <v/>
      </c>
      <c r="BQ89" s="27" t="str">
        <f t="shared" si="180"/>
        <v/>
      </c>
      <c r="BR89" s="28" t="str">
        <f t="shared" si="181"/>
        <v/>
      </c>
      <c r="BS89" s="27" t="str">
        <f t="shared" si="144"/>
        <v/>
      </c>
      <c r="BT89" s="28" t="str">
        <f t="shared" si="182"/>
        <v/>
      </c>
      <c r="BU89" s="27" t="str">
        <f t="shared" si="145"/>
        <v/>
      </c>
      <c r="BV89" s="27" t="str">
        <f t="shared" si="183"/>
        <v/>
      </c>
      <c r="BW89" s="28" t="str">
        <f t="shared" si="184"/>
        <v/>
      </c>
      <c r="BX89" s="27" t="str">
        <f t="shared" si="146"/>
        <v/>
      </c>
      <c r="BY89" s="28" t="str">
        <f t="shared" si="147"/>
        <v/>
      </c>
      <c r="BZ89" s="27" t="str">
        <f t="shared" si="148"/>
        <v/>
      </c>
      <c r="CA89" s="27" t="str">
        <f t="shared" si="149"/>
        <v/>
      </c>
      <c r="CB89" s="28" t="str">
        <f t="shared" si="150"/>
        <v/>
      </c>
      <c r="CC89" s="27" t="str">
        <f t="shared" si="151"/>
        <v/>
      </c>
      <c r="CD89" s="32">
        <v>1</v>
      </c>
      <c r="CE89" t="str">
        <f t="shared" si="185"/>
        <v/>
      </c>
      <c r="CI89" t="str">
        <f t="shared" si="152"/>
        <v/>
      </c>
      <c r="CJ89" t="str">
        <f t="shared" si="186"/>
        <v/>
      </c>
      <c r="CK89" t="str">
        <f t="shared" si="153"/>
        <v/>
      </c>
      <c r="CL89" t="str">
        <f t="shared" si="154"/>
        <v/>
      </c>
    </row>
    <row r="90" spans="26:90" ht="15.75" thickBot="1">
      <c r="Z90" t="str">
        <f t="shared" si="158"/>
        <v/>
      </c>
      <c r="AA90" t="str">
        <f>IF(A90="","",TEXT(VLOOKUP(C90,Tablas!$H$3:$I$75,2,0),"000"))</f>
        <v/>
      </c>
      <c r="AB90" t="str">
        <f t="shared" si="159"/>
        <v/>
      </c>
      <c r="AC90" t="str">
        <f t="shared" si="160"/>
        <v/>
      </c>
      <c r="AD90" t="str">
        <f t="shared" si="127"/>
        <v/>
      </c>
      <c r="AE90" t="str">
        <f t="shared" si="161"/>
        <v/>
      </c>
      <c r="AF90" t="str">
        <f t="shared" si="128"/>
        <v/>
      </c>
      <c r="AG90" t="str">
        <f t="shared" si="162"/>
        <v/>
      </c>
      <c r="AH90" s="26" t="str">
        <f t="shared" si="156"/>
        <v/>
      </c>
      <c r="AI90" s="27" t="str">
        <f t="shared" si="163"/>
        <v/>
      </c>
      <c r="AJ90" s="28" t="str">
        <f t="shared" si="164"/>
        <v/>
      </c>
      <c r="AK90" s="27" t="str">
        <f t="shared" si="129"/>
        <v/>
      </c>
      <c r="AL90" s="28" t="str">
        <f t="shared" si="130"/>
        <v/>
      </c>
      <c r="AM90" s="27" t="str">
        <f t="shared" si="131"/>
        <v/>
      </c>
      <c r="AN90" s="28" t="str">
        <f t="shared" si="165"/>
        <v/>
      </c>
      <c r="AO90" s="27" t="str">
        <f t="shared" si="132"/>
        <v/>
      </c>
      <c r="AP90" s="28" t="str">
        <f t="shared" si="166"/>
        <v/>
      </c>
      <c r="AQ90" s="27" t="str">
        <f t="shared" si="133"/>
        <v/>
      </c>
      <c r="AR90" s="28" t="str">
        <f t="shared" si="134"/>
        <v/>
      </c>
      <c r="AS90" s="27" t="str">
        <f t="shared" si="135"/>
        <v/>
      </c>
      <c r="AT90" s="28" t="str">
        <f t="shared" si="167"/>
        <v/>
      </c>
      <c r="AU90" s="27" t="str">
        <f t="shared" si="136"/>
        <v/>
      </c>
      <c r="AV90" s="28" t="str">
        <f t="shared" si="168"/>
        <v/>
      </c>
      <c r="AW90" s="27" t="str">
        <f t="shared" si="137"/>
        <v/>
      </c>
      <c r="AX90" t="str">
        <f t="shared" si="169"/>
        <v/>
      </c>
      <c r="AY90" t="str">
        <f t="shared" si="170"/>
        <v/>
      </c>
      <c r="AZ90" s="29" t="str">
        <f t="shared" si="138"/>
        <v/>
      </c>
      <c r="BA90" s="30" t="str">
        <f t="shared" si="139"/>
        <v/>
      </c>
      <c r="BB90" s="49" t="str">
        <f t="shared" si="155"/>
        <v/>
      </c>
      <c r="BC90" s="27" t="str">
        <f t="shared" si="171"/>
        <v/>
      </c>
      <c r="BD90" s="28" t="str">
        <f t="shared" si="140"/>
        <v/>
      </c>
      <c r="BE90" s="27" t="str">
        <f t="shared" si="141"/>
        <v/>
      </c>
      <c r="BF90" t="str">
        <f t="shared" si="172"/>
        <v/>
      </c>
      <c r="BG90" t="str">
        <f t="shared" si="173"/>
        <v/>
      </c>
      <c r="BH90" s="28" t="str">
        <f t="shared" si="174"/>
        <v/>
      </c>
      <c r="BI90" s="27" t="str">
        <f t="shared" si="175"/>
        <v/>
      </c>
      <c r="BJ90" s="28" t="str">
        <f t="shared" si="176"/>
        <v/>
      </c>
      <c r="BK90" s="27" t="str">
        <f t="shared" si="157"/>
        <v/>
      </c>
      <c r="BL90" s="31" t="str">
        <f t="shared" si="177"/>
        <v/>
      </c>
      <c r="BM90" s="28" t="str">
        <f t="shared" si="178"/>
        <v/>
      </c>
      <c r="BN90" s="27" t="str">
        <f t="shared" si="142"/>
        <v/>
      </c>
      <c r="BO90" s="28" t="str">
        <f t="shared" si="179"/>
        <v/>
      </c>
      <c r="BP90" s="27" t="str">
        <f t="shared" si="143"/>
        <v/>
      </c>
      <c r="BQ90" s="27" t="str">
        <f t="shared" si="180"/>
        <v/>
      </c>
      <c r="BR90" s="28" t="str">
        <f t="shared" si="181"/>
        <v/>
      </c>
      <c r="BS90" s="27" t="str">
        <f t="shared" si="144"/>
        <v/>
      </c>
      <c r="BT90" s="28" t="str">
        <f t="shared" si="182"/>
        <v/>
      </c>
      <c r="BU90" s="27" t="str">
        <f t="shared" si="145"/>
        <v/>
      </c>
      <c r="BV90" s="27" t="str">
        <f t="shared" si="183"/>
        <v/>
      </c>
      <c r="BW90" s="28" t="str">
        <f t="shared" si="184"/>
        <v/>
      </c>
      <c r="BX90" s="27" t="str">
        <f t="shared" si="146"/>
        <v/>
      </c>
      <c r="BY90" s="28" t="str">
        <f t="shared" si="147"/>
        <v/>
      </c>
      <c r="BZ90" s="27" t="str">
        <f t="shared" si="148"/>
        <v/>
      </c>
      <c r="CA90" s="27" t="str">
        <f t="shared" si="149"/>
        <v/>
      </c>
      <c r="CB90" s="28" t="str">
        <f t="shared" si="150"/>
        <v/>
      </c>
      <c r="CC90" s="27" t="str">
        <f t="shared" si="151"/>
        <v/>
      </c>
      <c r="CD90" s="32">
        <v>1</v>
      </c>
      <c r="CE90" t="str">
        <f t="shared" si="185"/>
        <v/>
      </c>
      <c r="CI90" t="str">
        <f t="shared" si="152"/>
        <v/>
      </c>
      <c r="CJ90" t="str">
        <f t="shared" si="186"/>
        <v/>
      </c>
      <c r="CK90" t="str">
        <f t="shared" si="153"/>
        <v/>
      </c>
      <c r="CL90" t="str">
        <f t="shared" si="154"/>
        <v/>
      </c>
    </row>
    <row r="91" spans="26:90" ht="15.75" thickBot="1">
      <c r="Z91" t="str">
        <f t="shared" si="158"/>
        <v/>
      </c>
      <c r="AA91" t="str">
        <f>IF(A91="","",TEXT(VLOOKUP(C91,Tablas!$H$3:$I$75,2,0),"000"))</f>
        <v/>
      </c>
      <c r="AB91" t="str">
        <f t="shared" si="159"/>
        <v/>
      </c>
      <c r="AC91" t="str">
        <f t="shared" si="160"/>
        <v/>
      </c>
      <c r="AD91" t="str">
        <f t="shared" si="127"/>
        <v/>
      </c>
      <c r="AE91" t="str">
        <f t="shared" si="161"/>
        <v/>
      </c>
      <c r="AF91" t="str">
        <f t="shared" si="128"/>
        <v/>
      </c>
      <c r="AG91" t="str">
        <f t="shared" si="162"/>
        <v/>
      </c>
      <c r="AH91" s="26" t="str">
        <f t="shared" si="156"/>
        <v/>
      </c>
      <c r="AI91" s="27" t="str">
        <f t="shared" si="163"/>
        <v/>
      </c>
      <c r="AJ91" s="28" t="str">
        <f t="shared" si="164"/>
        <v/>
      </c>
      <c r="AK91" s="27" t="str">
        <f t="shared" si="129"/>
        <v/>
      </c>
      <c r="AL91" s="28" t="str">
        <f t="shared" si="130"/>
        <v/>
      </c>
      <c r="AM91" s="27" t="str">
        <f t="shared" si="131"/>
        <v/>
      </c>
      <c r="AN91" s="28" t="str">
        <f t="shared" si="165"/>
        <v/>
      </c>
      <c r="AO91" s="27" t="str">
        <f t="shared" si="132"/>
        <v/>
      </c>
      <c r="AP91" s="28" t="str">
        <f t="shared" si="166"/>
        <v/>
      </c>
      <c r="AQ91" s="27" t="str">
        <f t="shared" si="133"/>
        <v/>
      </c>
      <c r="AR91" s="28" t="str">
        <f t="shared" si="134"/>
        <v/>
      </c>
      <c r="AS91" s="27" t="str">
        <f t="shared" si="135"/>
        <v/>
      </c>
      <c r="AT91" s="28" t="str">
        <f t="shared" si="167"/>
        <v/>
      </c>
      <c r="AU91" s="27" t="str">
        <f t="shared" si="136"/>
        <v/>
      </c>
      <c r="AV91" s="28" t="str">
        <f t="shared" si="168"/>
        <v/>
      </c>
      <c r="AW91" s="27" t="str">
        <f t="shared" si="137"/>
        <v/>
      </c>
      <c r="AX91" t="str">
        <f t="shared" si="169"/>
        <v/>
      </c>
      <c r="AY91" t="str">
        <f t="shared" si="170"/>
        <v/>
      </c>
      <c r="AZ91" s="29" t="str">
        <f t="shared" si="138"/>
        <v/>
      </c>
      <c r="BA91" s="30" t="str">
        <f t="shared" si="139"/>
        <v/>
      </c>
      <c r="BB91" s="49" t="str">
        <f t="shared" si="155"/>
        <v/>
      </c>
      <c r="BC91" s="27" t="str">
        <f t="shared" si="171"/>
        <v/>
      </c>
      <c r="BD91" s="28" t="str">
        <f t="shared" si="140"/>
        <v/>
      </c>
      <c r="BE91" s="27" t="str">
        <f t="shared" si="141"/>
        <v/>
      </c>
      <c r="BF91" t="str">
        <f t="shared" si="172"/>
        <v/>
      </c>
      <c r="BG91" t="str">
        <f t="shared" si="173"/>
        <v/>
      </c>
      <c r="BH91" s="28" t="str">
        <f t="shared" si="174"/>
        <v/>
      </c>
      <c r="BI91" s="27" t="str">
        <f t="shared" si="175"/>
        <v/>
      </c>
      <c r="BJ91" s="28" t="str">
        <f t="shared" si="176"/>
        <v/>
      </c>
      <c r="BK91" s="27" t="str">
        <f t="shared" si="157"/>
        <v/>
      </c>
      <c r="BL91" s="31" t="str">
        <f t="shared" si="177"/>
        <v/>
      </c>
      <c r="BM91" s="28" t="str">
        <f t="shared" si="178"/>
        <v/>
      </c>
      <c r="BN91" s="27" t="str">
        <f t="shared" si="142"/>
        <v/>
      </c>
      <c r="BO91" s="28" t="str">
        <f t="shared" si="179"/>
        <v/>
      </c>
      <c r="BP91" s="27" t="str">
        <f t="shared" si="143"/>
        <v/>
      </c>
      <c r="BQ91" s="27" t="str">
        <f t="shared" si="180"/>
        <v/>
      </c>
      <c r="BR91" s="28" t="str">
        <f t="shared" si="181"/>
        <v/>
      </c>
      <c r="BS91" s="27" t="str">
        <f t="shared" si="144"/>
        <v/>
      </c>
      <c r="BT91" s="28" t="str">
        <f t="shared" si="182"/>
        <v/>
      </c>
      <c r="BU91" s="27" t="str">
        <f t="shared" si="145"/>
        <v/>
      </c>
      <c r="BV91" s="27" t="str">
        <f t="shared" si="183"/>
        <v/>
      </c>
      <c r="BW91" s="28" t="str">
        <f t="shared" si="184"/>
        <v/>
      </c>
      <c r="BX91" s="27" t="str">
        <f t="shared" si="146"/>
        <v/>
      </c>
      <c r="BY91" s="28" t="str">
        <f t="shared" si="147"/>
        <v/>
      </c>
      <c r="BZ91" s="27" t="str">
        <f t="shared" si="148"/>
        <v/>
      </c>
      <c r="CA91" s="27" t="str">
        <f t="shared" si="149"/>
        <v/>
      </c>
      <c r="CB91" s="28" t="str">
        <f t="shared" si="150"/>
        <v/>
      </c>
      <c r="CC91" s="27" t="str">
        <f t="shared" si="151"/>
        <v/>
      </c>
      <c r="CD91" s="32">
        <v>1</v>
      </c>
      <c r="CE91" t="str">
        <f t="shared" si="185"/>
        <v/>
      </c>
      <c r="CI91" t="str">
        <f t="shared" si="152"/>
        <v/>
      </c>
      <c r="CJ91" t="str">
        <f t="shared" si="186"/>
        <v/>
      </c>
      <c r="CK91" t="str">
        <f t="shared" si="153"/>
        <v/>
      </c>
      <c r="CL91" t="str">
        <f t="shared" si="154"/>
        <v/>
      </c>
    </row>
    <row r="92" spans="26:90" ht="15.75" thickBot="1">
      <c r="Z92" t="str">
        <f t="shared" si="158"/>
        <v/>
      </c>
      <c r="AA92" t="str">
        <f>IF(A92="","",TEXT(VLOOKUP(C92,Tablas!$H$3:$I$75,2,0),"000"))</f>
        <v/>
      </c>
      <c r="AB92" t="str">
        <f t="shared" si="159"/>
        <v/>
      </c>
      <c r="AC92" t="str">
        <f t="shared" si="160"/>
        <v/>
      </c>
      <c r="AD92" t="str">
        <f t="shared" si="127"/>
        <v/>
      </c>
      <c r="AE92" t="str">
        <f t="shared" si="161"/>
        <v/>
      </c>
      <c r="AF92" t="str">
        <f t="shared" si="128"/>
        <v/>
      </c>
      <c r="AG92" t="str">
        <f t="shared" si="162"/>
        <v/>
      </c>
      <c r="AH92" s="26" t="str">
        <f t="shared" si="156"/>
        <v/>
      </c>
      <c r="AI92" s="27" t="str">
        <f t="shared" si="163"/>
        <v/>
      </c>
      <c r="AJ92" s="28" t="str">
        <f t="shared" si="164"/>
        <v/>
      </c>
      <c r="AK92" s="27" t="str">
        <f t="shared" si="129"/>
        <v/>
      </c>
      <c r="AL92" s="28" t="str">
        <f t="shared" si="130"/>
        <v/>
      </c>
      <c r="AM92" s="27" t="str">
        <f t="shared" si="131"/>
        <v/>
      </c>
      <c r="AN92" s="28" t="str">
        <f t="shared" si="165"/>
        <v/>
      </c>
      <c r="AO92" s="27" t="str">
        <f t="shared" si="132"/>
        <v/>
      </c>
      <c r="AP92" s="28" t="str">
        <f t="shared" si="166"/>
        <v/>
      </c>
      <c r="AQ92" s="27" t="str">
        <f t="shared" si="133"/>
        <v/>
      </c>
      <c r="AR92" s="28" t="str">
        <f t="shared" si="134"/>
        <v/>
      </c>
      <c r="AS92" s="27" t="str">
        <f t="shared" si="135"/>
        <v/>
      </c>
      <c r="AT92" s="28" t="str">
        <f t="shared" si="167"/>
        <v/>
      </c>
      <c r="AU92" s="27" t="str">
        <f t="shared" si="136"/>
        <v/>
      </c>
      <c r="AV92" s="28" t="str">
        <f t="shared" si="168"/>
        <v/>
      </c>
      <c r="AW92" s="27" t="str">
        <f t="shared" si="137"/>
        <v/>
      </c>
      <c r="AX92" t="str">
        <f t="shared" si="169"/>
        <v/>
      </c>
      <c r="AY92" t="str">
        <f t="shared" si="170"/>
        <v/>
      </c>
      <c r="AZ92" s="29" t="str">
        <f t="shared" si="138"/>
        <v/>
      </c>
      <c r="BA92" s="30" t="str">
        <f t="shared" si="139"/>
        <v/>
      </c>
      <c r="BB92" s="49" t="str">
        <f t="shared" si="155"/>
        <v/>
      </c>
      <c r="BC92" s="27" t="str">
        <f t="shared" si="171"/>
        <v/>
      </c>
      <c r="BD92" s="28" t="str">
        <f t="shared" si="140"/>
        <v/>
      </c>
      <c r="BE92" s="27" t="str">
        <f t="shared" si="141"/>
        <v/>
      </c>
      <c r="BF92" t="str">
        <f t="shared" si="172"/>
        <v/>
      </c>
      <c r="BG92" t="str">
        <f t="shared" si="173"/>
        <v/>
      </c>
      <c r="BH92" s="28" t="str">
        <f t="shared" si="174"/>
        <v/>
      </c>
      <c r="BI92" s="27" t="str">
        <f t="shared" si="175"/>
        <v/>
      </c>
      <c r="BJ92" s="28" t="str">
        <f t="shared" si="176"/>
        <v/>
      </c>
      <c r="BK92" s="27" t="str">
        <f t="shared" si="157"/>
        <v/>
      </c>
      <c r="BL92" s="31" t="str">
        <f t="shared" si="177"/>
        <v/>
      </c>
      <c r="BM92" s="28" t="str">
        <f t="shared" si="178"/>
        <v/>
      </c>
      <c r="BN92" s="27" t="str">
        <f t="shared" si="142"/>
        <v/>
      </c>
      <c r="BO92" s="28" t="str">
        <f t="shared" si="179"/>
        <v/>
      </c>
      <c r="BP92" s="27" t="str">
        <f t="shared" si="143"/>
        <v/>
      </c>
      <c r="BQ92" s="27" t="str">
        <f t="shared" si="180"/>
        <v/>
      </c>
      <c r="BR92" s="28" t="str">
        <f t="shared" si="181"/>
        <v/>
      </c>
      <c r="BS92" s="27" t="str">
        <f t="shared" si="144"/>
        <v/>
      </c>
      <c r="BT92" s="28" t="str">
        <f t="shared" si="182"/>
        <v/>
      </c>
      <c r="BU92" s="27" t="str">
        <f t="shared" si="145"/>
        <v/>
      </c>
      <c r="BV92" s="27" t="str">
        <f t="shared" si="183"/>
        <v/>
      </c>
      <c r="BW92" s="28" t="str">
        <f t="shared" si="184"/>
        <v/>
      </c>
      <c r="BX92" s="27" t="str">
        <f t="shared" si="146"/>
        <v/>
      </c>
      <c r="BY92" s="28" t="str">
        <f t="shared" si="147"/>
        <v/>
      </c>
      <c r="BZ92" s="27" t="str">
        <f t="shared" si="148"/>
        <v/>
      </c>
      <c r="CA92" s="27" t="str">
        <f t="shared" si="149"/>
        <v/>
      </c>
      <c r="CB92" s="28" t="str">
        <f t="shared" si="150"/>
        <v/>
      </c>
      <c r="CC92" s="27" t="str">
        <f t="shared" si="151"/>
        <v/>
      </c>
      <c r="CD92" s="32">
        <v>1</v>
      </c>
      <c r="CE92" t="str">
        <f t="shared" si="185"/>
        <v/>
      </c>
      <c r="CI92" t="str">
        <f t="shared" si="152"/>
        <v/>
      </c>
      <c r="CJ92" t="str">
        <f t="shared" si="186"/>
        <v/>
      </c>
      <c r="CK92" t="str">
        <f t="shared" si="153"/>
        <v/>
      </c>
      <c r="CL92" t="str">
        <f t="shared" si="154"/>
        <v/>
      </c>
    </row>
    <row r="93" spans="26:90" ht="15.75" thickBot="1">
      <c r="Z93" t="str">
        <f t="shared" si="158"/>
        <v/>
      </c>
      <c r="AA93" t="str">
        <f>IF(A93="","",TEXT(VLOOKUP(C93,Tablas!$H$3:$I$75,2,0),"000"))</f>
        <v/>
      </c>
      <c r="AB93" t="str">
        <f t="shared" si="159"/>
        <v/>
      </c>
      <c r="AC93" t="str">
        <f t="shared" si="160"/>
        <v/>
      </c>
      <c r="AD93" t="str">
        <f t="shared" si="127"/>
        <v/>
      </c>
      <c r="AE93" t="str">
        <f t="shared" si="161"/>
        <v/>
      </c>
      <c r="AF93" t="str">
        <f t="shared" si="128"/>
        <v/>
      </c>
      <c r="AG93" t="str">
        <f t="shared" si="162"/>
        <v/>
      </c>
      <c r="AH93" s="26" t="str">
        <f t="shared" si="156"/>
        <v/>
      </c>
      <c r="AI93" s="27" t="str">
        <f t="shared" si="163"/>
        <v/>
      </c>
      <c r="AJ93" s="28" t="str">
        <f t="shared" si="164"/>
        <v/>
      </c>
      <c r="AK93" s="27" t="str">
        <f t="shared" si="129"/>
        <v/>
      </c>
      <c r="AL93" s="28" t="str">
        <f t="shared" si="130"/>
        <v/>
      </c>
      <c r="AM93" s="27" t="str">
        <f t="shared" si="131"/>
        <v/>
      </c>
      <c r="AN93" s="28" t="str">
        <f t="shared" si="165"/>
        <v/>
      </c>
      <c r="AO93" s="27" t="str">
        <f t="shared" si="132"/>
        <v/>
      </c>
      <c r="AP93" s="28" t="str">
        <f t="shared" si="166"/>
        <v/>
      </c>
      <c r="AQ93" s="27" t="str">
        <f t="shared" si="133"/>
        <v/>
      </c>
      <c r="AR93" s="28" t="str">
        <f t="shared" si="134"/>
        <v/>
      </c>
      <c r="AS93" s="27" t="str">
        <f t="shared" si="135"/>
        <v/>
      </c>
      <c r="AT93" s="28" t="str">
        <f t="shared" si="167"/>
        <v/>
      </c>
      <c r="AU93" s="27" t="str">
        <f t="shared" si="136"/>
        <v/>
      </c>
      <c r="AV93" s="28" t="str">
        <f t="shared" si="168"/>
        <v/>
      </c>
      <c r="AW93" s="27" t="str">
        <f t="shared" si="137"/>
        <v/>
      </c>
      <c r="AX93" t="str">
        <f t="shared" si="169"/>
        <v/>
      </c>
      <c r="AY93" t="str">
        <f t="shared" si="170"/>
        <v/>
      </c>
      <c r="AZ93" s="29" t="str">
        <f t="shared" si="138"/>
        <v/>
      </c>
      <c r="BA93" s="30" t="str">
        <f t="shared" si="139"/>
        <v/>
      </c>
      <c r="BB93" s="49" t="str">
        <f t="shared" si="155"/>
        <v/>
      </c>
      <c r="BC93" s="27" t="str">
        <f t="shared" si="171"/>
        <v/>
      </c>
      <c r="BD93" s="28" t="str">
        <f t="shared" si="140"/>
        <v/>
      </c>
      <c r="BE93" s="27" t="str">
        <f t="shared" si="141"/>
        <v/>
      </c>
      <c r="BF93" t="str">
        <f t="shared" si="172"/>
        <v/>
      </c>
      <c r="BG93" t="str">
        <f t="shared" si="173"/>
        <v/>
      </c>
      <c r="BH93" s="28" t="str">
        <f t="shared" si="174"/>
        <v/>
      </c>
      <c r="BI93" s="27" t="str">
        <f t="shared" si="175"/>
        <v/>
      </c>
      <c r="BJ93" s="28" t="str">
        <f t="shared" si="176"/>
        <v/>
      </c>
      <c r="BK93" s="27" t="str">
        <f t="shared" si="157"/>
        <v/>
      </c>
      <c r="BL93" s="31" t="str">
        <f t="shared" si="177"/>
        <v/>
      </c>
      <c r="BM93" s="28" t="str">
        <f t="shared" si="178"/>
        <v/>
      </c>
      <c r="BN93" s="27" t="str">
        <f t="shared" si="142"/>
        <v/>
      </c>
      <c r="BO93" s="28" t="str">
        <f t="shared" si="179"/>
        <v/>
      </c>
      <c r="BP93" s="27" t="str">
        <f t="shared" si="143"/>
        <v/>
      </c>
      <c r="BQ93" s="27" t="str">
        <f t="shared" si="180"/>
        <v/>
      </c>
      <c r="BR93" s="28" t="str">
        <f t="shared" si="181"/>
        <v/>
      </c>
      <c r="BS93" s="27" t="str">
        <f t="shared" si="144"/>
        <v/>
      </c>
      <c r="BT93" s="28" t="str">
        <f t="shared" si="182"/>
        <v/>
      </c>
      <c r="BU93" s="27" t="str">
        <f t="shared" si="145"/>
        <v/>
      </c>
      <c r="BV93" s="27" t="str">
        <f t="shared" si="183"/>
        <v/>
      </c>
      <c r="BW93" s="28" t="str">
        <f t="shared" si="184"/>
        <v/>
      </c>
      <c r="BX93" s="27" t="str">
        <f t="shared" si="146"/>
        <v/>
      </c>
      <c r="BY93" s="28" t="str">
        <f t="shared" si="147"/>
        <v/>
      </c>
      <c r="BZ93" s="27" t="str">
        <f t="shared" si="148"/>
        <v/>
      </c>
      <c r="CA93" s="27" t="str">
        <f t="shared" si="149"/>
        <v/>
      </c>
      <c r="CB93" s="28" t="str">
        <f t="shared" si="150"/>
        <v/>
      </c>
      <c r="CC93" s="27" t="str">
        <f t="shared" si="151"/>
        <v/>
      </c>
      <c r="CD93" s="32">
        <v>1</v>
      </c>
      <c r="CE93" t="str">
        <f t="shared" si="185"/>
        <v/>
      </c>
      <c r="CI93" t="str">
        <f t="shared" si="152"/>
        <v/>
      </c>
      <c r="CJ93" t="str">
        <f t="shared" si="186"/>
        <v/>
      </c>
      <c r="CK93" t="str">
        <f t="shared" si="153"/>
        <v/>
      </c>
      <c r="CL93" t="str">
        <f t="shared" si="154"/>
        <v/>
      </c>
    </row>
    <row r="94" spans="26:90" ht="15.75" thickBot="1">
      <c r="Z94" t="str">
        <f t="shared" si="158"/>
        <v/>
      </c>
      <c r="AA94" t="str">
        <f>IF(A94="","",TEXT(VLOOKUP(C94,Tablas!$H$3:$I$75,2,0),"000"))</f>
        <v/>
      </c>
      <c r="AB94" t="str">
        <f t="shared" si="159"/>
        <v/>
      </c>
      <c r="AC94" t="str">
        <f t="shared" si="160"/>
        <v/>
      </c>
      <c r="AD94" t="str">
        <f t="shared" si="127"/>
        <v/>
      </c>
      <c r="AE94" t="str">
        <f t="shared" si="161"/>
        <v/>
      </c>
      <c r="AF94" t="str">
        <f t="shared" si="128"/>
        <v/>
      </c>
      <c r="AG94" t="str">
        <f t="shared" si="162"/>
        <v/>
      </c>
      <c r="AH94" s="26" t="str">
        <f t="shared" si="156"/>
        <v/>
      </c>
      <c r="AI94" s="27" t="str">
        <f t="shared" si="163"/>
        <v/>
      </c>
      <c r="AJ94" s="28" t="str">
        <f t="shared" si="164"/>
        <v/>
      </c>
      <c r="AK94" s="27" t="str">
        <f t="shared" si="129"/>
        <v/>
      </c>
      <c r="AL94" s="28" t="str">
        <f t="shared" si="130"/>
        <v/>
      </c>
      <c r="AM94" s="27" t="str">
        <f t="shared" si="131"/>
        <v/>
      </c>
      <c r="AN94" s="28" t="str">
        <f t="shared" si="165"/>
        <v/>
      </c>
      <c r="AO94" s="27" t="str">
        <f t="shared" si="132"/>
        <v/>
      </c>
      <c r="AP94" s="28" t="str">
        <f t="shared" si="166"/>
        <v/>
      </c>
      <c r="AQ94" s="27" t="str">
        <f t="shared" si="133"/>
        <v/>
      </c>
      <c r="AR94" s="28" t="str">
        <f t="shared" si="134"/>
        <v/>
      </c>
      <c r="AS94" s="27" t="str">
        <f t="shared" si="135"/>
        <v/>
      </c>
      <c r="AT94" s="28" t="str">
        <f t="shared" si="167"/>
        <v/>
      </c>
      <c r="AU94" s="27" t="str">
        <f t="shared" si="136"/>
        <v/>
      </c>
      <c r="AV94" s="28" t="str">
        <f t="shared" si="168"/>
        <v/>
      </c>
      <c r="AW94" s="27" t="str">
        <f t="shared" si="137"/>
        <v/>
      </c>
      <c r="AX94" t="str">
        <f t="shared" si="169"/>
        <v/>
      </c>
      <c r="AY94" t="str">
        <f t="shared" si="170"/>
        <v/>
      </c>
      <c r="AZ94" s="29" t="str">
        <f t="shared" si="138"/>
        <v/>
      </c>
      <c r="BA94" s="30" t="str">
        <f t="shared" si="139"/>
        <v/>
      </c>
      <c r="BB94" s="49" t="str">
        <f t="shared" si="155"/>
        <v/>
      </c>
      <c r="BC94" s="27" t="str">
        <f t="shared" si="171"/>
        <v/>
      </c>
      <c r="BD94" s="28" t="str">
        <f t="shared" si="140"/>
        <v/>
      </c>
      <c r="BE94" s="27" t="str">
        <f t="shared" si="141"/>
        <v/>
      </c>
      <c r="BF94" t="str">
        <f t="shared" si="172"/>
        <v/>
      </c>
      <c r="BG94" t="str">
        <f t="shared" si="173"/>
        <v/>
      </c>
      <c r="BH94" s="28" t="str">
        <f t="shared" si="174"/>
        <v/>
      </c>
      <c r="BI94" s="27" t="str">
        <f t="shared" si="175"/>
        <v/>
      </c>
      <c r="BJ94" s="28" t="str">
        <f t="shared" si="176"/>
        <v/>
      </c>
      <c r="BK94" s="27" t="str">
        <f t="shared" si="157"/>
        <v/>
      </c>
      <c r="BL94" s="31" t="str">
        <f t="shared" si="177"/>
        <v/>
      </c>
      <c r="BM94" s="28" t="str">
        <f t="shared" si="178"/>
        <v/>
      </c>
      <c r="BN94" s="27" t="str">
        <f t="shared" si="142"/>
        <v/>
      </c>
      <c r="BO94" s="28" t="str">
        <f t="shared" si="179"/>
        <v/>
      </c>
      <c r="BP94" s="27" t="str">
        <f t="shared" si="143"/>
        <v/>
      </c>
      <c r="BQ94" s="27" t="str">
        <f t="shared" si="180"/>
        <v/>
      </c>
      <c r="BR94" s="28" t="str">
        <f t="shared" si="181"/>
        <v/>
      </c>
      <c r="BS94" s="27" t="str">
        <f t="shared" si="144"/>
        <v/>
      </c>
      <c r="BT94" s="28" t="str">
        <f t="shared" si="182"/>
        <v/>
      </c>
      <c r="BU94" s="27" t="str">
        <f t="shared" si="145"/>
        <v/>
      </c>
      <c r="BV94" s="27" t="str">
        <f t="shared" si="183"/>
        <v/>
      </c>
      <c r="BW94" s="28" t="str">
        <f t="shared" si="184"/>
        <v/>
      </c>
      <c r="BX94" s="27" t="str">
        <f t="shared" si="146"/>
        <v/>
      </c>
      <c r="BY94" s="28" t="str">
        <f t="shared" si="147"/>
        <v/>
      </c>
      <c r="BZ94" s="27" t="str">
        <f t="shared" si="148"/>
        <v/>
      </c>
      <c r="CA94" s="27" t="str">
        <f t="shared" si="149"/>
        <v/>
      </c>
      <c r="CB94" s="28" t="str">
        <f t="shared" si="150"/>
        <v/>
      </c>
      <c r="CC94" s="27" t="str">
        <f t="shared" si="151"/>
        <v/>
      </c>
      <c r="CD94" s="32">
        <v>1</v>
      </c>
      <c r="CE94" t="str">
        <f t="shared" si="185"/>
        <v/>
      </c>
      <c r="CI94" t="str">
        <f t="shared" si="152"/>
        <v/>
      </c>
      <c r="CJ94" t="str">
        <f t="shared" si="186"/>
        <v/>
      </c>
      <c r="CK94" t="str">
        <f t="shared" si="153"/>
        <v/>
      </c>
      <c r="CL94" t="str">
        <f t="shared" si="154"/>
        <v/>
      </c>
    </row>
    <row r="95" spans="26:90" ht="15.75" thickBot="1">
      <c r="Z95" t="str">
        <f t="shared" si="158"/>
        <v/>
      </c>
      <c r="AA95" t="str">
        <f>IF(A95="","",TEXT(VLOOKUP(C95,Tablas!$H$3:$I$75,2,0),"000"))</f>
        <v/>
      </c>
      <c r="AB95" t="str">
        <f t="shared" si="159"/>
        <v/>
      </c>
      <c r="AC95" t="str">
        <f t="shared" si="160"/>
        <v/>
      </c>
      <c r="AD95" t="str">
        <f t="shared" si="127"/>
        <v/>
      </c>
      <c r="AE95" t="str">
        <f t="shared" si="161"/>
        <v/>
      </c>
      <c r="AF95" t="str">
        <f t="shared" si="128"/>
        <v/>
      </c>
      <c r="AG95" t="str">
        <f t="shared" si="162"/>
        <v/>
      </c>
      <c r="AH95" s="26" t="str">
        <f t="shared" si="156"/>
        <v/>
      </c>
      <c r="AI95" s="27" t="str">
        <f t="shared" si="163"/>
        <v/>
      </c>
      <c r="AJ95" s="28" t="str">
        <f t="shared" si="164"/>
        <v/>
      </c>
      <c r="AK95" s="27" t="str">
        <f t="shared" si="129"/>
        <v/>
      </c>
      <c r="AL95" s="28" t="str">
        <f t="shared" si="130"/>
        <v/>
      </c>
      <c r="AM95" s="27" t="str">
        <f t="shared" si="131"/>
        <v/>
      </c>
      <c r="AN95" s="28" t="str">
        <f t="shared" si="165"/>
        <v/>
      </c>
      <c r="AO95" s="27" t="str">
        <f t="shared" si="132"/>
        <v/>
      </c>
      <c r="AP95" s="28" t="str">
        <f t="shared" si="166"/>
        <v/>
      </c>
      <c r="AQ95" s="27" t="str">
        <f t="shared" si="133"/>
        <v/>
      </c>
      <c r="AR95" s="28" t="str">
        <f t="shared" si="134"/>
        <v/>
      </c>
      <c r="AS95" s="27" t="str">
        <f t="shared" si="135"/>
        <v/>
      </c>
      <c r="AT95" s="28" t="str">
        <f t="shared" si="167"/>
        <v/>
      </c>
      <c r="AU95" s="27" t="str">
        <f t="shared" si="136"/>
        <v/>
      </c>
      <c r="AV95" s="28" t="str">
        <f t="shared" si="168"/>
        <v/>
      </c>
      <c r="AW95" s="27" t="str">
        <f t="shared" si="137"/>
        <v/>
      </c>
      <c r="AX95" t="str">
        <f t="shared" si="169"/>
        <v/>
      </c>
      <c r="AY95" t="str">
        <f t="shared" si="170"/>
        <v/>
      </c>
      <c r="AZ95" s="29" t="str">
        <f t="shared" si="138"/>
        <v/>
      </c>
      <c r="BA95" s="30" t="str">
        <f t="shared" si="139"/>
        <v/>
      </c>
      <c r="BB95" s="49" t="str">
        <f t="shared" si="155"/>
        <v/>
      </c>
      <c r="BC95" s="27" t="str">
        <f t="shared" si="171"/>
        <v/>
      </c>
      <c r="BD95" s="28" t="str">
        <f t="shared" si="140"/>
        <v/>
      </c>
      <c r="BE95" s="27" t="str">
        <f t="shared" si="141"/>
        <v/>
      </c>
      <c r="BF95" t="str">
        <f t="shared" si="172"/>
        <v/>
      </c>
      <c r="BG95" t="str">
        <f t="shared" si="173"/>
        <v/>
      </c>
      <c r="BH95" s="28" t="str">
        <f t="shared" si="174"/>
        <v/>
      </c>
      <c r="BI95" s="27" t="str">
        <f t="shared" si="175"/>
        <v/>
      </c>
      <c r="BJ95" s="28" t="str">
        <f t="shared" si="176"/>
        <v/>
      </c>
      <c r="BK95" s="27" t="str">
        <f t="shared" si="157"/>
        <v/>
      </c>
      <c r="BL95" s="31" t="str">
        <f t="shared" si="177"/>
        <v/>
      </c>
      <c r="BM95" s="28" t="str">
        <f t="shared" si="178"/>
        <v/>
      </c>
      <c r="BN95" s="27" t="str">
        <f t="shared" si="142"/>
        <v/>
      </c>
      <c r="BO95" s="28" t="str">
        <f t="shared" si="179"/>
        <v/>
      </c>
      <c r="BP95" s="27" t="str">
        <f t="shared" si="143"/>
        <v/>
      </c>
      <c r="BQ95" s="27" t="str">
        <f t="shared" si="180"/>
        <v/>
      </c>
      <c r="BR95" s="28" t="str">
        <f t="shared" si="181"/>
        <v/>
      </c>
      <c r="BS95" s="27" t="str">
        <f t="shared" si="144"/>
        <v/>
      </c>
      <c r="BT95" s="28" t="str">
        <f t="shared" si="182"/>
        <v/>
      </c>
      <c r="BU95" s="27" t="str">
        <f t="shared" si="145"/>
        <v/>
      </c>
      <c r="BV95" s="27" t="str">
        <f t="shared" si="183"/>
        <v/>
      </c>
      <c r="BW95" s="28" t="str">
        <f t="shared" si="184"/>
        <v/>
      </c>
      <c r="BX95" s="27" t="str">
        <f t="shared" si="146"/>
        <v/>
      </c>
      <c r="BY95" s="28" t="str">
        <f t="shared" si="147"/>
        <v/>
      </c>
      <c r="BZ95" s="27" t="str">
        <f t="shared" si="148"/>
        <v/>
      </c>
      <c r="CA95" s="27" t="str">
        <f t="shared" si="149"/>
        <v/>
      </c>
      <c r="CB95" s="28" t="str">
        <f t="shared" si="150"/>
        <v/>
      </c>
      <c r="CC95" s="27" t="str">
        <f t="shared" si="151"/>
        <v/>
      </c>
      <c r="CD95" s="32">
        <v>1</v>
      </c>
      <c r="CE95" t="str">
        <f t="shared" si="185"/>
        <v/>
      </c>
      <c r="CI95" t="str">
        <f t="shared" si="152"/>
        <v/>
      </c>
      <c r="CJ95" t="str">
        <f t="shared" si="186"/>
        <v/>
      </c>
      <c r="CK95" t="str">
        <f t="shared" si="153"/>
        <v/>
      </c>
      <c r="CL95" t="str">
        <f t="shared" si="154"/>
        <v/>
      </c>
    </row>
    <row r="96" spans="26:90" ht="15.75" thickBot="1">
      <c r="Z96" t="str">
        <f t="shared" si="158"/>
        <v/>
      </c>
      <c r="AA96" t="str">
        <f>IF(A96="","",TEXT(VLOOKUP(C96,Tablas!$H$3:$I$75,2,0),"000"))</f>
        <v/>
      </c>
      <c r="AB96" t="str">
        <f t="shared" si="159"/>
        <v/>
      </c>
      <c r="AC96" t="str">
        <f t="shared" si="160"/>
        <v/>
      </c>
      <c r="AD96" t="str">
        <f t="shared" si="127"/>
        <v/>
      </c>
      <c r="AE96" t="str">
        <f t="shared" si="161"/>
        <v/>
      </c>
      <c r="AF96" t="str">
        <f t="shared" si="128"/>
        <v/>
      </c>
      <c r="AG96" t="str">
        <f t="shared" si="162"/>
        <v/>
      </c>
      <c r="AH96" s="26" t="str">
        <f t="shared" si="156"/>
        <v/>
      </c>
      <c r="AI96" s="27" t="str">
        <f t="shared" si="163"/>
        <v/>
      </c>
      <c r="AJ96" s="28" t="str">
        <f t="shared" si="164"/>
        <v/>
      </c>
      <c r="AK96" s="27" t="str">
        <f t="shared" si="129"/>
        <v/>
      </c>
      <c r="AL96" s="28" t="str">
        <f t="shared" si="130"/>
        <v/>
      </c>
      <c r="AM96" s="27" t="str">
        <f t="shared" si="131"/>
        <v/>
      </c>
      <c r="AN96" s="28" t="str">
        <f t="shared" si="165"/>
        <v/>
      </c>
      <c r="AO96" s="27" t="str">
        <f t="shared" si="132"/>
        <v/>
      </c>
      <c r="AP96" s="28" t="str">
        <f t="shared" si="166"/>
        <v/>
      </c>
      <c r="AQ96" s="27" t="str">
        <f t="shared" si="133"/>
        <v/>
      </c>
      <c r="AR96" s="28" t="str">
        <f t="shared" si="134"/>
        <v/>
      </c>
      <c r="AS96" s="27" t="str">
        <f t="shared" si="135"/>
        <v/>
      </c>
      <c r="AT96" s="28" t="str">
        <f t="shared" si="167"/>
        <v/>
      </c>
      <c r="AU96" s="27" t="str">
        <f t="shared" si="136"/>
        <v/>
      </c>
      <c r="AV96" s="28" t="str">
        <f t="shared" si="168"/>
        <v/>
      </c>
      <c r="AW96" s="27" t="str">
        <f t="shared" si="137"/>
        <v/>
      </c>
      <c r="AX96" t="str">
        <f t="shared" si="169"/>
        <v/>
      </c>
      <c r="AY96" t="str">
        <f t="shared" si="170"/>
        <v/>
      </c>
      <c r="AZ96" s="29" t="str">
        <f t="shared" si="138"/>
        <v/>
      </c>
      <c r="BA96" s="30" t="str">
        <f t="shared" si="139"/>
        <v/>
      </c>
      <c r="BB96" s="49" t="str">
        <f t="shared" si="155"/>
        <v/>
      </c>
      <c r="BC96" s="27" t="str">
        <f t="shared" si="171"/>
        <v/>
      </c>
      <c r="BD96" s="28" t="str">
        <f t="shared" si="140"/>
        <v/>
      </c>
      <c r="BE96" s="27" t="str">
        <f t="shared" si="141"/>
        <v/>
      </c>
      <c r="BF96" t="str">
        <f t="shared" si="172"/>
        <v/>
      </c>
      <c r="BG96" t="str">
        <f t="shared" si="173"/>
        <v/>
      </c>
      <c r="BH96" s="28" t="str">
        <f t="shared" si="174"/>
        <v/>
      </c>
      <c r="BI96" s="27" t="str">
        <f t="shared" si="175"/>
        <v/>
      </c>
      <c r="BJ96" s="28" t="str">
        <f t="shared" si="176"/>
        <v/>
      </c>
      <c r="BK96" s="27" t="str">
        <f t="shared" si="157"/>
        <v/>
      </c>
      <c r="BL96" s="31" t="str">
        <f t="shared" si="177"/>
        <v/>
      </c>
      <c r="BM96" s="28" t="str">
        <f t="shared" si="178"/>
        <v/>
      </c>
      <c r="BN96" s="27" t="str">
        <f t="shared" si="142"/>
        <v/>
      </c>
      <c r="BO96" s="28" t="str">
        <f t="shared" si="179"/>
        <v/>
      </c>
      <c r="BP96" s="27" t="str">
        <f t="shared" si="143"/>
        <v/>
      </c>
      <c r="BQ96" s="27" t="str">
        <f t="shared" si="180"/>
        <v/>
      </c>
      <c r="BR96" s="28" t="str">
        <f t="shared" si="181"/>
        <v/>
      </c>
      <c r="BS96" s="27" t="str">
        <f t="shared" si="144"/>
        <v/>
      </c>
      <c r="BT96" s="28" t="str">
        <f t="shared" si="182"/>
        <v/>
      </c>
      <c r="BU96" s="27" t="str">
        <f t="shared" si="145"/>
        <v/>
      </c>
      <c r="BV96" s="27" t="str">
        <f t="shared" si="183"/>
        <v/>
      </c>
      <c r="BW96" s="28" t="str">
        <f t="shared" si="184"/>
        <v/>
      </c>
      <c r="BX96" s="27" t="str">
        <f t="shared" si="146"/>
        <v/>
      </c>
      <c r="BY96" s="28" t="str">
        <f t="shared" si="147"/>
        <v/>
      </c>
      <c r="BZ96" s="27" t="str">
        <f t="shared" si="148"/>
        <v/>
      </c>
      <c r="CA96" s="27" t="str">
        <f t="shared" si="149"/>
        <v/>
      </c>
      <c r="CB96" s="28" t="str">
        <f t="shared" si="150"/>
        <v/>
      </c>
      <c r="CC96" s="27" t="str">
        <f t="shared" si="151"/>
        <v/>
      </c>
      <c r="CD96" s="32">
        <v>1</v>
      </c>
      <c r="CE96" t="str">
        <f t="shared" si="185"/>
        <v/>
      </c>
      <c r="CI96" t="str">
        <f t="shared" si="152"/>
        <v/>
      </c>
      <c r="CJ96" t="str">
        <f t="shared" si="186"/>
        <v/>
      </c>
      <c r="CK96" t="str">
        <f t="shared" si="153"/>
        <v/>
      </c>
      <c r="CL96" t="str">
        <f t="shared" si="154"/>
        <v/>
      </c>
    </row>
    <row r="97" spans="26:90" ht="15.75" thickBot="1">
      <c r="Z97" t="str">
        <f t="shared" si="158"/>
        <v/>
      </c>
      <c r="AA97" t="str">
        <f>IF(A97="","",TEXT(VLOOKUP(C97,Tablas!$H$3:$I$75,2,0),"000"))</f>
        <v/>
      </c>
      <c r="AB97" t="str">
        <f t="shared" si="159"/>
        <v/>
      </c>
      <c r="AC97" t="str">
        <f t="shared" si="160"/>
        <v/>
      </c>
      <c r="AD97" t="str">
        <f t="shared" si="127"/>
        <v/>
      </c>
      <c r="AE97" t="str">
        <f t="shared" si="161"/>
        <v/>
      </c>
      <c r="AF97" t="str">
        <f t="shared" si="128"/>
        <v/>
      </c>
      <c r="AG97" t="str">
        <f t="shared" si="162"/>
        <v/>
      </c>
      <c r="AH97" s="26" t="str">
        <f t="shared" si="156"/>
        <v/>
      </c>
      <c r="AI97" s="27" t="str">
        <f t="shared" si="163"/>
        <v/>
      </c>
      <c r="AJ97" s="28" t="str">
        <f t="shared" si="164"/>
        <v/>
      </c>
      <c r="AK97" s="27" t="str">
        <f t="shared" si="129"/>
        <v/>
      </c>
      <c r="AL97" s="28" t="str">
        <f t="shared" si="130"/>
        <v/>
      </c>
      <c r="AM97" s="27" t="str">
        <f t="shared" si="131"/>
        <v/>
      </c>
      <c r="AN97" s="28" t="str">
        <f t="shared" si="165"/>
        <v/>
      </c>
      <c r="AO97" s="27" t="str">
        <f t="shared" si="132"/>
        <v/>
      </c>
      <c r="AP97" s="28" t="str">
        <f t="shared" si="166"/>
        <v/>
      </c>
      <c r="AQ97" s="27" t="str">
        <f t="shared" si="133"/>
        <v/>
      </c>
      <c r="AR97" s="28" t="str">
        <f t="shared" si="134"/>
        <v/>
      </c>
      <c r="AS97" s="27" t="str">
        <f t="shared" si="135"/>
        <v/>
      </c>
      <c r="AT97" s="28" t="str">
        <f t="shared" si="167"/>
        <v/>
      </c>
      <c r="AU97" s="27" t="str">
        <f t="shared" si="136"/>
        <v/>
      </c>
      <c r="AV97" s="28" t="str">
        <f t="shared" si="168"/>
        <v/>
      </c>
      <c r="AW97" s="27" t="str">
        <f t="shared" si="137"/>
        <v/>
      </c>
      <c r="AX97" t="str">
        <f t="shared" si="169"/>
        <v/>
      </c>
      <c r="AY97" t="str">
        <f t="shared" si="170"/>
        <v/>
      </c>
      <c r="AZ97" s="29" t="str">
        <f t="shared" si="138"/>
        <v/>
      </c>
      <c r="BA97" s="30" t="str">
        <f t="shared" si="139"/>
        <v/>
      </c>
      <c r="BB97" s="49" t="str">
        <f t="shared" si="155"/>
        <v/>
      </c>
      <c r="BC97" s="27" t="str">
        <f t="shared" si="171"/>
        <v/>
      </c>
      <c r="BD97" s="28" t="str">
        <f t="shared" si="140"/>
        <v/>
      </c>
      <c r="BE97" s="27" t="str">
        <f t="shared" si="141"/>
        <v/>
      </c>
      <c r="BF97" t="str">
        <f t="shared" si="172"/>
        <v/>
      </c>
      <c r="BG97" t="str">
        <f t="shared" si="173"/>
        <v/>
      </c>
      <c r="BH97" s="28" t="str">
        <f t="shared" si="174"/>
        <v/>
      </c>
      <c r="BI97" s="27" t="str">
        <f t="shared" si="175"/>
        <v/>
      </c>
      <c r="BJ97" s="28" t="str">
        <f t="shared" si="176"/>
        <v/>
      </c>
      <c r="BK97" s="27" t="str">
        <f t="shared" si="157"/>
        <v/>
      </c>
      <c r="BL97" s="31" t="str">
        <f t="shared" si="177"/>
        <v/>
      </c>
      <c r="BM97" s="28" t="str">
        <f t="shared" si="178"/>
        <v/>
      </c>
      <c r="BN97" s="27" t="str">
        <f t="shared" si="142"/>
        <v/>
      </c>
      <c r="BO97" s="28" t="str">
        <f t="shared" si="179"/>
        <v/>
      </c>
      <c r="BP97" s="27" t="str">
        <f t="shared" si="143"/>
        <v/>
      </c>
      <c r="BQ97" s="27" t="str">
        <f t="shared" si="180"/>
        <v/>
      </c>
      <c r="BR97" s="28" t="str">
        <f t="shared" si="181"/>
        <v/>
      </c>
      <c r="BS97" s="27" t="str">
        <f t="shared" si="144"/>
        <v/>
      </c>
      <c r="BT97" s="28" t="str">
        <f t="shared" si="182"/>
        <v/>
      </c>
      <c r="BU97" s="27" t="str">
        <f t="shared" si="145"/>
        <v/>
      </c>
      <c r="BV97" s="27" t="str">
        <f t="shared" si="183"/>
        <v/>
      </c>
      <c r="BW97" s="28" t="str">
        <f t="shared" si="184"/>
        <v/>
      </c>
      <c r="BX97" s="27" t="str">
        <f t="shared" si="146"/>
        <v/>
      </c>
      <c r="BY97" s="28" t="str">
        <f t="shared" si="147"/>
        <v/>
      </c>
      <c r="BZ97" s="27" t="str">
        <f t="shared" si="148"/>
        <v/>
      </c>
      <c r="CA97" s="27" t="str">
        <f t="shared" si="149"/>
        <v/>
      </c>
      <c r="CB97" s="28" t="str">
        <f t="shared" si="150"/>
        <v/>
      </c>
      <c r="CC97" s="27" t="str">
        <f t="shared" si="151"/>
        <v/>
      </c>
      <c r="CD97" s="32">
        <v>1</v>
      </c>
      <c r="CE97" t="str">
        <f t="shared" si="185"/>
        <v/>
      </c>
      <c r="CI97" t="str">
        <f t="shared" si="152"/>
        <v/>
      </c>
      <c r="CJ97" t="str">
        <f t="shared" si="186"/>
        <v/>
      </c>
      <c r="CK97" t="str">
        <f t="shared" si="153"/>
        <v/>
      </c>
      <c r="CL97" t="str">
        <f t="shared" si="154"/>
        <v/>
      </c>
    </row>
    <row r="98" spans="26:90" ht="15.75" thickBot="1">
      <c r="Z98" t="str">
        <f t="shared" si="158"/>
        <v/>
      </c>
      <c r="AA98" t="str">
        <f>IF(A98="","",TEXT(VLOOKUP(C98,Tablas!$H$3:$I$75,2,0),"000"))</f>
        <v/>
      </c>
      <c r="AB98" t="str">
        <f t="shared" si="159"/>
        <v/>
      </c>
      <c r="AC98" t="str">
        <f t="shared" si="160"/>
        <v/>
      </c>
      <c r="AD98" t="str">
        <f t="shared" si="127"/>
        <v/>
      </c>
      <c r="AE98" t="str">
        <f t="shared" si="161"/>
        <v/>
      </c>
      <c r="AF98" t="str">
        <f t="shared" si="128"/>
        <v/>
      </c>
      <c r="AG98" t="str">
        <f t="shared" si="162"/>
        <v/>
      </c>
      <c r="AH98" s="26" t="str">
        <f t="shared" si="156"/>
        <v/>
      </c>
      <c r="AI98" s="27" t="str">
        <f t="shared" si="163"/>
        <v/>
      </c>
      <c r="AJ98" s="28" t="str">
        <f t="shared" si="164"/>
        <v/>
      </c>
      <c r="AK98" s="27" t="str">
        <f t="shared" si="129"/>
        <v/>
      </c>
      <c r="AL98" s="28" t="str">
        <f t="shared" si="130"/>
        <v/>
      </c>
      <c r="AM98" s="27" t="str">
        <f t="shared" si="131"/>
        <v/>
      </c>
      <c r="AN98" s="28" t="str">
        <f t="shared" si="165"/>
        <v/>
      </c>
      <c r="AO98" s="27" t="str">
        <f t="shared" si="132"/>
        <v/>
      </c>
      <c r="AP98" s="28" t="str">
        <f t="shared" si="166"/>
        <v/>
      </c>
      <c r="AQ98" s="27" t="str">
        <f t="shared" si="133"/>
        <v/>
      </c>
      <c r="AR98" s="28" t="str">
        <f t="shared" si="134"/>
        <v/>
      </c>
      <c r="AS98" s="27" t="str">
        <f t="shared" si="135"/>
        <v/>
      </c>
      <c r="AT98" s="28" t="str">
        <f t="shared" si="167"/>
        <v/>
      </c>
      <c r="AU98" s="27" t="str">
        <f t="shared" si="136"/>
        <v/>
      </c>
      <c r="AV98" s="28" t="str">
        <f t="shared" si="168"/>
        <v/>
      </c>
      <c r="AW98" s="27" t="str">
        <f t="shared" si="137"/>
        <v/>
      </c>
      <c r="AX98" t="str">
        <f t="shared" si="169"/>
        <v/>
      </c>
      <c r="AY98" t="str">
        <f t="shared" si="170"/>
        <v/>
      </c>
      <c r="AZ98" s="29" t="str">
        <f t="shared" si="138"/>
        <v/>
      </c>
      <c r="BA98" s="30" t="str">
        <f t="shared" si="139"/>
        <v/>
      </c>
      <c r="BB98" s="49" t="str">
        <f t="shared" si="155"/>
        <v/>
      </c>
      <c r="BC98" s="27" t="str">
        <f t="shared" si="171"/>
        <v/>
      </c>
      <c r="BD98" s="28" t="str">
        <f t="shared" si="140"/>
        <v/>
      </c>
      <c r="BE98" s="27" t="str">
        <f t="shared" si="141"/>
        <v/>
      </c>
      <c r="BF98" t="str">
        <f t="shared" si="172"/>
        <v/>
      </c>
      <c r="BG98" t="str">
        <f t="shared" si="173"/>
        <v/>
      </c>
      <c r="BH98" s="28" t="str">
        <f t="shared" si="174"/>
        <v/>
      </c>
      <c r="BI98" s="27" t="str">
        <f t="shared" si="175"/>
        <v/>
      </c>
      <c r="BJ98" s="28" t="str">
        <f t="shared" si="176"/>
        <v/>
      </c>
      <c r="BK98" s="27" t="str">
        <f t="shared" si="157"/>
        <v/>
      </c>
      <c r="BL98" s="31" t="str">
        <f t="shared" si="177"/>
        <v/>
      </c>
      <c r="BM98" s="28" t="str">
        <f t="shared" si="178"/>
        <v/>
      </c>
      <c r="BN98" s="27" t="str">
        <f t="shared" si="142"/>
        <v/>
      </c>
      <c r="BO98" s="28" t="str">
        <f t="shared" si="179"/>
        <v/>
      </c>
      <c r="BP98" s="27" t="str">
        <f t="shared" si="143"/>
        <v/>
      </c>
      <c r="BQ98" s="27" t="str">
        <f t="shared" si="180"/>
        <v/>
      </c>
      <c r="BR98" s="28" t="str">
        <f t="shared" si="181"/>
        <v/>
      </c>
      <c r="BS98" s="27" t="str">
        <f t="shared" si="144"/>
        <v/>
      </c>
      <c r="BT98" s="28" t="str">
        <f t="shared" si="182"/>
        <v/>
      </c>
      <c r="BU98" s="27" t="str">
        <f t="shared" si="145"/>
        <v/>
      </c>
      <c r="BV98" s="27" t="str">
        <f t="shared" si="183"/>
        <v/>
      </c>
      <c r="BW98" s="28" t="str">
        <f t="shared" si="184"/>
        <v/>
      </c>
      <c r="BX98" s="27" t="str">
        <f t="shared" si="146"/>
        <v/>
      </c>
      <c r="BY98" s="28" t="str">
        <f t="shared" si="147"/>
        <v/>
      </c>
      <c r="BZ98" s="27" t="str">
        <f t="shared" si="148"/>
        <v/>
      </c>
      <c r="CA98" s="27" t="str">
        <f t="shared" si="149"/>
        <v/>
      </c>
      <c r="CB98" s="28" t="str">
        <f t="shared" si="150"/>
        <v/>
      </c>
      <c r="CC98" s="27" t="str">
        <f t="shared" si="151"/>
        <v/>
      </c>
      <c r="CD98" s="32">
        <v>1</v>
      </c>
      <c r="CE98" t="str">
        <f t="shared" si="185"/>
        <v/>
      </c>
      <c r="CI98" t="str">
        <f t="shared" si="152"/>
        <v/>
      </c>
      <c r="CJ98" t="str">
        <f t="shared" si="186"/>
        <v/>
      </c>
      <c r="CK98" t="str">
        <f t="shared" si="153"/>
        <v/>
      </c>
      <c r="CL98" t="str">
        <f t="shared" si="154"/>
        <v/>
      </c>
    </row>
    <row r="99" spans="26:90" ht="15.75" thickBot="1">
      <c r="Z99" t="str">
        <f t="shared" si="158"/>
        <v/>
      </c>
      <c r="AA99" t="str">
        <f>IF(A99="","",TEXT(VLOOKUP(C99,Tablas!$H$3:$I$75,2,0),"000"))</f>
        <v/>
      </c>
      <c r="AB99" t="str">
        <f t="shared" si="159"/>
        <v/>
      </c>
      <c r="AC99" t="str">
        <f t="shared" si="160"/>
        <v/>
      </c>
      <c r="AD99" t="str">
        <f t="shared" si="127"/>
        <v/>
      </c>
      <c r="AE99" t="str">
        <f t="shared" si="161"/>
        <v/>
      </c>
      <c r="AF99" t="str">
        <f t="shared" si="128"/>
        <v/>
      </c>
      <c r="AG99" t="str">
        <f t="shared" si="162"/>
        <v/>
      </c>
      <c r="AH99" s="26" t="str">
        <f t="shared" si="156"/>
        <v/>
      </c>
      <c r="AI99" s="27" t="str">
        <f t="shared" si="163"/>
        <v/>
      </c>
      <c r="AJ99" s="28" t="str">
        <f t="shared" si="164"/>
        <v/>
      </c>
      <c r="AK99" s="27" t="str">
        <f t="shared" si="129"/>
        <v/>
      </c>
      <c r="AL99" s="28" t="str">
        <f t="shared" si="130"/>
        <v/>
      </c>
      <c r="AM99" s="27" t="str">
        <f t="shared" si="131"/>
        <v/>
      </c>
      <c r="AN99" s="28" t="str">
        <f t="shared" si="165"/>
        <v/>
      </c>
      <c r="AO99" s="27" t="str">
        <f t="shared" si="132"/>
        <v/>
      </c>
      <c r="AP99" s="28" t="str">
        <f t="shared" si="166"/>
        <v/>
      </c>
      <c r="AQ99" s="27" t="str">
        <f t="shared" si="133"/>
        <v/>
      </c>
      <c r="AR99" s="28" t="str">
        <f t="shared" si="134"/>
        <v/>
      </c>
      <c r="AS99" s="27" t="str">
        <f t="shared" si="135"/>
        <v/>
      </c>
      <c r="AT99" s="28" t="str">
        <f t="shared" si="167"/>
        <v/>
      </c>
      <c r="AU99" s="27" t="str">
        <f t="shared" si="136"/>
        <v/>
      </c>
      <c r="AV99" s="28" t="str">
        <f t="shared" si="168"/>
        <v/>
      </c>
      <c r="AW99" s="27" t="str">
        <f t="shared" si="137"/>
        <v/>
      </c>
      <c r="AX99" t="str">
        <f t="shared" si="169"/>
        <v/>
      </c>
      <c r="AY99" t="str">
        <f t="shared" si="170"/>
        <v/>
      </c>
      <c r="AZ99" s="29" t="str">
        <f t="shared" si="138"/>
        <v/>
      </c>
      <c r="BA99" s="30" t="str">
        <f t="shared" si="139"/>
        <v/>
      </c>
      <c r="BB99" s="49" t="str">
        <f t="shared" si="155"/>
        <v/>
      </c>
      <c r="BC99" s="27" t="str">
        <f t="shared" si="171"/>
        <v/>
      </c>
      <c r="BD99" s="28" t="str">
        <f t="shared" si="140"/>
        <v/>
      </c>
      <c r="BE99" s="27" t="str">
        <f t="shared" si="141"/>
        <v/>
      </c>
      <c r="BF99" t="str">
        <f t="shared" si="172"/>
        <v/>
      </c>
      <c r="BG99" t="str">
        <f t="shared" si="173"/>
        <v/>
      </c>
      <c r="BH99" s="28" t="str">
        <f t="shared" si="174"/>
        <v/>
      </c>
      <c r="BI99" s="27" t="str">
        <f t="shared" si="175"/>
        <v/>
      </c>
      <c r="BJ99" s="28" t="str">
        <f t="shared" si="176"/>
        <v/>
      </c>
      <c r="BK99" s="27" t="str">
        <f t="shared" si="157"/>
        <v/>
      </c>
      <c r="BL99" s="31" t="str">
        <f t="shared" si="177"/>
        <v/>
      </c>
      <c r="BM99" s="28" t="str">
        <f t="shared" si="178"/>
        <v/>
      </c>
      <c r="BN99" s="27" t="str">
        <f t="shared" si="142"/>
        <v/>
      </c>
      <c r="BO99" s="28" t="str">
        <f t="shared" si="179"/>
        <v/>
      </c>
      <c r="BP99" s="27" t="str">
        <f t="shared" si="143"/>
        <v/>
      </c>
      <c r="BQ99" s="27" t="str">
        <f t="shared" si="180"/>
        <v/>
      </c>
      <c r="BR99" s="28" t="str">
        <f t="shared" si="181"/>
        <v/>
      </c>
      <c r="BS99" s="27" t="str">
        <f t="shared" si="144"/>
        <v/>
      </c>
      <c r="BT99" s="28" t="str">
        <f t="shared" si="182"/>
        <v/>
      </c>
      <c r="BU99" s="27" t="str">
        <f t="shared" si="145"/>
        <v/>
      </c>
      <c r="BV99" s="27" t="str">
        <f t="shared" si="183"/>
        <v/>
      </c>
      <c r="BW99" s="28" t="str">
        <f t="shared" si="184"/>
        <v/>
      </c>
      <c r="BX99" s="27" t="str">
        <f t="shared" si="146"/>
        <v/>
      </c>
      <c r="BY99" s="28" t="str">
        <f t="shared" si="147"/>
        <v/>
      </c>
      <c r="BZ99" s="27" t="str">
        <f t="shared" si="148"/>
        <v/>
      </c>
      <c r="CA99" s="27" t="str">
        <f t="shared" si="149"/>
        <v/>
      </c>
      <c r="CB99" s="28" t="str">
        <f t="shared" si="150"/>
        <v/>
      </c>
      <c r="CC99" s="27" t="str">
        <f t="shared" si="151"/>
        <v/>
      </c>
      <c r="CD99" s="32">
        <v>1</v>
      </c>
      <c r="CE99" t="str">
        <f t="shared" si="185"/>
        <v/>
      </c>
      <c r="CI99" t="str">
        <f t="shared" si="152"/>
        <v/>
      </c>
      <c r="CJ99" t="str">
        <f t="shared" si="186"/>
        <v/>
      </c>
      <c r="CK99" t="str">
        <f t="shared" si="153"/>
        <v/>
      </c>
      <c r="CL99" t="str">
        <f t="shared" si="154"/>
        <v/>
      </c>
    </row>
    <row r="100" spans="26:90" ht="15.75" thickBot="1">
      <c r="Z100" t="str">
        <f t="shared" si="158"/>
        <v/>
      </c>
      <c r="AA100" t="str">
        <f>IF(A100="","",TEXT(VLOOKUP(C100,Tablas!$H$3:$I$75,2,0),"000"))</f>
        <v/>
      </c>
      <c r="AB100" t="str">
        <f t="shared" si="159"/>
        <v/>
      </c>
      <c r="AC100" t="str">
        <f t="shared" si="160"/>
        <v/>
      </c>
      <c r="AD100" t="str">
        <f t="shared" si="127"/>
        <v/>
      </c>
      <c r="AE100" t="str">
        <f t="shared" si="161"/>
        <v/>
      </c>
      <c r="AF100" t="str">
        <f t="shared" si="128"/>
        <v/>
      </c>
      <c r="AG100" t="str">
        <f t="shared" si="162"/>
        <v/>
      </c>
      <c r="AH100" s="26" t="str">
        <f t="shared" si="156"/>
        <v/>
      </c>
      <c r="AI100" s="27" t="str">
        <f t="shared" si="163"/>
        <v/>
      </c>
      <c r="AJ100" s="28" t="str">
        <f t="shared" si="164"/>
        <v/>
      </c>
      <c r="AK100" s="27" t="str">
        <f t="shared" si="129"/>
        <v/>
      </c>
      <c r="AL100" s="28" t="str">
        <f t="shared" si="130"/>
        <v/>
      </c>
      <c r="AM100" s="27" t="str">
        <f t="shared" si="131"/>
        <v/>
      </c>
      <c r="AN100" s="28" t="str">
        <f t="shared" si="165"/>
        <v/>
      </c>
      <c r="AO100" s="27" t="str">
        <f t="shared" si="132"/>
        <v/>
      </c>
      <c r="AP100" s="28" t="str">
        <f t="shared" si="166"/>
        <v/>
      </c>
      <c r="AQ100" s="27" t="str">
        <f t="shared" si="133"/>
        <v/>
      </c>
      <c r="AR100" s="28" t="str">
        <f t="shared" si="134"/>
        <v/>
      </c>
      <c r="AS100" s="27" t="str">
        <f t="shared" si="135"/>
        <v/>
      </c>
      <c r="AT100" s="28" t="str">
        <f t="shared" si="167"/>
        <v/>
      </c>
      <c r="AU100" s="27" t="str">
        <f t="shared" si="136"/>
        <v/>
      </c>
      <c r="AV100" s="28" t="str">
        <f t="shared" si="168"/>
        <v/>
      </c>
      <c r="AW100" s="27" t="str">
        <f t="shared" si="137"/>
        <v/>
      </c>
      <c r="AX100" t="str">
        <f t="shared" si="169"/>
        <v/>
      </c>
      <c r="AY100" t="str">
        <f t="shared" si="170"/>
        <v/>
      </c>
      <c r="AZ100" s="29" t="str">
        <f t="shared" si="138"/>
        <v/>
      </c>
      <c r="BA100" s="30" t="str">
        <f t="shared" si="139"/>
        <v/>
      </c>
      <c r="BB100" s="49" t="str">
        <f t="shared" si="155"/>
        <v/>
      </c>
      <c r="BC100" s="27" t="str">
        <f t="shared" si="171"/>
        <v/>
      </c>
      <c r="BD100" s="28" t="str">
        <f t="shared" si="140"/>
        <v/>
      </c>
      <c r="BE100" s="27" t="str">
        <f t="shared" si="141"/>
        <v/>
      </c>
      <c r="BF100" t="str">
        <f t="shared" si="172"/>
        <v/>
      </c>
      <c r="BG100" t="str">
        <f t="shared" si="173"/>
        <v/>
      </c>
      <c r="BH100" s="28" t="str">
        <f t="shared" si="174"/>
        <v/>
      </c>
      <c r="BI100" s="27" t="str">
        <f t="shared" si="175"/>
        <v/>
      </c>
      <c r="BJ100" s="28" t="str">
        <f t="shared" si="176"/>
        <v/>
      </c>
      <c r="BK100" s="27" t="str">
        <f t="shared" si="157"/>
        <v/>
      </c>
      <c r="BL100" s="31" t="str">
        <f t="shared" si="177"/>
        <v/>
      </c>
      <c r="BM100" s="28" t="str">
        <f t="shared" si="178"/>
        <v/>
      </c>
      <c r="BN100" s="27" t="str">
        <f t="shared" si="142"/>
        <v/>
      </c>
      <c r="BO100" s="28" t="str">
        <f t="shared" si="179"/>
        <v/>
      </c>
      <c r="BP100" s="27" t="str">
        <f t="shared" si="143"/>
        <v/>
      </c>
      <c r="BQ100" s="27" t="str">
        <f t="shared" si="180"/>
        <v/>
      </c>
      <c r="BR100" s="28" t="str">
        <f t="shared" si="181"/>
        <v/>
      </c>
      <c r="BS100" s="27" t="str">
        <f t="shared" si="144"/>
        <v/>
      </c>
      <c r="BT100" s="28" t="str">
        <f t="shared" si="182"/>
        <v/>
      </c>
      <c r="BU100" s="27" t="str">
        <f t="shared" si="145"/>
        <v/>
      </c>
      <c r="BV100" s="27" t="str">
        <f t="shared" si="183"/>
        <v/>
      </c>
      <c r="BW100" s="28" t="str">
        <f t="shared" si="184"/>
        <v/>
      </c>
      <c r="BX100" s="27" t="str">
        <f t="shared" si="146"/>
        <v/>
      </c>
      <c r="BY100" s="28" t="str">
        <f t="shared" si="147"/>
        <v/>
      </c>
      <c r="BZ100" s="27" t="str">
        <f t="shared" si="148"/>
        <v/>
      </c>
      <c r="CA100" s="27" t="str">
        <f t="shared" si="149"/>
        <v/>
      </c>
      <c r="CB100" s="28" t="str">
        <f t="shared" si="150"/>
        <v/>
      </c>
      <c r="CC100" s="27" t="str">
        <f t="shared" si="151"/>
        <v/>
      </c>
      <c r="CD100" s="32">
        <v>1</v>
      </c>
      <c r="CE100" t="str">
        <f t="shared" si="185"/>
        <v/>
      </c>
      <c r="CI100" t="str">
        <f t="shared" si="152"/>
        <v/>
      </c>
      <c r="CJ100" t="str">
        <f t="shared" si="186"/>
        <v/>
      </c>
      <c r="CK100" t="str">
        <f t="shared" si="153"/>
        <v/>
      </c>
      <c r="CL100" t="str">
        <f t="shared" si="154"/>
        <v/>
      </c>
    </row>
    <row r="101" spans="26:90" ht="15.75" thickBot="1">
      <c r="Z101" t="str">
        <f t="shared" si="158"/>
        <v/>
      </c>
      <c r="AA101" t="str">
        <f>IF(A101="","",TEXT(VLOOKUP(C101,Tablas!$H$3:$I$75,2,0),"000"))</f>
        <v/>
      </c>
      <c r="AB101" t="str">
        <f t="shared" si="159"/>
        <v/>
      </c>
      <c r="AC101" t="str">
        <f t="shared" si="160"/>
        <v/>
      </c>
      <c r="AD101" t="str">
        <f t="shared" ref="AD101:AD164" si="187">IF(A101="","",TEXT(0,"                "))</f>
        <v/>
      </c>
      <c r="AE101" t="str">
        <f t="shared" si="161"/>
        <v/>
      </c>
      <c r="AF101" t="str">
        <f t="shared" ref="AF101:AF164" si="188">IF(A101="","",TEXT(LEFT(F101,2)*1&amp;MID(F101,4,8)&amp;RIGHT(F101,1)*1,"00000000000000000000"))</f>
        <v/>
      </c>
      <c r="AG101" t="str">
        <f t="shared" si="162"/>
        <v/>
      </c>
      <c r="AH101" s="26" t="str">
        <f t="shared" si="156"/>
        <v/>
      </c>
      <c r="AI101" s="27" t="str">
        <f t="shared" si="163"/>
        <v/>
      </c>
      <c r="AJ101" s="28" t="str">
        <f t="shared" si="164"/>
        <v/>
      </c>
      <c r="AK101" s="27" t="str">
        <f t="shared" ref="AK101:AK164" si="189">IF(A101="","",IF(AJ101&lt;0,SUBSTITUTE(TEXT(-AJ101,"0000000000000,00"),",",""),SUBSTITUTE(TEXT(AJ101,"0000000000000,00"),",","")))</f>
        <v/>
      </c>
      <c r="AL101" s="28" t="str">
        <f t="shared" ref="AL101:AL164" si="190">IF(A101="","",IF(LEFT(C101,2)="NC",0,0))</f>
        <v/>
      </c>
      <c r="AM101" s="27" t="str">
        <f t="shared" ref="AM101:AM164" si="191">IF(A101="","",IF(AL101&lt;0,SUBSTITUTE(TEXT(-AL101,"0000000000000,00"),",",""),SUBSTITUTE(TEXT(AL101,"0000000000000,00"),",","")))</f>
        <v/>
      </c>
      <c r="AN101" s="28" t="str">
        <f t="shared" si="165"/>
        <v/>
      </c>
      <c r="AO101" s="27" t="str">
        <f t="shared" ref="AO101:AO164" si="192">IF(A101="","",IF(AN101&lt;0,SUBSTITUTE(TEXT(-AN101,"0000000000000,00"),",",""),SUBSTITUTE(TEXT(AN101,"0000000000000,00"),",","")))</f>
        <v/>
      </c>
      <c r="AP101" s="28" t="str">
        <f t="shared" si="166"/>
        <v/>
      </c>
      <c r="AQ101" s="27" t="str">
        <f t="shared" ref="AQ101:AQ164" si="193">IF(A101="","",IF(AP101&lt;0,SUBSTITUTE(TEXT(-AP101,"0000000000000,00"),",",""),SUBSTITUTE(TEXT(AP101,"0000000000000,00"),",","")))</f>
        <v/>
      </c>
      <c r="AR101" s="28" t="str">
        <f t="shared" ref="AR101:AR164" si="194">IF(A101="","",S101)</f>
        <v/>
      </c>
      <c r="AS101" s="27" t="str">
        <f t="shared" ref="AS101:AS164" si="195">IF(A101="","",IF(AR101&lt;0,SUBSTITUTE(TEXT(-AR101,"0000000000000,00"),",",""),SUBSTITUTE(TEXT(AR101,"0000000000000,00"),",","")))</f>
        <v/>
      </c>
      <c r="AT101" s="28" t="str">
        <f t="shared" si="167"/>
        <v/>
      </c>
      <c r="AU101" s="27" t="str">
        <f t="shared" ref="AU101:AU164" si="196">IF(A101="","",IF(AT101&lt;0,SUBSTITUTE(TEXT(-AT101,"0000000000000,00"),",",""),SUBSTITUTE(TEXT(AT101,"0000000000000,00"),",","")))</f>
        <v/>
      </c>
      <c r="AV101" s="28" t="str">
        <f t="shared" si="168"/>
        <v/>
      </c>
      <c r="AW101" s="27" t="str">
        <f t="shared" ref="AW101:AW164" si="197">IF(C101="","",IF(AV101&lt;0,SUBSTITUTE(TEXT(-AV101,"0000000000000,00"),",",""),SUBSTITUTE(TEXT(AV101,"0000000000000,00"),",","")))</f>
        <v/>
      </c>
      <c r="AX101" t="str">
        <f t="shared" si="169"/>
        <v/>
      </c>
      <c r="AY101" t="str">
        <f t="shared" si="170"/>
        <v/>
      </c>
      <c r="AZ101" s="29" t="str">
        <f t="shared" ref="AZ101:AZ164" si="198">IF(A101="","",IF(J101&lt;&gt;"",1,0)+IF(L101&lt;&gt;"",1,0)+IF(N101&lt;&gt;"",1,0)+IF(H101&lt;&gt;"",1,0)+IF(G101&lt;&gt;"",1,0))</f>
        <v/>
      </c>
      <c r="BA101" s="30" t="str">
        <f t="shared" ref="BA101:BA164" si="199">IF(A101="","",IF(AZ101=0,"N",IF(G101&lt;&gt;"","E"," ")))</f>
        <v/>
      </c>
      <c r="BB101" s="49" t="str">
        <f t="shared" si="155"/>
        <v/>
      </c>
      <c r="BC101" s="27" t="str">
        <f t="shared" si="171"/>
        <v/>
      </c>
      <c r="BD101" s="28" t="str">
        <f t="shared" ref="BD101:BD164" si="200">IF(A101="","",Q101)</f>
        <v/>
      </c>
      <c r="BE101" s="27" t="str">
        <f t="shared" ref="BE101:BE164" si="201">IF(A101="","",IF(BD101&lt;0,SUBSTITUTE(TEXT(-BD101,"0000000000000,00"),",",""),SUBSTITUTE(TEXT(BD101,"0000000000000,00"),",","")))</f>
        <v/>
      </c>
      <c r="BF101" t="str">
        <f t="shared" si="172"/>
        <v/>
      </c>
      <c r="BG101" t="str">
        <f t="shared" si="173"/>
        <v/>
      </c>
      <c r="BH101" s="28" t="str">
        <f t="shared" si="174"/>
        <v/>
      </c>
      <c r="BI101" s="27" t="str">
        <f t="shared" si="175"/>
        <v/>
      </c>
      <c r="BJ101" s="28" t="str">
        <f t="shared" si="176"/>
        <v/>
      </c>
      <c r="BK101" s="27" t="str">
        <f t="shared" si="157"/>
        <v/>
      </c>
      <c r="BL101" s="31" t="str">
        <f t="shared" si="177"/>
        <v/>
      </c>
      <c r="BM101" s="28" t="str">
        <f t="shared" si="178"/>
        <v/>
      </c>
      <c r="BN101" s="27" t="str">
        <f t="shared" ref="BN101:BN164" si="202">IF(A101="","",IF(BM101="","",IF(BM101&lt;0,SUBSTITUTE(TEXT(-BM101,"0000000000000,00"),",",""),SUBSTITUTE(TEXT(BM101,"0000000000000,00"),",",""))))</f>
        <v/>
      </c>
      <c r="BO101" s="28" t="str">
        <f t="shared" si="179"/>
        <v/>
      </c>
      <c r="BP101" s="27" t="str">
        <f t="shared" ref="BP101:BP164" si="203">IF(A101="","",IF(BO101&lt;0,SUBSTITUTE(TEXT(-BO101,"0000000000000,00"),",",""),SUBSTITUTE(TEXT(BO101,"0000000000000,00"),",","")))</f>
        <v/>
      </c>
      <c r="BQ101" s="27" t="str">
        <f t="shared" si="180"/>
        <v/>
      </c>
      <c r="BR101" s="28" t="str">
        <f t="shared" si="181"/>
        <v/>
      </c>
      <c r="BS101" s="27" t="str">
        <f t="shared" ref="BS101:BS164" si="204">IF(C101="","",IF(BR101="","",IF(BR101&lt;0,SUBSTITUTE(TEXT(-BR101,"0000000000000,00"),",",""),SUBSTITUTE(TEXT(BR101,"0000000000000,00"),",",""))))</f>
        <v/>
      </c>
      <c r="BT101" s="28" t="str">
        <f t="shared" si="182"/>
        <v/>
      </c>
      <c r="BU101" s="27" t="str">
        <f t="shared" ref="BU101:BU164" si="205">IF(A101="","",IF(BT101&lt;0,SUBSTITUTE(TEXT(-BT101,"0000000000000,00"),",",""),SUBSTITUTE(TEXT(BT101,"0000000000000,00"),",","")))</f>
        <v/>
      </c>
      <c r="BV101" s="27" t="str">
        <f t="shared" si="183"/>
        <v/>
      </c>
      <c r="BW101" s="28" t="str">
        <f t="shared" si="184"/>
        <v/>
      </c>
      <c r="BX101" s="27" t="str">
        <f t="shared" ref="BX101:BX164" si="206">IF(A101="","",IF(BW101="","",IF(BW101&lt;0,SUBSTITUTE(TEXT(-BW101,"0000000000000,00"),",",""),SUBSTITUTE(TEXT(BW101,"0000000000000,00"),",",""))))</f>
        <v/>
      </c>
      <c r="BY101" s="28" t="str">
        <f t="shared" ref="BY101:BY164" si="207">IF(A101="","",G101)</f>
        <v/>
      </c>
      <c r="BZ101" s="27" t="str">
        <f t="shared" ref="BZ101:BZ164" si="208">IF(A101="","",IF(BY101&lt;0,SUBSTITUTE(TEXT(-BY101,"0000000000000,00"),",",""),SUBSTITUTE(TEXT(BY101,"0000000000000,00"),",","")))</f>
        <v/>
      </c>
      <c r="CA101" s="27" t="str">
        <f t="shared" ref="CA101:CA164" si="209">IF(A101="","",TEXT(3,"0000"))</f>
        <v/>
      </c>
      <c r="CB101" s="28" t="str">
        <f t="shared" ref="CB101:CB164" si="210">IF(A101="","",TRUNC(O101,2))</f>
        <v/>
      </c>
      <c r="CC101" s="27" t="str">
        <f t="shared" ref="CC101:CC164" si="211">IF(A101="","",IF(CB101="","",IF(CB101&lt;0,SUBSTITUTE(TEXT(-CB101,"0000000000000,00"),",",""),SUBSTITUTE(TEXT(CB101,"0000000000000,00"),",",""))))</f>
        <v/>
      </c>
      <c r="CD101" s="32">
        <v>1</v>
      </c>
      <c r="CE101" t="str">
        <f t="shared" si="185"/>
        <v/>
      </c>
      <c r="CI101" t="str">
        <f t="shared" ref="CI101:CI164" si="212">IF(A101="","",IF(BJ101=0,IF(AND(BJ101=0,BO101=0,BT101=0,BY101=0),$AA101&amp;$AB101&amp;$AC101&amp;$AE101&amp;$AF101&amp;BK101&amp;BL101&amp;BN101,""),$AA101&amp;$AB101&amp;$AC101&amp;$AE101&amp;$AF101&amp;BK101&amp;BL101&amp;BN101))</f>
        <v/>
      </c>
      <c r="CJ101" t="str">
        <f t="shared" si="186"/>
        <v/>
      </c>
      <c r="CK101" t="str">
        <f t="shared" ref="CK101:CK164" si="213">IF($A101="","",IF(BT101=0,"",$AA101&amp;$AB101&amp;$AC101&amp;$AE101&amp;$AF101&amp;BU101&amp;BV101&amp;BX101))</f>
        <v/>
      </c>
      <c r="CL101" t="str">
        <f t="shared" ref="CL101:CL164" si="214">IF($A101="","",IF(BY101=0,"",$AA101&amp;$AB101&amp;$AC101&amp;$AE101&amp;$AF101&amp;BZ101&amp;CA101&amp;CC101))</f>
        <v/>
      </c>
    </row>
    <row r="102" spans="26:90" ht="15.75" thickBot="1">
      <c r="Z102" t="str">
        <f t="shared" si="158"/>
        <v/>
      </c>
      <c r="AA102" t="str">
        <f>IF(A102="","",TEXT(VLOOKUP(C102,Tablas!$H$3:$I$75,2,0),"000"))</f>
        <v/>
      </c>
      <c r="AB102" t="str">
        <f t="shared" si="159"/>
        <v/>
      </c>
      <c r="AC102" t="str">
        <f t="shared" si="160"/>
        <v/>
      </c>
      <c r="AD102" t="str">
        <f t="shared" si="187"/>
        <v/>
      </c>
      <c r="AE102" t="str">
        <f t="shared" si="161"/>
        <v/>
      </c>
      <c r="AF102" t="str">
        <f t="shared" si="188"/>
        <v/>
      </c>
      <c r="AG102" t="str">
        <f t="shared" si="162"/>
        <v/>
      </c>
      <c r="AH102" s="26" t="str">
        <f t="shared" si="156"/>
        <v/>
      </c>
      <c r="AI102" s="27" t="str">
        <f t="shared" si="163"/>
        <v/>
      </c>
      <c r="AJ102" s="28" t="str">
        <f t="shared" si="164"/>
        <v/>
      </c>
      <c r="AK102" s="27" t="str">
        <f t="shared" si="189"/>
        <v/>
      </c>
      <c r="AL102" s="28" t="str">
        <f t="shared" si="190"/>
        <v/>
      </c>
      <c r="AM102" s="27" t="str">
        <f t="shared" si="191"/>
        <v/>
      </c>
      <c r="AN102" s="28" t="str">
        <f t="shared" si="165"/>
        <v/>
      </c>
      <c r="AO102" s="27" t="str">
        <f t="shared" si="192"/>
        <v/>
      </c>
      <c r="AP102" s="28" t="str">
        <f t="shared" si="166"/>
        <v/>
      </c>
      <c r="AQ102" s="27" t="str">
        <f t="shared" si="193"/>
        <v/>
      </c>
      <c r="AR102" s="28" t="str">
        <f t="shared" si="194"/>
        <v/>
      </c>
      <c r="AS102" s="27" t="str">
        <f t="shared" si="195"/>
        <v/>
      </c>
      <c r="AT102" s="28" t="str">
        <f t="shared" si="167"/>
        <v/>
      </c>
      <c r="AU102" s="27" t="str">
        <f t="shared" si="196"/>
        <v/>
      </c>
      <c r="AV102" s="28" t="str">
        <f t="shared" si="168"/>
        <v/>
      </c>
      <c r="AW102" s="27" t="str">
        <f t="shared" si="197"/>
        <v/>
      </c>
      <c r="AX102" t="str">
        <f t="shared" si="169"/>
        <v/>
      </c>
      <c r="AY102" t="str">
        <f t="shared" si="170"/>
        <v/>
      </c>
      <c r="AZ102" s="29" t="str">
        <f t="shared" si="198"/>
        <v/>
      </c>
      <c r="BA102" s="30" t="str">
        <f t="shared" si="199"/>
        <v/>
      </c>
      <c r="BB102" s="49" t="str">
        <f t="shared" ref="BB102:BB165" si="215">IF(A102="","",K102+M102+I102+O102)</f>
        <v/>
      </c>
      <c r="BC102" s="27" t="str">
        <f t="shared" si="171"/>
        <v/>
      </c>
      <c r="BD102" s="28" t="str">
        <f t="shared" si="200"/>
        <v/>
      </c>
      <c r="BE102" s="27" t="str">
        <f t="shared" si="201"/>
        <v/>
      </c>
      <c r="BF102" t="str">
        <f t="shared" si="172"/>
        <v/>
      </c>
      <c r="BG102" t="str">
        <f t="shared" si="173"/>
        <v/>
      </c>
      <c r="BH102" s="28" t="str">
        <f t="shared" si="174"/>
        <v/>
      </c>
      <c r="BI102" s="27" t="str">
        <f t="shared" si="175"/>
        <v/>
      </c>
      <c r="BJ102" s="28" t="str">
        <f t="shared" si="176"/>
        <v/>
      </c>
      <c r="BK102" s="27" t="str">
        <f t="shared" si="157"/>
        <v/>
      </c>
      <c r="BL102" s="31" t="str">
        <f t="shared" si="177"/>
        <v/>
      </c>
      <c r="BM102" s="28" t="str">
        <f t="shared" si="178"/>
        <v/>
      </c>
      <c r="BN102" s="27" t="str">
        <f t="shared" si="202"/>
        <v/>
      </c>
      <c r="BO102" s="28" t="str">
        <f t="shared" si="179"/>
        <v/>
      </c>
      <c r="BP102" s="27" t="str">
        <f t="shared" si="203"/>
        <v/>
      </c>
      <c r="BQ102" s="27" t="str">
        <f t="shared" si="180"/>
        <v/>
      </c>
      <c r="BR102" s="28" t="str">
        <f t="shared" si="181"/>
        <v/>
      </c>
      <c r="BS102" s="27" t="str">
        <f t="shared" si="204"/>
        <v/>
      </c>
      <c r="BT102" s="28" t="str">
        <f t="shared" si="182"/>
        <v/>
      </c>
      <c r="BU102" s="27" t="str">
        <f t="shared" si="205"/>
        <v/>
      </c>
      <c r="BV102" s="27" t="str">
        <f t="shared" si="183"/>
        <v/>
      </c>
      <c r="BW102" s="28" t="str">
        <f t="shared" si="184"/>
        <v/>
      </c>
      <c r="BX102" s="27" t="str">
        <f t="shared" si="206"/>
        <v/>
      </c>
      <c r="BY102" s="28" t="str">
        <f t="shared" si="207"/>
        <v/>
      </c>
      <c r="BZ102" s="27" t="str">
        <f t="shared" si="208"/>
        <v/>
      </c>
      <c r="CA102" s="27" t="str">
        <f t="shared" si="209"/>
        <v/>
      </c>
      <c r="CB102" s="28" t="str">
        <f t="shared" si="210"/>
        <v/>
      </c>
      <c r="CC102" s="27" t="str">
        <f t="shared" si="211"/>
        <v/>
      </c>
      <c r="CD102" s="32">
        <v>1</v>
      </c>
      <c r="CE102" t="str">
        <f t="shared" si="185"/>
        <v/>
      </c>
      <c r="CI102" t="str">
        <f t="shared" si="212"/>
        <v/>
      </c>
      <c r="CJ102" t="str">
        <f t="shared" si="186"/>
        <v/>
      </c>
      <c r="CK102" t="str">
        <f t="shared" si="213"/>
        <v/>
      </c>
      <c r="CL102" t="str">
        <f t="shared" si="214"/>
        <v/>
      </c>
    </row>
    <row r="103" spans="26:90" ht="15.75" thickBot="1">
      <c r="Z103" t="str">
        <f t="shared" si="158"/>
        <v/>
      </c>
      <c r="AA103" t="str">
        <f>IF(A103="","",TEXT(VLOOKUP(C103,Tablas!$H$3:$I$75,2,0),"000"))</f>
        <v/>
      </c>
      <c r="AB103" t="str">
        <f t="shared" si="159"/>
        <v/>
      </c>
      <c r="AC103" t="str">
        <f t="shared" si="160"/>
        <v/>
      </c>
      <c r="AD103" t="str">
        <f t="shared" si="187"/>
        <v/>
      </c>
      <c r="AE103" t="str">
        <f t="shared" si="161"/>
        <v/>
      </c>
      <c r="AF103" t="str">
        <f t="shared" si="188"/>
        <v/>
      </c>
      <c r="AG103" t="str">
        <f t="shared" si="162"/>
        <v/>
      </c>
      <c r="AH103" s="26" t="str">
        <f t="shared" si="156"/>
        <v/>
      </c>
      <c r="AI103" s="27" t="str">
        <f t="shared" si="163"/>
        <v/>
      </c>
      <c r="AJ103" s="28" t="str">
        <f t="shared" si="164"/>
        <v/>
      </c>
      <c r="AK103" s="27" t="str">
        <f t="shared" si="189"/>
        <v/>
      </c>
      <c r="AL103" s="28" t="str">
        <f t="shared" si="190"/>
        <v/>
      </c>
      <c r="AM103" s="27" t="str">
        <f t="shared" si="191"/>
        <v/>
      </c>
      <c r="AN103" s="28" t="str">
        <f t="shared" si="165"/>
        <v/>
      </c>
      <c r="AO103" s="27" t="str">
        <f t="shared" si="192"/>
        <v/>
      </c>
      <c r="AP103" s="28" t="str">
        <f t="shared" si="166"/>
        <v/>
      </c>
      <c r="AQ103" s="27" t="str">
        <f t="shared" si="193"/>
        <v/>
      </c>
      <c r="AR103" s="28" t="str">
        <f t="shared" si="194"/>
        <v/>
      </c>
      <c r="AS103" s="27" t="str">
        <f t="shared" si="195"/>
        <v/>
      </c>
      <c r="AT103" s="28" t="str">
        <f t="shared" si="167"/>
        <v/>
      </c>
      <c r="AU103" s="27" t="str">
        <f t="shared" si="196"/>
        <v/>
      </c>
      <c r="AV103" s="28" t="str">
        <f t="shared" si="168"/>
        <v/>
      </c>
      <c r="AW103" s="27" t="str">
        <f t="shared" si="197"/>
        <v/>
      </c>
      <c r="AX103" t="str">
        <f t="shared" si="169"/>
        <v/>
      </c>
      <c r="AY103" t="str">
        <f t="shared" si="170"/>
        <v/>
      </c>
      <c r="AZ103" s="29" t="str">
        <f t="shared" si="198"/>
        <v/>
      </c>
      <c r="BA103" s="30" t="str">
        <f t="shared" si="199"/>
        <v/>
      </c>
      <c r="BB103" s="49" t="str">
        <f t="shared" si="215"/>
        <v/>
      </c>
      <c r="BC103" s="27" t="str">
        <f t="shared" si="171"/>
        <v/>
      </c>
      <c r="BD103" s="28" t="str">
        <f t="shared" si="200"/>
        <v/>
      </c>
      <c r="BE103" s="27" t="str">
        <f t="shared" si="201"/>
        <v/>
      </c>
      <c r="BF103" t="str">
        <f t="shared" si="172"/>
        <v/>
      </c>
      <c r="BG103" t="str">
        <f t="shared" si="173"/>
        <v/>
      </c>
      <c r="BH103" s="28" t="str">
        <f t="shared" si="174"/>
        <v/>
      </c>
      <c r="BI103" s="27" t="str">
        <f t="shared" si="175"/>
        <v/>
      </c>
      <c r="BJ103" s="28" t="str">
        <f t="shared" si="176"/>
        <v/>
      </c>
      <c r="BK103" s="27" t="str">
        <f t="shared" si="157"/>
        <v/>
      </c>
      <c r="BL103" s="31" t="str">
        <f t="shared" si="177"/>
        <v/>
      </c>
      <c r="BM103" s="28" t="str">
        <f t="shared" si="178"/>
        <v/>
      </c>
      <c r="BN103" s="27" t="str">
        <f t="shared" si="202"/>
        <v/>
      </c>
      <c r="BO103" s="28" t="str">
        <f t="shared" si="179"/>
        <v/>
      </c>
      <c r="BP103" s="27" t="str">
        <f t="shared" si="203"/>
        <v/>
      </c>
      <c r="BQ103" s="27" t="str">
        <f t="shared" si="180"/>
        <v/>
      </c>
      <c r="BR103" s="28" t="str">
        <f t="shared" si="181"/>
        <v/>
      </c>
      <c r="BS103" s="27" t="str">
        <f t="shared" si="204"/>
        <v/>
      </c>
      <c r="BT103" s="28" t="str">
        <f t="shared" si="182"/>
        <v/>
      </c>
      <c r="BU103" s="27" t="str">
        <f t="shared" si="205"/>
        <v/>
      </c>
      <c r="BV103" s="27" t="str">
        <f t="shared" si="183"/>
        <v/>
      </c>
      <c r="BW103" s="28" t="str">
        <f t="shared" si="184"/>
        <v/>
      </c>
      <c r="BX103" s="27" t="str">
        <f t="shared" si="206"/>
        <v/>
      </c>
      <c r="BY103" s="28" t="str">
        <f t="shared" si="207"/>
        <v/>
      </c>
      <c r="BZ103" s="27" t="str">
        <f t="shared" si="208"/>
        <v/>
      </c>
      <c r="CA103" s="27" t="str">
        <f t="shared" si="209"/>
        <v/>
      </c>
      <c r="CB103" s="28" t="str">
        <f t="shared" si="210"/>
        <v/>
      </c>
      <c r="CC103" s="27" t="str">
        <f t="shared" si="211"/>
        <v/>
      </c>
      <c r="CD103" s="32">
        <v>1</v>
      </c>
      <c r="CE103" t="str">
        <f t="shared" si="185"/>
        <v/>
      </c>
      <c r="CI103" t="str">
        <f t="shared" si="212"/>
        <v/>
      </c>
      <c r="CJ103" t="str">
        <f t="shared" si="186"/>
        <v/>
      </c>
      <c r="CK103" t="str">
        <f t="shared" si="213"/>
        <v/>
      </c>
      <c r="CL103" t="str">
        <f t="shared" si="214"/>
        <v/>
      </c>
    </row>
    <row r="104" spans="26:90" ht="15.75" thickBot="1">
      <c r="Z104" t="str">
        <f t="shared" si="158"/>
        <v/>
      </c>
      <c r="AA104" t="str">
        <f>IF(A104="","",TEXT(VLOOKUP(C104,Tablas!$H$3:$I$75,2,0),"000"))</f>
        <v/>
      </c>
      <c r="AB104" t="str">
        <f t="shared" si="159"/>
        <v/>
      </c>
      <c r="AC104" t="str">
        <f t="shared" si="160"/>
        <v/>
      </c>
      <c r="AD104" t="str">
        <f t="shared" si="187"/>
        <v/>
      </c>
      <c r="AE104" t="str">
        <f t="shared" si="161"/>
        <v/>
      </c>
      <c r="AF104" t="str">
        <f t="shared" si="188"/>
        <v/>
      </c>
      <c r="AG104" t="str">
        <f t="shared" si="162"/>
        <v/>
      </c>
      <c r="AH104" s="26" t="str">
        <f t="shared" si="156"/>
        <v/>
      </c>
      <c r="AI104" s="27" t="str">
        <f t="shared" si="163"/>
        <v/>
      </c>
      <c r="AJ104" s="28" t="str">
        <f t="shared" si="164"/>
        <v/>
      </c>
      <c r="AK104" s="27" t="str">
        <f t="shared" si="189"/>
        <v/>
      </c>
      <c r="AL104" s="28" t="str">
        <f t="shared" si="190"/>
        <v/>
      </c>
      <c r="AM104" s="27" t="str">
        <f t="shared" si="191"/>
        <v/>
      </c>
      <c r="AN104" s="28" t="str">
        <f t="shared" si="165"/>
        <v/>
      </c>
      <c r="AO104" s="27" t="str">
        <f t="shared" si="192"/>
        <v/>
      </c>
      <c r="AP104" s="28" t="str">
        <f t="shared" si="166"/>
        <v/>
      </c>
      <c r="AQ104" s="27" t="str">
        <f t="shared" si="193"/>
        <v/>
      </c>
      <c r="AR104" s="28" t="str">
        <f t="shared" si="194"/>
        <v/>
      </c>
      <c r="AS104" s="27" t="str">
        <f t="shared" si="195"/>
        <v/>
      </c>
      <c r="AT104" s="28" t="str">
        <f t="shared" si="167"/>
        <v/>
      </c>
      <c r="AU104" s="27" t="str">
        <f t="shared" si="196"/>
        <v/>
      </c>
      <c r="AV104" s="28" t="str">
        <f t="shared" si="168"/>
        <v/>
      </c>
      <c r="AW104" s="27" t="str">
        <f t="shared" si="197"/>
        <v/>
      </c>
      <c r="AX104" t="str">
        <f t="shared" si="169"/>
        <v/>
      </c>
      <c r="AY104" t="str">
        <f t="shared" si="170"/>
        <v/>
      </c>
      <c r="AZ104" s="29" t="str">
        <f t="shared" si="198"/>
        <v/>
      </c>
      <c r="BA104" s="30" t="str">
        <f t="shared" si="199"/>
        <v/>
      </c>
      <c r="BB104" s="49" t="str">
        <f t="shared" si="215"/>
        <v/>
      </c>
      <c r="BC104" s="27" t="str">
        <f t="shared" si="171"/>
        <v/>
      </c>
      <c r="BD104" s="28" t="str">
        <f t="shared" si="200"/>
        <v/>
      </c>
      <c r="BE104" s="27" t="str">
        <f t="shared" si="201"/>
        <v/>
      </c>
      <c r="BF104" t="str">
        <f t="shared" si="172"/>
        <v/>
      </c>
      <c r="BG104" t="str">
        <f t="shared" si="173"/>
        <v/>
      </c>
      <c r="BH104" s="28" t="str">
        <f t="shared" si="174"/>
        <v/>
      </c>
      <c r="BI104" s="27" t="str">
        <f t="shared" si="175"/>
        <v/>
      </c>
      <c r="BJ104" s="28" t="str">
        <f t="shared" si="176"/>
        <v/>
      </c>
      <c r="BK104" s="27" t="str">
        <f t="shared" si="157"/>
        <v/>
      </c>
      <c r="BL104" s="31" t="str">
        <f t="shared" si="177"/>
        <v/>
      </c>
      <c r="BM104" s="28" t="str">
        <f t="shared" si="178"/>
        <v/>
      </c>
      <c r="BN104" s="27" t="str">
        <f t="shared" si="202"/>
        <v/>
      </c>
      <c r="BO104" s="28" t="str">
        <f t="shared" si="179"/>
        <v/>
      </c>
      <c r="BP104" s="27" t="str">
        <f t="shared" si="203"/>
        <v/>
      </c>
      <c r="BQ104" s="27" t="str">
        <f t="shared" si="180"/>
        <v/>
      </c>
      <c r="BR104" s="28" t="str">
        <f t="shared" si="181"/>
        <v/>
      </c>
      <c r="BS104" s="27" t="str">
        <f t="shared" si="204"/>
        <v/>
      </c>
      <c r="BT104" s="28" t="str">
        <f t="shared" si="182"/>
        <v/>
      </c>
      <c r="BU104" s="27" t="str">
        <f t="shared" si="205"/>
        <v/>
      </c>
      <c r="BV104" s="27" t="str">
        <f t="shared" si="183"/>
        <v/>
      </c>
      <c r="BW104" s="28" t="str">
        <f t="shared" si="184"/>
        <v/>
      </c>
      <c r="BX104" s="27" t="str">
        <f t="shared" si="206"/>
        <v/>
      </c>
      <c r="BY104" s="28" t="str">
        <f t="shared" si="207"/>
        <v/>
      </c>
      <c r="BZ104" s="27" t="str">
        <f t="shared" si="208"/>
        <v/>
      </c>
      <c r="CA104" s="27" t="str">
        <f t="shared" si="209"/>
        <v/>
      </c>
      <c r="CB104" s="28" t="str">
        <f t="shared" si="210"/>
        <v/>
      </c>
      <c r="CC104" s="27" t="str">
        <f t="shared" si="211"/>
        <v/>
      </c>
      <c r="CD104" s="32">
        <v>1</v>
      </c>
      <c r="CE104" t="str">
        <f t="shared" si="185"/>
        <v/>
      </c>
      <c r="CI104" t="str">
        <f t="shared" si="212"/>
        <v/>
      </c>
      <c r="CJ104" t="str">
        <f t="shared" si="186"/>
        <v/>
      </c>
      <c r="CK104" t="str">
        <f t="shared" si="213"/>
        <v/>
      </c>
      <c r="CL104" t="str">
        <f t="shared" si="214"/>
        <v/>
      </c>
    </row>
    <row r="105" spans="26:90" ht="15.75" thickBot="1">
      <c r="Z105" t="str">
        <f t="shared" si="158"/>
        <v/>
      </c>
      <c r="AA105" t="str">
        <f>IF(A105="","",TEXT(VLOOKUP(C105,Tablas!$H$3:$I$75,2,0),"000"))</f>
        <v/>
      </c>
      <c r="AB105" t="str">
        <f t="shared" si="159"/>
        <v/>
      </c>
      <c r="AC105" t="str">
        <f t="shared" si="160"/>
        <v/>
      </c>
      <c r="AD105" t="str">
        <f t="shared" si="187"/>
        <v/>
      </c>
      <c r="AE105" t="str">
        <f t="shared" si="161"/>
        <v/>
      </c>
      <c r="AF105" t="str">
        <f t="shared" si="188"/>
        <v/>
      </c>
      <c r="AG105" t="str">
        <f t="shared" si="162"/>
        <v/>
      </c>
      <c r="AH105" s="26" t="str">
        <f t="shared" si="156"/>
        <v/>
      </c>
      <c r="AI105" s="27" t="str">
        <f t="shared" si="163"/>
        <v/>
      </c>
      <c r="AJ105" s="28" t="str">
        <f t="shared" si="164"/>
        <v/>
      </c>
      <c r="AK105" s="27" t="str">
        <f t="shared" si="189"/>
        <v/>
      </c>
      <c r="AL105" s="28" t="str">
        <f t="shared" si="190"/>
        <v/>
      </c>
      <c r="AM105" s="27" t="str">
        <f t="shared" si="191"/>
        <v/>
      </c>
      <c r="AN105" s="28" t="str">
        <f t="shared" si="165"/>
        <v/>
      </c>
      <c r="AO105" s="27" t="str">
        <f t="shared" si="192"/>
        <v/>
      </c>
      <c r="AP105" s="28" t="str">
        <f t="shared" si="166"/>
        <v/>
      </c>
      <c r="AQ105" s="27" t="str">
        <f t="shared" si="193"/>
        <v/>
      </c>
      <c r="AR105" s="28" t="str">
        <f t="shared" si="194"/>
        <v/>
      </c>
      <c r="AS105" s="27" t="str">
        <f t="shared" si="195"/>
        <v/>
      </c>
      <c r="AT105" s="28" t="str">
        <f t="shared" si="167"/>
        <v/>
      </c>
      <c r="AU105" s="27" t="str">
        <f t="shared" si="196"/>
        <v/>
      </c>
      <c r="AV105" s="28" t="str">
        <f t="shared" si="168"/>
        <v/>
      </c>
      <c r="AW105" s="27" t="str">
        <f t="shared" si="197"/>
        <v/>
      </c>
      <c r="AX105" t="str">
        <f t="shared" si="169"/>
        <v/>
      </c>
      <c r="AY105" t="str">
        <f t="shared" si="170"/>
        <v/>
      </c>
      <c r="AZ105" s="29" t="str">
        <f t="shared" si="198"/>
        <v/>
      </c>
      <c r="BA105" s="30" t="str">
        <f t="shared" si="199"/>
        <v/>
      </c>
      <c r="BB105" s="49" t="str">
        <f t="shared" si="215"/>
        <v/>
      </c>
      <c r="BC105" s="27" t="str">
        <f t="shared" si="171"/>
        <v/>
      </c>
      <c r="BD105" s="28" t="str">
        <f t="shared" si="200"/>
        <v/>
      </c>
      <c r="BE105" s="27" t="str">
        <f t="shared" si="201"/>
        <v/>
      </c>
      <c r="BF105" t="str">
        <f t="shared" si="172"/>
        <v/>
      </c>
      <c r="BG105" t="str">
        <f t="shared" si="173"/>
        <v/>
      </c>
      <c r="BH105" s="28" t="str">
        <f t="shared" si="174"/>
        <v/>
      </c>
      <c r="BI105" s="27" t="str">
        <f t="shared" si="175"/>
        <v/>
      </c>
      <c r="BJ105" s="28" t="str">
        <f t="shared" si="176"/>
        <v/>
      </c>
      <c r="BK105" s="27" t="str">
        <f t="shared" si="157"/>
        <v/>
      </c>
      <c r="BL105" s="31" t="str">
        <f t="shared" si="177"/>
        <v/>
      </c>
      <c r="BM105" s="28" t="str">
        <f t="shared" si="178"/>
        <v/>
      </c>
      <c r="BN105" s="27" t="str">
        <f t="shared" si="202"/>
        <v/>
      </c>
      <c r="BO105" s="28" t="str">
        <f t="shared" si="179"/>
        <v/>
      </c>
      <c r="BP105" s="27" t="str">
        <f t="shared" si="203"/>
        <v/>
      </c>
      <c r="BQ105" s="27" t="str">
        <f t="shared" si="180"/>
        <v/>
      </c>
      <c r="BR105" s="28" t="str">
        <f t="shared" si="181"/>
        <v/>
      </c>
      <c r="BS105" s="27" t="str">
        <f t="shared" si="204"/>
        <v/>
      </c>
      <c r="BT105" s="28" t="str">
        <f t="shared" si="182"/>
        <v/>
      </c>
      <c r="BU105" s="27" t="str">
        <f t="shared" si="205"/>
        <v/>
      </c>
      <c r="BV105" s="27" t="str">
        <f t="shared" si="183"/>
        <v/>
      </c>
      <c r="BW105" s="28" t="str">
        <f t="shared" si="184"/>
        <v/>
      </c>
      <c r="BX105" s="27" t="str">
        <f t="shared" si="206"/>
        <v/>
      </c>
      <c r="BY105" s="28" t="str">
        <f t="shared" si="207"/>
        <v/>
      </c>
      <c r="BZ105" s="27" t="str">
        <f t="shared" si="208"/>
        <v/>
      </c>
      <c r="CA105" s="27" t="str">
        <f t="shared" si="209"/>
        <v/>
      </c>
      <c r="CB105" s="28" t="str">
        <f t="shared" si="210"/>
        <v/>
      </c>
      <c r="CC105" s="27" t="str">
        <f t="shared" si="211"/>
        <v/>
      </c>
      <c r="CD105" s="32">
        <v>1</v>
      </c>
      <c r="CE105" t="str">
        <f t="shared" si="185"/>
        <v/>
      </c>
      <c r="CI105" t="str">
        <f t="shared" si="212"/>
        <v/>
      </c>
      <c r="CJ105" t="str">
        <f t="shared" si="186"/>
        <v/>
      </c>
      <c r="CK105" t="str">
        <f t="shared" si="213"/>
        <v/>
      </c>
      <c r="CL105" t="str">
        <f t="shared" si="214"/>
        <v/>
      </c>
    </row>
    <row r="106" spans="26:90" ht="15.75" thickBot="1">
      <c r="Z106" t="str">
        <f t="shared" si="158"/>
        <v/>
      </c>
      <c r="AA106" t="str">
        <f>IF(A106="","",TEXT(VLOOKUP(C106,Tablas!$H$3:$I$75,2,0),"000"))</f>
        <v/>
      </c>
      <c r="AB106" t="str">
        <f t="shared" si="159"/>
        <v/>
      </c>
      <c r="AC106" t="str">
        <f t="shared" si="160"/>
        <v/>
      </c>
      <c r="AD106" t="str">
        <f t="shared" si="187"/>
        <v/>
      </c>
      <c r="AE106" t="str">
        <f t="shared" si="161"/>
        <v/>
      </c>
      <c r="AF106" t="str">
        <f t="shared" si="188"/>
        <v/>
      </c>
      <c r="AG106" t="str">
        <f t="shared" si="162"/>
        <v/>
      </c>
      <c r="AH106" s="26" t="str">
        <f t="shared" si="156"/>
        <v/>
      </c>
      <c r="AI106" s="27" t="str">
        <f t="shared" si="163"/>
        <v/>
      </c>
      <c r="AJ106" s="28" t="str">
        <f t="shared" si="164"/>
        <v/>
      </c>
      <c r="AK106" s="27" t="str">
        <f t="shared" si="189"/>
        <v/>
      </c>
      <c r="AL106" s="28" t="str">
        <f t="shared" si="190"/>
        <v/>
      </c>
      <c r="AM106" s="27" t="str">
        <f t="shared" si="191"/>
        <v/>
      </c>
      <c r="AN106" s="28" t="str">
        <f t="shared" si="165"/>
        <v/>
      </c>
      <c r="AO106" s="27" t="str">
        <f t="shared" si="192"/>
        <v/>
      </c>
      <c r="AP106" s="28" t="str">
        <f t="shared" si="166"/>
        <v/>
      </c>
      <c r="AQ106" s="27" t="str">
        <f t="shared" si="193"/>
        <v/>
      </c>
      <c r="AR106" s="28" t="str">
        <f t="shared" si="194"/>
        <v/>
      </c>
      <c r="AS106" s="27" t="str">
        <f t="shared" si="195"/>
        <v/>
      </c>
      <c r="AT106" s="28" t="str">
        <f t="shared" si="167"/>
        <v/>
      </c>
      <c r="AU106" s="27" t="str">
        <f t="shared" si="196"/>
        <v/>
      </c>
      <c r="AV106" s="28" t="str">
        <f t="shared" si="168"/>
        <v/>
      </c>
      <c r="AW106" s="27" t="str">
        <f t="shared" si="197"/>
        <v/>
      </c>
      <c r="AX106" t="str">
        <f t="shared" si="169"/>
        <v/>
      </c>
      <c r="AY106" t="str">
        <f t="shared" si="170"/>
        <v/>
      </c>
      <c r="AZ106" s="29" t="str">
        <f t="shared" si="198"/>
        <v/>
      </c>
      <c r="BA106" s="30" t="str">
        <f t="shared" si="199"/>
        <v/>
      </c>
      <c r="BB106" s="49" t="str">
        <f t="shared" si="215"/>
        <v/>
      </c>
      <c r="BC106" s="27" t="str">
        <f t="shared" si="171"/>
        <v/>
      </c>
      <c r="BD106" s="28" t="str">
        <f t="shared" si="200"/>
        <v/>
      </c>
      <c r="BE106" s="27" t="str">
        <f t="shared" si="201"/>
        <v/>
      </c>
      <c r="BF106" t="str">
        <f t="shared" si="172"/>
        <v/>
      </c>
      <c r="BG106" t="str">
        <f t="shared" si="173"/>
        <v/>
      </c>
      <c r="BH106" s="28" t="str">
        <f t="shared" si="174"/>
        <v/>
      </c>
      <c r="BI106" s="27" t="str">
        <f t="shared" si="175"/>
        <v/>
      </c>
      <c r="BJ106" s="28" t="str">
        <f t="shared" si="176"/>
        <v/>
      </c>
      <c r="BK106" s="27" t="str">
        <f t="shared" si="157"/>
        <v/>
      </c>
      <c r="BL106" s="31" t="str">
        <f t="shared" si="177"/>
        <v/>
      </c>
      <c r="BM106" s="28" t="str">
        <f t="shared" si="178"/>
        <v/>
      </c>
      <c r="BN106" s="27" t="str">
        <f t="shared" si="202"/>
        <v/>
      </c>
      <c r="BO106" s="28" t="str">
        <f t="shared" si="179"/>
        <v/>
      </c>
      <c r="BP106" s="27" t="str">
        <f t="shared" si="203"/>
        <v/>
      </c>
      <c r="BQ106" s="27" t="str">
        <f t="shared" si="180"/>
        <v/>
      </c>
      <c r="BR106" s="28" t="str">
        <f t="shared" si="181"/>
        <v/>
      </c>
      <c r="BS106" s="27" t="str">
        <f t="shared" si="204"/>
        <v/>
      </c>
      <c r="BT106" s="28" t="str">
        <f t="shared" si="182"/>
        <v/>
      </c>
      <c r="BU106" s="27" t="str">
        <f t="shared" si="205"/>
        <v/>
      </c>
      <c r="BV106" s="27" t="str">
        <f t="shared" si="183"/>
        <v/>
      </c>
      <c r="BW106" s="28" t="str">
        <f t="shared" si="184"/>
        <v/>
      </c>
      <c r="BX106" s="27" t="str">
        <f t="shared" si="206"/>
        <v/>
      </c>
      <c r="BY106" s="28" t="str">
        <f t="shared" si="207"/>
        <v/>
      </c>
      <c r="BZ106" s="27" t="str">
        <f t="shared" si="208"/>
        <v/>
      </c>
      <c r="CA106" s="27" t="str">
        <f t="shared" si="209"/>
        <v/>
      </c>
      <c r="CB106" s="28" t="str">
        <f t="shared" si="210"/>
        <v/>
      </c>
      <c r="CC106" s="27" t="str">
        <f t="shared" si="211"/>
        <v/>
      </c>
      <c r="CD106" s="32">
        <v>1</v>
      </c>
      <c r="CE106" t="str">
        <f t="shared" si="185"/>
        <v/>
      </c>
      <c r="CI106" t="str">
        <f t="shared" si="212"/>
        <v/>
      </c>
      <c r="CJ106" t="str">
        <f t="shared" si="186"/>
        <v/>
      </c>
      <c r="CK106" t="str">
        <f t="shared" si="213"/>
        <v/>
      </c>
      <c r="CL106" t="str">
        <f t="shared" si="214"/>
        <v/>
      </c>
    </row>
    <row r="107" spans="26:90" ht="15.75" thickBot="1">
      <c r="Z107" t="str">
        <f t="shared" si="158"/>
        <v/>
      </c>
      <c r="AA107" t="str">
        <f>IF(A107="","",TEXT(VLOOKUP(C107,Tablas!$H$3:$I$75,2,0),"000"))</f>
        <v/>
      </c>
      <c r="AB107" t="str">
        <f t="shared" si="159"/>
        <v/>
      </c>
      <c r="AC107" t="str">
        <f t="shared" si="160"/>
        <v/>
      </c>
      <c r="AD107" t="str">
        <f t="shared" si="187"/>
        <v/>
      </c>
      <c r="AE107" t="str">
        <f t="shared" si="161"/>
        <v/>
      </c>
      <c r="AF107" t="str">
        <f t="shared" si="188"/>
        <v/>
      </c>
      <c r="AG107" t="str">
        <f t="shared" si="162"/>
        <v/>
      </c>
      <c r="AH107" s="26" t="str">
        <f t="shared" ref="AH107:AH170" si="216">IF(A107="","",IF(LEFT(C107,2)="NC",-T107,T107))</f>
        <v/>
      </c>
      <c r="AI107" s="27" t="str">
        <f t="shared" si="163"/>
        <v/>
      </c>
      <c r="AJ107" s="28" t="str">
        <f t="shared" si="164"/>
        <v/>
      </c>
      <c r="AK107" s="27" t="str">
        <f t="shared" si="189"/>
        <v/>
      </c>
      <c r="AL107" s="28" t="str">
        <f t="shared" si="190"/>
        <v/>
      </c>
      <c r="AM107" s="27" t="str">
        <f t="shared" si="191"/>
        <v/>
      </c>
      <c r="AN107" s="28" t="str">
        <f t="shared" si="165"/>
        <v/>
      </c>
      <c r="AO107" s="27" t="str">
        <f t="shared" si="192"/>
        <v/>
      </c>
      <c r="AP107" s="28" t="str">
        <f t="shared" si="166"/>
        <v/>
      </c>
      <c r="AQ107" s="27" t="str">
        <f t="shared" si="193"/>
        <v/>
      </c>
      <c r="AR107" s="28" t="str">
        <f t="shared" si="194"/>
        <v/>
      </c>
      <c r="AS107" s="27" t="str">
        <f t="shared" si="195"/>
        <v/>
      </c>
      <c r="AT107" s="28" t="str">
        <f t="shared" si="167"/>
        <v/>
      </c>
      <c r="AU107" s="27" t="str">
        <f t="shared" si="196"/>
        <v/>
      </c>
      <c r="AV107" s="28" t="str">
        <f t="shared" si="168"/>
        <v/>
      </c>
      <c r="AW107" s="27" t="str">
        <f t="shared" si="197"/>
        <v/>
      </c>
      <c r="AX107" t="str">
        <f t="shared" si="169"/>
        <v/>
      </c>
      <c r="AY107" t="str">
        <f t="shared" si="170"/>
        <v/>
      </c>
      <c r="AZ107" s="29" t="str">
        <f t="shared" si="198"/>
        <v/>
      </c>
      <c r="BA107" s="30" t="str">
        <f t="shared" si="199"/>
        <v/>
      </c>
      <c r="BB107" s="49" t="str">
        <f t="shared" si="215"/>
        <v/>
      </c>
      <c r="BC107" s="27" t="str">
        <f t="shared" si="171"/>
        <v/>
      </c>
      <c r="BD107" s="28" t="str">
        <f t="shared" si="200"/>
        <v/>
      </c>
      <c r="BE107" s="27" t="str">
        <f t="shared" si="201"/>
        <v/>
      </c>
      <c r="BF107" t="str">
        <f t="shared" si="172"/>
        <v/>
      </c>
      <c r="BG107" t="str">
        <f t="shared" si="173"/>
        <v/>
      </c>
      <c r="BH107" s="28" t="str">
        <f t="shared" si="174"/>
        <v/>
      </c>
      <c r="BI107" s="27" t="str">
        <f t="shared" si="175"/>
        <v/>
      </c>
      <c r="BJ107" s="28" t="str">
        <f t="shared" si="176"/>
        <v/>
      </c>
      <c r="BK107" s="27" t="str">
        <f t="shared" si="157"/>
        <v/>
      </c>
      <c r="BL107" s="31" t="str">
        <f t="shared" si="177"/>
        <v/>
      </c>
      <c r="BM107" s="28" t="str">
        <f t="shared" si="178"/>
        <v/>
      </c>
      <c r="BN107" s="27" t="str">
        <f t="shared" si="202"/>
        <v/>
      </c>
      <c r="BO107" s="28" t="str">
        <f t="shared" si="179"/>
        <v/>
      </c>
      <c r="BP107" s="27" t="str">
        <f t="shared" si="203"/>
        <v/>
      </c>
      <c r="BQ107" s="27" t="str">
        <f t="shared" si="180"/>
        <v/>
      </c>
      <c r="BR107" s="28" t="str">
        <f t="shared" si="181"/>
        <v/>
      </c>
      <c r="BS107" s="27" t="str">
        <f t="shared" si="204"/>
        <v/>
      </c>
      <c r="BT107" s="28" t="str">
        <f t="shared" si="182"/>
        <v/>
      </c>
      <c r="BU107" s="27" t="str">
        <f t="shared" si="205"/>
        <v/>
      </c>
      <c r="BV107" s="27" t="str">
        <f t="shared" si="183"/>
        <v/>
      </c>
      <c r="BW107" s="28" t="str">
        <f t="shared" si="184"/>
        <v/>
      </c>
      <c r="BX107" s="27" t="str">
        <f t="shared" si="206"/>
        <v/>
      </c>
      <c r="BY107" s="28" t="str">
        <f t="shared" si="207"/>
        <v/>
      </c>
      <c r="BZ107" s="27" t="str">
        <f t="shared" si="208"/>
        <v/>
      </c>
      <c r="CA107" s="27" t="str">
        <f t="shared" si="209"/>
        <v/>
      </c>
      <c r="CB107" s="28" t="str">
        <f t="shared" si="210"/>
        <v/>
      </c>
      <c r="CC107" s="27" t="str">
        <f t="shared" si="211"/>
        <v/>
      </c>
      <c r="CD107" s="32">
        <v>1</v>
      </c>
      <c r="CE107" t="str">
        <f t="shared" si="185"/>
        <v/>
      </c>
      <c r="CI107" t="str">
        <f t="shared" si="212"/>
        <v/>
      </c>
      <c r="CJ107" t="str">
        <f t="shared" si="186"/>
        <v/>
      </c>
      <c r="CK107" t="str">
        <f t="shared" si="213"/>
        <v/>
      </c>
      <c r="CL107" t="str">
        <f t="shared" si="214"/>
        <v/>
      </c>
    </row>
    <row r="108" spans="26:90" ht="15.75" thickBot="1">
      <c r="Z108" t="str">
        <f t="shared" si="158"/>
        <v/>
      </c>
      <c r="AA108" t="str">
        <f>IF(A108="","",TEXT(VLOOKUP(C108,Tablas!$H$3:$I$75,2,0),"000"))</f>
        <v/>
      </c>
      <c r="AB108" t="str">
        <f t="shared" si="159"/>
        <v/>
      </c>
      <c r="AC108" t="str">
        <f t="shared" si="160"/>
        <v/>
      </c>
      <c r="AD108" t="str">
        <f t="shared" si="187"/>
        <v/>
      </c>
      <c r="AE108" t="str">
        <f t="shared" si="161"/>
        <v/>
      </c>
      <c r="AF108" t="str">
        <f t="shared" si="188"/>
        <v/>
      </c>
      <c r="AG108" t="str">
        <f t="shared" si="162"/>
        <v/>
      </c>
      <c r="AH108" s="26" t="str">
        <f t="shared" si="216"/>
        <v/>
      </c>
      <c r="AI108" s="27" t="str">
        <f t="shared" si="163"/>
        <v/>
      </c>
      <c r="AJ108" s="28" t="str">
        <f t="shared" si="164"/>
        <v/>
      </c>
      <c r="AK108" s="27" t="str">
        <f t="shared" si="189"/>
        <v/>
      </c>
      <c r="AL108" s="28" t="str">
        <f t="shared" si="190"/>
        <v/>
      </c>
      <c r="AM108" s="27" t="str">
        <f t="shared" si="191"/>
        <v/>
      </c>
      <c r="AN108" s="28" t="str">
        <f t="shared" si="165"/>
        <v/>
      </c>
      <c r="AO108" s="27" t="str">
        <f t="shared" si="192"/>
        <v/>
      </c>
      <c r="AP108" s="28" t="str">
        <f t="shared" si="166"/>
        <v/>
      </c>
      <c r="AQ108" s="27" t="str">
        <f t="shared" si="193"/>
        <v/>
      </c>
      <c r="AR108" s="28" t="str">
        <f t="shared" si="194"/>
        <v/>
      </c>
      <c r="AS108" s="27" t="str">
        <f t="shared" si="195"/>
        <v/>
      </c>
      <c r="AT108" s="28" t="str">
        <f t="shared" si="167"/>
        <v/>
      </c>
      <c r="AU108" s="27" t="str">
        <f t="shared" si="196"/>
        <v/>
      </c>
      <c r="AV108" s="28" t="str">
        <f t="shared" si="168"/>
        <v/>
      </c>
      <c r="AW108" s="27" t="str">
        <f t="shared" si="197"/>
        <v/>
      </c>
      <c r="AX108" t="str">
        <f t="shared" si="169"/>
        <v/>
      </c>
      <c r="AY108" t="str">
        <f t="shared" si="170"/>
        <v/>
      </c>
      <c r="AZ108" s="29" t="str">
        <f t="shared" si="198"/>
        <v/>
      </c>
      <c r="BA108" s="30" t="str">
        <f t="shared" si="199"/>
        <v/>
      </c>
      <c r="BB108" s="49" t="str">
        <f t="shared" si="215"/>
        <v/>
      </c>
      <c r="BC108" s="27" t="str">
        <f t="shared" si="171"/>
        <v/>
      </c>
      <c r="BD108" s="28" t="str">
        <f t="shared" si="200"/>
        <v/>
      </c>
      <c r="BE108" s="27" t="str">
        <f t="shared" si="201"/>
        <v/>
      </c>
      <c r="BF108" t="str">
        <f t="shared" si="172"/>
        <v/>
      </c>
      <c r="BG108" t="str">
        <f t="shared" si="173"/>
        <v/>
      </c>
      <c r="BH108" s="28" t="str">
        <f t="shared" si="174"/>
        <v/>
      </c>
      <c r="BI108" s="27" t="str">
        <f t="shared" si="175"/>
        <v/>
      </c>
      <c r="BJ108" s="28" t="str">
        <f t="shared" si="176"/>
        <v/>
      </c>
      <c r="BK108" s="27" t="str">
        <f t="shared" si="157"/>
        <v/>
      </c>
      <c r="BL108" s="31" t="str">
        <f t="shared" si="177"/>
        <v/>
      </c>
      <c r="BM108" s="28" t="str">
        <f t="shared" si="178"/>
        <v/>
      </c>
      <c r="BN108" s="27" t="str">
        <f t="shared" si="202"/>
        <v/>
      </c>
      <c r="BO108" s="28" t="str">
        <f t="shared" si="179"/>
        <v/>
      </c>
      <c r="BP108" s="27" t="str">
        <f t="shared" si="203"/>
        <v/>
      </c>
      <c r="BQ108" s="27" t="str">
        <f t="shared" si="180"/>
        <v/>
      </c>
      <c r="BR108" s="28" t="str">
        <f t="shared" si="181"/>
        <v/>
      </c>
      <c r="BS108" s="27" t="str">
        <f t="shared" si="204"/>
        <v/>
      </c>
      <c r="BT108" s="28" t="str">
        <f t="shared" si="182"/>
        <v/>
      </c>
      <c r="BU108" s="27" t="str">
        <f t="shared" si="205"/>
        <v/>
      </c>
      <c r="BV108" s="27" t="str">
        <f t="shared" si="183"/>
        <v/>
      </c>
      <c r="BW108" s="28" t="str">
        <f t="shared" si="184"/>
        <v/>
      </c>
      <c r="BX108" s="27" t="str">
        <f t="shared" si="206"/>
        <v/>
      </c>
      <c r="BY108" s="28" t="str">
        <f t="shared" si="207"/>
        <v/>
      </c>
      <c r="BZ108" s="27" t="str">
        <f t="shared" si="208"/>
        <v/>
      </c>
      <c r="CA108" s="27" t="str">
        <f t="shared" si="209"/>
        <v/>
      </c>
      <c r="CB108" s="28" t="str">
        <f t="shared" si="210"/>
        <v/>
      </c>
      <c r="CC108" s="27" t="str">
        <f t="shared" si="211"/>
        <v/>
      </c>
      <c r="CD108" s="32">
        <v>1</v>
      </c>
      <c r="CE108" t="str">
        <f t="shared" si="185"/>
        <v/>
      </c>
      <c r="CI108" t="str">
        <f t="shared" si="212"/>
        <v/>
      </c>
      <c r="CJ108" t="str">
        <f t="shared" si="186"/>
        <v/>
      </c>
      <c r="CK108" t="str">
        <f t="shared" si="213"/>
        <v/>
      </c>
      <c r="CL108" t="str">
        <f t="shared" si="214"/>
        <v/>
      </c>
    </row>
    <row r="109" spans="26:90" ht="15.75" thickBot="1">
      <c r="Z109" t="str">
        <f t="shared" si="158"/>
        <v/>
      </c>
      <c r="AA109" t="str">
        <f>IF(A109="","",TEXT(VLOOKUP(C109,Tablas!$H$3:$I$75,2,0),"000"))</f>
        <v/>
      </c>
      <c r="AB109" t="str">
        <f t="shared" si="159"/>
        <v/>
      </c>
      <c r="AC109" t="str">
        <f t="shared" si="160"/>
        <v/>
      </c>
      <c r="AD109" t="str">
        <f t="shared" si="187"/>
        <v/>
      </c>
      <c r="AE109" t="str">
        <f t="shared" si="161"/>
        <v/>
      </c>
      <c r="AF109" t="str">
        <f t="shared" si="188"/>
        <v/>
      </c>
      <c r="AG109" t="str">
        <f t="shared" si="162"/>
        <v/>
      </c>
      <c r="AH109" s="26" t="str">
        <f t="shared" si="216"/>
        <v/>
      </c>
      <c r="AI109" s="27" t="str">
        <f t="shared" si="163"/>
        <v/>
      </c>
      <c r="AJ109" s="28" t="str">
        <f t="shared" si="164"/>
        <v/>
      </c>
      <c r="AK109" s="27" t="str">
        <f t="shared" si="189"/>
        <v/>
      </c>
      <c r="AL109" s="28" t="str">
        <f t="shared" si="190"/>
        <v/>
      </c>
      <c r="AM109" s="27" t="str">
        <f t="shared" si="191"/>
        <v/>
      </c>
      <c r="AN109" s="28" t="str">
        <f t="shared" si="165"/>
        <v/>
      </c>
      <c r="AO109" s="27" t="str">
        <f t="shared" si="192"/>
        <v/>
      </c>
      <c r="AP109" s="28" t="str">
        <f t="shared" si="166"/>
        <v/>
      </c>
      <c r="AQ109" s="27" t="str">
        <f t="shared" si="193"/>
        <v/>
      </c>
      <c r="AR109" s="28" t="str">
        <f t="shared" si="194"/>
        <v/>
      </c>
      <c r="AS109" s="27" t="str">
        <f t="shared" si="195"/>
        <v/>
      </c>
      <c r="AT109" s="28" t="str">
        <f t="shared" si="167"/>
        <v/>
      </c>
      <c r="AU109" s="27" t="str">
        <f t="shared" si="196"/>
        <v/>
      </c>
      <c r="AV109" s="28" t="str">
        <f t="shared" si="168"/>
        <v/>
      </c>
      <c r="AW109" s="27" t="str">
        <f t="shared" si="197"/>
        <v/>
      </c>
      <c r="AX109" t="str">
        <f t="shared" si="169"/>
        <v/>
      </c>
      <c r="AY109" t="str">
        <f t="shared" si="170"/>
        <v/>
      </c>
      <c r="AZ109" s="29" t="str">
        <f t="shared" si="198"/>
        <v/>
      </c>
      <c r="BA109" s="30" t="str">
        <f t="shared" si="199"/>
        <v/>
      </c>
      <c r="BB109" s="49" t="str">
        <f t="shared" si="215"/>
        <v/>
      </c>
      <c r="BC109" s="27" t="str">
        <f t="shared" si="171"/>
        <v/>
      </c>
      <c r="BD109" s="28" t="str">
        <f t="shared" si="200"/>
        <v/>
      </c>
      <c r="BE109" s="27" t="str">
        <f t="shared" si="201"/>
        <v/>
      </c>
      <c r="BF109" t="str">
        <f t="shared" si="172"/>
        <v/>
      </c>
      <c r="BG109" t="str">
        <f t="shared" si="173"/>
        <v/>
      </c>
      <c r="BH109" s="28" t="str">
        <f t="shared" si="174"/>
        <v/>
      </c>
      <c r="BI109" s="27" t="str">
        <f t="shared" si="175"/>
        <v/>
      </c>
      <c r="BJ109" s="28" t="str">
        <f t="shared" si="176"/>
        <v/>
      </c>
      <c r="BK109" s="27" t="str">
        <f t="shared" si="157"/>
        <v/>
      </c>
      <c r="BL109" s="31" t="str">
        <f t="shared" si="177"/>
        <v/>
      </c>
      <c r="BM109" s="28" t="str">
        <f t="shared" si="178"/>
        <v/>
      </c>
      <c r="BN109" s="27" t="str">
        <f t="shared" si="202"/>
        <v/>
      </c>
      <c r="BO109" s="28" t="str">
        <f t="shared" si="179"/>
        <v/>
      </c>
      <c r="BP109" s="27" t="str">
        <f t="shared" si="203"/>
        <v/>
      </c>
      <c r="BQ109" s="27" t="str">
        <f t="shared" si="180"/>
        <v/>
      </c>
      <c r="BR109" s="28" t="str">
        <f t="shared" si="181"/>
        <v/>
      </c>
      <c r="BS109" s="27" t="str">
        <f t="shared" si="204"/>
        <v/>
      </c>
      <c r="BT109" s="28" t="str">
        <f t="shared" si="182"/>
        <v/>
      </c>
      <c r="BU109" s="27" t="str">
        <f t="shared" si="205"/>
        <v/>
      </c>
      <c r="BV109" s="27" t="str">
        <f t="shared" si="183"/>
        <v/>
      </c>
      <c r="BW109" s="28" t="str">
        <f t="shared" si="184"/>
        <v/>
      </c>
      <c r="BX109" s="27" t="str">
        <f t="shared" si="206"/>
        <v/>
      </c>
      <c r="BY109" s="28" t="str">
        <f t="shared" si="207"/>
        <v/>
      </c>
      <c r="BZ109" s="27" t="str">
        <f t="shared" si="208"/>
        <v/>
      </c>
      <c r="CA109" s="27" t="str">
        <f t="shared" si="209"/>
        <v/>
      </c>
      <c r="CB109" s="28" t="str">
        <f t="shared" si="210"/>
        <v/>
      </c>
      <c r="CC109" s="27" t="str">
        <f t="shared" si="211"/>
        <v/>
      </c>
      <c r="CD109" s="32">
        <v>1</v>
      </c>
      <c r="CE109" t="str">
        <f t="shared" si="185"/>
        <v/>
      </c>
      <c r="CI109" t="str">
        <f t="shared" si="212"/>
        <v/>
      </c>
      <c r="CJ109" t="str">
        <f t="shared" si="186"/>
        <v/>
      </c>
      <c r="CK109" t="str">
        <f t="shared" si="213"/>
        <v/>
      </c>
      <c r="CL109" t="str">
        <f t="shared" si="214"/>
        <v/>
      </c>
    </row>
    <row r="110" spans="26:90" ht="15.75" thickBot="1">
      <c r="Z110" t="str">
        <f t="shared" si="158"/>
        <v/>
      </c>
      <c r="AA110" t="str">
        <f>IF(A110="","",TEXT(VLOOKUP(C110,Tablas!$H$3:$I$75,2,0),"000"))</f>
        <v/>
      </c>
      <c r="AB110" t="str">
        <f t="shared" si="159"/>
        <v/>
      </c>
      <c r="AC110" t="str">
        <f t="shared" si="160"/>
        <v/>
      </c>
      <c r="AD110" t="str">
        <f t="shared" si="187"/>
        <v/>
      </c>
      <c r="AE110" t="str">
        <f t="shared" si="161"/>
        <v/>
      </c>
      <c r="AF110" t="str">
        <f t="shared" si="188"/>
        <v/>
      </c>
      <c r="AG110" t="str">
        <f t="shared" si="162"/>
        <v/>
      </c>
      <c r="AH110" s="26" t="str">
        <f t="shared" si="216"/>
        <v/>
      </c>
      <c r="AI110" s="27" t="str">
        <f t="shared" si="163"/>
        <v/>
      </c>
      <c r="AJ110" s="28" t="str">
        <f t="shared" si="164"/>
        <v/>
      </c>
      <c r="AK110" s="27" t="str">
        <f t="shared" si="189"/>
        <v/>
      </c>
      <c r="AL110" s="28" t="str">
        <f t="shared" si="190"/>
        <v/>
      </c>
      <c r="AM110" s="27" t="str">
        <f t="shared" si="191"/>
        <v/>
      </c>
      <c r="AN110" s="28" t="str">
        <f t="shared" si="165"/>
        <v/>
      </c>
      <c r="AO110" s="27" t="str">
        <f t="shared" si="192"/>
        <v/>
      </c>
      <c r="AP110" s="28" t="str">
        <f t="shared" si="166"/>
        <v/>
      </c>
      <c r="AQ110" s="27" t="str">
        <f t="shared" si="193"/>
        <v/>
      </c>
      <c r="AR110" s="28" t="str">
        <f t="shared" si="194"/>
        <v/>
      </c>
      <c r="AS110" s="27" t="str">
        <f t="shared" si="195"/>
        <v/>
      </c>
      <c r="AT110" s="28" t="str">
        <f t="shared" si="167"/>
        <v/>
      </c>
      <c r="AU110" s="27" t="str">
        <f t="shared" si="196"/>
        <v/>
      </c>
      <c r="AV110" s="28" t="str">
        <f t="shared" si="168"/>
        <v/>
      </c>
      <c r="AW110" s="27" t="str">
        <f t="shared" si="197"/>
        <v/>
      </c>
      <c r="AX110" t="str">
        <f t="shared" si="169"/>
        <v/>
      </c>
      <c r="AY110" t="str">
        <f t="shared" si="170"/>
        <v/>
      </c>
      <c r="AZ110" s="29" t="str">
        <f t="shared" si="198"/>
        <v/>
      </c>
      <c r="BA110" s="30" t="str">
        <f t="shared" si="199"/>
        <v/>
      </c>
      <c r="BB110" s="49" t="str">
        <f t="shared" si="215"/>
        <v/>
      </c>
      <c r="BC110" s="27" t="str">
        <f t="shared" si="171"/>
        <v/>
      </c>
      <c r="BD110" s="28" t="str">
        <f t="shared" si="200"/>
        <v/>
      </c>
      <c r="BE110" s="27" t="str">
        <f t="shared" si="201"/>
        <v/>
      </c>
      <c r="BF110" t="str">
        <f t="shared" si="172"/>
        <v/>
      </c>
      <c r="BG110" t="str">
        <f t="shared" si="173"/>
        <v/>
      </c>
      <c r="BH110" s="28" t="str">
        <f t="shared" si="174"/>
        <v/>
      </c>
      <c r="BI110" s="27" t="str">
        <f t="shared" si="175"/>
        <v/>
      </c>
      <c r="BJ110" s="28" t="str">
        <f t="shared" si="176"/>
        <v/>
      </c>
      <c r="BK110" s="27" t="str">
        <f t="shared" ref="BK110:BK173" si="217">IF(A110="","",IF(BJ110="","",IF(BJ110&lt;0,SUBSTITUTE(TEXT(-BJ110,"0000000000000,00"),",",""),SUBSTITUTE(TEXT(BJ110,"0000000000000,00"),",",""))))</f>
        <v/>
      </c>
      <c r="BL110" s="31" t="str">
        <f t="shared" si="177"/>
        <v/>
      </c>
      <c r="BM110" s="28" t="str">
        <f t="shared" si="178"/>
        <v/>
      </c>
      <c r="BN110" s="27" t="str">
        <f t="shared" si="202"/>
        <v/>
      </c>
      <c r="BO110" s="28" t="str">
        <f t="shared" si="179"/>
        <v/>
      </c>
      <c r="BP110" s="27" t="str">
        <f t="shared" si="203"/>
        <v/>
      </c>
      <c r="BQ110" s="27" t="str">
        <f t="shared" si="180"/>
        <v/>
      </c>
      <c r="BR110" s="28" t="str">
        <f t="shared" si="181"/>
        <v/>
      </c>
      <c r="BS110" s="27" t="str">
        <f t="shared" si="204"/>
        <v/>
      </c>
      <c r="BT110" s="28" t="str">
        <f t="shared" si="182"/>
        <v/>
      </c>
      <c r="BU110" s="27" t="str">
        <f t="shared" si="205"/>
        <v/>
      </c>
      <c r="BV110" s="27" t="str">
        <f t="shared" si="183"/>
        <v/>
      </c>
      <c r="BW110" s="28" t="str">
        <f t="shared" si="184"/>
        <v/>
      </c>
      <c r="BX110" s="27" t="str">
        <f t="shared" si="206"/>
        <v/>
      </c>
      <c r="BY110" s="28" t="str">
        <f t="shared" si="207"/>
        <v/>
      </c>
      <c r="BZ110" s="27" t="str">
        <f t="shared" si="208"/>
        <v/>
      </c>
      <c r="CA110" s="27" t="str">
        <f t="shared" si="209"/>
        <v/>
      </c>
      <c r="CB110" s="28" t="str">
        <f t="shared" si="210"/>
        <v/>
      </c>
      <c r="CC110" s="27" t="str">
        <f t="shared" si="211"/>
        <v/>
      </c>
      <c r="CD110" s="32">
        <v>1</v>
      </c>
      <c r="CE110" t="str">
        <f t="shared" si="185"/>
        <v/>
      </c>
      <c r="CI110" t="str">
        <f t="shared" si="212"/>
        <v/>
      </c>
      <c r="CJ110" t="str">
        <f t="shared" si="186"/>
        <v/>
      </c>
      <c r="CK110" t="str">
        <f t="shared" si="213"/>
        <v/>
      </c>
      <c r="CL110" t="str">
        <f t="shared" si="214"/>
        <v/>
      </c>
    </row>
    <row r="111" spans="26:90" ht="15.75" thickBot="1">
      <c r="Z111" t="str">
        <f t="shared" si="158"/>
        <v/>
      </c>
      <c r="AA111" t="str">
        <f>IF(A111="","",TEXT(VLOOKUP(C111,Tablas!$H$3:$I$75,2,0),"000"))</f>
        <v/>
      </c>
      <c r="AB111" t="str">
        <f t="shared" si="159"/>
        <v/>
      </c>
      <c r="AC111" t="str">
        <f t="shared" si="160"/>
        <v/>
      </c>
      <c r="AD111" t="str">
        <f t="shared" si="187"/>
        <v/>
      </c>
      <c r="AE111" t="str">
        <f t="shared" si="161"/>
        <v/>
      </c>
      <c r="AF111" t="str">
        <f t="shared" si="188"/>
        <v/>
      </c>
      <c r="AG111" t="str">
        <f t="shared" si="162"/>
        <v/>
      </c>
      <c r="AH111" s="26" t="str">
        <f t="shared" si="216"/>
        <v/>
      </c>
      <c r="AI111" s="27" t="str">
        <f t="shared" si="163"/>
        <v/>
      </c>
      <c r="AJ111" s="28" t="str">
        <f t="shared" si="164"/>
        <v/>
      </c>
      <c r="AK111" s="27" t="str">
        <f t="shared" si="189"/>
        <v/>
      </c>
      <c r="AL111" s="28" t="str">
        <f t="shared" si="190"/>
        <v/>
      </c>
      <c r="AM111" s="27" t="str">
        <f t="shared" si="191"/>
        <v/>
      </c>
      <c r="AN111" s="28" t="str">
        <f t="shared" si="165"/>
        <v/>
      </c>
      <c r="AO111" s="27" t="str">
        <f t="shared" si="192"/>
        <v/>
      </c>
      <c r="AP111" s="28" t="str">
        <f t="shared" si="166"/>
        <v/>
      </c>
      <c r="AQ111" s="27" t="str">
        <f t="shared" si="193"/>
        <v/>
      </c>
      <c r="AR111" s="28" t="str">
        <f t="shared" si="194"/>
        <v/>
      </c>
      <c r="AS111" s="27" t="str">
        <f t="shared" si="195"/>
        <v/>
      </c>
      <c r="AT111" s="28" t="str">
        <f t="shared" si="167"/>
        <v/>
      </c>
      <c r="AU111" s="27" t="str">
        <f t="shared" si="196"/>
        <v/>
      </c>
      <c r="AV111" s="28" t="str">
        <f t="shared" si="168"/>
        <v/>
      </c>
      <c r="AW111" s="27" t="str">
        <f t="shared" si="197"/>
        <v/>
      </c>
      <c r="AX111" t="str">
        <f t="shared" si="169"/>
        <v/>
      </c>
      <c r="AY111" t="str">
        <f t="shared" si="170"/>
        <v/>
      </c>
      <c r="AZ111" s="29" t="str">
        <f t="shared" si="198"/>
        <v/>
      </c>
      <c r="BA111" s="30" t="str">
        <f t="shared" si="199"/>
        <v/>
      </c>
      <c r="BB111" s="49" t="str">
        <f t="shared" si="215"/>
        <v/>
      </c>
      <c r="BC111" s="27" t="str">
        <f t="shared" si="171"/>
        <v/>
      </c>
      <c r="BD111" s="28" t="str">
        <f t="shared" si="200"/>
        <v/>
      </c>
      <c r="BE111" s="27" t="str">
        <f t="shared" si="201"/>
        <v/>
      </c>
      <c r="BF111" t="str">
        <f t="shared" si="172"/>
        <v/>
      </c>
      <c r="BG111" t="str">
        <f t="shared" si="173"/>
        <v/>
      </c>
      <c r="BH111" s="28" t="str">
        <f t="shared" si="174"/>
        <v/>
      </c>
      <c r="BI111" s="27" t="str">
        <f t="shared" si="175"/>
        <v/>
      </c>
      <c r="BJ111" s="28" t="str">
        <f t="shared" si="176"/>
        <v/>
      </c>
      <c r="BK111" s="27" t="str">
        <f t="shared" si="217"/>
        <v/>
      </c>
      <c r="BL111" s="31" t="str">
        <f t="shared" si="177"/>
        <v/>
      </c>
      <c r="BM111" s="28" t="str">
        <f t="shared" si="178"/>
        <v/>
      </c>
      <c r="BN111" s="27" t="str">
        <f t="shared" si="202"/>
        <v/>
      </c>
      <c r="BO111" s="28" t="str">
        <f t="shared" si="179"/>
        <v/>
      </c>
      <c r="BP111" s="27" t="str">
        <f t="shared" si="203"/>
        <v/>
      </c>
      <c r="BQ111" s="27" t="str">
        <f t="shared" si="180"/>
        <v/>
      </c>
      <c r="BR111" s="28" t="str">
        <f t="shared" si="181"/>
        <v/>
      </c>
      <c r="BS111" s="27" t="str">
        <f t="shared" si="204"/>
        <v/>
      </c>
      <c r="BT111" s="28" t="str">
        <f t="shared" si="182"/>
        <v/>
      </c>
      <c r="BU111" s="27" t="str">
        <f t="shared" si="205"/>
        <v/>
      </c>
      <c r="BV111" s="27" t="str">
        <f t="shared" si="183"/>
        <v/>
      </c>
      <c r="BW111" s="28" t="str">
        <f t="shared" si="184"/>
        <v/>
      </c>
      <c r="BX111" s="27" t="str">
        <f t="shared" si="206"/>
        <v/>
      </c>
      <c r="BY111" s="28" t="str">
        <f t="shared" si="207"/>
        <v/>
      </c>
      <c r="BZ111" s="27" t="str">
        <f t="shared" si="208"/>
        <v/>
      </c>
      <c r="CA111" s="27" t="str">
        <f t="shared" si="209"/>
        <v/>
      </c>
      <c r="CB111" s="28" t="str">
        <f t="shared" si="210"/>
        <v/>
      </c>
      <c r="CC111" s="27" t="str">
        <f t="shared" si="211"/>
        <v/>
      </c>
      <c r="CD111" s="32">
        <v>1</v>
      </c>
      <c r="CE111" t="str">
        <f t="shared" si="185"/>
        <v/>
      </c>
      <c r="CI111" t="str">
        <f t="shared" si="212"/>
        <v/>
      </c>
      <c r="CJ111" t="str">
        <f t="shared" si="186"/>
        <v/>
      </c>
      <c r="CK111" t="str">
        <f t="shared" si="213"/>
        <v/>
      </c>
      <c r="CL111" t="str">
        <f t="shared" si="214"/>
        <v/>
      </c>
    </row>
    <row r="112" spans="26:90" ht="15.75" thickBot="1">
      <c r="Z112" t="str">
        <f t="shared" si="158"/>
        <v/>
      </c>
      <c r="AA112" t="str">
        <f>IF(A112="","",TEXT(VLOOKUP(C112,Tablas!$H$3:$I$75,2,0),"000"))</f>
        <v/>
      </c>
      <c r="AB112" t="str">
        <f t="shared" si="159"/>
        <v/>
      </c>
      <c r="AC112" t="str">
        <f t="shared" si="160"/>
        <v/>
      </c>
      <c r="AD112" t="str">
        <f t="shared" si="187"/>
        <v/>
      </c>
      <c r="AE112" t="str">
        <f t="shared" si="161"/>
        <v/>
      </c>
      <c r="AF112" t="str">
        <f t="shared" si="188"/>
        <v/>
      </c>
      <c r="AG112" t="str">
        <f t="shared" si="162"/>
        <v/>
      </c>
      <c r="AH112" s="26" t="str">
        <f t="shared" si="216"/>
        <v/>
      </c>
      <c r="AI112" s="27" t="str">
        <f t="shared" si="163"/>
        <v/>
      </c>
      <c r="AJ112" s="28" t="str">
        <f t="shared" si="164"/>
        <v/>
      </c>
      <c r="AK112" s="27" t="str">
        <f t="shared" si="189"/>
        <v/>
      </c>
      <c r="AL112" s="28" t="str">
        <f t="shared" si="190"/>
        <v/>
      </c>
      <c r="AM112" s="27" t="str">
        <f t="shared" si="191"/>
        <v/>
      </c>
      <c r="AN112" s="28" t="str">
        <f t="shared" si="165"/>
        <v/>
      </c>
      <c r="AO112" s="27" t="str">
        <f t="shared" si="192"/>
        <v/>
      </c>
      <c r="AP112" s="28" t="str">
        <f t="shared" si="166"/>
        <v/>
      </c>
      <c r="AQ112" s="27" t="str">
        <f t="shared" si="193"/>
        <v/>
      </c>
      <c r="AR112" s="28" t="str">
        <f t="shared" si="194"/>
        <v/>
      </c>
      <c r="AS112" s="27" t="str">
        <f t="shared" si="195"/>
        <v/>
      </c>
      <c r="AT112" s="28" t="str">
        <f t="shared" si="167"/>
        <v/>
      </c>
      <c r="AU112" s="27" t="str">
        <f t="shared" si="196"/>
        <v/>
      </c>
      <c r="AV112" s="28" t="str">
        <f t="shared" si="168"/>
        <v/>
      </c>
      <c r="AW112" s="27" t="str">
        <f t="shared" si="197"/>
        <v/>
      </c>
      <c r="AX112" t="str">
        <f t="shared" si="169"/>
        <v/>
      </c>
      <c r="AY112" t="str">
        <f t="shared" si="170"/>
        <v/>
      </c>
      <c r="AZ112" s="29" t="str">
        <f t="shared" si="198"/>
        <v/>
      </c>
      <c r="BA112" s="30" t="str">
        <f t="shared" si="199"/>
        <v/>
      </c>
      <c r="BB112" s="49" t="str">
        <f t="shared" si="215"/>
        <v/>
      </c>
      <c r="BC112" s="27" t="str">
        <f t="shared" si="171"/>
        <v/>
      </c>
      <c r="BD112" s="28" t="str">
        <f t="shared" si="200"/>
        <v/>
      </c>
      <c r="BE112" s="27" t="str">
        <f t="shared" si="201"/>
        <v/>
      </c>
      <c r="BF112" t="str">
        <f t="shared" si="172"/>
        <v/>
      </c>
      <c r="BG112" t="str">
        <f t="shared" si="173"/>
        <v/>
      </c>
      <c r="BH112" s="28" t="str">
        <f t="shared" si="174"/>
        <v/>
      </c>
      <c r="BI112" s="27" t="str">
        <f t="shared" si="175"/>
        <v/>
      </c>
      <c r="BJ112" s="28" t="str">
        <f t="shared" si="176"/>
        <v/>
      </c>
      <c r="BK112" s="27" t="str">
        <f t="shared" si="217"/>
        <v/>
      </c>
      <c r="BL112" s="31" t="str">
        <f t="shared" si="177"/>
        <v/>
      </c>
      <c r="BM112" s="28" t="str">
        <f t="shared" si="178"/>
        <v/>
      </c>
      <c r="BN112" s="27" t="str">
        <f t="shared" si="202"/>
        <v/>
      </c>
      <c r="BO112" s="28" t="str">
        <f t="shared" si="179"/>
        <v/>
      </c>
      <c r="BP112" s="27" t="str">
        <f t="shared" si="203"/>
        <v/>
      </c>
      <c r="BQ112" s="27" t="str">
        <f t="shared" si="180"/>
        <v/>
      </c>
      <c r="BR112" s="28" t="str">
        <f t="shared" si="181"/>
        <v/>
      </c>
      <c r="BS112" s="27" t="str">
        <f t="shared" si="204"/>
        <v/>
      </c>
      <c r="BT112" s="28" t="str">
        <f t="shared" si="182"/>
        <v/>
      </c>
      <c r="BU112" s="27" t="str">
        <f t="shared" si="205"/>
        <v/>
      </c>
      <c r="BV112" s="27" t="str">
        <f t="shared" si="183"/>
        <v/>
      </c>
      <c r="BW112" s="28" t="str">
        <f t="shared" si="184"/>
        <v/>
      </c>
      <c r="BX112" s="27" t="str">
        <f t="shared" si="206"/>
        <v/>
      </c>
      <c r="BY112" s="28" t="str">
        <f t="shared" si="207"/>
        <v/>
      </c>
      <c r="BZ112" s="27" t="str">
        <f t="shared" si="208"/>
        <v/>
      </c>
      <c r="CA112" s="27" t="str">
        <f t="shared" si="209"/>
        <v/>
      </c>
      <c r="CB112" s="28" t="str">
        <f t="shared" si="210"/>
        <v/>
      </c>
      <c r="CC112" s="27" t="str">
        <f t="shared" si="211"/>
        <v/>
      </c>
      <c r="CD112" s="32">
        <v>1</v>
      </c>
      <c r="CE112" t="str">
        <f t="shared" si="185"/>
        <v/>
      </c>
      <c r="CI112" t="str">
        <f t="shared" si="212"/>
        <v/>
      </c>
      <c r="CJ112" t="str">
        <f t="shared" si="186"/>
        <v/>
      </c>
      <c r="CK112" t="str">
        <f t="shared" si="213"/>
        <v/>
      </c>
      <c r="CL112" t="str">
        <f t="shared" si="214"/>
        <v/>
      </c>
    </row>
    <row r="113" spans="26:90" ht="15.75" thickBot="1">
      <c r="Z113" t="str">
        <f t="shared" si="158"/>
        <v/>
      </c>
      <c r="AA113" t="str">
        <f>IF(A113="","",TEXT(VLOOKUP(C113,Tablas!$H$3:$I$75,2,0),"000"))</f>
        <v/>
      </c>
      <c r="AB113" t="str">
        <f t="shared" si="159"/>
        <v/>
      </c>
      <c r="AC113" t="str">
        <f t="shared" si="160"/>
        <v/>
      </c>
      <c r="AD113" t="str">
        <f t="shared" si="187"/>
        <v/>
      </c>
      <c r="AE113" t="str">
        <f t="shared" si="161"/>
        <v/>
      </c>
      <c r="AF113" t="str">
        <f t="shared" si="188"/>
        <v/>
      </c>
      <c r="AG113" t="str">
        <f t="shared" si="162"/>
        <v/>
      </c>
      <c r="AH113" s="26" t="str">
        <f t="shared" si="216"/>
        <v/>
      </c>
      <c r="AI113" s="27" t="str">
        <f t="shared" si="163"/>
        <v/>
      </c>
      <c r="AJ113" s="28" t="str">
        <f t="shared" si="164"/>
        <v/>
      </c>
      <c r="AK113" s="27" t="str">
        <f t="shared" si="189"/>
        <v/>
      </c>
      <c r="AL113" s="28" t="str">
        <f t="shared" si="190"/>
        <v/>
      </c>
      <c r="AM113" s="27" t="str">
        <f t="shared" si="191"/>
        <v/>
      </c>
      <c r="AN113" s="28" t="str">
        <f t="shared" si="165"/>
        <v/>
      </c>
      <c r="AO113" s="27" t="str">
        <f t="shared" si="192"/>
        <v/>
      </c>
      <c r="AP113" s="28" t="str">
        <f t="shared" si="166"/>
        <v/>
      </c>
      <c r="AQ113" s="27" t="str">
        <f t="shared" si="193"/>
        <v/>
      </c>
      <c r="AR113" s="28" t="str">
        <f t="shared" si="194"/>
        <v/>
      </c>
      <c r="AS113" s="27" t="str">
        <f t="shared" si="195"/>
        <v/>
      </c>
      <c r="AT113" s="28" t="str">
        <f t="shared" si="167"/>
        <v/>
      </c>
      <c r="AU113" s="27" t="str">
        <f t="shared" si="196"/>
        <v/>
      </c>
      <c r="AV113" s="28" t="str">
        <f t="shared" si="168"/>
        <v/>
      </c>
      <c r="AW113" s="27" t="str">
        <f t="shared" si="197"/>
        <v/>
      </c>
      <c r="AX113" t="str">
        <f t="shared" si="169"/>
        <v/>
      </c>
      <c r="AY113" t="str">
        <f t="shared" si="170"/>
        <v/>
      </c>
      <c r="AZ113" s="29" t="str">
        <f t="shared" si="198"/>
        <v/>
      </c>
      <c r="BA113" s="30" t="str">
        <f t="shared" si="199"/>
        <v/>
      </c>
      <c r="BB113" s="49" t="str">
        <f t="shared" si="215"/>
        <v/>
      </c>
      <c r="BC113" s="27" t="str">
        <f t="shared" si="171"/>
        <v/>
      </c>
      <c r="BD113" s="28" t="str">
        <f t="shared" si="200"/>
        <v/>
      </c>
      <c r="BE113" s="27" t="str">
        <f t="shared" si="201"/>
        <v/>
      </c>
      <c r="BF113" t="str">
        <f t="shared" si="172"/>
        <v/>
      </c>
      <c r="BG113" t="str">
        <f t="shared" si="173"/>
        <v/>
      </c>
      <c r="BH113" s="28" t="str">
        <f t="shared" si="174"/>
        <v/>
      </c>
      <c r="BI113" s="27" t="str">
        <f t="shared" si="175"/>
        <v/>
      </c>
      <c r="BJ113" s="28" t="str">
        <f t="shared" si="176"/>
        <v/>
      </c>
      <c r="BK113" s="27" t="str">
        <f t="shared" si="217"/>
        <v/>
      </c>
      <c r="BL113" s="31" t="str">
        <f t="shared" si="177"/>
        <v/>
      </c>
      <c r="BM113" s="28" t="str">
        <f t="shared" si="178"/>
        <v/>
      </c>
      <c r="BN113" s="27" t="str">
        <f t="shared" si="202"/>
        <v/>
      </c>
      <c r="BO113" s="28" t="str">
        <f t="shared" si="179"/>
        <v/>
      </c>
      <c r="BP113" s="27" t="str">
        <f t="shared" si="203"/>
        <v/>
      </c>
      <c r="BQ113" s="27" t="str">
        <f t="shared" si="180"/>
        <v/>
      </c>
      <c r="BR113" s="28" t="str">
        <f t="shared" si="181"/>
        <v/>
      </c>
      <c r="BS113" s="27" t="str">
        <f t="shared" si="204"/>
        <v/>
      </c>
      <c r="BT113" s="28" t="str">
        <f t="shared" si="182"/>
        <v/>
      </c>
      <c r="BU113" s="27" t="str">
        <f t="shared" si="205"/>
        <v/>
      </c>
      <c r="BV113" s="27" t="str">
        <f t="shared" si="183"/>
        <v/>
      </c>
      <c r="BW113" s="28" t="str">
        <f t="shared" si="184"/>
        <v/>
      </c>
      <c r="BX113" s="27" t="str">
        <f t="shared" si="206"/>
        <v/>
      </c>
      <c r="BY113" s="28" t="str">
        <f t="shared" si="207"/>
        <v/>
      </c>
      <c r="BZ113" s="27" t="str">
        <f t="shared" si="208"/>
        <v/>
      </c>
      <c r="CA113" s="27" t="str">
        <f t="shared" si="209"/>
        <v/>
      </c>
      <c r="CB113" s="28" t="str">
        <f t="shared" si="210"/>
        <v/>
      </c>
      <c r="CC113" s="27" t="str">
        <f t="shared" si="211"/>
        <v/>
      </c>
      <c r="CD113" s="32">
        <v>1</v>
      </c>
      <c r="CE113" t="str">
        <f t="shared" si="185"/>
        <v/>
      </c>
      <c r="CI113" t="str">
        <f t="shared" si="212"/>
        <v/>
      </c>
      <c r="CJ113" t="str">
        <f t="shared" si="186"/>
        <v/>
      </c>
      <c r="CK113" t="str">
        <f t="shared" si="213"/>
        <v/>
      </c>
      <c r="CL113" t="str">
        <f t="shared" si="214"/>
        <v/>
      </c>
    </row>
    <row r="114" spans="26:90" ht="15.75" thickBot="1">
      <c r="Z114" t="str">
        <f t="shared" si="158"/>
        <v/>
      </c>
      <c r="AA114" t="str">
        <f>IF(A114="","",TEXT(VLOOKUP(C114,Tablas!$H$3:$I$75,2,0),"000"))</f>
        <v/>
      </c>
      <c r="AB114" t="str">
        <f t="shared" si="159"/>
        <v/>
      </c>
      <c r="AC114" t="str">
        <f t="shared" si="160"/>
        <v/>
      </c>
      <c r="AD114" t="str">
        <f t="shared" si="187"/>
        <v/>
      </c>
      <c r="AE114" t="str">
        <f t="shared" si="161"/>
        <v/>
      </c>
      <c r="AF114" t="str">
        <f t="shared" si="188"/>
        <v/>
      </c>
      <c r="AG114" t="str">
        <f t="shared" si="162"/>
        <v/>
      </c>
      <c r="AH114" s="26" t="str">
        <f t="shared" si="216"/>
        <v/>
      </c>
      <c r="AI114" s="27" t="str">
        <f t="shared" si="163"/>
        <v/>
      </c>
      <c r="AJ114" s="28" t="str">
        <f t="shared" si="164"/>
        <v/>
      </c>
      <c r="AK114" s="27" t="str">
        <f t="shared" si="189"/>
        <v/>
      </c>
      <c r="AL114" s="28" t="str">
        <f t="shared" si="190"/>
        <v/>
      </c>
      <c r="AM114" s="27" t="str">
        <f t="shared" si="191"/>
        <v/>
      </c>
      <c r="AN114" s="28" t="str">
        <f t="shared" si="165"/>
        <v/>
      </c>
      <c r="AO114" s="27" t="str">
        <f t="shared" si="192"/>
        <v/>
      </c>
      <c r="AP114" s="28" t="str">
        <f t="shared" si="166"/>
        <v/>
      </c>
      <c r="AQ114" s="27" t="str">
        <f t="shared" si="193"/>
        <v/>
      </c>
      <c r="AR114" s="28" t="str">
        <f t="shared" si="194"/>
        <v/>
      </c>
      <c r="AS114" s="27" t="str">
        <f t="shared" si="195"/>
        <v/>
      </c>
      <c r="AT114" s="28" t="str">
        <f t="shared" si="167"/>
        <v/>
      </c>
      <c r="AU114" s="27" t="str">
        <f t="shared" si="196"/>
        <v/>
      </c>
      <c r="AV114" s="28" t="str">
        <f t="shared" si="168"/>
        <v/>
      </c>
      <c r="AW114" s="27" t="str">
        <f t="shared" si="197"/>
        <v/>
      </c>
      <c r="AX114" t="str">
        <f t="shared" si="169"/>
        <v/>
      </c>
      <c r="AY114" t="str">
        <f t="shared" si="170"/>
        <v/>
      </c>
      <c r="AZ114" s="29" t="str">
        <f t="shared" si="198"/>
        <v/>
      </c>
      <c r="BA114" s="30" t="str">
        <f t="shared" si="199"/>
        <v/>
      </c>
      <c r="BB114" s="49" t="str">
        <f t="shared" si="215"/>
        <v/>
      </c>
      <c r="BC114" s="27" t="str">
        <f t="shared" si="171"/>
        <v/>
      </c>
      <c r="BD114" s="28" t="str">
        <f t="shared" si="200"/>
        <v/>
      </c>
      <c r="BE114" s="27" t="str">
        <f t="shared" si="201"/>
        <v/>
      </c>
      <c r="BF114" t="str">
        <f t="shared" si="172"/>
        <v/>
      </c>
      <c r="BG114" t="str">
        <f t="shared" si="173"/>
        <v/>
      </c>
      <c r="BH114" s="28" t="str">
        <f t="shared" si="174"/>
        <v/>
      </c>
      <c r="BI114" s="27" t="str">
        <f t="shared" si="175"/>
        <v/>
      </c>
      <c r="BJ114" s="28" t="str">
        <f t="shared" si="176"/>
        <v/>
      </c>
      <c r="BK114" s="27" t="str">
        <f t="shared" si="217"/>
        <v/>
      </c>
      <c r="BL114" s="31" t="str">
        <f t="shared" si="177"/>
        <v/>
      </c>
      <c r="BM114" s="28" t="str">
        <f t="shared" si="178"/>
        <v/>
      </c>
      <c r="BN114" s="27" t="str">
        <f t="shared" si="202"/>
        <v/>
      </c>
      <c r="BO114" s="28" t="str">
        <f t="shared" si="179"/>
        <v/>
      </c>
      <c r="BP114" s="27" t="str">
        <f t="shared" si="203"/>
        <v/>
      </c>
      <c r="BQ114" s="27" t="str">
        <f t="shared" si="180"/>
        <v/>
      </c>
      <c r="BR114" s="28" t="str">
        <f t="shared" si="181"/>
        <v/>
      </c>
      <c r="BS114" s="27" t="str">
        <f t="shared" si="204"/>
        <v/>
      </c>
      <c r="BT114" s="28" t="str">
        <f t="shared" si="182"/>
        <v/>
      </c>
      <c r="BU114" s="27" t="str">
        <f t="shared" si="205"/>
        <v/>
      </c>
      <c r="BV114" s="27" t="str">
        <f t="shared" si="183"/>
        <v/>
      </c>
      <c r="BW114" s="28" t="str">
        <f t="shared" si="184"/>
        <v/>
      </c>
      <c r="BX114" s="27" t="str">
        <f t="shared" si="206"/>
        <v/>
      </c>
      <c r="BY114" s="28" t="str">
        <f t="shared" si="207"/>
        <v/>
      </c>
      <c r="BZ114" s="27" t="str">
        <f t="shared" si="208"/>
        <v/>
      </c>
      <c r="CA114" s="27" t="str">
        <f t="shared" si="209"/>
        <v/>
      </c>
      <c r="CB114" s="28" t="str">
        <f t="shared" si="210"/>
        <v/>
      </c>
      <c r="CC114" s="27" t="str">
        <f t="shared" si="211"/>
        <v/>
      </c>
      <c r="CD114" s="32">
        <v>1</v>
      </c>
      <c r="CE114" t="str">
        <f t="shared" si="185"/>
        <v/>
      </c>
      <c r="CI114" t="str">
        <f t="shared" si="212"/>
        <v/>
      </c>
      <c r="CJ114" t="str">
        <f t="shared" si="186"/>
        <v/>
      </c>
      <c r="CK114" t="str">
        <f t="shared" si="213"/>
        <v/>
      </c>
      <c r="CL114" t="str">
        <f t="shared" si="214"/>
        <v/>
      </c>
    </row>
    <row r="115" spans="26:90" ht="15.75" thickBot="1">
      <c r="Z115" t="str">
        <f t="shared" si="158"/>
        <v/>
      </c>
      <c r="AA115" t="str">
        <f>IF(A115="","",TEXT(VLOOKUP(C115,Tablas!$H$3:$I$75,2,0),"000"))</f>
        <v/>
      </c>
      <c r="AB115" t="str">
        <f t="shared" si="159"/>
        <v/>
      </c>
      <c r="AC115" t="str">
        <f t="shared" si="160"/>
        <v/>
      </c>
      <c r="AD115" t="str">
        <f t="shared" si="187"/>
        <v/>
      </c>
      <c r="AE115" t="str">
        <f t="shared" si="161"/>
        <v/>
      </c>
      <c r="AF115" t="str">
        <f t="shared" si="188"/>
        <v/>
      </c>
      <c r="AG115" t="str">
        <f t="shared" si="162"/>
        <v/>
      </c>
      <c r="AH115" s="26" t="str">
        <f t="shared" si="216"/>
        <v/>
      </c>
      <c r="AI115" s="27" t="str">
        <f t="shared" si="163"/>
        <v/>
      </c>
      <c r="AJ115" s="28" t="str">
        <f t="shared" si="164"/>
        <v/>
      </c>
      <c r="AK115" s="27" t="str">
        <f t="shared" si="189"/>
        <v/>
      </c>
      <c r="AL115" s="28" t="str">
        <f t="shared" si="190"/>
        <v/>
      </c>
      <c r="AM115" s="27" t="str">
        <f t="shared" si="191"/>
        <v/>
      </c>
      <c r="AN115" s="28" t="str">
        <f t="shared" si="165"/>
        <v/>
      </c>
      <c r="AO115" s="27" t="str">
        <f t="shared" si="192"/>
        <v/>
      </c>
      <c r="AP115" s="28" t="str">
        <f t="shared" si="166"/>
        <v/>
      </c>
      <c r="AQ115" s="27" t="str">
        <f t="shared" si="193"/>
        <v/>
      </c>
      <c r="AR115" s="28" t="str">
        <f t="shared" si="194"/>
        <v/>
      </c>
      <c r="AS115" s="27" t="str">
        <f t="shared" si="195"/>
        <v/>
      </c>
      <c r="AT115" s="28" t="str">
        <f t="shared" si="167"/>
        <v/>
      </c>
      <c r="AU115" s="27" t="str">
        <f t="shared" si="196"/>
        <v/>
      </c>
      <c r="AV115" s="28" t="str">
        <f t="shared" si="168"/>
        <v/>
      </c>
      <c r="AW115" s="27" t="str">
        <f t="shared" si="197"/>
        <v/>
      </c>
      <c r="AX115" t="str">
        <f t="shared" si="169"/>
        <v/>
      </c>
      <c r="AY115" t="str">
        <f t="shared" si="170"/>
        <v/>
      </c>
      <c r="AZ115" s="29" t="str">
        <f t="shared" si="198"/>
        <v/>
      </c>
      <c r="BA115" s="30" t="str">
        <f t="shared" si="199"/>
        <v/>
      </c>
      <c r="BB115" s="49" t="str">
        <f t="shared" si="215"/>
        <v/>
      </c>
      <c r="BC115" s="27" t="str">
        <f t="shared" si="171"/>
        <v/>
      </c>
      <c r="BD115" s="28" t="str">
        <f t="shared" si="200"/>
        <v/>
      </c>
      <c r="BE115" s="27" t="str">
        <f t="shared" si="201"/>
        <v/>
      </c>
      <c r="BF115" t="str">
        <f t="shared" si="172"/>
        <v/>
      </c>
      <c r="BG115" t="str">
        <f t="shared" si="173"/>
        <v/>
      </c>
      <c r="BH115" s="28" t="str">
        <f t="shared" si="174"/>
        <v/>
      </c>
      <c r="BI115" s="27" t="str">
        <f t="shared" si="175"/>
        <v/>
      </c>
      <c r="BJ115" s="28" t="str">
        <f t="shared" si="176"/>
        <v/>
      </c>
      <c r="BK115" s="27" t="str">
        <f t="shared" si="217"/>
        <v/>
      </c>
      <c r="BL115" s="31" t="str">
        <f t="shared" si="177"/>
        <v/>
      </c>
      <c r="BM115" s="28" t="str">
        <f t="shared" si="178"/>
        <v/>
      </c>
      <c r="BN115" s="27" t="str">
        <f t="shared" si="202"/>
        <v/>
      </c>
      <c r="BO115" s="28" t="str">
        <f t="shared" si="179"/>
        <v/>
      </c>
      <c r="BP115" s="27" t="str">
        <f t="shared" si="203"/>
        <v/>
      </c>
      <c r="BQ115" s="27" t="str">
        <f t="shared" si="180"/>
        <v/>
      </c>
      <c r="BR115" s="28" t="str">
        <f t="shared" si="181"/>
        <v/>
      </c>
      <c r="BS115" s="27" t="str">
        <f t="shared" si="204"/>
        <v/>
      </c>
      <c r="BT115" s="28" t="str">
        <f t="shared" si="182"/>
        <v/>
      </c>
      <c r="BU115" s="27" t="str">
        <f t="shared" si="205"/>
        <v/>
      </c>
      <c r="BV115" s="27" t="str">
        <f t="shared" si="183"/>
        <v/>
      </c>
      <c r="BW115" s="28" t="str">
        <f t="shared" si="184"/>
        <v/>
      </c>
      <c r="BX115" s="27" t="str">
        <f t="shared" si="206"/>
        <v/>
      </c>
      <c r="BY115" s="28" t="str">
        <f t="shared" si="207"/>
        <v/>
      </c>
      <c r="BZ115" s="27" t="str">
        <f t="shared" si="208"/>
        <v/>
      </c>
      <c r="CA115" s="27" t="str">
        <f t="shared" si="209"/>
        <v/>
      </c>
      <c r="CB115" s="28" t="str">
        <f t="shared" si="210"/>
        <v/>
      </c>
      <c r="CC115" s="27" t="str">
        <f t="shared" si="211"/>
        <v/>
      </c>
      <c r="CD115" s="32">
        <v>1</v>
      </c>
      <c r="CE115" t="str">
        <f t="shared" si="185"/>
        <v/>
      </c>
      <c r="CI115" t="str">
        <f t="shared" si="212"/>
        <v/>
      </c>
      <c r="CJ115" t="str">
        <f t="shared" si="186"/>
        <v/>
      </c>
      <c r="CK115" t="str">
        <f t="shared" si="213"/>
        <v/>
      </c>
      <c r="CL115" t="str">
        <f t="shared" si="214"/>
        <v/>
      </c>
    </row>
    <row r="116" spans="26:90" ht="15.75" thickBot="1">
      <c r="Z116" t="str">
        <f t="shared" si="158"/>
        <v/>
      </c>
      <c r="AA116" t="str">
        <f>IF(A116="","",TEXT(VLOOKUP(C116,Tablas!$H$3:$I$75,2,0),"000"))</f>
        <v/>
      </c>
      <c r="AB116" t="str">
        <f t="shared" si="159"/>
        <v/>
      </c>
      <c r="AC116" t="str">
        <f t="shared" si="160"/>
        <v/>
      </c>
      <c r="AD116" t="str">
        <f t="shared" si="187"/>
        <v/>
      </c>
      <c r="AE116" t="str">
        <f t="shared" si="161"/>
        <v/>
      </c>
      <c r="AF116" t="str">
        <f t="shared" si="188"/>
        <v/>
      </c>
      <c r="AG116" t="str">
        <f t="shared" si="162"/>
        <v/>
      </c>
      <c r="AH116" s="26" t="str">
        <f t="shared" si="216"/>
        <v/>
      </c>
      <c r="AI116" s="27" t="str">
        <f t="shared" si="163"/>
        <v/>
      </c>
      <c r="AJ116" s="28" t="str">
        <f t="shared" si="164"/>
        <v/>
      </c>
      <c r="AK116" s="27" t="str">
        <f t="shared" si="189"/>
        <v/>
      </c>
      <c r="AL116" s="28" t="str">
        <f t="shared" si="190"/>
        <v/>
      </c>
      <c r="AM116" s="27" t="str">
        <f t="shared" si="191"/>
        <v/>
      </c>
      <c r="AN116" s="28" t="str">
        <f t="shared" si="165"/>
        <v/>
      </c>
      <c r="AO116" s="27" t="str">
        <f t="shared" si="192"/>
        <v/>
      </c>
      <c r="AP116" s="28" t="str">
        <f t="shared" si="166"/>
        <v/>
      </c>
      <c r="AQ116" s="27" t="str">
        <f t="shared" si="193"/>
        <v/>
      </c>
      <c r="AR116" s="28" t="str">
        <f t="shared" si="194"/>
        <v/>
      </c>
      <c r="AS116" s="27" t="str">
        <f t="shared" si="195"/>
        <v/>
      </c>
      <c r="AT116" s="28" t="str">
        <f t="shared" si="167"/>
        <v/>
      </c>
      <c r="AU116" s="27" t="str">
        <f t="shared" si="196"/>
        <v/>
      </c>
      <c r="AV116" s="28" t="str">
        <f t="shared" si="168"/>
        <v/>
      </c>
      <c r="AW116" s="27" t="str">
        <f t="shared" si="197"/>
        <v/>
      </c>
      <c r="AX116" t="str">
        <f t="shared" si="169"/>
        <v/>
      </c>
      <c r="AY116" t="str">
        <f t="shared" si="170"/>
        <v/>
      </c>
      <c r="AZ116" s="29" t="str">
        <f t="shared" si="198"/>
        <v/>
      </c>
      <c r="BA116" s="30" t="str">
        <f t="shared" si="199"/>
        <v/>
      </c>
      <c r="BB116" s="49" t="str">
        <f t="shared" si="215"/>
        <v/>
      </c>
      <c r="BC116" s="27" t="str">
        <f t="shared" si="171"/>
        <v/>
      </c>
      <c r="BD116" s="28" t="str">
        <f t="shared" si="200"/>
        <v/>
      </c>
      <c r="BE116" s="27" t="str">
        <f t="shared" si="201"/>
        <v/>
      </c>
      <c r="BF116" t="str">
        <f t="shared" si="172"/>
        <v/>
      </c>
      <c r="BG116" t="str">
        <f t="shared" si="173"/>
        <v/>
      </c>
      <c r="BH116" s="28" t="str">
        <f t="shared" si="174"/>
        <v/>
      </c>
      <c r="BI116" s="27" t="str">
        <f t="shared" si="175"/>
        <v/>
      </c>
      <c r="BJ116" s="28" t="str">
        <f t="shared" si="176"/>
        <v/>
      </c>
      <c r="BK116" s="27" t="str">
        <f t="shared" si="217"/>
        <v/>
      </c>
      <c r="BL116" s="31" t="str">
        <f t="shared" si="177"/>
        <v/>
      </c>
      <c r="BM116" s="28" t="str">
        <f t="shared" si="178"/>
        <v/>
      </c>
      <c r="BN116" s="27" t="str">
        <f t="shared" si="202"/>
        <v/>
      </c>
      <c r="BO116" s="28" t="str">
        <f t="shared" si="179"/>
        <v/>
      </c>
      <c r="BP116" s="27" t="str">
        <f t="shared" si="203"/>
        <v/>
      </c>
      <c r="BQ116" s="27" t="str">
        <f t="shared" si="180"/>
        <v/>
      </c>
      <c r="BR116" s="28" t="str">
        <f t="shared" si="181"/>
        <v/>
      </c>
      <c r="BS116" s="27" t="str">
        <f t="shared" si="204"/>
        <v/>
      </c>
      <c r="BT116" s="28" t="str">
        <f t="shared" si="182"/>
        <v/>
      </c>
      <c r="BU116" s="27" t="str">
        <f t="shared" si="205"/>
        <v/>
      </c>
      <c r="BV116" s="27" t="str">
        <f t="shared" si="183"/>
        <v/>
      </c>
      <c r="BW116" s="28" t="str">
        <f t="shared" si="184"/>
        <v/>
      </c>
      <c r="BX116" s="27" t="str">
        <f t="shared" si="206"/>
        <v/>
      </c>
      <c r="BY116" s="28" t="str">
        <f t="shared" si="207"/>
        <v/>
      </c>
      <c r="BZ116" s="27" t="str">
        <f t="shared" si="208"/>
        <v/>
      </c>
      <c r="CA116" s="27" t="str">
        <f t="shared" si="209"/>
        <v/>
      </c>
      <c r="CB116" s="28" t="str">
        <f t="shared" si="210"/>
        <v/>
      </c>
      <c r="CC116" s="27" t="str">
        <f t="shared" si="211"/>
        <v/>
      </c>
      <c r="CD116" s="32">
        <v>1</v>
      </c>
      <c r="CE116" t="str">
        <f t="shared" si="185"/>
        <v/>
      </c>
      <c r="CI116" t="str">
        <f t="shared" si="212"/>
        <v/>
      </c>
      <c r="CJ116" t="str">
        <f t="shared" si="186"/>
        <v/>
      </c>
      <c r="CK116" t="str">
        <f t="shared" si="213"/>
        <v/>
      </c>
      <c r="CL116" t="str">
        <f t="shared" si="214"/>
        <v/>
      </c>
    </row>
    <row r="117" spans="26:90" ht="15.75" thickBot="1">
      <c r="Z117" t="str">
        <f t="shared" si="158"/>
        <v/>
      </c>
      <c r="AA117" t="str">
        <f>IF(A117="","",TEXT(VLOOKUP(C117,Tablas!$H$3:$I$75,2,0),"000"))</f>
        <v/>
      </c>
      <c r="AB117" t="str">
        <f t="shared" si="159"/>
        <v/>
      </c>
      <c r="AC117" t="str">
        <f t="shared" si="160"/>
        <v/>
      </c>
      <c r="AD117" t="str">
        <f t="shared" si="187"/>
        <v/>
      </c>
      <c r="AE117" t="str">
        <f t="shared" si="161"/>
        <v/>
      </c>
      <c r="AF117" t="str">
        <f t="shared" si="188"/>
        <v/>
      </c>
      <c r="AG117" t="str">
        <f t="shared" si="162"/>
        <v/>
      </c>
      <c r="AH117" s="26" t="str">
        <f t="shared" si="216"/>
        <v/>
      </c>
      <c r="AI117" s="27" t="str">
        <f t="shared" si="163"/>
        <v/>
      </c>
      <c r="AJ117" s="28" t="str">
        <f t="shared" si="164"/>
        <v/>
      </c>
      <c r="AK117" s="27" t="str">
        <f t="shared" si="189"/>
        <v/>
      </c>
      <c r="AL117" s="28" t="str">
        <f t="shared" si="190"/>
        <v/>
      </c>
      <c r="AM117" s="27" t="str">
        <f t="shared" si="191"/>
        <v/>
      </c>
      <c r="AN117" s="28" t="str">
        <f t="shared" si="165"/>
        <v/>
      </c>
      <c r="AO117" s="27" t="str">
        <f t="shared" si="192"/>
        <v/>
      </c>
      <c r="AP117" s="28" t="str">
        <f t="shared" si="166"/>
        <v/>
      </c>
      <c r="AQ117" s="27" t="str">
        <f t="shared" si="193"/>
        <v/>
      </c>
      <c r="AR117" s="28" t="str">
        <f t="shared" si="194"/>
        <v/>
      </c>
      <c r="AS117" s="27" t="str">
        <f t="shared" si="195"/>
        <v/>
      </c>
      <c r="AT117" s="28" t="str">
        <f t="shared" si="167"/>
        <v/>
      </c>
      <c r="AU117" s="27" t="str">
        <f t="shared" si="196"/>
        <v/>
      </c>
      <c r="AV117" s="28" t="str">
        <f t="shared" si="168"/>
        <v/>
      </c>
      <c r="AW117" s="27" t="str">
        <f t="shared" si="197"/>
        <v/>
      </c>
      <c r="AX117" t="str">
        <f t="shared" si="169"/>
        <v/>
      </c>
      <c r="AY117" t="str">
        <f t="shared" si="170"/>
        <v/>
      </c>
      <c r="AZ117" s="29" t="str">
        <f t="shared" si="198"/>
        <v/>
      </c>
      <c r="BA117" s="30" t="str">
        <f t="shared" si="199"/>
        <v/>
      </c>
      <c r="BB117" s="49" t="str">
        <f t="shared" si="215"/>
        <v/>
      </c>
      <c r="BC117" s="27" t="str">
        <f t="shared" si="171"/>
        <v/>
      </c>
      <c r="BD117" s="28" t="str">
        <f t="shared" si="200"/>
        <v/>
      </c>
      <c r="BE117" s="27" t="str">
        <f t="shared" si="201"/>
        <v/>
      </c>
      <c r="BF117" t="str">
        <f t="shared" si="172"/>
        <v/>
      </c>
      <c r="BG117" t="str">
        <f t="shared" si="173"/>
        <v/>
      </c>
      <c r="BH117" s="28" t="str">
        <f t="shared" si="174"/>
        <v/>
      </c>
      <c r="BI117" s="27" t="str">
        <f t="shared" si="175"/>
        <v/>
      </c>
      <c r="BJ117" s="28" t="str">
        <f t="shared" si="176"/>
        <v/>
      </c>
      <c r="BK117" s="27" t="str">
        <f t="shared" si="217"/>
        <v/>
      </c>
      <c r="BL117" s="31" t="str">
        <f t="shared" si="177"/>
        <v/>
      </c>
      <c r="BM117" s="28" t="str">
        <f t="shared" si="178"/>
        <v/>
      </c>
      <c r="BN117" s="27" t="str">
        <f t="shared" si="202"/>
        <v/>
      </c>
      <c r="BO117" s="28" t="str">
        <f t="shared" si="179"/>
        <v/>
      </c>
      <c r="BP117" s="27" t="str">
        <f t="shared" si="203"/>
        <v/>
      </c>
      <c r="BQ117" s="27" t="str">
        <f t="shared" si="180"/>
        <v/>
      </c>
      <c r="BR117" s="28" t="str">
        <f t="shared" si="181"/>
        <v/>
      </c>
      <c r="BS117" s="27" t="str">
        <f t="shared" si="204"/>
        <v/>
      </c>
      <c r="BT117" s="28" t="str">
        <f t="shared" si="182"/>
        <v/>
      </c>
      <c r="BU117" s="27" t="str">
        <f t="shared" si="205"/>
        <v/>
      </c>
      <c r="BV117" s="27" t="str">
        <f t="shared" si="183"/>
        <v/>
      </c>
      <c r="BW117" s="28" t="str">
        <f t="shared" si="184"/>
        <v/>
      </c>
      <c r="BX117" s="27" t="str">
        <f t="shared" si="206"/>
        <v/>
      </c>
      <c r="BY117" s="28" t="str">
        <f t="shared" si="207"/>
        <v/>
      </c>
      <c r="BZ117" s="27" t="str">
        <f t="shared" si="208"/>
        <v/>
      </c>
      <c r="CA117" s="27" t="str">
        <f t="shared" si="209"/>
        <v/>
      </c>
      <c r="CB117" s="28" t="str">
        <f t="shared" si="210"/>
        <v/>
      </c>
      <c r="CC117" s="27" t="str">
        <f t="shared" si="211"/>
        <v/>
      </c>
      <c r="CD117" s="32">
        <v>1</v>
      </c>
      <c r="CE117" t="str">
        <f t="shared" si="185"/>
        <v/>
      </c>
      <c r="CI117" t="str">
        <f t="shared" si="212"/>
        <v/>
      </c>
      <c r="CJ117" t="str">
        <f t="shared" si="186"/>
        <v/>
      </c>
      <c r="CK117" t="str">
        <f t="shared" si="213"/>
        <v/>
      </c>
      <c r="CL117" t="str">
        <f t="shared" si="214"/>
        <v/>
      </c>
    </row>
    <row r="118" spans="26:90" ht="15.75" thickBot="1">
      <c r="Z118" t="str">
        <f t="shared" si="158"/>
        <v/>
      </c>
      <c r="AA118" t="str">
        <f>IF(A118="","",TEXT(VLOOKUP(C118,Tablas!$H$3:$I$75,2,0),"000"))</f>
        <v/>
      </c>
      <c r="AB118" t="str">
        <f t="shared" si="159"/>
        <v/>
      </c>
      <c r="AC118" t="str">
        <f t="shared" si="160"/>
        <v/>
      </c>
      <c r="AD118" t="str">
        <f t="shared" si="187"/>
        <v/>
      </c>
      <c r="AE118" t="str">
        <f t="shared" si="161"/>
        <v/>
      </c>
      <c r="AF118" t="str">
        <f t="shared" si="188"/>
        <v/>
      </c>
      <c r="AG118" t="str">
        <f t="shared" si="162"/>
        <v/>
      </c>
      <c r="AH118" s="26" t="str">
        <f t="shared" si="216"/>
        <v/>
      </c>
      <c r="AI118" s="27" t="str">
        <f t="shared" si="163"/>
        <v/>
      </c>
      <c r="AJ118" s="28" t="str">
        <f t="shared" si="164"/>
        <v/>
      </c>
      <c r="AK118" s="27" t="str">
        <f t="shared" si="189"/>
        <v/>
      </c>
      <c r="AL118" s="28" t="str">
        <f t="shared" si="190"/>
        <v/>
      </c>
      <c r="AM118" s="27" t="str">
        <f t="shared" si="191"/>
        <v/>
      </c>
      <c r="AN118" s="28" t="str">
        <f t="shared" si="165"/>
        <v/>
      </c>
      <c r="AO118" s="27" t="str">
        <f t="shared" si="192"/>
        <v/>
      </c>
      <c r="AP118" s="28" t="str">
        <f t="shared" si="166"/>
        <v/>
      </c>
      <c r="AQ118" s="27" t="str">
        <f t="shared" si="193"/>
        <v/>
      </c>
      <c r="AR118" s="28" t="str">
        <f t="shared" si="194"/>
        <v/>
      </c>
      <c r="AS118" s="27" t="str">
        <f t="shared" si="195"/>
        <v/>
      </c>
      <c r="AT118" s="28" t="str">
        <f t="shared" si="167"/>
        <v/>
      </c>
      <c r="AU118" s="27" t="str">
        <f t="shared" si="196"/>
        <v/>
      </c>
      <c r="AV118" s="28" t="str">
        <f t="shared" si="168"/>
        <v/>
      </c>
      <c r="AW118" s="27" t="str">
        <f t="shared" si="197"/>
        <v/>
      </c>
      <c r="AX118" t="str">
        <f t="shared" si="169"/>
        <v/>
      </c>
      <c r="AY118" t="str">
        <f t="shared" si="170"/>
        <v/>
      </c>
      <c r="AZ118" s="29" t="str">
        <f t="shared" si="198"/>
        <v/>
      </c>
      <c r="BA118" s="30" t="str">
        <f t="shared" si="199"/>
        <v/>
      </c>
      <c r="BB118" s="49" t="str">
        <f t="shared" si="215"/>
        <v/>
      </c>
      <c r="BC118" s="27" t="str">
        <f t="shared" si="171"/>
        <v/>
      </c>
      <c r="BD118" s="28" t="str">
        <f t="shared" si="200"/>
        <v/>
      </c>
      <c r="BE118" s="27" t="str">
        <f t="shared" si="201"/>
        <v/>
      </c>
      <c r="BF118" t="str">
        <f t="shared" si="172"/>
        <v/>
      </c>
      <c r="BG118" t="str">
        <f t="shared" si="173"/>
        <v/>
      </c>
      <c r="BH118" s="28" t="str">
        <f t="shared" si="174"/>
        <v/>
      </c>
      <c r="BI118" s="27" t="str">
        <f t="shared" si="175"/>
        <v/>
      </c>
      <c r="BJ118" s="28" t="str">
        <f t="shared" si="176"/>
        <v/>
      </c>
      <c r="BK118" s="27" t="str">
        <f t="shared" si="217"/>
        <v/>
      </c>
      <c r="BL118" s="31" t="str">
        <f t="shared" si="177"/>
        <v/>
      </c>
      <c r="BM118" s="28" t="str">
        <f t="shared" si="178"/>
        <v/>
      </c>
      <c r="BN118" s="27" t="str">
        <f t="shared" si="202"/>
        <v/>
      </c>
      <c r="BO118" s="28" t="str">
        <f t="shared" si="179"/>
        <v/>
      </c>
      <c r="BP118" s="27" t="str">
        <f t="shared" si="203"/>
        <v/>
      </c>
      <c r="BQ118" s="27" t="str">
        <f t="shared" si="180"/>
        <v/>
      </c>
      <c r="BR118" s="28" t="str">
        <f t="shared" si="181"/>
        <v/>
      </c>
      <c r="BS118" s="27" t="str">
        <f t="shared" si="204"/>
        <v/>
      </c>
      <c r="BT118" s="28" t="str">
        <f t="shared" si="182"/>
        <v/>
      </c>
      <c r="BU118" s="27" t="str">
        <f t="shared" si="205"/>
        <v/>
      </c>
      <c r="BV118" s="27" t="str">
        <f t="shared" si="183"/>
        <v/>
      </c>
      <c r="BW118" s="28" t="str">
        <f t="shared" si="184"/>
        <v/>
      </c>
      <c r="BX118" s="27" t="str">
        <f t="shared" si="206"/>
        <v/>
      </c>
      <c r="BY118" s="28" t="str">
        <f t="shared" si="207"/>
        <v/>
      </c>
      <c r="BZ118" s="27" t="str">
        <f t="shared" si="208"/>
        <v/>
      </c>
      <c r="CA118" s="27" t="str">
        <f t="shared" si="209"/>
        <v/>
      </c>
      <c r="CB118" s="28" t="str">
        <f t="shared" si="210"/>
        <v/>
      </c>
      <c r="CC118" s="27" t="str">
        <f t="shared" si="211"/>
        <v/>
      </c>
      <c r="CD118" s="32">
        <v>1</v>
      </c>
      <c r="CE118" t="str">
        <f t="shared" si="185"/>
        <v/>
      </c>
      <c r="CI118" t="str">
        <f t="shared" si="212"/>
        <v/>
      </c>
      <c r="CJ118" t="str">
        <f t="shared" si="186"/>
        <v/>
      </c>
      <c r="CK118" t="str">
        <f t="shared" si="213"/>
        <v/>
      </c>
      <c r="CL118" t="str">
        <f t="shared" si="214"/>
        <v/>
      </c>
    </row>
    <row r="119" spans="26:90" ht="15.75" thickBot="1">
      <c r="Z119" t="str">
        <f t="shared" si="158"/>
        <v/>
      </c>
      <c r="AA119" t="str">
        <f>IF(A119="","",TEXT(VLOOKUP(C119,Tablas!$H$3:$I$75,2,0),"000"))</f>
        <v/>
      </c>
      <c r="AB119" t="str">
        <f t="shared" si="159"/>
        <v/>
      </c>
      <c r="AC119" t="str">
        <f t="shared" si="160"/>
        <v/>
      </c>
      <c r="AD119" t="str">
        <f t="shared" si="187"/>
        <v/>
      </c>
      <c r="AE119" t="str">
        <f t="shared" si="161"/>
        <v/>
      </c>
      <c r="AF119" t="str">
        <f t="shared" si="188"/>
        <v/>
      </c>
      <c r="AG119" t="str">
        <f t="shared" si="162"/>
        <v/>
      </c>
      <c r="AH119" s="26" t="str">
        <f t="shared" si="216"/>
        <v/>
      </c>
      <c r="AI119" s="27" t="str">
        <f t="shared" si="163"/>
        <v/>
      </c>
      <c r="AJ119" s="28" t="str">
        <f t="shared" si="164"/>
        <v/>
      </c>
      <c r="AK119" s="27" t="str">
        <f t="shared" si="189"/>
        <v/>
      </c>
      <c r="AL119" s="28" t="str">
        <f t="shared" si="190"/>
        <v/>
      </c>
      <c r="AM119" s="27" t="str">
        <f t="shared" si="191"/>
        <v/>
      </c>
      <c r="AN119" s="28" t="str">
        <f t="shared" si="165"/>
        <v/>
      </c>
      <c r="AO119" s="27" t="str">
        <f t="shared" si="192"/>
        <v/>
      </c>
      <c r="AP119" s="28" t="str">
        <f t="shared" si="166"/>
        <v/>
      </c>
      <c r="AQ119" s="27" t="str">
        <f t="shared" si="193"/>
        <v/>
      </c>
      <c r="AR119" s="28" t="str">
        <f t="shared" si="194"/>
        <v/>
      </c>
      <c r="AS119" s="27" t="str">
        <f t="shared" si="195"/>
        <v/>
      </c>
      <c r="AT119" s="28" t="str">
        <f t="shared" si="167"/>
        <v/>
      </c>
      <c r="AU119" s="27" t="str">
        <f t="shared" si="196"/>
        <v/>
      </c>
      <c r="AV119" s="28" t="str">
        <f t="shared" si="168"/>
        <v/>
      </c>
      <c r="AW119" s="27" t="str">
        <f t="shared" si="197"/>
        <v/>
      </c>
      <c r="AX119" t="str">
        <f t="shared" si="169"/>
        <v/>
      </c>
      <c r="AY119" t="str">
        <f t="shared" si="170"/>
        <v/>
      </c>
      <c r="AZ119" s="29" t="str">
        <f t="shared" si="198"/>
        <v/>
      </c>
      <c r="BA119" s="30" t="str">
        <f t="shared" si="199"/>
        <v/>
      </c>
      <c r="BB119" s="49" t="str">
        <f t="shared" si="215"/>
        <v/>
      </c>
      <c r="BC119" s="27" t="str">
        <f t="shared" si="171"/>
        <v/>
      </c>
      <c r="BD119" s="28" t="str">
        <f t="shared" si="200"/>
        <v/>
      </c>
      <c r="BE119" s="27" t="str">
        <f t="shared" si="201"/>
        <v/>
      </c>
      <c r="BF119" t="str">
        <f t="shared" si="172"/>
        <v/>
      </c>
      <c r="BG119" t="str">
        <f t="shared" si="173"/>
        <v/>
      </c>
      <c r="BH119" s="28" t="str">
        <f t="shared" si="174"/>
        <v/>
      </c>
      <c r="BI119" s="27" t="str">
        <f t="shared" si="175"/>
        <v/>
      </c>
      <c r="BJ119" s="28" t="str">
        <f t="shared" si="176"/>
        <v/>
      </c>
      <c r="BK119" s="27" t="str">
        <f t="shared" si="217"/>
        <v/>
      </c>
      <c r="BL119" s="31" t="str">
        <f t="shared" si="177"/>
        <v/>
      </c>
      <c r="BM119" s="28" t="str">
        <f t="shared" si="178"/>
        <v/>
      </c>
      <c r="BN119" s="27" t="str">
        <f t="shared" si="202"/>
        <v/>
      </c>
      <c r="BO119" s="28" t="str">
        <f t="shared" si="179"/>
        <v/>
      </c>
      <c r="BP119" s="27" t="str">
        <f t="shared" si="203"/>
        <v/>
      </c>
      <c r="BQ119" s="27" t="str">
        <f t="shared" si="180"/>
        <v/>
      </c>
      <c r="BR119" s="28" t="str">
        <f t="shared" si="181"/>
        <v/>
      </c>
      <c r="BS119" s="27" t="str">
        <f t="shared" si="204"/>
        <v/>
      </c>
      <c r="BT119" s="28" t="str">
        <f t="shared" si="182"/>
        <v/>
      </c>
      <c r="BU119" s="27" t="str">
        <f t="shared" si="205"/>
        <v/>
      </c>
      <c r="BV119" s="27" t="str">
        <f t="shared" si="183"/>
        <v/>
      </c>
      <c r="BW119" s="28" t="str">
        <f t="shared" si="184"/>
        <v/>
      </c>
      <c r="BX119" s="27" t="str">
        <f t="shared" si="206"/>
        <v/>
      </c>
      <c r="BY119" s="28" t="str">
        <f t="shared" si="207"/>
        <v/>
      </c>
      <c r="BZ119" s="27" t="str">
        <f t="shared" si="208"/>
        <v/>
      </c>
      <c r="CA119" s="27" t="str">
        <f t="shared" si="209"/>
        <v/>
      </c>
      <c r="CB119" s="28" t="str">
        <f t="shared" si="210"/>
        <v/>
      </c>
      <c r="CC119" s="27" t="str">
        <f t="shared" si="211"/>
        <v/>
      </c>
      <c r="CD119" s="32">
        <v>1</v>
      </c>
      <c r="CE119" t="str">
        <f t="shared" si="185"/>
        <v/>
      </c>
      <c r="CI119" t="str">
        <f t="shared" si="212"/>
        <v/>
      </c>
      <c r="CJ119" t="str">
        <f t="shared" si="186"/>
        <v/>
      </c>
      <c r="CK119" t="str">
        <f t="shared" si="213"/>
        <v/>
      </c>
      <c r="CL119" t="str">
        <f t="shared" si="214"/>
        <v/>
      </c>
    </row>
    <row r="120" spans="26:90" ht="15.75" thickBot="1">
      <c r="Z120" t="str">
        <f t="shared" ref="Z120:Z183" si="218">IF(A120="","",TEXT(A120,$Z$4))</f>
        <v/>
      </c>
      <c r="AA120" t="str">
        <f>IF(A120="","",TEXT(VLOOKUP(C120,Tablas!$H$3:$I$75,2,0),"000"))</f>
        <v/>
      </c>
      <c r="AB120" t="str">
        <f t="shared" ref="AB120:AB183" si="219">IF(A120="","",TEXT(D120*1,"00000"))</f>
        <v/>
      </c>
      <c r="AC120" t="str">
        <f t="shared" ref="AC120:AC183" si="220">IF(A120="","",TEXT(E120*1,"00000000000000000000"))</f>
        <v/>
      </c>
      <c r="AD120" t="str">
        <f t="shared" si="187"/>
        <v/>
      </c>
      <c r="AE120" t="str">
        <f t="shared" ref="AE120:AE183" si="221">IF(C120="","",80)</f>
        <v/>
      </c>
      <c r="AF120" t="str">
        <f t="shared" si="188"/>
        <v/>
      </c>
      <c r="AG120" t="str">
        <f t="shared" ref="AG120:AG183" si="222">IF(A120="","",IF(LEN(B120)&gt;30,LEFT(B120,30),B120&amp;REPT(" ",30-LEN(B120))))</f>
        <v/>
      </c>
      <c r="AH120" s="26" t="str">
        <f t="shared" si="216"/>
        <v/>
      </c>
      <c r="AI120" s="27" t="str">
        <f t="shared" ref="AI120:AI183" si="223">IF(A120="","",IF(AH120&lt;0,SUBSTITUTE(TEXT(AH120,"000000000000,00"),",",""),SUBSTITUTE(TEXT(AH120,"0000000000000,00"),",","")))</f>
        <v/>
      </c>
      <c r="AJ120" s="28" t="str">
        <f t="shared" ref="AJ120:AJ183" si="224">IF(A120="","",P120)</f>
        <v/>
      </c>
      <c r="AK120" s="27" t="str">
        <f t="shared" si="189"/>
        <v/>
      </c>
      <c r="AL120" s="28" t="str">
        <f t="shared" si="190"/>
        <v/>
      </c>
      <c r="AM120" s="27" t="str">
        <f t="shared" si="191"/>
        <v/>
      </c>
      <c r="AN120" s="28" t="str">
        <f t="shared" ref="AN120:AN183" si="225">IF(A120="","",R120)</f>
        <v/>
      </c>
      <c r="AO120" s="27" t="str">
        <f t="shared" si="192"/>
        <v/>
      </c>
      <c r="AP120" s="28" t="str">
        <f t="shared" ref="AP120:AP183" si="226">IF(A120="","",0)</f>
        <v/>
      </c>
      <c r="AQ120" s="27" t="str">
        <f t="shared" si="193"/>
        <v/>
      </c>
      <c r="AR120" s="28" t="str">
        <f t="shared" si="194"/>
        <v/>
      </c>
      <c r="AS120" s="27" t="str">
        <f t="shared" si="195"/>
        <v/>
      </c>
      <c r="AT120" s="28" t="str">
        <f t="shared" ref="AT120:AT183" si="227">IF(A120="","",0)</f>
        <v/>
      </c>
      <c r="AU120" s="27" t="str">
        <f t="shared" si="196"/>
        <v/>
      </c>
      <c r="AV120" s="28" t="str">
        <f t="shared" ref="AV120:AV183" si="228">IF(C120="","",O120)</f>
        <v/>
      </c>
      <c r="AW120" s="27" t="str">
        <f t="shared" si="197"/>
        <v/>
      </c>
      <c r="AX120" t="str">
        <f t="shared" ref="AX120:AX183" si="229">IF(A120="","",U120)</f>
        <v/>
      </c>
      <c r="AY120" t="str">
        <f t="shared" ref="AY120:AY183" si="230">IF(A120="","",IF(TRUNC(V120,6)&lt;0,SUBSTITUTE(TEXT(TRUNC(V120,6),"000,000000"),",",""),SUBSTITUTE(TEXT(TRUNC(V120,6),"0000,000000"),",","")))</f>
        <v/>
      </c>
      <c r="AZ120" s="29" t="str">
        <f t="shared" si="198"/>
        <v/>
      </c>
      <c r="BA120" s="30" t="str">
        <f t="shared" si="199"/>
        <v/>
      </c>
      <c r="BB120" s="49" t="str">
        <f t="shared" si="215"/>
        <v/>
      </c>
      <c r="BC120" s="27" t="str">
        <f t="shared" ref="BC120:BC183" si="231">IF(A120="","",IF(BB120&lt;0,SUBSTITUTE(TEXT(BB120,"000000000000,00"),",",""),SUBSTITUTE(TEXT(BB120,"0000000000000,00"),",","")))</f>
        <v/>
      </c>
      <c r="BD120" s="28" t="str">
        <f t="shared" si="200"/>
        <v/>
      </c>
      <c r="BE120" s="27" t="str">
        <f t="shared" si="201"/>
        <v/>
      </c>
      <c r="BF120" t="str">
        <f t="shared" ref="BF120:BF183" si="232">IF(A120="","","00000000000")</f>
        <v/>
      </c>
      <c r="BG120" t="str">
        <f t="shared" ref="BG120:BG183" si="233">IF(C120="","",REPT(" ",30))</f>
        <v/>
      </c>
      <c r="BH120" s="28" t="str">
        <f t="shared" ref="BH120:BH183" si="234">IF(A120="","",0)</f>
        <v/>
      </c>
      <c r="BI120" s="27" t="str">
        <f t="shared" ref="BI120:BI183" si="235">IF(A120="","",IF(BH120&lt;0,SUBSTITUTE(TEXT(BH120,"000000000000,00"),",",""),SUBSTITUTE(TEXT(BH120,"0000000000000,00"),",","")))</f>
        <v/>
      </c>
      <c r="BJ120" s="28" t="str">
        <f t="shared" ref="BJ120:BJ183" si="236">IF(A120="","",H120)</f>
        <v/>
      </c>
      <c r="BK120" s="27" t="str">
        <f t="shared" si="217"/>
        <v/>
      </c>
      <c r="BL120" s="31" t="str">
        <f t="shared" ref="BL120:BL183" si="237">IF(A120="","",TEXT(5,"0000"))</f>
        <v/>
      </c>
      <c r="BM120" s="28" t="str">
        <f t="shared" ref="BM120:BM183" si="238">IF(A120="","",IF(TRIM(I120)="",0,TRUNC(I120,2)))</f>
        <v/>
      </c>
      <c r="BN120" s="27" t="str">
        <f t="shared" si="202"/>
        <v/>
      </c>
      <c r="BO120" s="28" t="str">
        <f t="shared" ref="BO120:BO183" si="239">IF(A120="","",J120)</f>
        <v/>
      </c>
      <c r="BP120" s="27" t="str">
        <f t="shared" si="203"/>
        <v/>
      </c>
      <c r="BQ120" s="27" t="str">
        <f t="shared" ref="BQ120:BQ183" si="240">IF(C120="","",TEXT(6,"0000"))</f>
        <v/>
      </c>
      <c r="BR120" s="28" t="str">
        <f t="shared" ref="BR120:BR183" si="241">IF(A120="","",TRUNC(K120,2))</f>
        <v/>
      </c>
      <c r="BS120" s="27" t="str">
        <f t="shared" si="204"/>
        <v/>
      </c>
      <c r="BT120" s="28" t="str">
        <f t="shared" ref="BT120:BT183" si="242">IF(A120="","",L120)</f>
        <v/>
      </c>
      <c r="BU120" s="27" t="str">
        <f t="shared" si="205"/>
        <v/>
      </c>
      <c r="BV120" s="27" t="str">
        <f t="shared" ref="BV120:BV183" si="243">IF(A120="","",TEXT(4,"0000"))</f>
        <v/>
      </c>
      <c r="BW120" s="28" t="str">
        <f t="shared" ref="BW120:BW183" si="244">IF(A120="","",TRUNC(M120,2))</f>
        <v/>
      </c>
      <c r="BX120" s="27" t="str">
        <f t="shared" si="206"/>
        <v/>
      </c>
      <c r="BY120" s="28" t="str">
        <f t="shared" si="207"/>
        <v/>
      </c>
      <c r="BZ120" s="27" t="str">
        <f t="shared" si="208"/>
        <v/>
      </c>
      <c r="CA120" s="27" t="str">
        <f t="shared" si="209"/>
        <v/>
      </c>
      <c r="CB120" s="28" t="str">
        <f t="shared" si="210"/>
        <v/>
      </c>
      <c r="CC120" s="27" t="str">
        <f t="shared" si="211"/>
        <v/>
      </c>
      <c r="CD120" s="32">
        <v>1</v>
      </c>
      <c r="CE120" t="str">
        <f t="shared" ref="CE120:CE183" si="245">IF(C120="","",Z120&amp;AA120&amp;AB120&amp;AC120&amp;AD120&amp;AE120&amp;AF120&amp;AG120&amp;AI120&amp;AK120&amp;AM120&amp;AO120&amp;AQ120&amp;AS120&amp;AU120&amp;AW120&amp;AX120&amp;AY120&amp;AZ120&amp;BA120&amp;BC120&amp;BE120&amp;BF120&amp;BG120&amp;BI120)</f>
        <v/>
      </c>
      <c r="CI120" t="str">
        <f t="shared" si="212"/>
        <v/>
      </c>
      <c r="CJ120" t="str">
        <f t="shared" ref="CJ120:CJ183" si="246">IF($A120="","",IF(BO120=0,"",$AA120&amp;$AB120&amp;$AC120&amp;$AE120&amp;$AF120&amp;BP120&amp;BQ120&amp;BS120))</f>
        <v/>
      </c>
      <c r="CK120" t="str">
        <f t="shared" si="213"/>
        <v/>
      </c>
      <c r="CL120" t="str">
        <f t="shared" si="214"/>
        <v/>
      </c>
    </row>
    <row r="121" spans="26:90" ht="15.75" thickBot="1">
      <c r="Z121" t="str">
        <f t="shared" si="218"/>
        <v/>
      </c>
      <c r="AA121" t="str">
        <f>IF(A121="","",TEXT(VLOOKUP(C121,Tablas!$H$3:$I$75,2,0),"000"))</f>
        <v/>
      </c>
      <c r="AB121" t="str">
        <f t="shared" si="219"/>
        <v/>
      </c>
      <c r="AC121" t="str">
        <f t="shared" si="220"/>
        <v/>
      </c>
      <c r="AD121" t="str">
        <f t="shared" si="187"/>
        <v/>
      </c>
      <c r="AE121" t="str">
        <f t="shared" si="221"/>
        <v/>
      </c>
      <c r="AF121" t="str">
        <f t="shared" si="188"/>
        <v/>
      </c>
      <c r="AG121" t="str">
        <f t="shared" si="222"/>
        <v/>
      </c>
      <c r="AH121" s="26" t="str">
        <f t="shared" si="216"/>
        <v/>
      </c>
      <c r="AI121" s="27" t="str">
        <f t="shared" si="223"/>
        <v/>
      </c>
      <c r="AJ121" s="28" t="str">
        <f t="shared" si="224"/>
        <v/>
      </c>
      <c r="AK121" s="27" t="str">
        <f t="shared" si="189"/>
        <v/>
      </c>
      <c r="AL121" s="28" t="str">
        <f t="shared" si="190"/>
        <v/>
      </c>
      <c r="AM121" s="27" t="str">
        <f t="shared" si="191"/>
        <v/>
      </c>
      <c r="AN121" s="28" t="str">
        <f t="shared" si="225"/>
        <v/>
      </c>
      <c r="AO121" s="27" t="str">
        <f t="shared" si="192"/>
        <v/>
      </c>
      <c r="AP121" s="28" t="str">
        <f t="shared" si="226"/>
        <v/>
      </c>
      <c r="AQ121" s="27" t="str">
        <f t="shared" si="193"/>
        <v/>
      </c>
      <c r="AR121" s="28" t="str">
        <f t="shared" si="194"/>
        <v/>
      </c>
      <c r="AS121" s="27" t="str">
        <f t="shared" si="195"/>
        <v/>
      </c>
      <c r="AT121" s="28" t="str">
        <f t="shared" si="227"/>
        <v/>
      </c>
      <c r="AU121" s="27" t="str">
        <f t="shared" si="196"/>
        <v/>
      </c>
      <c r="AV121" s="28" t="str">
        <f t="shared" si="228"/>
        <v/>
      </c>
      <c r="AW121" s="27" t="str">
        <f t="shared" si="197"/>
        <v/>
      </c>
      <c r="AX121" t="str">
        <f t="shared" si="229"/>
        <v/>
      </c>
      <c r="AY121" t="str">
        <f t="shared" si="230"/>
        <v/>
      </c>
      <c r="AZ121" s="29" t="str">
        <f t="shared" si="198"/>
        <v/>
      </c>
      <c r="BA121" s="30" t="str">
        <f t="shared" si="199"/>
        <v/>
      </c>
      <c r="BB121" s="49" t="str">
        <f t="shared" si="215"/>
        <v/>
      </c>
      <c r="BC121" s="27" t="str">
        <f t="shared" si="231"/>
        <v/>
      </c>
      <c r="BD121" s="28" t="str">
        <f t="shared" si="200"/>
        <v/>
      </c>
      <c r="BE121" s="27" t="str">
        <f t="shared" si="201"/>
        <v/>
      </c>
      <c r="BF121" t="str">
        <f t="shared" si="232"/>
        <v/>
      </c>
      <c r="BG121" t="str">
        <f t="shared" si="233"/>
        <v/>
      </c>
      <c r="BH121" s="28" t="str">
        <f t="shared" si="234"/>
        <v/>
      </c>
      <c r="BI121" s="27" t="str">
        <f t="shared" si="235"/>
        <v/>
      </c>
      <c r="BJ121" s="28" t="str">
        <f t="shared" si="236"/>
        <v/>
      </c>
      <c r="BK121" s="27" t="str">
        <f t="shared" si="217"/>
        <v/>
      </c>
      <c r="BL121" s="31" t="str">
        <f t="shared" si="237"/>
        <v/>
      </c>
      <c r="BM121" s="28" t="str">
        <f t="shared" si="238"/>
        <v/>
      </c>
      <c r="BN121" s="27" t="str">
        <f t="shared" si="202"/>
        <v/>
      </c>
      <c r="BO121" s="28" t="str">
        <f t="shared" si="239"/>
        <v/>
      </c>
      <c r="BP121" s="27" t="str">
        <f t="shared" si="203"/>
        <v/>
      </c>
      <c r="BQ121" s="27" t="str">
        <f t="shared" si="240"/>
        <v/>
      </c>
      <c r="BR121" s="28" t="str">
        <f t="shared" si="241"/>
        <v/>
      </c>
      <c r="BS121" s="27" t="str">
        <f t="shared" si="204"/>
        <v/>
      </c>
      <c r="BT121" s="28" t="str">
        <f t="shared" si="242"/>
        <v/>
      </c>
      <c r="BU121" s="27" t="str">
        <f t="shared" si="205"/>
        <v/>
      </c>
      <c r="BV121" s="27" t="str">
        <f t="shared" si="243"/>
        <v/>
      </c>
      <c r="BW121" s="28" t="str">
        <f t="shared" si="244"/>
        <v/>
      </c>
      <c r="BX121" s="27" t="str">
        <f t="shared" si="206"/>
        <v/>
      </c>
      <c r="BY121" s="28" t="str">
        <f t="shared" si="207"/>
        <v/>
      </c>
      <c r="BZ121" s="27" t="str">
        <f t="shared" si="208"/>
        <v/>
      </c>
      <c r="CA121" s="27" t="str">
        <f t="shared" si="209"/>
        <v/>
      </c>
      <c r="CB121" s="28" t="str">
        <f t="shared" si="210"/>
        <v/>
      </c>
      <c r="CC121" s="27" t="str">
        <f t="shared" si="211"/>
        <v/>
      </c>
      <c r="CD121" s="32">
        <v>1</v>
      </c>
      <c r="CE121" t="str">
        <f t="shared" si="245"/>
        <v/>
      </c>
      <c r="CI121" t="str">
        <f t="shared" si="212"/>
        <v/>
      </c>
      <c r="CJ121" t="str">
        <f t="shared" si="246"/>
        <v/>
      </c>
      <c r="CK121" t="str">
        <f t="shared" si="213"/>
        <v/>
      </c>
      <c r="CL121" t="str">
        <f t="shared" si="214"/>
        <v/>
      </c>
    </row>
    <row r="122" spans="26:90" ht="15.75" thickBot="1">
      <c r="Z122" t="str">
        <f t="shared" si="218"/>
        <v/>
      </c>
      <c r="AA122" t="str">
        <f>IF(A122="","",TEXT(VLOOKUP(C122,Tablas!$H$3:$I$75,2,0),"000"))</f>
        <v/>
      </c>
      <c r="AB122" t="str">
        <f t="shared" si="219"/>
        <v/>
      </c>
      <c r="AC122" t="str">
        <f t="shared" si="220"/>
        <v/>
      </c>
      <c r="AD122" t="str">
        <f t="shared" si="187"/>
        <v/>
      </c>
      <c r="AE122" t="str">
        <f t="shared" si="221"/>
        <v/>
      </c>
      <c r="AF122" t="str">
        <f t="shared" si="188"/>
        <v/>
      </c>
      <c r="AG122" t="str">
        <f t="shared" si="222"/>
        <v/>
      </c>
      <c r="AH122" s="26" t="str">
        <f t="shared" si="216"/>
        <v/>
      </c>
      <c r="AI122" s="27" t="str">
        <f t="shared" si="223"/>
        <v/>
      </c>
      <c r="AJ122" s="28" t="str">
        <f t="shared" si="224"/>
        <v/>
      </c>
      <c r="AK122" s="27" t="str">
        <f t="shared" si="189"/>
        <v/>
      </c>
      <c r="AL122" s="28" t="str">
        <f t="shared" si="190"/>
        <v/>
      </c>
      <c r="AM122" s="27" t="str">
        <f t="shared" si="191"/>
        <v/>
      </c>
      <c r="AN122" s="28" t="str">
        <f t="shared" si="225"/>
        <v/>
      </c>
      <c r="AO122" s="27" t="str">
        <f t="shared" si="192"/>
        <v/>
      </c>
      <c r="AP122" s="28" t="str">
        <f t="shared" si="226"/>
        <v/>
      </c>
      <c r="AQ122" s="27" t="str">
        <f t="shared" si="193"/>
        <v/>
      </c>
      <c r="AR122" s="28" t="str">
        <f t="shared" si="194"/>
        <v/>
      </c>
      <c r="AS122" s="27" t="str">
        <f t="shared" si="195"/>
        <v/>
      </c>
      <c r="AT122" s="28" t="str">
        <f t="shared" si="227"/>
        <v/>
      </c>
      <c r="AU122" s="27" t="str">
        <f t="shared" si="196"/>
        <v/>
      </c>
      <c r="AV122" s="28" t="str">
        <f t="shared" si="228"/>
        <v/>
      </c>
      <c r="AW122" s="27" t="str">
        <f t="shared" si="197"/>
        <v/>
      </c>
      <c r="AX122" t="str">
        <f t="shared" si="229"/>
        <v/>
      </c>
      <c r="AY122" t="str">
        <f t="shared" si="230"/>
        <v/>
      </c>
      <c r="AZ122" s="29" t="str">
        <f t="shared" si="198"/>
        <v/>
      </c>
      <c r="BA122" s="30" t="str">
        <f t="shared" si="199"/>
        <v/>
      </c>
      <c r="BB122" s="49" t="str">
        <f t="shared" si="215"/>
        <v/>
      </c>
      <c r="BC122" s="27" t="str">
        <f t="shared" si="231"/>
        <v/>
      </c>
      <c r="BD122" s="28" t="str">
        <f t="shared" si="200"/>
        <v/>
      </c>
      <c r="BE122" s="27" t="str">
        <f t="shared" si="201"/>
        <v/>
      </c>
      <c r="BF122" t="str">
        <f t="shared" si="232"/>
        <v/>
      </c>
      <c r="BG122" t="str">
        <f t="shared" si="233"/>
        <v/>
      </c>
      <c r="BH122" s="28" t="str">
        <f t="shared" si="234"/>
        <v/>
      </c>
      <c r="BI122" s="27" t="str">
        <f t="shared" si="235"/>
        <v/>
      </c>
      <c r="BJ122" s="28" t="str">
        <f t="shared" si="236"/>
        <v/>
      </c>
      <c r="BK122" s="27" t="str">
        <f t="shared" si="217"/>
        <v/>
      </c>
      <c r="BL122" s="31" t="str">
        <f t="shared" si="237"/>
        <v/>
      </c>
      <c r="BM122" s="28" t="str">
        <f t="shared" si="238"/>
        <v/>
      </c>
      <c r="BN122" s="27" t="str">
        <f t="shared" si="202"/>
        <v/>
      </c>
      <c r="BO122" s="28" t="str">
        <f t="shared" si="239"/>
        <v/>
      </c>
      <c r="BP122" s="27" t="str">
        <f t="shared" si="203"/>
        <v/>
      </c>
      <c r="BQ122" s="27" t="str">
        <f t="shared" si="240"/>
        <v/>
      </c>
      <c r="BR122" s="28" t="str">
        <f t="shared" si="241"/>
        <v/>
      </c>
      <c r="BS122" s="27" t="str">
        <f t="shared" si="204"/>
        <v/>
      </c>
      <c r="BT122" s="28" t="str">
        <f t="shared" si="242"/>
        <v/>
      </c>
      <c r="BU122" s="27" t="str">
        <f t="shared" si="205"/>
        <v/>
      </c>
      <c r="BV122" s="27" t="str">
        <f t="shared" si="243"/>
        <v/>
      </c>
      <c r="BW122" s="28" t="str">
        <f t="shared" si="244"/>
        <v/>
      </c>
      <c r="BX122" s="27" t="str">
        <f t="shared" si="206"/>
        <v/>
      </c>
      <c r="BY122" s="28" t="str">
        <f t="shared" si="207"/>
        <v/>
      </c>
      <c r="BZ122" s="27" t="str">
        <f t="shared" si="208"/>
        <v/>
      </c>
      <c r="CA122" s="27" t="str">
        <f t="shared" si="209"/>
        <v/>
      </c>
      <c r="CB122" s="28" t="str">
        <f t="shared" si="210"/>
        <v/>
      </c>
      <c r="CC122" s="27" t="str">
        <f t="shared" si="211"/>
        <v/>
      </c>
      <c r="CD122" s="32">
        <v>1</v>
      </c>
      <c r="CE122" t="str">
        <f t="shared" si="245"/>
        <v/>
      </c>
      <c r="CI122" t="str">
        <f t="shared" si="212"/>
        <v/>
      </c>
      <c r="CJ122" t="str">
        <f t="shared" si="246"/>
        <v/>
      </c>
      <c r="CK122" t="str">
        <f t="shared" si="213"/>
        <v/>
      </c>
      <c r="CL122" t="str">
        <f t="shared" si="214"/>
        <v/>
      </c>
    </row>
    <row r="123" spans="26:90" ht="15.75" thickBot="1">
      <c r="Z123" t="str">
        <f t="shared" si="218"/>
        <v/>
      </c>
      <c r="AA123" t="str">
        <f>IF(A123="","",TEXT(VLOOKUP(C123,Tablas!$H$3:$I$75,2,0),"000"))</f>
        <v/>
      </c>
      <c r="AB123" t="str">
        <f t="shared" si="219"/>
        <v/>
      </c>
      <c r="AC123" t="str">
        <f t="shared" si="220"/>
        <v/>
      </c>
      <c r="AD123" t="str">
        <f t="shared" si="187"/>
        <v/>
      </c>
      <c r="AE123" t="str">
        <f t="shared" si="221"/>
        <v/>
      </c>
      <c r="AF123" t="str">
        <f t="shared" si="188"/>
        <v/>
      </c>
      <c r="AG123" t="str">
        <f t="shared" si="222"/>
        <v/>
      </c>
      <c r="AH123" s="26" t="str">
        <f t="shared" si="216"/>
        <v/>
      </c>
      <c r="AI123" s="27" t="str">
        <f t="shared" si="223"/>
        <v/>
      </c>
      <c r="AJ123" s="28" t="str">
        <f t="shared" si="224"/>
        <v/>
      </c>
      <c r="AK123" s="27" t="str">
        <f t="shared" si="189"/>
        <v/>
      </c>
      <c r="AL123" s="28" t="str">
        <f t="shared" si="190"/>
        <v/>
      </c>
      <c r="AM123" s="27" t="str">
        <f t="shared" si="191"/>
        <v/>
      </c>
      <c r="AN123" s="28" t="str">
        <f t="shared" si="225"/>
        <v/>
      </c>
      <c r="AO123" s="27" t="str">
        <f t="shared" si="192"/>
        <v/>
      </c>
      <c r="AP123" s="28" t="str">
        <f t="shared" si="226"/>
        <v/>
      </c>
      <c r="AQ123" s="27" t="str">
        <f t="shared" si="193"/>
        <v/>
      </c>
      <c r="AR123" s="28" t="str">
        <f t="shared" si="194"/>
        <v/>
      </c>
      <c r="AS123" s="27" t="str">
        <f t="shared" si="195"/>
        <v/>
      </c>
      <c r="AT123" s="28" t="str">
        <f t="shared" si="227"/>
        <v/>
      </c>
      <c r="AU123" s="27" t="str">
        <f t="shared" si="196"/>
        <v/>
      </c>
      <c r="AV123" s="28" t="str">
        <f t="shared" si="228"/>
        <v/>
      </c>
      <c r="AW123" s="27" t="str">
        <f t="shared" si="197"/>
        <v/>
      </c>
      <c r="AX123" t="str">
        <f t="shared" si="229"/>
        <v/>
      </c>
      <c r="AY123" t="str">
        <f t="shared" si="230"/>
        <v/>
      </c>
      <c r="AZ123" s="29" t="str">
        <f t="shared" si="198"/>
        <v/>
      </c>
      <c r="BA123" s="30" t="str">
        <f t="shared" si="199"/>
        <v/>
      </c>
      <c r="BB123" s="49" t="str">
        <f t="shared" si="215"/>
        <v/>
      </c>
      <c r="BC123" s="27" t="str">
        <f t="shared" si="231"/>
        <v/>
      </c>
      <c r="BD123" s="28" t="str">
        <f t="shared" si="200"/>
        <v/>
      </c>
      <c r="BE123" s="27" t="str">
        <f t="shared" si="201"/>
        <v/>
      </c>
      <c r="BF123" t="str">
        <f t="shared" si="232"/>
        <v/>
      </c>
      <c r="BG123" t="str">
        <f t="shared" si="233"/>
        <v/>
      </c>
      <c r="BH123" s="28" t="str">
        <f t="shared" si="234"/>
        <v/>
      </c>
      <c r="BI123" s="27" t="str">
        <f t="shared" si="235"/>
        <v/>
      </c>
      <c r="BJ123" s="28" t="str">
        <f t="shared" si="236"/>
        <v/>
      </c>
      <c r="BK123" s="27" t="str">
        <f t="shared" si="217"/>
        <v/>
      </c>
      <c r="BL123" s="31" t="str">
        <f t="shared" si="237"/>
        <v/>
      </c>
      <c r="BM123" s="28" t="str">
        <f t="shared" si="238"/>
        <v/>
      </c>
      <c r="BN123" s="27" t="str">
        <f t="shared" si="202"/>
        <v/>
      </c>
      <c r="BO123" s="28" t="str">
        <f t="shared" si="239"/>
        <v/>
      </c>
      <c r="BP123" s="27" t="str">
        <f t="shared" si="203"/>
        <v/>
      </c>
      <c r="BQ123" s="27" t="str">
        <f t="shared" si="240"/>
        <v/>
      </c>
      <c r="BR123" s="28" t="str">
        <f t="shared" si="241"/>
        <v/>
      </c>
      <c r="BS123" s="27" t="str">
        <f t="shared" si="204"/>
        <v/>
      </c>
      <c r="BT123" s="28" t="str">
        <f t="shared" si="242"/>
        <v/>
      </c>
      <c r="BU123" s="27" t="str">
        <f t="shared" si="205"/>
        <v/>
      </c>
      <c r="BV123" s="27" t="str">
        <f t="shared" si="243"/>
        <v/>
      </c>
      <c r="BW123" s="28" t="str">
        <f t="shared" si="244"/>
        <v/>
      </c>
      <c r="BX123" s="27" t="str">
        <f t="shared" si="206"/>
        <v/>
      </c>
      <c r="BY123" s="28" t="str">
        <f t="shared" si="207"/>
        <v/>
      </c>
      <c r="BZ123" s="27" t="str">
        <f t="shared" si="208"/>
        <v/>
      </c>
      <c r="CA123" s="27" t="str">
        <f t="shared" si="209"/>
        <v/>
      </c>
      <c r="CB123" s="28" t="str">
        <f t="shared" si="210"/>
        <v/>
      </c>
      <c r="CC123" s="27" t="str">
        <f t="shared" si="211"/>
        <v/>
      </c>
      <c r="CD123" s="32">
        <v>1</v>
      </c>
      <c r="CE123" t="str">
        <f t="shared" si="245"/>
        <v/>
      </c>
      <c r="CI123" t="str">
        <f t="shared" si="212"/>
        <v/>
      </c>
      <c r="CJ123" t="str">
        <f t="shared" si="246"/>
        <v/>
      </c>
      <c r="CK123" t="str">
        <f t="shared" si="213"/>
        <v/>
      </c>
      <c r="CL123" t="str">
        <f t="shared" si="214"/>
        <v/>
      </c>
    </row>
    <row r="124" spans="26:90" ht="15.75" thickBot="1">
      <c r="Z124" t="str">
        <f t="shared" si="218"/>
        <v/>
      </c>
      <c r="AA124" t="str">
        <f>IF(A124="","",TEXT(VLOOKUP(C124,Tablas!$H$3:$I$75,2,0),"000"))</f>
        <v/>
      </c>
      <c r="AB124" t="str">
        <f t="shared" si="219"/>
        <v/>
      </c>
      <c r="AC124" t="str">
        <f t="shared" si="220"/>
        <v/>
      </c>
      <c r="AD124" t="str">
        <f t="shared" si="187"/>
        <v/>
      </c>
      <c r="AE124" t="str">
        <f t="shared" si="221"/>
        <v/>
      </c>
      <c r="AF124" t="str">
        <f t="shared" si="188"/>
        <v/>
      </c>
      <c r="AG124" t="str">
        <f t="shared" si="222"/>
        <v/>
      </c>
      <c r="AH124" s="26" t="str">
        <f t="shared" si="216"/>
        <v/>
      </c>
      <c r="AI124" s="27" t="str">
        <f t="shared" si="223"/>
        <v/>
      </c>
      <c r="AJ124" s="28" t="str">
        <f t="shared" si="224"/>
        <v/>
      </c>
      <c r="AK124" s="27" t="str">
        <f t="shared" si="189"/>
        <v/>
      </c>
      <c r="AL124" s="28" t="str">
        <f t="shared" si="190"/>
        <v/>
      </c>
      <c r="AM124" s="27" t="str">
        <f t="shared" si="191"/>
        <v/>
      </c>
      <c r="AN124" s="28" t="str">
        <f t="shared" si="225"/>
        <v/>
      </c>
      <c r="AO124" s="27" t="str">
        <f t="shared" si="192"/>
        <v/>
      </c>
      <c r="AP124" s="28" t="str">
        <f t="shared" si="226"/>
        <v/>
      </c>
      <c r="AQ124" s="27" t="str">
        <f t="shared" si="193"/>
        <v/>
      </c>
      <c r="AR124" s="28" t="str">
        <f t="shared" si="194"/>
        <v/>
      </c>
      <c r="AS124" s="27" t="str">
        <f t="shared" si="195"/>
        <v/>
      </c>
      <c r="AT124" s="28" t="str">
        <f t="shared" si="227"/>
        <v/>
      </c>
      <c r="AU124" s="27" t="str">
        <f t="shared" si="196"/>
        <v/>
      </c>
      <c r="AV124" s="28" t="str">
        <f t="shared" si="228"/>
        <v/>
      </c>
      <c r="AW124" s="27" t="str">
        <f t="shared" si="197"/>
        <v/>
      </c>
      <c r="AX124" t="str">
        <f t="shared" si="229"/>
        <v/>
      </c>
      <c r="AY124" t="str">
        <f t="shared" si="230"/>
        <v/>
      </c>
      <c r="AZ124" s="29" t="str">
        <f t="shared" si="198"/>
        <v/>
      </c>
      <c r="BA124" s="30" t="str">
        <f t="shared" si="199"/>
        <v/>
      </c>
      <c r="BB124" s="49" t="str">
        <f t="shared" si="215"/>
        <v/>
      </c>
      <c r="BC124" s="27" t="str">
        <f t="shared" si="231"/>
        <v/>
      </c>
      <c r="BD124" s="28" t="str">
        <f t="shared" si="200"/>
        <v/>
      </c>
      <c r="BE124" s="27" t="str">
        <f t="shared" si="201"/>
        <v/>
      </c>
      <c r="BF124" t="str">
        <f t="shared" si="232"/>
        <v/>
      </c>
      <c r="BG124" t="str">
        <f t="shared" si="233"/>
        <v/>
      </c>
      <c r="BH124" s="28" t="str">
        <f t="shared" si="234"/>
        <v/>
      </c>
      <c r="BI124" s="27" t="str">
        <f t="shared" si="235"/>
        <v/>
      </c>
      <c r="BJ124" s="28" t="str">
        <f t="shared" si="236"/>
        <v/>
      </c>
      <c r="BK124" s="27" t="str">
        <f t="shared" si="217"/>
        <v/>
      </c>
      <c r="BL124" s="31" t="str">
        <f t="shared" si="237"/>
        <v/>
      </c>
      <c r="BM124" s="28" t="str">
        <f t="shared" si="238"/>
        <v/>
      </c>
      <c r="BN124" s="27" t="str">
        <f t="shared" si="202"/>
        <v/>
      </c>
      <c r="BO124" s="28" t="str">
        <f t="shared" si="239"/>
        <v/>
      </c>
      <c r="BP124" s="27" t="str">
        <f t="shared" si="203"/>
        <v/>
      </c>
      <c r="BQ124" s="27" t="str">
        <f t="shared" si="240"/>
        <v/>
      </c>
      <c r="BR124" s="28" t="str">
        <f t="shared" si="241"/>
        <v/>
      </c>
      <c r="BS124" s="27" t="str">
        <f t="shared" si="204"/>
        <v/>
      </c>
      <c r="BT124" s="28" t="str">
        <f t="shared" si="242"/>
        <v/>
      </c>
      <c r="BU124" s="27" t="str">
        <f t="shared" si="205"/>
        <v/>
      </c>
      <c r="BV124" s="27" t="str">
        <f t="shared" si="243"/>
        <v/>
      </c>
      <c r="BW124" s="28" t="str">
        <f t="shared" si="244"/>
        <v/>
      </c>
      <c r="BX124" s="27" t="str">
        <f t="shared" si="206"/>
        <v/>
      </c>
      <c r="BY124" s="28" t="str">
        <f t="shared" si="207"/>
        <v/>
      </c>
      <c r="BZ124" s="27" t="str">
        <f t="shared" si="208"/>
        <v/>
      </c>
      <c r="CA124" s="27" t="str">
        <f t="shared" si="209"/>
        <v/>
      </c>
      <c r="CB124" s="28" t="str">
        <f t="shared" si="210"/>
        <v/>
      </c>
      <c r="CC124" s="27" t="str">
        <f t="shared" si="211"/>
        <v/>
      </c>
      <c r="CD124" s="32">
        <v>1</v>
      </c>
      <c r="CE124" t="str">
        <f t="shared" si="245"/>
        <v/>
      </c>
      <c r="CI124" t="str">
        <f t="shared" si="212"/>
        <v/>
      </c>
      <c r="CJ124" t="str">
        <f t="shared" si="246"/>
        <v/>
      </c>
      <c r="CK124" t="str">
        <f t="shared" si="213"/>
        <v/>
      </c>
      <c r="CL124" t="str">
        <f t="shared" si="214"/>
        <v/>
      </c>
    </row>
    <row r="125" spans="26:90" ht="15.75" thickBot="1">
      <c r="Z125" t="str">
        <f t="shared" si="218"/>
        <v/>
      </c>
      <c r="AA125" t="str">
        <f>IF(A125="","",TEXT(VLOOKUP(C125,Tablas!$H$3:$I$75,2,0),"000"))</f>
        <v/>
      </c>
      <c r="AB125" t="str">
        <f t="shared" si="219"/>
        <v/>
      </c>
      <c r="AC125" t="str">
        <f t="shared" si="220"/>
        <v/>
      </c>
      <c r="AD125" t="str">
        <f t="shared" si="187"/>
        <v/>
      </c>
      <c r="AE125" t="str">
        <f t="shared" si="221"/>
        <v/>
      </c>
      <c r="AF125" t="str">
        <f t="shared" si="188"/>
        <v/>
      </c>
      <c r="AG125" t="str">
        <f t="shared" si="222"/>
        <v/>
      </c>
      <c r="AH125" s="26" t="str">
        <f t="shared" si="216"/>
        <v/>
      </c>
      <c r="AI125" s="27" t="str">
        <f t="shared" si="223"/>
        <v/>
      </c>
      <c r="AJ125" s="28" t="str">
        <f t="shared" si="224"/>
        <v/>
      </c>
      <c r="AK125" s="27" t="str">
        <f t="shared" si="189"/>
        <v/>
      </c>
      <c r="AL125" s="28" t="str">
        <f t="shared" si="190"/>
        <v/>
      </c>
      <c r="AM125" s="27" t="str">
        <f t="shared" si="191"/>
        <v/>
      </c>
      <c r="AN125" s="28" t="str">
        <f t="shared" si="225"/>
        <v/>
      </c>
      <c r="AO125" s="27" t="str">
        <f t="shared" si="192"/>
        <v/>
      </c>
      <c r="AP125" s="28" t="str">
        <f t="shared" si="226"/>
        <v/>
      </c>
      <c r="AQ125" s="27" t="str">
        <f t="shared" si="193"/>
        <v/>
      </c>
      <c r="AR125" s="28" t="str">
        <f t="shared" si="194"/>
        <v/>
      </c>
      <c r="AS125" s="27" t="str">
        <f t="shared" si="195"/>
        <v/>
      </c>
      <c r="AT125" s="28" t="str">
        <f t="shared" si="227"/>
        <v/>
      </c>
      <c r="AU125" s="27" t="str">
        <f t="shared" si="196"/>
        <v/>
      </c>
      <c r="AV125" s="28" t="str">
        <f t="shared" si="228"/>
        <v/>
      </c>
      <c r="AW125" s="27" t="str">
        <f t="shared" si="197"/>
        <v/>
      </c>
      <c r="AX125" t="str">
        <f t="shared" si="229"/>
        <v/>
      </c>
      <c r="AY125" t="str">
        <f t="shared" si="230"/>
        <v/>
      </c>
      <c r="AZ125" s="29" t="str">
        <f t="shared" si="198"/>
        <v/>
      </c>
      <c r="BA125" s="30" t="str">
        <f t="shared" si="199"/>
        <v/>
      </c>
      <c r="BB125" s="49" t="str">
        <f t="shared" si="215"/>
        <v/>
      </c>
      <c r="BC125" s="27" t="str">
        <f t="shared" si="231"/>
        <v/>
      </c>
      <c r="BD125" s="28" t="str">
        <f t="shared" si="200"/>
        <v/>
      </c>
      <c r="BE125" s="27" t="str">
        <f t="shared" si="201"/>
        <v/>
      </c>
      <c r="BF125" t="str">
        <f t="shared" si="232"/>
        <v/>
      </c>
      <c r="BG125" t="str">
        <f t="shared" si="233"/>
        <v/>
      </c>
      <c r="BH125" s="28" t="str">
        <f t="shared" si="234"/>
        <v/>
      </c>
      <c r="BI125" s="27" t="str">
        <f t="shared" si="235"/>
        <v/>
      </c>
      <c r="BJ125" s="28" t="str">
        <f t="shared" si="236"/>
        <v/>
      </c>
      <c r="BK125" s="27" t="str">
        <f t="shared" si="217"/>
        <v/>
      </c>
      <c r="BL125" s="31" t="str">
        <f t="shared" si="237"/>
        <v/>
      </c>
      <c r="BM125" s="28" t="str">
        <f t="shared" si="238"/>
        <v/>
      </c>
      <c r="BN125" s="27" t="str">
        <f t="shared" si="202"/>
        <v/>
      </c>
      <c r="BO125" s="28" t="str">
        <f t="shared" si="239"/>
        <v/>
      </c>
      <c r="BP125" s="27" t="str">
        <f t="shared" si="203"/>
        <v/>
      </c>
      <c r="BQ125" s="27" t="str">
        <f t="shared" si="240"/>
        <v/>
      </c>
      <c r="BR125" s="28" t="str">
        <f t="shared" si="241"/>
        <v/>
      </c>
      <c r="BS125" s="27" t="str">
        <f t="shared" si="204"/>
        <v/>
      </c>
      <c r="BT125" s="28" t="str">
        <f t="shared" si="242"/>
        <v/>
      </c>
      <c r="BU125" s="27" t="str">
        <f t="shared" si="205"/>
        <v/>
      </c>
      <c r="BV125" s="27" t="str">
        <f t="shared" si="243"/>
        <v/>
      </c>
      <c r="BW125" s="28" t="str">
        <f t="shared" si="244"/>
        <v/>
      </c>
      <c r="BX125" s="27" t="str">
        <f t="shared" si="206"/>
        <v/>
      </c>
      <c r="BY125" s="28" t="str">
        <f t="shared" si="207"/>
        <v/>
      </c>
      <c r="BZ125" s="27" t="str">
        <f t="shared" si="208"/>
        <v/>
      </c>
      <c r="CA125" s="27" t="str">
        <f t="shared" si="209"/>
        <v/>
      </c>
      <c r="CB125" s="28" t="str">
        <f t="shared" si="210"/>
        <v/>
      </c>
      <c r="CC125" s="27" t="str">
        <f t="shared" si="211"/>
        <v/>
      </c>
      <c r="CD125" s="32">
        <v>1</v>
      </c>
      <c r="CE125" t="str">
        <f t="shared" si="245"/>
        <v/>
      </c>
      <c r="CI125" t="str">
        <f t="shared" si="212"/>
        <v/>
      </c>
      <c r="CJ125" t="str">
        <f t="shared" si="246"/>
        <v/>
      </c>
      <c r="CK125" t="str">
        <f t="shared" si="213"/>
        <v/>
      </c>
      <c r="CL125" t="str">
        <f t="shared" si="214"/>
        <v/>
      </c>
    </row>
    <row r="126" spans="26:90" ht="15.75" thickBot="1">
      <c r="Z126" t="str">
        <f t="shared" si="218"/>
        <v/>
      </c>
      <c r="AA126" t="str">
        <f>IF(A126="","",TEXT(VLOOKUP(C126,Tablas!$H$3:$I$75,2,0),"000"))</f>
        <v/>
      </c>
      <c r="AB126" t="str">
        <f t="shared" si="219"/>
        <v/>
      </c>
      <c r="AC126" t="str">
        <f t="shared" si="220"/>
        <v/>
      </c>
      <c r="AD126" t="str">
        <f t="shared" si="187"/>
        <v/>
      </c>
      <c r="AE126" t="str">
        <f t="shared" si="221"/>
        <v/>
      </c>
      <c r="AF126" t="str">
        <f t="shared" si="188"/>
        <v/>
      </c>
      <c r="AG126" t="str">
        <f t="shared" si="222"/>
        <v/>
      </c>
      <c r="AH126" s="26" t="str">
        <f t="shared" si="216"/>
        <v/>
      </c>
      <c r="AI126" s="27" t="str">
        <f t="shared" si="223"/>
        <v/>
      </c>
      <c r="AJ126" s="28" t="str">
        <f t="shared" si="224"/>
        <v/>
      </c>
      <c r="AK126" s="27" t="str">
        <f t="shared" si="189"/>
        <v/>
      </c>
      <c r="AL126" s="28" t="str">
        <f t="shared" si="190"/>
        <v/>
      </c>
      <c r="AM126" s="27" t="str">
        <f t="shared" si="191"/>
        <v/>
      </c>
      <c r="AN126" s="28" t="str">
        <f t="shared" si="225"/>
        <v/>
      </c>
      <c r="AO126" s="27" t="str">
        <f t="shared" si="192"/>
        <v/>
      </c>
      <c r="AP126" s="28" t="str">
        <f t="shared" si="226"/>
        <v/>
      </c>
      <c r="AQ126" s="27" t="str">
        <f t="shared" si="193"/>
        <v/>
      </c>
      <c r="AR126" s="28" t="str">
        <f t="shared" si="194"/>
        <v/>
      </c>
      <c r="AS126" s="27" t="str">
        <f t="shared" si="195"/>
        <v/>
      </c>
      <c r="AT126" s="28" t="str">
        <f t="shared" si="227"/>
        <v/>
      </c>
      <c r="AU126" s="27" t="str">
        <f t="shared" si="196"/>
        <v/>
      </c>
      <c r="AV126" s="28" t="str">
        <f t="shared" si="228"/>
        <v/>
      </c>
      <c r="AW126" s="27" t="str">
        <f t="shared" si="197"/>
        <v/>
      </c>
      <c r="AX126" t="str">
        <f t="shared" si="229"/>
        <v/>
      </c>
      <c r="AY126" t="str">
        <f t="shared" si="230"/>
        <v/>
      </c>
      <c r="AZ126" s="29" t="str">
        <f t="shared" si="198"/>
        <v/>
      </c>
      <c r="BA126" s="30" t="str">
        <f t="shared" si="199"/>
        <v/>
      </c>
      <c r="BB126" s="49" t="str">
        <f t="shared" si="215"/>
        <v/>
      </c>
      <c r="BC126" s="27" t="str">
        <f t="shared" si="231"/>
        <v/>
      </c>
      <c r="BD126" s="28" t="str">
        <f t="shared" si="200"/>
        <v/>
      </c>
      <c r="BE126" s="27" t="str">
        <f t="shared" si="201"/>
        <v/>
      </c>
      <c r="BF126" t="str">
        <f t="shared" si="232"/>
        <v/>
      </c>
      <c r="BG126" t="str">
        <f t="shared" si="233"/>
        <v/>
      </c>
      <c r="BH126" s="28" t="str">
        <f t="shared" si="234"/>
        <v/>
      </c>
      <c r="BI126" s="27" t="str">
        <f t="shared" si="235"/>
        <v/>
      </c>
      <c r="BJ126" s="28" t="str">
        <f t="shared" si="236"/>
        <v/>
      </c>
      <c r="BK126" s="27" t="str">
        <f t="shared" si="217"/>
        <v/>
      </c>
      <c r="BL126" s="31" t="str">
        <f t="shared" si="237"/>
        <v/>
      </c>
      <c r="BM126" s="28" t="str">
        <f t="shared" si="238"/>
        <v/>
      </c>
      <c r="BN126" s="27" t="str">
        <f t="shared" si="202"/>
        <v/>
      </c>
      <c r="BO126" s="28" t="str">
        <f t="shared" si="239"/>
        <v/>
      </c>
      <c r="BP126" s="27" t="str">
        <f t="shared" si="203"/>
        <v/>
      </c>
      <c r="BQ126" s="27" t="str">
        <f t="shared" si="240"/>
        <v/>
      </c>
      <c r="BR126" s="28" t="str">
        <f t="shared" si="241"/>
        <v/>
      </c>
      <c r="BS126" s="27" t="str">
        <f t="shared" si="204"/>
        <v/>
      </c>
      <c r="BT126" s="28" t="str">
        <f t="shared" si="242"/>
        <v/>
      </c>
      <c r="BU126" s="27" t="str">
        <f t="shared" si="205"/>
        <v/>
      </c>
      <c r="BV126" s="27" t="str">
        <f t="shared" si="243"/>
        <v/>
      </c>
      <c r="BW126" s="28" t="str">
        <f t="shared" si="244"/>
        <v/>
      </c>
      <c r="BX126" s="27" t="str">
        <f t="shared" si="206"/>
        <v/>
      </c>
      <c r="BY126" s="28" t="str">
        <f t="shared" si="207"/>
        <v/>
      </c>
      <c r="BZ126" s="27" t="str">
        <f t="shared" si="208"/>
        <v/>
      </c>
      <c r="CA126" s="27" t="str">
        <f t="shared" si="209"/>
        <v/>
      </c>
      <c r="CB126" s="28" t="str">
        <f t="shared" si="210"/>
        <v/>
      </c>
      <c r="CC126" s="27" t="str">
        <f t="shared" si="211"/>
        <v/>
      </c>
      <c r="CD126" s="32">
        <v>1</v>
      </c>
      <c r="CE126" t="str">
        <f t="shared" si="245"/>
        <v/>
      </c>
      <c r="CI126" t="str">
        <f t="shared" si="212"/>
        <v/>
      </c>
      <c r="CJ126" t="str">
        <f t="shared" si="246"/>
        <v/>
      </c>
      <c r="CK126" t="str">
        <f t="shared" si="213"/>
        <v/>
      </c>
      <c r="CL126" t="str">
        <f t="shared" si="214"/>
        <v/>
      </c>
    </row>
    <row r="127" spans="26:90" ht="15.75" thickBot="1">
      <c r="Z127" t="str">
        <f t="shared" si="218"/>
        <v/>
      </c>
      <c r="AA127" t="str">
        <f>IF(A127="","",TEXT(VLOOKUP(C127,Tablas!$H$3:$I$75,2,0),"000"))</f>
        <v/>
      </c>
      <c r="AB127" t="str">
        <f t="shared" si="219"/>
        <v/>
      </c>
      <c r="AC127" t="str">
        <f t="shared" si="220"/>
        <v/>
      </c>
      <c r="AD127" t="str">
        <f t="shared" si="187"/>
        <v/>
      </c>
      <c r="AE127" t="str">
        <f t="shared" si="221"/>
        <v/>
      </c>
      <c r="AF127" t="str">
        <f t="shared" si="188"/>
        <v/>
      </c>
      <c r="AG127" t="str">
        <f t="shared" si="222"/>
        <v/>
      </c>
      <c r="AH127" s="26" t="str">
        <f t="shared" si="216"/>
        <v/>
      </c>
      <c r="AI127" s="27" t="str">
        <f t="shared" si="223"/>
        <v/>
      </c>
      <c r="AJ127" s="28" t="str">
        <f t="shared" si="224"/>
        <v/>
      </c>
      <c r="AK127" s="27" t="str">
        <f t="shared" si="189"/>
        <v/>
      </c>
      <c r="AL127" s="28" t="str">
        <f t="shared" si="190"/>
        <v/>
      </c>
      <c r="AM127" s="27" t="str">
        <f t="shared" si="191"/>
        <v/>
      </c>
      <c r="AN127" s="28" t="str">
        <f t="shared" si="225"/>
        <v/>
      </c>
      <c r="AO127" s="27" t="str">
        <f t="shared" si="192"/>
        <v/>
      </c>
      <c r="AP127" s="28" t="str">
        <f t="shared" si="226"/>
        <v/>
      </c>
      <c r="AQ127" s="27" t="str">
        <f t="shared" si="193"/>
        <v/>
      </c>
      <c r="AR127" s="28" t="str">
        <f t="shared" si="194"/>
        <v/>
      </c>
      <c r="AS127" s="27" t="str">
        <f t="shared" si="195"/>
        <v/>
      </c>
      <c r="AT127" s="28" t="str">
        <f t="shared" si="227"/>
        <v/>
      </c>
      <c r="AU127" s="27" t="str">
        <f t="shared" si="196"/>
        <v/>
      </c>
      <c r="AV127" s="28" t="str">
        <f t="shared" si="228"/>
        <v/>
      </c>
      <c r="AW127" s="27" t="str">
        <f t="shared" si="197"/>
        <v/>
      </c>
      <c r="AX127" t="str">
        <f t="shared" si="229"/>
        <v/>
      </c>
      <c r="AY127" t="str">
        <f t="shared" si="230"/>
        <v/>
      </c>
      <c r="AZ127" s="29" t="str">
        <f t="shared" si="198"/>
        <v/>
      </c>
      <c r="BA127" s="30" t="str">
        <f t="shared" si="199"/>
        <v/>
      </c>
      <c r="BB127" s="49" t="str">
        <f t="shared" si="215"/>
        <v/>
      </c>
      <c r="BC127" s="27" t="str">
        <f t="shared" si="231"/>
        <v/>
      </c>
      <c r="BD127" s="28" t="str">
        <f t="shared" si="200"/>
        <v/>
      </c>
      <c r="BE127" s="27" t="str">
        <f t="shared" si="201"/>
        <v/>
      </c>
      <c r="BF127" t="str">
        <f t="shared" si="232"/>
        <v/>
      </c>
      <c r="BG127" t="str">
        <f t="shared" si="233"/>
        <v/>
      </c>
      <c r="BH127" s="28" t="str">
        <f t="shared" si="234"/>
        <v/>
      </c>
      <c r="BI127" s="27" t="str">
        <f t="shared" si="235"/>
        <v/>
      </c>
      <c r="BJ127" s="28" t="str">
        <f t="shared" si="236"/>
        <v/>
      </c>
      <c r="BK127" s="27" t="str">
        <f t="shared" si="217"/>
        <v/>
      </c>
      <c r="BL127" s="31" t="str">
        <f t="shared" si="237"/>
        <v/>
      </c>
      <c r="BM127" s="28" t="str">
        <f t="shared" si="238"/>
        <v/>
      </c>
      <c r="BN127" s="27" t="str">
        <f t="shared" si="202"/>
        <v/>
      </c>
      <c r="BO127" s="28" t="str">
        <f t="shared" si="239"/>
        <v/>
      </c>
      <c r="BP127" s="27" t="str">
        <f t="shared" si="203"/>
        <v/>
      </c>
      <c r="BQ127" s="27" t="str">
        <f t="shared" si="240"/>
        <v/>
      </c>
      <c r="BR127" s="28" t="str">
        <f t="shared" si="241"/>
        <v/>
      </c>
      <c r="BS127" s="27" t="str">
        <f t="shared" si="204"/>
        <v/>
      </c>
      <c r="BT127" s="28" t="str">
        <f t="shared" si="242"/>
        <v/>
      </c>
      <c r="BU127" s="27" t="str">
        <f t="shared" si="205"/>
        <v/>
      </c>
      <c r="BV127" s="27" t="str">
        <f t="shared" si="243"/>
        <v/>
      </c>
      <c r="BW127" s="28" t="str">
        <f t="shared" si="244"/>
        <v/>
      </c>
      <c r="BX127" s="27" t="str">
        <f t="shared" si="206"/>
        <v/>
      </c>
      <c r="BY127" s="28" t="str">
        <f t="shared" si="207"/>
        <v/>
      </c>
      <c r="BZ127" s="27" t="str">
        <f t="shared" si="208"/>
        <v/>
      </c>
      <c r="CA127" s="27" t="str">
        <f t="shared" si="209"/>
        <v/>
      </c>
      <c r="CB127" s="28" t="str">
        <f t="shared" si="210"/>
        <v/>
      </c>
      <c r="CC127" s="27" t="str">
        <f t="shared" si="211"/>
        <v/>
      </c>
      <c r="CD127" s="32">
        <v>1</v>
      </c>
      <c r="CE127" t="str">
        <f t="shared" si="245"/>
        <v/>
      </c>
      <c r="CI127" t="str">
        <f t="shared" si="212"/>
        <v/>
      </c>
      <c r="CJ127" t="str">
        <f t="shared" si="246"/>
        <v/>
      </c>
      <c r="CK127" t="str">
        <f t="shared" si="213"/>
        <v/>
      </c>
      <c r="CL127" t="str">
        <f t="shared" si="214"/>
        <v/>
      </c>
    </row>
    <row r="128" spans="26:90" ht="15.75" thickBot="1">
      <c r="Z128" t="str">
        <f t="shared" si="218"/>
        <v/>
      </c>
      <c r="AA128" t="str">
        <f>IF(A128="","",TEXT(VLOOKUP(C128,Tablas!$H$3:$I$75,2,0),"000"))</f>
        <v/>
      </c>
      <c r="AB128" t="str">
        <f t="shared" si="219"/>
        <v/>
      </c>
      <c r="AC128" t="str">
        <f t="shared" si="220"/>
        <v/>
      </c>
      <c r="AD128" t="str">
        <f t="shared" si="187"/>
        <v/>
      </c>
      <c r="AE128" t="str">
        <f t="shared" si="221"/>
        <v/>
      </c>
      <c r="AF128" t="str">
        <f t="shared" si="188"/>
        <v/>
      </c>
      <c r="AG128" t="str">
        <f t="shared" si="222"/>
        <v/>
      </c>
      <c r="AH128" s="26" t="str">
        <f t="shared" si="216"/>
        <v/>
      </c>
      <c r="AI128" s="27" t="str">
        <f t="shared" si="223"/>
        <v/>
      </c>
      <c r="AJ128" s="28" t="str">
        <f t="shared" si="224"/>
        <v/>
      </c>
      <c r="AK128" s="27" t="str">
        <f t="shared" si="189"/>
        <v/>
      </c>
      <c r="AL128" s="28" t="str">
        <f t="shared" si="190"/>
        <v/>
      </c>
      <c r="AM128" s="27" t="str">
        <f t="shared" si="191"/>
        <v/>
      </c>
      <c r="AN128" s="28" t="str">
        <f t="shared" si="225"/>
        <v/>
      </c>
      <c r="AO128" s="27" t="str">
        <f t="shared" si="192"/>
        <v/>
      </c>
      <c r="AP128" s="28" t="str">
        <f t="shared" si="226"/>
        <v/>
      </c>
      <c r="AQ128" s="27" t="str">
        <f t="shared" si="193"/>
        <v/>
      </c>
      <c r="AR128" s="28" t="str">
        <f t="shared" si="194"/>
        <v/>
      </c>
      <c r="AS128" s="27" t="str">
        <f t="shared" si="195"/>
        <v/>
      </c>
      <c r="AT128" s="28" t="str">
        <f t="shared" si="227"/>
        <v/>
      </c>
      <c r="AU128" s="27" t="str">
        <f t="shared" si="196"/>
        <v/>
      </c>
      <c r="AV128" s="28" t="str">
        <f t="shared" si="228"/>
        <v/>
      </c>
      <c r="AW128" s="27" t="str">
        <f t="shared" si="197"/>
        <v/>
      </c>
      <c r="AX128" t="str">
        <f t="shared" si="229"/>
        <v/>
      </c>
      <c r="AY128" t="str">
        <f t="shared" si="230"/>
        <v/>
      </c>
      <c r="AZ128" s="29" t="str">
        <f t="shared" si="198"/>
        <v/>
      </c>
      <c r="BA128" s="30" t="str">
        <f t="shared" si="199"/>
        <v/>
      </c>
      <c r="BB128" s="49" t="str">
        <f t="shared" si="215"/>
        <v/>
      </c>
      <c r="BC128" s="27" t="str">
        <f t="shared" si="231"/>
        <v/>
      </c>
      <c r="BD128" s="28" t="str">
        <f t="shared" si="200"/>
        <v/>
      </c>
      <c r="BE128" s="27" t="str">
        <f t="shared" si="201"/>
        <v/>
      </c>
      <c r="BF128" t="str">
        <f t="shared" si="232"/>
        <v/>
      </c>
      <c r="BG128" t="str">
        <f t="shared" si="233"/>
        <v/>
      </c>
      <c r="BH128" s="28" t="str">
        <f t="shared" si="234"/>
        <v/>
      </c>
      <c r="BI128" s="27" t="str">
        <f t="shared" si="235"/>
        <v/>
      </c>
      <c r="BJ128" s="28" t="str">
        <f t="shared" si="236"/>
        <v/>
      </c>
      <c r="BK128" s="27" t="str">
        <f t="shared" si="217"/>
        <v/>
      </c>
      <c r="BL128" s="31" t="str">
        <f t="shared" si="237"/>
        <v/>
      </c>
      <c r="BM128" s="28" t="str">
        <f t="shared" si="238"/>
        <v/>
      </c>
      <c r="BN128" s="27" t="str">
        <f t="shared" si="202"/>
        <v/>
      </c>
      <c r="BO128" s="28" t="str">
        <f t="shared" si="239"/>
        <v/>
      </c>
      <c r="BP128" s="27" t="str">
        <f t="shared" si="203"/>
        <v/>
      </c>
      <c r="BQ128" s="27" t="str">
        <f t="shared" si="240"/>
        <v/>
      </c>
      <c r="BR128" s="28" t="str">
        <f t="shared" si="241"/>
        <v/>
      </c>
      <c r="BS128" s="27" t="str">
        <f t="shared" si="204"/>
        <v/>
      </c>
      <c r="BT128" s="28" t="str">
        <f t="shared" si="242"/>
        <v/>
      </c>
      <c r="BU128" s="27" t="str">
        <f t="shared" si="205"/>
        <v/>
      </c>
      <c r="BV128" s="27" t="str">
        <f t="shared" si="243"/>
        <v/>
      </c>
      <c r="BW128" s="28" t="str">
        <f t="shared" si="244"/>
        <v/>
      </c>
      <c r="BX128" s="27" t="str">
        <f t="shared" si="206"/>
        <v/>
      </c>
      <c r="BY128" s="28" t="str">
        <f t="shared" si="207"/>
        <v/>
      </c>
      <c r="BZ128" s="27" t="str">
        <f t="shared" si="208"/>
        <v/>
      </c>
      <c r="CA128" s="27" t="str">
        <f t="shared" si="209"/>
        <v/>
      </c>
      <c r="CB128" s="28" t="str">
        <f t="shared" si="210"/>
        <v/>
      </c>
      <c r="CC128" s="27" t="str">
        <f t="shared" si="211"/>
        <v/>
      </c>
      <c r="CD128" s="32">
        <v>1</v>
      </c>
      <c r="CE128" t="str">
        <f t="shared" si="245"/>
        <v/>
      </c>
      <c r="CI128" t="str">
        <f t="shared" si="212"/>
        <v/>
      </c>
      <c r="CJ128" t="str">
        <f t="shared" si="246"/>
        <v/>
      </c>
      <c r="CK128" t="str">
        <f t="shared" si="213"/>
        <v/>
      </c>
      <c r="CL128" t="str">
        <f t="shared" si="214"/>
        <v/>
      </c>
    </row>
    <row r="129" spans="26:90" ht="15.75" thickBot="1">
      <c r="Z129" t="str">
        <f t="shared" si="218"/>
        <v/>
      </c>
      <c r="AA129" t="str">
        <f>IF(A129="","",TEXT(VLOOKUP(C129,Tablas!$H$3:$I$75,2,0),"000"))</f>
        <v/>
      </c>
      <c r="AB129" t="str">
        <f t="shared" si="219"/>
        <v/>
      </c>
      <c r="AC129" t="str">
        <f t="shared" si="220"/>
        <v/>
      </c>
      <c r="AD129" t="str">
        <f t="shared" si="187"/>
        <v/>
      </c>
      <c r="AE129" t="str">
        <f t="shared" si="221"/>
        <v/>
      </c>
      <c r="AF129" t="str">
        <f t="shared" si="188"/>
        <v/>
      </c>
      <c r="AG129" t="str">
        <f t="shared" si="222"/>
        <v/>
      </c>
      <c r="AH129" s="26" t="str">
        <f t="shared" si="216"/>
        <v/>
      </c>
      <c r="AI129" s="27" t="str">
        <f t="shared" si="223"/>
        <v/>
      </c>
      <c r="AJ129" s="28" t="str">
        <f t="shared" si="224"/>
        <v/>
      </c>
      <c r="AK129" s="27" t="str">
        <f t="shared" si="189"/>
        <v/>
      </c>
      <c r="AL129" s="28" t="str">
        <f t="shared" si="190"/>
        <v/>
      </c>
      <c r="AM129" s="27" t="str">
        <f t="shared" si="191"/>
        <v/>
      </c>
      <c r="AN129" s="28" t="str">
        <f t="shared" si="225"/>
        <v/>
      </c>
      <c r="AO129" s="27" t="str">
        <f t="shared" si="192"/>
        <v/>
      </c>
      <c r="AP129" s="28" t="str">
        <f t="shared" si="226"/>
        <v/>
      </c>
      <c r="AQ129" s="27" t="str">
        <f t="shared" si="193"/>
        <v/>
      </c>
      <c r="AR129" s="28" t="str">
        <f t="shared" si="194"/>
        <v/>
      </c>
      <c r="AS129" s="27" t="str">
        <f t="shared" si="195"/>
        <v/>
      </c>
      <c r="AT129" s="28" t="str">
        <f t="shared" si="227"/>
        <v/>
      </c>
      <c r="AU129" s="27" t="str">
        <f t="shared" si="196"/>
        <v/>
      </c>
      <c r="AV129" s="28" t="str">
        <f t="shared" si="228"/>
        <v/>
      </c>
      <c r="AW129" s="27" t="str">
        <f t="shared" si="197"/>
        <v/>
      </c>
      <c r="AX129" t="str">
        <f t="shared" si="229"/>
        <v/>
      </c>
      <c r="AY129" t="str">
        <f t="shared" si="230"/>
        <v/>
      </c>
      <c r="AZ129" s="29" t="str">
        <f t="shared" si="198"/>
        <v/>
      </c>
      <c r="BA129" s="30" t="str">
        <f t="shared" si="199"/>
        <v/>
      </c>
      <c r="BB129" s="49" t="str">
        <f t="shared" si="215"/>
        <v/>
      </c>
      <c r="BC129" s="27" t="str">
        <f t="shared" si="231"/>
        <v/>
      </c>
      <c r="BD129" s="28" t="str">
        <f t="shared" si="200"/>
        <v/>
      </c>
      <c r="BE129" s="27" t="str">
        <f t="shared" si="201"/>
        <v/>
      </c>
      <c r="BF129" t="str">
        <f t="shared" si="232"/>
        <v/>
      </c>
      <c r="BG129" t="str">
        <f t="shared" si="233"/>
        <v/>
      </c>
      <c r="BH129" s="28" t="str">
        <f t="shared" si="234"/>
        <v/>
      </c>
      <c r="BI129" s="27" t="str">
        <f t="shared" si="235"/>
        <v/>
      </c>
      <c r="BJ129" s="28" t="str">
        <f t="shared" si="236"/>
        <v/>
      </c>
      <c r="BK129" s="27" t="str">
        <f t="shared" si="217"/>
        <v/>
      </c>
      <c r="BL129" s="31" t="str">
        <f t="shared" si="237"/>
        <v/>
      </c>
      <c r="BM129" s="28" t="str">
        <f t="shared" si="238"/>
        <v/>
      </c>
      <c r="BN129" s="27" t="str">
        <f t="shared" si="202"/>
        <v/>
      </c>
      <c r="BO129" s="28" t="str">
        <f t="shared" si="239"/>
        <v/>
      </c>
      <c r="BP129" s="27" t="str">
        <f t="shared" si="203"/>
        <v/>
      </c>
      <c r="BQ129" s="27" t="str">
        <f t="shared" si="240"/>
        <v/>
      </c>
      <c r="BR129" s="28" t="str">
        <f t="shared" si="241"/>
        <v/>
      </c>
      <c r="BS129" s="27" t="str">
        <f t="shared" si="204"/>
        <v/>
      </c>
      <c r="BT129" s="28" t="str">
        <f t="shared" si="242"/>
        <v/>
      </c>
      <c r="BU129" s="27" t="str">
        <f t="shared" si="205"/>
        <v/>
      </c>
      <c r="BV129" s="27" t="str">
        <f t="shared" si="243"/>
        <v/>
      </c>
      <c r="BW129" s="28" t="str">
        <f t="shared" si="244"/>
        <v/>
      </c>
      <c r="BX129" s="27" t="str">
        <f t="shared" si="206"/>
        <v/>
      </c>
      <c r="BY129" s="28" t="str">
        <f t="shared" si="207"/>
        <v/>
      </c>
      <c r="BZ129" s="27" t="str">
        <f t="shared" si="208"/>
        <v/>
      </c>
      <c r="CA129" s="27" t="str">
        <f t="shared" si="209"/>
        <v/>
      </c>
      <c r="CB129" s="28" t="str">
        <f t="shared" si="210"/>
        <v/>
      </c>
      <c r="CC129" s="27" t="str">
        <f t="shared" si="211"/>
        <v/>
      </c>
      <c r="CD129" s="32">
        <v>1</v>
      </c>
      <c r="CE129" t="str">
        <f t="shared" si="245"/>
        <v/>
      </c>
      <c r="CI129" t="str">
        <f t="shared" si="212"/>
        <v/>
      </c>
      <c r="CJ129" t="str">
        <f t="shared" si="246"/>
        <v/>
      </c>
      <c r="CK129" t="str">
        <f t="shared" si="213"/>
        <v/>
      </c>
      <c r="CL129" t="str">
        <f t="shared" si="214"/>
        <v/>
      </c>
    </row>
    <row r="130" spans="26:90" ht="15.75" thickBot="1">
      <c r="Z130" t="str">
        <f t="shared" si="218"/>
        <v/>
      </c>
      <c r="AA130" t="str">
        <f>IF(A130="","",TEXT(VLOOKUP(C130,Tablas!$H$3:$I$75,2,0),"000"))</f>
        <v/>
      </c>
      <c r="AB130" t="str">
        <f t="shared" si="219"/>
        <v/>
      </c>
      <c r="AC130" t="str">
        <f t="shared" si="220"/>
        <v/>
      </c>
      <c r="AD130" t="str">
        <f t="shared" si="187"/>
        <v/>
      </c>
      <c r="AE130" t="str">
        <f t="shared" si="221"/>
        <v/>
      </c>
      <c r="AF130" t="str">
        <f t="shared" si="188"/>
        <v/>
      </c>
      <c r="AG130" t="str">
        <f t="shared" si="222"/>
        <v/>
      </c>
      <c r="AH130" s="26" t="str">
        <f t="shared" si="216"/>
        <v/>
      </c>
      <c r="AI130" s="27" t="str">
        <f t="shared" si="223"/>
        <v/>
      </c>
      <c r="AJ130" s="28" t="str">
        <f t="shared" si="224"/>
        <v/>
      </c>
      <c r="AK130" s="27" t="str">
        <f t="shared" si="189"/>
        <v/>
      </c>
      <c r="AL130" s="28" t="str">
        <f t="shared" si="190"/>
        <v/>
      </c>
      <c r="AM130" s="27" t="str">
        <f t="shared" si="191"/>
        <v/>
      </c>
      <c r="AN130" s="28" t="str">
        <f t="shared" si="225"/>
        <v/>
      </c>
      <c r="AO130" s="27" t="str">
        <f t="shared" si="192"/>
        <v/>
      </c>
      <c r="AP130" s="28" t="str">
        <f t="shared" si="226"/>
        <v/>
      </c>
      <c r="AQ130" s="27" t="str">
        <f t="shared" si="193"/>
        <v/>
      </c>
      <c r="AR130" s="28" t="str">
        <f t="shared" si="194"/>
        <v/>
      </c>
      <c r="AS130" s="27" t="str">
        <f t="shared" si="195"/>
        <v/>
      </c>
      <c r="AT130" s="28" t="str">
        <f t="shared" si="227"/>
        <v/>
      </c>
      <c r="AU130" s="27" t="str">
        <f t="shared" si="196"/>
        <v/>
      </c>
      <c r="AV130" s="28" t="str">
        <f t="shared" si="228"/>
        <v/>
      </c>
      <c r="AW130" s="27" t="str">
        <f t="shared" si="197"/>
        <v/>
      </c>
      <c r="AX130" t="str">
        <f t="shared" si="229"/>
        <v/>
      </c>
      <c r="AY130" t="str">
        <f t="shared" si="230"/>
        <v/>
      </c>
      <c r="AZ130" s="29" t="str">
        <f t="shared" si="198"/>
        <v/>
      </c>
      <c r="BA130" s="30" t="str">
        <f t="shared" si="199"/>
        <v/>
      </c>
      <c r="BB130" s="49" t="str">
        <f t="shared" si="215"/>
        <v/>
      </c>
      <c r="BC130" s="27" t="str">
        <f t="shared" si="231"/>
        <v/>
      </c>
      <c r="BD130" s="28" t="str">
        <f t="shared" si="200"/>
        <v/>
      </c>
      <c r="BE130" s="27" t="str">
        <f t="shared" si="201"/>
        <v/>
      </c>
      <c r="BF130" t="str">
        <f t="shared" si="232"/>
        <v/>
      </c>
      <c r="BG130" t="str">
        <f t="shared" si="233"/>
        <v/>
      </c>
      <c r="BH130" s="28" t="str">
        <f t="shared" si="234"/>
        <v/>
      </c>
      <c r="BI130" s="27" t="str">
        <f t="shared" si="235"/>
        <v/>
      </c>
      <c r="BJ130" s="28" t="str">
        <f t="shared" si="236"/>
        <v/>
      </c>
      <c r="BK130" s="27" t="str">
        <f t="shared" si="217"/>
        <v/>
      </c>
      <c r="BL130" s="31" t="str">
        <f t="shared" si="237"/>
        <v/>
      </c>
      <c r="BM130" s="28" t="str">
        <f t="shared" si="238"/>
        <v/>
      </c>
      <c r="BN130" s="27" t="str">
        <f t="shared" si="202"/>
        <v/>
      </c>
      <c r="BO130" s="28" t="str">
        <f t="shared" si="239"/>
        <v/>
      </c>
      <c r="BP130" s="27" t="str">
        <f t="shared" si="203"/>
        <v/>
      </c>
      <c r="BQ130" s="27" t="str">
        <f t="shared" si="240"/>
        <v/>
      </c>
      <c r="BR130" s="28" t="str">
        <f t="shared" si="241"/>
        <v/>
      </c>
      <c r="BS130" s="27" t="str">
        <f t="shared" si="204"/>
        <v/>
      </c>
      <c r="BT130" s="28" t="str">
        <f t="shared" si="242"/>
        <v/>
      </c>
      <c r="BU130" s="27" t="str">
        <f t="shared" si="205"/>
        <v/>
      </c>
      <c r="BV130" s="27" t="str">
        <f t="shared" si="243"/>
        <v/>
      </c>
      <c r="BW130" s="28" t="str">
        <f t="shared" si="244"/>
        <v/>
      </c>
      <c r="BX130" s="27" t="str">
        <f t="shared" si="206"/>
        <v/>
      </c>
      <c r="BY130" s="28" t="str">
        <f t="shared" si="207"/>
        <v/>
      </c>
      <c r="BZ130" s="27" t="str">
        <f t="shared" si="208"/>
        <v/>
      </c>
      <c r="CA130" s="27" t="str">
        <f t="shared" si="209"/>
        <v/>
      </c>
      <c r="CB130" s="28" t="str">
        <f t="shared" si="210"/>
        <v/>
      </c>
      <c r="CC130" s="27" t="str">
        <f t="shared" si="211"/>
        <v/>
      </c>
      <c r="CD130" s="32">
        <v>1</v>
      </c>
      <c r="CE130" t="str">
        <f t="shared" si="245"/>
        <v/>
      </c>
      <c r="CI130" t="str">
        <f t="shared" si="212"/>
        <v/>
      </c>
      <c r="CJ130" t="str">
        <f t="shared" si="246"/>
        <v/>
      </c>
      <c r="CK130" t="str">
        <f t="shared" si="213"/>
        <v/>
      </c>
      <c r="CL130" t="str">
        <f t="shared" si="214"/>
        <v/>
      </c>
    </row>
    <row r="131" spans="26:90" ht="15.75" thickBot="1">
      <c r="Z131" t="str">
        <f t="shared" si="218"/>
        <v/>
      </c>
      <c r="AA131" t="str">
        <f>IF(A131="","",TEXT(VLOOKUP(C131,Tablas!$H$3:$I$75,2,0),"000"))</f>
        <v/>
      </c>
      <c r="AB131" t="str">
        <f t="shared" si="219"/>
        <v/>
      </c>
      <c r="AC131" t="str">
        <f t="shared" si="220"/>
        <v/>
      </c>
      <c r="AD131" t="str">
        <f t="shared" si="187"/>
        <v/>
      </c>
      <c r="AE131" t="str">
        <f t="shared" si="221"/>
        <v/>
      </c>
      <c r="AF131" t="str">
        <f t="shared" si="188"/>
        <v/>
      </c>
      <c r="AG131" t="str">
        <f t="shared" si="222"/>
        <v/>
      </c>
      <c r="AH131" s="26" t="str">
        <f t="shared" si="216"/>
        <v/>
      </c>
      <c r="AI131" s="27" t="str">
        <f t="shared" si="223"/>
        <v/>
      </c>
      <c r="AJ131" s="28" t="str">
        <f t="shared" si="224"/>
        <v/>
      </c>
      <c r="AK131" s="27" t="str">
        <f t="shared" si="189"/>
        <v/>
      </c>
      <c r="AL131" s="28" t="str">
        <f t="shared" si="190"/>
        <v/>
      </c>
      <c r="AM131" s="27" t="str">
        <f t="shared" si="191"/>
        <v/>
      </c>
      <c r="AN131" s="28" t="str">
        <f t="shared" si="225"/>
        <v/>
      </c>
      <c r="AO131" s="27" t="str">
        <f t="shared" si="192"/>
        <v/>
      </c>
      <c r="AP131" s="28" t="str">
        <f t="shared" si="226"/>
        <v/>
      </c>
      <c r="AQ131" s="27" t="str">
        <f t="shared" si="193"/>
        <v/>
      </c>
      <c r="AR131" s="28" t="str">
        <f t="shared" si="194"/>
        <v/>
      </c>
      <c r="AS131" s="27" t="str">
        <f t="shared" si="195"/>
        <v/>
      </c>
      <c r="AT131" s="28" t="str">
        <f t="shared" si="227"/>
        <v/>
      </c>
      <c r="AU131" s="27" t="str">
        <f t="shared" si="196"/>
        <v/>
      </c>
      <c r="AV131" s="28" t="str">
        <f t="shared" si="228"/>
        <v/>
      </c>
      <c r="AW131" s="27" t="str">
        <f t="shared" si="197"/>
        <v/>
      </c>
      <c r="AX131" t="str">
        <f t="shared" si="229"/>
        <v/>
      </c>
      <c r="AY131" t="str">
        <f t="shared" si="230"/>
        <v/>
      </c>
      <c r="AZ131" s="29" t="str">
        <f t="shared" si="198"/>
        <v/>
      </c>
      <c r="BA131" s="30" t="str">
        <f t="shared" si="199"/>
        <v/>
      </c>
      <c r="BB131" s="49" t="str">
        <f t="shared" si="215"/>
        <v/>
      </c>
      <c r="BC131" s="27" t="str">
        <f t="shared" si="231"/>
        <v/>
      </c>
      <c r="BD131" s="28" t="str">
        <f t="shared" si="200"/>
        <v/>
      </c>
      <c r="BE131" s="27" t="str">
        <f t="shared" si="201"/>
        <v/>
      </c>
      <c r="BF131" t="str">
        <f t="shared" si="232"/>
        <v/>
      </c>
      <c r="BG131" t="str">
        <f t="shared" si="233"/>
        <v/>
      </c>
      <c r="BH131" s="28" t="str">
        <f t="shared" si="234"/>
        <v/>
      </c>
      <c r="BI131" s="27" t="str">
        <f t="shared" si="235"/>
        <v/>
      </c>
      <c r="BJ131" s="28" t="str">
        <f t="shared" si="236"/>
        <v/>
      </c>
      <c r="BK131" s="27" t="str">
        <f t="shared" si="217"/>
        <v/>
      </c>
      <c r="BL131" s="31" t="str">
        <f t="shared" si="237"/>
        <v/>
      </c>
      <c r="BM131" s="28" t="str">
        <f t="shared" si="238"/>
        <v/>
      </c>
      <c r="BN131" s="27" t="str">
        <f t="shared" si="202"/>
        <v/>
      </c>
      <c r="BO131" s="28" t="str">
        <f t="shared" si="239"/>
        <v/>
      </c>
      <c r="BP131" s="27" t="str">
        <f t="shared" si="203"/>
        <v/>
      </c>
      <c r="BQ131" s="27" t="str">
        <f t="shared" si="240"/>
        <v/>
      </c>
      <c r="BR131" s="28" t="str">
        <f t="shared" si="241"/>
        <v/>
      </c>
      <c r="BS131" s="27" t="str">
        <f t="shared" si="204"/>
        <v/>
      </c>
      <c r="BT131" s="28" t="str">
        <f t="shared" si="242"/>
        <v/>
      </c>
      <c r="BU131" s="27" t="str">
        <f t="shared" si="205"/>
        <v/>
      </c>
      <c r="BV131" s="27" t="str">
        <f t="shared" si="243"/>
        <v/>
      </c>
      <c r="BW131" s="28" t="str">
        <f t="shared" si="244"/>
        <v/>
      </c>
      <c r="BX131" s="27" t="str">
        <f t="shared" si="206"/>
        <v/>
      </c>
      <c r="BY131" s="28" t="str">
        <f t="shared" si="207"/>
        <v/>
      </c>
      <c r="BZ131" s="27" t="str">
        <f t="shared" si="208"/>
        <v/>
      </c>
      <c r="CA131" s="27" t="str">
        <f t="shared" si="209"/>
        <v/>
      </c>
      <c r="CB131" s="28" t="str">
        <f t="shared" si="210"/>
        <v/>
      </c>
      <c r="CC131" s="27" t="str">
        <f t="shared" si="211"/>
        <v/>
      </c>
      <c r="CD131" s="32">
        <v>1</v>
      </c>
      <c r="CE131" t="str">
        <f t="shared" si="245"/>
        <v/>
      </c>
      <c r="CI131" t="str">
        <f t="shared" si="212"/>
        <v/>
      </c>
      <c r="CJ131" t="str">
        <f t="shared" si="246"/>
        <v/>
      </c>
      <c r="CK131" t="str">
        <f t="shared" si="213"/>
        <v/>
      </c>
      <c r="CL131" t="str">
        <f t="shared" si="214"/>
        <v/>
      </c>
    </row>
    <row r="132" spans="26:90" ht="15.75" thickBot="1">
      <c r="Z132" t="str">
        <f t="shared" si="218"/>
        <v/>
      </c>
      <c r="AA132" t="str">
        <f>IF(A132="","",TEXT(VLOOKUP(C132,Tablas!$H$3:$I$75,2,0),"000"))</f>
        <v/>
      </c>
      <c r="AB132" t="str">
        <f t="shared" si="219"/>
        <v/>
      </c>
      <c r="AC132" t="str">
        <f t="shared" si="220"/>
        <v/>
      </c>
      <c r="AD132" t="str">
        <f t="shared" si="187"/>
        <v/>
      </c>
      <c r="AE132" t="str">
        <f t="shared" si="221"/>
        <v/>
      </c>
      <c r="AF132" t="str">
        <f t="shared" si="188"/>
        <v/>
      </c>
      <c r="AG132" t="str">
        <f t="shared" si="222"/>
        <v/>
      </c>
      <c r="AH132" s="26" t="str">
        <f t="shared" si="216"/>
        <v/>
      </c>
      <c r="AI132" s="27" t="str">
        <f t="shared" si="223"/>
        <v/>
      </c>
      <c r="AJ132" s="28" t="str">
        <f t="shared" si="224"/>
        <v/>
      </c>
      <c r="AK132" s="27" t="str">
        <f t="shared" si="189"/>
        <v/>
      </c>
      <c r="AL132" s="28" t="str">
        <f t="shared" si="190"/>
        <v/>
      </c>
      <c r="AM132" s="27" t="str">
        <f t="shared" si="191"/>
        <v/>
      </c>
      <c r="AN132" s="28" t="str">
        <f t="shared" si="225"/>
        <v/>
      </c>
      <c r="AO132" s="27" t="str">
        <f t="shared" si="192"/>
        <v/>
      </c>
      <c r="AP132" s="28" t="str">
        <f t="shared" si="226"/>
        <v/>
      </c>
      <c r="AQ132" s="27" t="str">
        <f t="shared" si="193"/>
        <v/>
      </c>
      <c r="AR132" s="28" t="str">
        <f t="shared" si="194"/>
        <v/>
      </c>
      <c r="AS132" s="27" t="str">
        <f t="shared" si="195"/>
        <v/>
      </c>
      <c r="AT132" s="28" t="str">
        <f t="shared" si="227"/>
        <v/>
      </c>
      <c r="AU132" s="27" t="str">
        <f t="shared" si="196"/>
        <v/>
      </c>
      <c r="AV132" s="28" t="str">
        <f t="shared" si="228"/>
        <v/>
      </c>
      <c r="AW132" s="27" t="str">
        <f t="shared" si="197"/>
        <v/>
      </c>
      <c r="AX132" t="str">
        <f t="shared" si="229"/>
        <v/>
      </c>
      <c r="AY132" t="str">
        <f t="shared" si="230"/>
        <v/>
      </c>
      <c r="AZ132" s="29" t="str">
        <f t="shared" si="198"/>
        <v/>
      </c>
      <c r="BA132" s="30" t="str">
        <f t="shared" si="199"/>
        <v/>
      </c>
      <c r="BB132" s="49" t="str">
        <f t="shared" si="215"/>
        <v/>
      </c>
      <c r="BC132" s="27" t="str">
        <f t="shared" si="231"/>
        <v/>
      </c>
      <c r="BD132" s="28" t="str">
        <f t="shared" si="200"/>
        <v/>
      </c>
      <c r="BE132" s="27" t="str">
        <f t="shared" si="201"/>
        <v/>
      </c>
      <c r="BF132" t="str">
        <f t="shared" si="232"/>
        <v/>
      </c>
      <c r="BG132" t="str">
        <f t="shared" si="233"/>
        <v/>
      </c>
      <c r="BH132" s="28" t="str">
        <f t="shared" si="234"/>
        <v/>
      </c>
      <c r="BI132" s="27" t="str">
        <f t="shared" si="235"/>
        <v/>
      </c>
      <c r="BJ132" s="28" t="str">
        <f t="shared" si="236"/>
        <v/>
      </c>
      <c r="BK132" s="27" t="str">
        <f t="shared" si="217"/>
        <v/>
      </c>
      <c r="BL132" s="31" t="str">
        <f t="shared" si="237"/>
        <v/>
      </c>
      <c r="BM132" s="28" t="str">
        <f t="shared" si="238"/>
        <v/>
      </c>
      <c r="BN132" s="27" t="str">
        <f t="shared" si="202"/>
        <v/>
      </c>
      <c r="BO132" s="28" t="str">
        <f t="shared" si="239"/>
        <v/>
      </c>
      <c r="BP132" s="27" t="str">
        <f t="shared" si="203"/>
        <v/>
      </c>
      <c r="BQ132" s="27" t="str">
        <f t="shared" si="240"/>
        <v/>
      </c>
      <c r="BR132" s="28" t="str">
        <f t="shared" si="241"/>
        <v/>
      </c>
      <c r="BS132" s="27" t="str">
        <f t="shared" si="204"/>
        <v/>
      </c>
      <c r="BT132" s="28" t="str">
        <f t="shared" si="242"/>
        <v/>
      </c>
      <c r="BU132" s="27" t="str">
        <f t="shared" si="205"/>
        <v/>
      </c>
      <c r="BV132" s="27" t="str">
        <f t="shared" si="243"/>
        <v/>
      </c>
      <c r="BW132" s="28" t="str">
        <f t="shared" si="244"/>
        <v/>
      </c>
      <c r="BX132" s="27" t="str">
        <f t="shared" si="206"/>
        <v/>
      </c>
      <c r="BY132" s="28" t="str">
        <f t="shared" si="207"/>
        <v/>
      </c>
      <c r="BZ132" s="27" t="str">
        <f t="shared" si="208"/>
        <v/>
      </c>
      <c r="CA132" s="27" t="str">
        <f t="shared" si="209"/>
        <v/>
      </c>
      <c r="CB132" s="28" t="str">
        <f t="shared" si="210"/>
        <v/>
      </c>
      <c r="CC132" s="27" t="str">
        <f t="shared" si="211"/>
        <v/>
      </c>
      <c r="CD132" s="32">
        <v>1</v>
      </c>
      <c r="CE132" t="str">
        <f t="shared" si="245"/>
        <v/>
      </c>
      <c r="CI132" t="str">
        <f t="shared" si="212"/>
        <v/>
      </c>
      <c r="CJ132" t="str">
        <f t="shared" si="246"/>
        <v/>
      </c>
      <c r="CK132" t="str">
        <f t="shared" si="213"/>
        <v/>
      </c>
      <c r="CL132" t="str">
        <f t="shared" si="214"/>
        <v/>
      </c>
    </row>
    <row r="133" spans="26:90" ht="15.75" thickBot="1">
      <c r="Z133" t="str">
        <f t="shared" si="218"/>
        <v/>
      </c>
      <c r="AA133" t="str">
        <f>IF(A133="","",TEXT(VLOOKUP(C133,Tablas!$H$3:$I$75,2,0),"000"))</f>
        <v/>
      </c>
      <c r="AB133" t="str">
        <f t="shared" si="219"/>
        <v/>
      </c>
      <c r="AC133" t="str">
        <f t="shared" si="220"/>
        <v/>
      </c>
      <c r="AD133" t="str">
        <f t="shared" si="187"/>
        <v/>
      </c>
      <c r="AE133" t="str">
        <f t="shared" si="221"/>
        <v/>
      </c>
      <c r="AF133" t="str">
        <f t="shared" si="188"/>
        <v/>
      </c>
      <c r="AG133" t="str">
        <f t="shared" si="222"/>
        <v/>
      </c>
      <c r="AH133" s="26" t="str">
        <f t="shared" si="216"/>
        <v/>
      </c>
      <c r="AI133" s="27" t="str">
        <f t="shared" si="223"/>
        <v/>
      </c>
      <c r="AJ133" s="28" t="str">
        <f t="shared" si="224"/>
        <v/>
      </c>
      <c r="AK133" s="27" t="str">
        <f t="shared" si="189"/>
        <v/>
      </c>
      <c r="AL133" s="28" t="str">
        <f t="shared" si="190"/>
        <v/>
      </c>
      <c r="AM133" s="27" t="str">
        <f t="shared" si="191"/>
        <v/>
      </c>
      <c r="AN133" s="28" t="str">
        <f t="shared" si="225"/>
        <v/>
      </c>
      <c r="AO133" s="27" t="str">
        <f t="shared" si="192"/>
        <v/>
      </c>
      <c r="AP133" s="28" t="str">
        <f t="shared" si="226"/>
        <v/>
      </c>
      <c r="AQ133" s="27" t="str">
        <f t="shared" si="193"/>
        <v/>
      </c>
      <c r="AR133" s="28" t="str">
        <f t="shared" si="194"/>
        <v/>
      </c>
      <c r="AS133" s="27" t="str">
        <f t="shared" si="195"/>
        <v/>
      </c>
      <c r="AT133" s="28" t="str">
        <f t="shared" si="227"/>
        <v/>
      </c>
      <c r="AU133" s="27" t="str">
        <f t="shared" si="196"/>
        <v/>
      </c>
      <c r="AV133" s="28" t="str">
        <f t="shared" si="228"/>
        <v/>
      </c>
      <c r="AW133" s="27" t="str">
        <f t="shared" si="197"/>
        <v/>
      </c>
      <c r="AX133" t="str">
        <f t="shared" si="229"/>
        <v/>
      </c>
      <c r="AY133" t="str">
        <f t="shared" si="230"/>
        <v/>
      </c>
      <c r="AZ133" s="29" t="str">
        <f t="shared" si="198"/>
        <v/>
      </c>
      <c r="BA133" s="30" t="str">
        <f t="shared" si="199"/>
        <v/>
      </c>
      <c r="BB133" s="49" t="str">
        <f t="shared" si="215"/>
        <v/>
      </c>
      <c r="BC133" s="27" t="str">
        <f t="shared" si="231"/>
        <v/>
      </c>
      <c r="BD133" s="28" t="str">
        <f t="shared" si="200"/>
        <v/>
      </c>
      <c r="BE133" s="27" t="str">
        <f t="shared" si="201"/>
        <v/>
      </c>
      <c r="BF133" t="str">
        <f t="shared" si="232"/>
        <v/>
      </c>
      <c r="BG133" t="str">
        <f t="shared" si="233"/>
        <v/>
      </c>
      <c r="BH133" s="28" t="str">
        <f t="shared" si="234"/>
        <v/>
      </c>
      <c r="BI133" s="27" t="str">
        <f t="shared" si="235"/>
        <v/>
      </c>
      <c r="BJ133" s="28" t="str">
        <f t="shared" si="236"/>
        <v/>
      </c>
      <c r="BK133" s="27" t="str">
        <f t="shared" si="217"/>
        <v/>
      </c>
      <c r="BL133" s="31" t="str">
        <f t="shared" si="237"/>
        <v/>
      </c>
      <c r="BM133" s="28" t="str">
        <f t="shared" si="238"/>
        <v/>
      </c>
      <c r="BN133" s="27" t="str">
        <f t="shared" si="202"/>
        <v/>
      </c>
      <c r="BO133" s="28" t="str">
        <f t="shared" si="239"/>
        <v/>
      </c>
      <c r="BP133" s="27" t="str">
        <f t="shared" si="203"/>
        <v/>
      </c>
      <c r="BQ133" s="27" t="str">
        <f t="shared" si="240"/>
        <v/>
      </c>
      <c r="BR133" s="28" t="str">
        <f t="shared" si="241"/>
        <v/>
      </c>
      <c r="BS133" s="27" t="str">
        <f t="shared" si="204"/>
        <v/>
      </c>
      <c r="BT133" s="28" t="str">
        <f t="shared" si="242"/>
        <v/>
      </c>
      <c r="BU133" s="27" t="str">
        <f t="shared" si="205"/>
        <v/>
      </c>
      <c r="BV133" s="27" t="str">
        <f t="shared" si="243"/>
        <v/>
      </c>
      <c r="BW133" s="28" t="str">
        <f t="shared" si="244"/>
        <v/>
      </c>
      <c r="BX133" s="27" t="str">
        <f t="shared" si="206"/>
        <v/>
      </c>
      <c r="BY133" s="28" t="str">
        <f t="shared" si="207"/>
        <v/>
      </c>
      <c r="BZ133" s="27" t="str">
        <f t="shared" si="208"/>
        <v/>
      </c>
      <c r="CA133" s="27" t="str">
        <f t="shared" si="209"/>
        <v/>
      </c>
      <c r="CB133" s="28" t="str">
        <f t="shared" si="210"/>
        <v/>
      </c>
      <c r="CC133" s="27" t="str">
        <f t="shared" si="211"/>
        <v/>
      </c>
      <c r="CD133" s="32">
        <v>1</v>
      </c>
      <c r="CE133" t="str">
        <f t="shared" si="245"/>
        <v/>
      </c>
      <c r="CI133" t="str">
        <f t="shared" si="212"/>
        <v/>
      </c>
      <c r="CJ133" t="str">
        <f t="shared" si="246"/>
        <v/>
      </c>
      <c r="CK133" t="str">
        <f t="shared" si="213"/>
        <v/>
      </c>
      <c r="CL133" t="str">
        <f t="shared" si="214"/>
        <v/>
      </c>
    </row>
    <row r="134" spans="26:90" ht="15.75" thickBot="1">
      <c r="Z134" t="str">
        <f t="shared" si="218"/>
        <v/>
      </c>
      <c r="AA134" t="str">
        <f>IF(A134="","",TEXT(VLOOKUP(C134,Tablas!$H$3:$I$75,2,0),"000"))</f>
        <v/>
      </c>
      <c r="AB134" t="str">
        <f t="shared" si="219"/>
        <v/>
      </c>
      <c r="AC134" t="str">
        <f t="shared" si="220"/>
        <v/>
      </c>
      <c r="AD134" t="str">
        <f t="shared" si="187"/>
        <v/>
      </c>
      <c r="AE134" t="str">
        <f t="shared" si="221"/>
        <v/>
      </c>
      <c r="AF134" t="str">
        <f t="shared" si="188"/>
        <v/>
      </c>
      <c r="AG134" t="str">
        <f t="shared" si="222"/>
        <v/>
      </c>
      <c r="AH134" s="26" t="str">
        <f t="shared" si="216"/>
        <v/>
      </c>
      <c r="AI134" s="27" t="str">
        <f t="shared" si="223"/>
        <v/>
      </c>
      <c r="AJ134" s="28" t="str">
        <f t="shared" si="224"/>
        <v/>
      </c>
      <c r="AK134" s="27" t="str">
        <f t="shared" si="189"/>
        <v/>
      </c>
      <c r="AL134" s="28" t="str">
        <f t="shared" si="190"/>
        <v/>
      </c>
      <c r="AM134" s="27" t="str">
        <f t="shared" si="191"/>
        <v/>
      </c>
      <c r="AN134" s="28" t="str">
        <f t="shared" si="225"/>
        <v/>
      </c>
      <c r="AO134" s="27" t="str">
        <f t="shared" si="192"/>
        <v/>
      </c>
      <c r="AP134" s="28" t="str">
        <f t="shared" si="226"/>
        <v/>
      </c>
      <c r="AQ134" s="27" t="str">
        <f t="shared" si="193"/>
        <v/>
      </c>
      <c r="AR134" s="28" t="str">
        <f t="shared" si="194"/>
        <v/>
      </c>
      <c r="AS134" s="27" t="str">
        <f t="shared" si="195"/>
        <v/>
      </c>
      <c r="AT134" s="28" t="str">
        <f t="shared" si="227"/>
        <v/>
      </c>
      <c r="AU134" s="27" t="str">
        <f t="shared" si="196"/>
        <v/>
      </c>
      <c r="AV134" s="28" t="str">
        <f t="shared" si="228"/>
        <v/>
      </c>
      <c r="AW134" s="27" t="str">
        <f t="shared" si="197"/>
        <v/>
      </c>
      <c r="AX134" t="str">
        <f t="shared" si="229"/>
        <v/>
      </c>
      <c r="AY134" t="str">
        <f t="shared" si="230"/>
        <v/>
      </c>
      <c r="AZ134" s="29" t="str">
        <f t="shared" si="198"/>
        <v/>
      </c>
      <c r="BA134" s="30" t="str">
        <f t="shared" si="199"/>
        <v/>
      </c>
      <c r="BB134" s="49" t="str">
        <f t="shared" si="215"/>
        <v/>
      </c>
      <c r="BC134" s="27" t="str">
        <f t="shared" si="231"/>
        <v/>
      </c>
      <c r="BD134" s="28" t="str">
        <f t="shared" si="200"/>
        <v/>
      </c>
      <c r="BE134" s="27" t="str">
        <f t="shared" si="201"/>
        <v/>
      </c>
      <c r="BF134" t="str">
        <f t="shared" si="232"/>
        <v/>
      </c>
      <c r="BG134" t="str">
        <f t="shared" si="233"/>
        <v/>
      </c>
      <c r="BH134" s="28" t="str">
        <f t="shared" si="234"/>
        <v/>
      </c>
      <c r="BI134" s="27" t="str">
        <f t="shared" si="235"/>
        <v/>
      </c>
      <c r="BJ134" s="28" t="str">
        <f t="shared" si="236"/>
        <v/>
      </c>
      <c r="BK134" s="27" t="str">
        <f t="shared" si="217"/>
        <v/>
      </c>
      <c r="BL134" s="31" t="str">
        <f t="shared" si="237"/>
        <v/>
      </c>
      <c r="BM134" s="28" t="str">
        <f t="shared" si="238"/>
        <v/>
      </c>
      <c r="BN134" s="27" t="str">
        <f t="shared" si="202"/>
        <v/>
      </c>
      <c r="BO134" s="28" t="str">
        <f t="shared" si="239"/>
        <v/>
      </c>
      <c r="BP134" s="27" t="str">
        <f t="shared" si="203"/>
        <v/>
      </c>
      <c r="BQ134" s="27" t="str">
        <f t="shared" si="240"/>
        <v/>
      </c>
      <c r="BR134" s="28" t="str">
        <f t="shared" si="241"/>
        <v/>
      </c>
      <c r="BS134" s="27" t="str">
        <f t="shared" si="204"/>
        <v/>
      </c>
      <c r="BT134" s="28" t="str">
        <f t="shared" si="242"/>
        <v/>
      </c>
      <c r="BU134" s="27" t="str">
        <f t="shared" si="205"/>
        <v/>
      </c>
      <c r="BV134" s="27" t="str">
        <f t="shared" si="243"/>
        <v/>
      </c>
      <c r="BW134" s="28" t="str">
        <f t="shared" si="244"/>
        <v/>
      </c>
      <c r="BX134" s="27" t="str">
        <f t="shared" si="206"/>
        <v/>
      </c>
      <c r="BY134" s="28" t="str">
        <f t="shared" si="207"/>
        <v/>
      </c>
      <c r="BZ134" s="27" t="str">
        <f t="shared" si="208"/>
        <v/>
      </c>
      <c r="CA134" s="27" t="str">
        <f t="shared" si="209"/>
        <v/>
      </c>
      <c r="CB134" s="28" t="str">
        <f t="shared" si="210"/>
        <v/>
      </c>
      <c r="CC134" s="27" t="str">
        <f t="shared" si="211"/>
        <v/>
      </c>
      <c r="CD134" s="32">
        <v>1</v>
      </c>
      <c r="CE134" t="str">
        <f t="shared" si="245"/>
        <v/>
      </c>
      <c r="CI134" t="str">
        <f t="shared" si="212"/>
        <v/>
      </c>
      <c r="CJ134" t="str">
        <f t="shared" si="246"/>
        <v/>
      </c>
      <c r="CK134" t="str">
        <f t="shared" si="213"/>
        <v/>
      </c>
      <c r="CL134" t="str">
        <f t="shared" si="214"/>
        <v/>
      </c>
    </row>
    <row r="135" spans="26:90" ht="15.75" thickBot="1">
      <c r="Z135" t="str">
        <f t="shared" si="218"/>
        <v/>
      </c>
      <c r="AA135" t="str">
        <f>IF(A135="","",TEXT(VLOOKUP(C135,Tablas!$H$3:$I$75,2,0),"000"))</f>
        <v/>
      </c>
      <c r="AB135" t="str">
        <f t="shared" si="219"/>
        <v/>
      </c>
      <c r="AC135" t="str">
        <f t="shared" si="220"/>
        <v/>
      </c>
      <c r="AD135" t="str">
        <f t="shared" si="187"/>
        <v/>
      </c>
      <c r="AE135" t="str">
        <f t="shared" si="221"/>
        <v/>
      </c>
      <c r="AF135" t="str">
        <f t="shared" si="188"/>
        <v/>
      </c>
      <c r="AG135" t="str">
        <f t="shared" si="222"/>
        <v/>
      </c>
      <c r="AH135" s="26" t="str">
        <f t="shared" si="216"/>
        <v/>
      </c>
      <c r="AI135" s="27" t="str">
        <f t="shared" si="223"/>
        <v/>
      </c>
      <c r="AJ135" s="28" t="str">
        <f t="shared" si="224"/>
        <v/>
      </c>
      <c r="AK135" s="27" t="str">
        <f t="shared" si="189"/>
        <v/>
      </c>
      <c r="AL135" s="28" t="str">
        <f t="shared" si="190"/>
        <v/>
      </c>
      <c r="AM135" s="27" t="str">
        <f t="shared" si="191"/>
        <v/>
      </c>
      <c r="AN135" s="28" t="str">
        <f t="shared" si="225"/>
        <v/>
      </c>
      <c r="AO135" s="27" t="str">
        <f t="shared" si="192"/>
        <v/>
      </c>
      <c r="AP135" s="28" t="str">
        <f t="shared" si="226"/>
        <v/>
      </c>
      <c r="AQ135" s="27" t="str">
        <f t="shared" si="193"/>
        <v/>
      </c>
      <c r="AR135" s="28" t="str">
        <f t="shared" si="194"/>
        <v/>
      </c>
      <c r="AS135" s="27" t="str">
        <f t="shared" si="195"/>
        <v/>
      </c>
      <c r="AT135" s="28" t="str">
        <f t="shared" si="227"/>
        <v/>
      </c>
      <c r="AU135" s="27" t="str">
        <f t="shared" si="196"/>
        <v/>
      </c>
      <c r="AV135" s="28" t="str">
        <f t="shared" si="228"/>
        <v/>
      </c>
      <c r="AW135" s="27" t="str">
        <f t="shared" si="197"/>
        <v/>
      </c>
      <c r="AX135" t="str">
        <f t="shared" si="229"/>
        <v/>
      </c>
      <c r="AY135" t="str">
        <f t="shared" si="230"/>
        <v/>
      </c>
      <c r="AZ135" s="29" t="str">
        <f t="shared" si="198"/>
        <v/>
      </c>
      <c r="BA135" s="30" t="str">
        <f t="shared" si="199"/>
        <v/>
      </c>
      <c r="BB135" s="49" t="str">
        <f t="shared" si="215"/>
        <v/>
      </c>
      <c r="BC135" s="27" t="str">
        <f t="shared" si="231"/>
        <v/>
      </c>
      <c r="BD135" s="28" t="str">
        <f t="shared" si="200"/>
        <v/>
      </c>
      <c r="BE135" s="27" t="str">
        <f t="shared" si="201"/>
        <v/>
      </c>
      <c r="BF135" t="str">
        <f t="shared" si="232"/>
        <v/>
      </c>
      <c r="BG135" t="str">
        <f t="shared" si="233"/>
        <v/>
      </c>
      <c r="BH135" s="28" t="str">
        <f t="shared" si="234"/>
        <v/>
      </c>
      <c r="BI135" s="27" t="str">
        <f t="shared" si="235"/>
        <v/>
      </c>
      <c r="BJ135" s="28" t="str">
        <f t="shared" si="236"/>
        <v/>
      </c>
      <c r="BK135" s="27" t="str">
        <f t="shared" si="217"/>
        <v/>
      </c>
      <c r="BL135" s="31" t="str">
        <f t="shared" si="237"/>
        <v/>
      </c>
      <c r="BM135" s="28" t="str">
        <f t="shared" si="238"/>
        <v/>
      </c>
      <c r="BN135" s="27" t="str">
        <f t="shared" si="202"/>
        <v/>
      </c>
      <c r="BO135" s="28" t="str">
        <f t="shared" si="239"/>
        <v/>
      </c>
      <c r="BP135" s="27" t="str">
        <f t="shared" si="203"/>
        <v/>
      </c>
      <c r="BQ135" s="27" t="str">
        <f t="shared" si="240"/>
        <v/>
      </c>
      <c r="BR135" s="28" t="str">
        <f t="shared" si="241"/>
        <v/>
      </c>
      <c r="BS135" s="27" t="str">
        <f t="shared" si="204"/>
        <v/>
      </c>
      <c r="BT135" s="28" t="str">
        <f t="shared" si="242"/>
        <v/>
      </c>
      <c r="BU135" s="27" t="str">
        <f t="shared" si="205"/>
        <v/>
      </c>
      <c r="BV135" s="27" t="str">
        <f t="shared" si="243"/>
        <v/>
      </c>
      <c r="BW135" s="28" t="str">
        <f t="shared" si="244"/>
        <v/>
      </c>
      <c r="BX135" s="27" t="str">
        <f t="shared" si="206"/>
        <v/>
      </c>
      <c r="BY135" s="28" t="str">
        <f t="shared" si="207"/>
        <v/>
      </c>
      <c r="BZ135" s="27" t="str">
        <f t="shared" si="208"/>
        <v/>
      </c>
      <c r="CA135" s="27" t="str">
        <f t="shared" si="209"/>
        <v/>
      </c>
      <c r="CB135" s="28" t="str">
        <f t="shared" si="210"/>
        <v/>
      </c>
      <c r="CC135" s="27" t="str">
        <f t="shared" si="211"/>
        <v/>
      </c>
      <c r="CD135" s="32">
        <v>1</v>
      </c>
      <c r="CE135" t="str">
        <f t="shared" si="245"/>
        <v/>
      </c>
      <c r="CI135" t="str">
        <f t="shared" si="212"/>
        <v/>
      </c>
      <c r="CJ135" t="str">
        <f t="shared" si="246"/>
        <v/>
      </c>
      <c r="CK135" t="str">
        <f t="shared" si="213"/>
        <v/>
      </c>
      <c r="CL135" t="str">
        <f t="shared" si="214"/>
        <v/>
      </c>
    </row>
    <row r="136" spans="26:90" ht="15.75" thickBot="1">
      <c r="Z136" t="str">
        <f t="shared" si="218"/>
        <v/>
      </c>
      <c r="AA136" t="str">
        <f>IF(A136="","",TEXT(VLOOKUP(C136,Tablas!$H$3:$I$75,2,0),"000"))</f>
        <v/>
      </c>
      <c r="AB136" t="str">
        <f t="shared" si="219"/>
        <v/>
      </c>
      <c r="AC136" t="str">
        <f t="shared" si="220"/>
        <v/>
      </c>
      <c r="AD136" t="str">
        <f t="shared" si="187"/>
        <v/>
      </c>
      <c r="AE136" t="str">
        <f t="shared" si="221"/>
        <v/>
      </c>
      <c r="AF136" t="str">
        <f t="shared" si="188"/>
        <v/>
      </c>
      <c r="AG136" t="str">
        <f t="shared" si="222"/>
        <v/>
      </c>
      <c r="AH136" s="26" t="str">
        <f t="shared" si="216"/>
        <v/>
      </c>
      <c r="AI136" s="27" t="str">
        <f t="shared" si="223"/>
        <v/>
      </c>
      <c r="AJ136" s="28" t="str">
        <f t="shared" si="224"/>
        <v/>
      </c>
      <c r="AK136" s="27" t="str">
        <f t="shared" si="189"/>
        <v/>
      </c>
      <c r="AL136" s="28" t="str">
        <f t="shared" si="190"/>
        <v/>
      </c>
      <c r="AM136" s="27" t="str">
        <f t="shared" si="191"/>
        <v/>
      </c>
      <c r="AN136" s="28" t="str">
        <f t="shared" si="225"/>
        <v/>
      </c>
      <c r="AO136" s="27" t="str">
        <f t="shared" si="192"/>
        <v/>
      </c>
      <c r="AP136" s="28" t="str">
        <f t="shared" si="226"/>
        <v/>
      </c>
      <c r="AQ136" s="27" t="str">
        <f t="shared" si="193"/>
        <v/>
      </c>
      <c r="AR136" s="28" t="str">
        <f t="shared" si="194"/>
        <v/>
      </c>
      <c r="AS136" s="27" t="str">
        <f t="shared" si="195"/>
        <v/>
      </c>
      <c r="AT136" s="28" t="str">
        <f t="shared" si="227"/>
        <v/>
      </c>
      <c r="AU136" s="27" t="str">
        <f t="shared" si="196"/>
        <v/>
      </c>
      <c r="AV136" s="28" t="str">
        <f t="shared" si="228"/>
        <v/>
      </c>
      <c r="AW136" s="27" t="str">
        <f t="shared" si="197"/>
        <v/>
      </c>
      <c r="AX136" t="str">
        <f t="shared" si="229"/>
        <v/>
      </c>
      <c r="AY136" t="str">
        <f t="shared" si="230"/>
        <v/>
      </c>
      <c r="AZ136" s="29" t="str">
        <f t="shared" si="198"/>
        <v/>
      </c>
      <c r="BA136" s="30" t="str">
        <f t="shared" si="199"/>
        <v/>
      </c>
      <c r="BB136" s="49" t="str">
        <f t="shared" si="215"/>
        <v/>
      </c>
      <c r="BC136" s="27" t="str">
        <f t="shared" si="231"/>
        <v/>
      </c>
      <c r="BD136" s="28" t="str">
        <f t="shared" si="200"/>
        <v/>
      </c>
      <c r="BE136" s="27" t="str">
        <f t="shared" si="201"/>
        <v/>
      </c>
      <c r="BF136" t="str">
        <f t="shared" si="232"/>
        <v/>
      </c>
      <c r="BG136" t="str">
        <f t="shared" si="233"/>
        <v/>
      </c>
      <c r="BH136" s="28" t="str">
        <f t="shared" si="234"/>
        <v/>
      </c>
      <c r="BI136" s="27" t="str">
        <f t="shared" si="235"/>
        <v/>
      </c>
      <c r="BJ136" s="28" t="str">
        <f t="shared" si="236"/>
        <v/>
      </c>
      <c r="BK136" s="27" t="str">
        <f t="shared" si="217"/>
        <v/>
      </c>
      <c r="BL136" s="31" t="str">
        <f t="shared" si="237"/>
        <v/>
      </c>
      <c r="BM136" s="28" t="str">
        <f t="shared" si="238"/>
        <v/>
      </c>
      <c r="BN136" s="27" t="str">
        <f t="shared" si="202"/>
        <v/>
      </c>
      <c r="BO136" s="28" t="str">
        <f t="shared" si="239"/>
        <v/>
      </c>
      <c r="BP136" s="27" t="str">
        <f t="shared" si="203"/>
        <v/>
      </c>
      <c r="BQ136" s="27" t="str">
        <f t="shared" si="240"/>
        <v/>
      </c>
      <c r="BR136" s="28" t="str">
        <f t="shared" si="241"/>
        <v/>
      </c>
      <c r="BS136" s="27" t="str">
        <f t="shared" si="204"/>
        <v/>
      </c>
      <c r="BT136" s="28" t="str">
        <f t="shared" si="242"/>
        <v/>
      </c>
      <c r="BU136" s="27" t="str">
        <f t="shared" si="205"/>
        <v/>
      </c>
      <c r="BV136" s="27" t="str">
        <f t="shared" si="243"/>
        <v/>
      </c>
      <c r="BW136" s="28" t="str">
        <f t="shared" si="244"/>
        <v/>
      </c>
      <c r="BX136" s="27" t="str">
        <f t="shared" si="206"/>
        <v/>
      </c>
      <c r="BY136" s="28" t="str">
        <f t="shared" si="207"/>
        <v/>
      </c>
      <c r="BZ136" s="27" t="str">
        <f t="shared" si="208"/>
        <v/>
      </c>
      <c r="CA136" s="27" t="str">
        <f t="shared" si="209"/>
        <v/>
      </c>
      <c r="CB136" s="28" t="str">
        <f t="shared" si="210"/>
        <v/>
      </c>
      <c r="CC136" s="27" t="str">
        <f t="shared" si="211"/>
        <v/>
      </c>
      <c r="CD136" s="32">
        <v>1</v>
      </c>
      <c r="CE136" t="str">
        <f t="shared" si="245"/>
        <v/>
      </c>
      <c r="CI136" t="str">
        <f t="shared" si="212"/>
        <v/>
      </c>
      <c r="CJ136" t="str">
        <f t="shared" si="246"/>
        <v/>
      </c>
      <c r="CK136" t="str">
        <f t="shared" si="213"/>
        <v/>
      </c>
      <c r="CL136" t="str">
        <f t="shared" si="214"/>
        <v/>
      </c>
    </row>
    <row r="137" spans="26:90" ht="15.75" thickBot="1">
      <c r="Z137" t="str">
        <f t="shared" si="218"/>
        <v/>
      </c>
      <c r="AA137" t="str">
        <f>IF(A137="","",TEXT(VLOOKUP(C137,Tablas!$H$3:$I$75,2,0),"000"))</f>
        <v/>
      </c>
      <c r="AB137" t="str">
        <f t="shared" si="219"/>
        <v/>
      </c>
      <c r="AC137" t="str">
        <f t="shared" si="220"/>
        <v/>
      </c>
      <c r="AD137" t="str">
        <f t="shared" si="187"/>
        <v/>
      </c>
      <c r="AE137" t="str">
        <f t="shared" si="221"/>
        <v/>
      </c>
      <c r="AF137" t="str">
        <f t="shared" si="188"/>
        <v/>
      </c>
      <c r="AG137" t="str">
        <f t="shared" si="222"/>
        <v/>
      </c>
      <c r="AH137" s="26" t="str">
        <f t="shared" si="216"/>
        <v/>
      </c>
      <c r="AI137" s="27" t="str">
        <f t="shared" si="223"/>
        <v/>
      </c>
      <c r="AJ137" s="28" t="str">
        <f t="shared" si="224"/>
        <v/>
      </c>
      <c r="AK137" s="27" t="str">
        <f t="shared" si="189"/>
        <v/>
      </c>
      <c r="AL137" s="28" t="str">
        <f t="shared" si="190"/>
        <v/>
      </c>
      <c r="AM137" s="27" t="str">
        <f t="shared" si="191"/>
        <v/>
      </c>
      <c r="AN137" s="28" t="str">
        <f t="shared" si="225"/>
        <v/>
      </c>
      <c r="AO137" s="27" t="str">
        <f t="shared" si="192"/>
        <v/>
      </c>
      <c r="AP137" s="28" t="str">
        <f t="shared" si="226"/>
        <v/>
      </c>
      <c r="AQ137" s="27" t="str">
        <f t="shared" si="193"/>
        <v/>
      </c>
      <c r="AR137" s="28" t="str">
        <f t="shared" si="194"/>
        <v/>
      </c>
      <c r="AS137" s="27" t="str">
        <f t="shared" si="195"/>
        <v/>
      </c>
      <c r="AT137" s="28" t="str">
        <f t="shared" si="227"/>
        <v/>
      </c>
      <c r="AU137" s="27" t="str">
        <f t="shared" si="196"/>
        <v/>
      </c>
      <c r="AV137" s="28" t="str">
        <f t="shared" si="228"/>
        <v/>
      </c>
      <c r="AW137" s="27" t="str">
        <f t="shared" si="197"/>
        <v/>
      </c>
      <c r="AX137" t="str">
        <f t="shared" si="229"/>
        <v/>
      </c>
      <c r="AY137" t="str">
        <f t="shared" si="230"/>
        <v/>
      </c>
      <c r="AZ137" s="29" t="str">
        <f t="shared" si="198"/>
        <v/>
      </c>
      <c r="BA137" s="30" t="str">
        <f t="shared" si="199"/>
        <v/>
      </c>
      <c r="BB137" s="49" t="str">
        <f t="shared" si="215"/>
        <v/>
      </c>
      <c r="BC137" s="27" t="str">
        <f t="shared" si="231"/>
        <v/>
      </c>
      <c r="BD137" s="28" t="str">
        <f t="shared" si="200"/>
        <v/>
      </c>
      <c r="BE137" s="27" t="str">
        <f t="shared" si="201"/>
        <v/>
      </c>
      <c r="BF137" t="str">
        <f t="shared" si="232"/>
        <v/>
      </c>
      <c r="BG137" t="str">
        <f t="shared" si="233"/>
        <v/>
      </c>
      <c r="BH137" s="28" t="str">
        <f t="shared" si="234"/>
        <v/>
      </c>
      <c r="BI137" s="27" t="str">
        <f t="shared" si="235"/>
        <v/>
      </c>
      <c r="BJ137" s="28" t="str">
        <f t="shared" si="236"/>
        <v/>
      </c>
      <c r="BK137" s="27" t="str">
        <f t="shared" si="217"/>
        <v/>
      </c>
      <c r="BL137" s="31" t="str">
        <f t="shared" si="237"/>
        <v/>
      </c>
      <c r="BM137" s="28" t="str">
        <f t="shared" si="238"/>
        <v/>
      </c>
      <c r="BN137" s="27" t="str">
        <f t="shared" si="202"/>
        <v/>
      </c>
      <c r="BO137" s="28" t="str">
        <f t="shared" si="239"/>
        <v/>
      </c>
      <c r="BP137" s="27" t="str">
        <f t="shared" si="203"/>
        <v/>
      </c>
      <c r="BQ137" s="27" t="str">
        <f t="shared" si="240"/>
        <v/>
      </c>
      <c r="BR137" s="28" t="str">
        <f t="shared" si="241"/>
        <v/>
      </c>
      <c r="BS137" s="27" t="str">
        <f t="shared" si="204"/>
        <v/>
      </c>
      <c r="BT137" s="28" t="str">
        <f t="shared" si="242"/>
        <v/>
      </c>
      <c r="BU137" s="27" t="str">
        <f t="shared" si="205"/>
        <v/>
      </c>
      <c r="BV137" s="27" t="str">
        <f t="shared" si="243"/>
        <v/>
      </c>
      <c r="BW137" s="28" t="str">
        <f t="shared" si="244"/>
        <v/>
      </c>
      <c r="BX137" s="27" t="str">
        <f t="shared" si="206"/>
        <v/>
      </c>
      <c r="BY137" s="28" t="str">
        <f t="shared" si="207"/>
        <v/>
      </c>
      <c r="BZ137" s="27" t="str">
        <f t="shared" si="208"/>
        <v/>
      </c>
      <c r="CA137" s="27" t="str">
        <f t="shared" si="209"/>
        <v/>
      </c>
      <c r="CB137" s="28" t="str">
        <f t="shared" si="210"/>
        <v/>
      </c>
      <c r="CC137" s="27" t="str">
        <f t="shared" si="211"/>
        <v/>
      </c>
      <c r="CD137" s="32">
        <v>1</v>
      </c>
      <c r="CE137" t="str">
        <f t="shared" si="245"/>
        <v/>
      </c>
      <c r="CI137" t="str">
        <f t="shared" si="212"/>
        <v/>
      </c>
      <c r="CJ137" t="str">
        <f t="shared" si="246"/>
        <v/>
      </c>
      <c r="CK137" t="str">
        <f t="shared" si="213"/>
        <v/>
      </c>
      <c r="CL137" t="str">
        <f t="shared" si="214"/>
        <v/>
      </c>
    </row>
    <row r="138" spans="26:90" ht="15.75" thickBot="1">
      <c r="Z138" t="str">
        <f t="shared" si="218"/>
        <v/>
      </c>
      <c r="AA138" t="str">
        <f>IF(A138="","",TEXT(VLOOKUP(C138,Tablas!$H$3:$I$75,2,0),"000"))</f>
        <v/>
      </c>
      <c r="AB138" t="str">
        <f t="shared" si="219"/>
        <v/>
      </c>
      <c r="AC138" t="str">
        <f t="shared" si="220"/>
        <v/>
      </c>
      <c r="AD138" t="str">
        <f t="shared" si="187"/>
        <v/>
      </c>
      <c r="AE138" t="str">
        <f t="shared" si="221"/>
        <v/>
      </c>
      <c r="AF138" t="str">
        <f t="shared" si="188"/>
        <v/>
      </c>
      <c r="AG138" t="str">
        <f t="shared" si="222"/>
        <v/>
      </c>
      <c r="AH138" s="26" t="str">
        <f t="shared" si="216"/>
        <v/>
      </c>
      <c r="AI138" s="27" t="str">
        <f t="shared" si="223"/>
        <v/>
      </c>
      <c r="AJ138" s="28" t="str">
        <f t="shared" si="224"/>
        <v/>
      </c>
      <c r="AK138" s="27" t="str">
        <f t="shared" si="189"/>
        <v/>
      </c>
      <c r="AL138" s="28" t="str">
        <f t="shared" si="190"/>
        <v/>
      </c>
      <c r="AM138" s="27" t="str">
        <f t="shared" si="191"/>
        <v/>
      </c>
      <c r="AN138" s="28" t="str">
        <f t="shared" si="225"/>
        <v/>
      </c>
      <c r="AO138" s="27" t="str">
        <f t="shared" si="192"/>
        <v/>
      </c>
      <c r="AP138" s="28" t="str">
        <f t="shared" si="226"/>
        <v/>
      </c>
      <c r="AQ138" s="27" t="str">
        <f t="shared" si="193"/>
        <v/>
      </c>
      <c r="AR138" s="28" t="str">
        <f t="shared" si="194"/>
        <v/>
      </c>
      <c r="AS138" s="27" t="str">
        <f t="shared" si="195"/>
        <v/>
      </c>
      <c r="AT138" s="28" t="str">
        <f t="shared" si="227"/>
        <v/>
      </c>
      <c r="AU138" s="27" t="str">
        <f t="shared" si="196"/>
        <v/>
      </c>
      <c r="AV138" s="28" t="str">
        <f t="shared" si="228"/>
        <v/>
      </c>
      <c r="AW138" s="27" t="str">
        <f t="shared" si="197"/>
        <v/>
      </c>
      <c r="AX138" t="str">
        <f t="shared" si="229"/>
        <v/>
      </c>
      <c r="AY138" t="str">
        <f t="shared" si="230"/>
        <v/>
      </c>
      <c r="AZ138" s="29" t="str">
        <f t="shared" si="198"/>
        <v/>
      </c>
      <c r="BA138" s="30" t="str">
        <f t="shared" si="199"/>
        <v/>
      </c>
      <c r="BB138" s="49" t="str">
        <f t="shared" si="215"/>
        <v/>
      </c>
      <c r="BC138" s="27" t="str">
        <f t="shared" si="231"/>
        <v/>
      </c>
      <c r="BD138" s="28" t="str">
        <f t="shared" si="200"/>
        <v/>
      </c>
      <c r="BE138" s="27" t="str">
        <f t="shared" si="201"/>
        <v/>
      </c>
      <c r="BF138" t="str">
        <f t="shared" si="232"/>
        <v/>
      </c>
      <c r="BG138" t="str">
        <f t="shared" si="233"/>
        <v/>
      </c>
      <c r="BH138" s="28" t="str">
        <f t="shared" si="234"/>
        <v/>
      </c>
      <c r="BI138" s="27" t="str">
        <f t="shared" si="235"/>
        <v/>
      </c>
      <c r="BJ138" s="28" t="str">
        <f t="shared" si="236"/>
        <v/>
      </c>
      <c r="BK138" s="27" t="str">
        <f t="shared" si="217"/>
        <v/>
      </c>
      <c r="BL138" s="31" t="str">
        <f t="shared" si="237"/>
        <v/>
      </c>
      <c r="BM138" s="28" t="str">
        <f t="shared" si="238"/>
        <v/>
      </c>
      <c r="BN138" s="27" t="str">
        <f t="shared" si="202"/>
        <v/>
      </c>
      <c r="BO138" s="28" t="str">
        <f t="shared" si="239"/>
        <v/>
      </c>
      <c r="BP138" s="27" t="str">
        <f t="shared" si="203"/>
        <v/>
      </c>
      <c r="BQ138" s="27" t="str">
        <f t="shared" si="240"/>
        <v/>
      </c>
      <c r="BR138" s="28" t="str">
        <f t="shared" si="241"/>
        <v/>
      </c>
      <c r="BS138" s="27" t="str">
        <f t="shared" si="204"/>
        <v/>
      </c>
      <c r="BT138" s="28" t="str">
        <f t="shared" si="242"/>
        <v/>
      </c>
      <c r="BU138" s="27" t="str">
        <f t="shared" si="205"/>
        <v/>
      </c>
      <c r="BV138" s="27" t="str">
        <f t="shared" si="243"/>
        <v/>
      </c>
      <c r="BW138" s="28" t="str">
        <f t="shared" si="244"/>
        <v/>
      </c>
      <c r="BX138" s="27" t="str">
        <f t="shared" si="206"/>
        <v/>
      </c>
      <c r="BY138" s="28" t="str">
        <f t="shared" si="207"/>
        <v/>
      </c>
      <c r="BZ138" s="27" t="str">
        <f t="shared" si="208"/>
        <v/>
      </c>
      <c r="CA138" s="27" t="str">
        <f t="shared" si="209"/>
        <v/>
      </c>
      <c r="CB138" s="28" t="str">
        <f t="shared" si="210"/>
        <v/>
      </c>
      <c r="CC138" s="27" t="str">
        <f t="shared" si="211"/>
        <v/>
      </c>
      <c r="CD138" s="32">
        <v>1</v>
      </c>
      <c r="CE138" t="str">
        <f t="shared" si="245"/>
        <v/>
      </c>
      <c r="CI138" t="str">
        <f t="shared" si="212"/>
        <v/>
      </c>
      <c r="CJ138" t="str">
        <f t="shared" si="246"/>
        <v/>
      </c>
      <c r="CK138" t="str">
        <f t="shared" si="213"/>
        <v/>
      </c>
      <c r="CL138" t="str">
        <f t="shared" si="214"/>
        <v/>
      </c>
    </row>
    <row r="139" spans="26:90" ht="15.75" thickBot="1">
      <c r="Z139" t="str">
        <f t="shared" si="218"/>
        <v/>
      </c>
      <c r="AA139" t="str">
        <f>IF(A139="","",TEXT(VLOOKUP(C139,Tablas!$H$3:$I$75,2,0),"000"))</f>
        <v/>
      </c>
      <c r="AB139" t="str">
        <f t="shared" si="219"/>
        <v/>
      </c>
      <c r="AC139" t="str">
        <f t="shared" si="220"/>
        <v/>
      </c>
      <c r="AD139" t="str">
        <f t="shared" si="187"/>
        <v/>
      </c>
      <c r="AE139" t="str">
        <f t="shared" si="221"/>
        <v/>
      </c>
      <c r="AF139" t="str">
        <f t="shared" si="188"/>
        <v/>
      </c>
      <c r="AG139" t="str">
        <f t="shared" si="222"/>
        <v/>
      </c>
      <c r="AH139" s="26" t="str">
        <f t="shared" si="216"/>
        <v/>
      </c>
      <c r="AI139" s="27" t="str">
        <f t="shared" si="223"/>
        <v/>
      </c>
      <c r="AJ139" s="28" t="str">
        <f t="shared" si="224"/>
        <v/>
      </c>
      <c r="AK139" s="27" t="str">
        <f t="shared" si="189"/>
        <v/>
      </c>
      <c r="AL139" s="28" t="str">
        <f t="shared" si="190"/>
        <v/>
      </c>
      <c r="AM139" s="27" t="str">
        <f t="shared" si="191"/>
        <v/>
      </c>
      <c r="AN139" s="28" t="str">
        <f t="shared" si="225"/>
        <v/>
      </c>
      <c r="AO139" s="27" t="str">
        <f t="shared" si="192"/>
        <v/>
      </c>
      <c r="AP139" s="28" t="str">
        <f t="shared" si="226"/>
        <v/>
      </c>
      <c r="AQ139" s="27" t="str">
        <f t="shared" si="193"/>
        <v/>
      </c>
      <c r="AR139" s="28" t="str">
        <f t="shared" si="194"/>
        <v/>
      </c>
      <c r="AS139" s="27" t="str">
        <f t="shared" si="195"/>
        <v/>
      </c>
      <c r="AT139" s="28" t="str">
        <f t="shared" si="227"/>
        <v/>
      </c>
      <c r="AU139" s="27" t="str">
        <f t="shared" si="196"/>
        <v/>
      </c>
      <c r="AV139" s="28" t="str">
        <f t="shared" si="228"/>
        <v/>
      </c>
      <c r="AW139" s="27" t="str">
        <f t="shared" si="197"/>
        <v/>
      </c>
      <c r="AX139" t="str">
        <f t="shared" si="229"/>
        <v/>
      </c>
      <c r="AY139" t="str">
        <f t="shared" si="230"/>
        <v/>
      </c>
      <c r="AZ139" s="29" t="str">
        <f t="shared" si="198"/>
        <v/>
      </c>
      <c r="BA139" s="30" t="str">
        <f t="shared" si="199"/>
        <v/>
      </c>
      <c r="BB139" s="49" t="str">
        <f t="shared" si="215"/>
        <v/>
      </c>
      <c r="BC139" s="27" t="str">
        <f t="shared" si="231"/>
        <v/>
      </c>
      <c r="BD139" s="28" t="str">
        <f t="shared" si="200"/>
        <v/>
      </c>
      <c r="BE139" s="27" t="str">
        <f t="shared" si="201"/>
        <v/>
      </c>
      <c r="BF139" t="str">
        <f t="shared" si="232"/>
        <v/>
      </c>
      <c r="BG139" t="str">
        <f t="shared" si="233"/>
        <v/>
      </c>
      <c r="BH139" s="28" t="str">
        <f t="shared" si="234"/>
        <v/>
      </c>
      <c r="BI139" s="27" t="str">
        <f t="shared" si="235"/>
        <v/>
      </c>
      <c r="BJ139" s="28" t="str">
        <f t="shared" si="236"/>
        <v/>
      </c>
      <c r="BK139" s="27" t="str">
        <f t="shared" si="217"/>
        <v/>
      </c>
      <c r="BL139" s="31" t="str">
        <f t="shared" si="237"/>
        <v/>
      </c>
      <c r="BM139" s="28" t="str">
        <f t="shared" si="238"/>
        <v/>
      </c>
      <c r="BN139" s="27" t="str">
        <f t="shared" si="202"/>
        <v/>
      </c>
      <c r="BO139" s="28" t="str">
        <f t="shared" si="239"/>
        <v/>
      </c>
      <c r="BP139" s="27" t="str">
        <f t="shared" si="203"/>
        <v/>
      </c>
      <c r="BQ139" s="27" t="str">
        <f t="shared" si="240"/>
        <v/>
      </c>
      <c r="BR139" s="28" t="str">
        <f t="shared" si="241"/>
        <v/>
      </c>
      <c r="BS139" s="27" t="str">
        <f t="shared" si="204"/>
        <v/>
      </c>
      <c r="BT139" s="28" t="str">
        <f t="shared" si="242"/>
        <v/>
      </c>
      <c r="BU139" s="27" t="str">
        <f t="shared" si="205"/>
        <v/>
      </c>
      <c r="BV139" s="27" t="str">
        <f t="shared" si="243"/>
        <v/>
      </c>
      <c r="BW139" s="28" t="str">
        <f t="shared" si="244"/>
        <v/>
      </c>
      <c r="BX139" s="27" t="str">
        <f t="shared" si="206"/>
        <v/>
      </c>
      <c r="BY139" s="28" t="str">
        <f t="shared" si="207"/>
        <v/>
      </c>
      <c r="BZ139" s="27" t="str">
        <f t="shared" si="208"/>
        <v/>
      </c>
      <c r="CA139" s="27" t="str">
        <f t="shared" si="209"/>
        <v/>
      </c>
      <c r="CB139" s="28" t="str">
        <f t="shared" si="210"/>
        <v/>
      </c>
      <c r="CC139" s="27" t="str">
        <f t="shared" si="211"/>
        <v/>
      </c>
      <c r="CD139" s="32">
        <v>1</v>
      </c>
      <c r="CE139" t="str">
        <f t="shared" si="245"/>
        <v/>
      </c>
      <c r="CI139" t="str">
        <f t="shared" si="212"/>
        <v/>
      </c>
      <c r="CJ139" t="str">
        <f t="shared" si="246"/>
        <v/>
      </c>
      <c r="CK139" t="str">
        <f t="shared" si="213"/>
        <v/>
      </c>
      <c r="CL139" t="str">
        <f t="shared" si="214"/>
        <v/>
      </c>
    </row>
    <row r="140" spans="26:90" ht="15.75" thickBot="1">
      <c r="Z140" t="str">
        <f t="shared" si="218"/>
        <v/>
      </c>
      <c r="AA140" t="str">
        <f>IF(A140="","",TEXT(VLOOKUP(C140,Tablas!$H$3:$I$75,2,0),"000"))</f>
        <v/>
      </c>
      <c r="AB140" t="str">
        <f t="shared" si="219"/>
        <v/>
      </c>
      <c r="AC140" t="str">
        <f t="shared" si="220"/>
        <v/>
      </c>
      <c r="AD140" t="str">
        <f t="shared" si="187"/>
        <v/>
      </c>
      <c r="AE140" t="str">
        <f t="shared" si="221"/>
        <v/>
      </c>
      <c r="AF140" t="str">
        <f t="shared" si="188"/>
        <v/>
      </c>
      <c r="AG140" t="str">
        <f t="shared" si="222"/>
        <v/>
      </c>
      <c r="AH140" s="26" t="str">
        <f t="shared" si="216"/>
        <v/>
      </c>
      <c r="AI140" s="27" t="str">
        <f t="shared" si="223"/>
        <v/>
      </c>
      <c r="AJ140" s="28" t="str">
        <f t="shared" si="224"/>
        <v/>
      </c>
      <c r="AK140" s="27" t="str">
        <f t="shared" si="189"/>
        <v/>
      </c>
      <c r="AL140" s="28" t="str">
        <f t="shared" si="190"/>
        <v/>
      </c>
      <c r="AM140" s="27" t="str">
        <f t="shared" si="191"/>
        <v/>
      </c>
      <c r="AN140" s="28" t="str">
        <f t="shared" si="225"/>
        <v/>
      </c>
      <c r="AO140" s="27" t="str">
        <f t="shared" si="192"/>
        <v/>
      </c>
      <c r="AP140" s="28" t="str">
        <f t="shared" si="226"/>
        <v/>
      </c>
      <c r="AQ140" s="27" t="str">
        <f t="shared" si="193"/>
        <v/>
      </c>
      <c r="AR140" s="28" t="str">
        <f t="shared" si="194"/>
        <v/>
      </c>
      <c r="AS140" s="27" t="str">
        <f t="shared" si="195"/>
        <v/>
      </c>
      <c r="AT140" s="28" t="str">
        <f t="shared" si="227"/>
        <v/>
      </c>
      <c r="AU140" s="27" t="str">
        <f t="shared" si="196"/>
        <v/>
      </c>
      <c r="AV140" s="28" t="str">
        <f t="shared" si="228"/>
        <v/>
      </c>
      <c r="AW140" s="27" t="str">
        <f t="shared" si="197"/>
        <v/>
      </c>
      <c r="AX140" t="str">
        <f t="shared" si="229"/>
        <v/>
      </c>
      <c r="AY140" t="str">
        <f t="shared" si="230"/>
        <v/>
      </c>
      <c r="AZ140" s="29" t="str">
        <f t="shared" si="198"/>
        <v/>
      </c>
      <c r="BA140" s="30" t="str">
        <f t="shared" si="199"/>
        <v/>
      </c>
      <c r="BB140" s="49" t="str">
        <f t="shared" si="215"/>
        <v/>
      </c>
      <c r="BC140" s="27" t="str">
        <f t="shared" si="231"/>
        <v/>
      </c>
      <c r="BD140" s="28" t="str">
        <f t="shared" si="200"/>
        <v/>
      </c>
      <c r="BE140" s="27" t="str">
        <f t="shared" si="201"/>
        <v/>
      </c>
      <c r="BF140" t="str">
        <f t="shared" si="232"/>
        <v/>
      </c>
      <c r="BG140" t="str">
        <f t="shared" si="233"/>
        <v/>
      </c>
      <c r="BH140" s="28" t="str">
        <f t="shared" si="234"/>
        <v/>
      </c>
      <c r="BI140" s="27" t="str">
        <f t="shared" si="235"/>
        <v/>
      </c>
      <c r="BJ140" s="28" t="str">
        <f t="shared" si="236"/>
        <v/>
      </c>
      <c r="BK140" s="27" t="str">
        <f t="shared" si="217"/>
        <v/>
      </c>
      <c r="BL140" s="31" t="str">
        <f t="shared" si="237"/>
        <v/>
      </c>
      <c r="BM140" s="28" t="str">
        <f t="shared" si="238"/>
        <v/>
      </c>
      <c r="BN140" s="27" t="str">
        <f t="shared" si="202"/>
        <v/>
      </c>
      <c r="BO140" s="28" t="str">
        <f t="shared" si="239"/>
        <v/>
      </c>
      <c r="BP140" s="27" t="str">
        <f t="shared" si="203"/>
        <v/>
      </c>
      <c r="BQ140" s="27" t="str">
        <f t="shared" si="240"/>
        <v/>
      </c>
      <c r="BR140" s="28" t="str">
        <f t="shared" si="241"/>
        <v/>
      </c>
      <c r="BS140" s="27" t="str">
        <f t="shared" si="204"/>
        <v/>
      </c>
      <c r="BT140" s="28" t="str">
        <f t="shared" si="242"/>
        <v/>
      </c>
      <c r="BU140" s="27" t="str">
        <f t="shared" si="205"/>
        <v/>
      </c>
      <c r="BV140" s="27" t="str">
        <f t="shared" si="243"/>
        <v/>
      </c>
      <c r="BW140" s="28" t="str">
        <f t="shared" si="244"/>
        <v/>
      </c>
      <c r="BX140" s="27" t="str">
        <f t="shared" si="206"/>
        <v/>
      </c>
      <c r="BY140" s="28" t="str">
        <f t="shared" si="207"/>
        <v/>
      </c>
      <c r="BZ140" s="27" t="str">
        <f t="shared" si="208"/>
        <v/>
      </c>
      <c r="CA140" s="27" t="str">
        <f t="shared" si="209"/>
        <v/>
      </c>
      <c r="CB140" s="28" t="str">
        <f t="shared" si="210"/>
        <v/>
      </c>
      <c r="CC140" s="27" t="str">
        <f t="shared" si="211"/>
        <v/>
      </c>
      <c r="CD140" s="32">
        <v>1</v>
      </c>
      <c r="CE140" t="str">
        <f t="shared" si="245"/>
        <v/>
      </c>
      <c r="CI140" t="str">
        <f t="shared" si="212"/>
        <v/>
      </c>
      <c r="CJ140" t="str">
        <f t="shared" si="246"/>
        <v/>
      </c>
      <c r="CK140" t="str">
        <f t="shared" si="213"/>
        <v/>
      </c>
      <c r="CL140" t="str">
        <f t="shared" si="214"/>
        <v/>
      </c>
    </row>
    <row r="141" spans="26:90" ht="15.75" thickBot="1">
      <c r="Z141" t="str">
        <f t="shared" si="218"/>
        <v/>
      </c>
      <c r="AA141" t="str">
        <f>IF(A141="","",TEXT(VLOOKUP(C141,Tablas!$H$3:$I$75,2,0),"000"))</f>
        <v/>
      </c>
      <c r="AB141" t="str">
        <f t="shared" si="219"/>
        <v/>
      </c>
      <c r="AC141" t="str">
        <f t="shared" si="220"/>
        <v/>
      </c>
      <c r="AD141" t="str">
        <f t="shared" si="187"/>
        <v/>
      </c>
      <c r="AE141" t="str">
        <f t="shared" si="221"/>
        <v/>
      </c>
      <c r="AF141" t="str">
        <f t="shared" si="188"/>
        <v/>
      </c>
      <c r="AG141" t="str">
        <f t="shared" si="222"/>
        <v/>
      </c>
      <c r="AH141" s="26" t="str">
        <f t="shared" si="216"/>
        <v/>
      </c>
      <c r="AI141" s="27" t="str">
        <f t="shared" si="223"/>
        <v/>
      </c>
      <c r="AJ141" s="28" t="str">
        <f t="shared" si="224"/>
        <v/>
      </c>
      <c r="AK141" s="27" t="str">
        <f t="shared" si="189"/>
        <v/>
      </c>
      <c r="AL141" s="28" t="str">
        <f t="shared" si="190"/>
        <v/>
      </c>
      <c r="AM141" s="27" t="str">
        <f t="shared" si="191"/>
        <v/>
      </c>
      <c r="AN141" s="28" t="str">
        <f t="shared" si="225"/>
        <v/>
      </c>
      <c r="AO141" s="27" t="str">
        <f t="shared" si="192"/>
        <v/>
      </c>
      <c r="AP141" s="28" t="str">
        <f t="shared" si="226"/>
        <v/>
      </c>
      <c r="AQ141" s="27" t="str">
        <f t="shared" si="193"/>
        <v/>
      </c>
      <c r="AR141" s="28" t="str">
        <f t="shared" si="194"/>
        <v/>
      </c>
      <c r="AS141" s="27" t="str">
        <f t="shared" si="195"/>
        <v/>
      </c>
      <c r="AT141" s="28" t="str">
        <f t="shared" si="227"/>
        <v/>
      </c>
      <c r="AU141" s="27" t="str">
        <f t="shared" si="196"/>
        <v/>
      </c>
      <c r="AV141" s="28" t="str">
        <f t="shared" si="228"/>
        <v/>
      </c>
      <c r="AW141" s="27" t="str">
        <f t="shared" si="197"/>
        <v/>
      </c>
      <c r="AX141" t="str">
        <f t="shared" si="229"/>
        <v/>
      </c>
      <c r="AY141" t="str">
        <f t="shared" si="230"/>
        <v/>
      </c>
      <c r="AZ141" s="29" t="str">
        <f t="shared" si="198"/>
        <v/>
      </c>
      <c r="BA141" s="30" t="str">
        <f t="shared" si="199"/>
        <v/>
      </c>
      <c r="BB141" s="49" t="str">
        <f t="shared" si="215"/>
        <v/>
      </c>
      <c r="BC141" s="27" t="str">
        <f t="shared" si="231"/>
        <v/>
      </c>
      <c r="BD141" s="28" t="str">
        <f t="shared" si="200"/>
        <v/>
      </c>
      <c r="BE141" s="27" t="str">
        <f t="shared" si="201"/>
        <v/>
      </c>
      <c r="BF141" t="str">
        <f t="shared" si="232"/>
        <v/>
      </c>
      <c r="BG141" t="str">
        <f t="shared" si="233"/>
        <v/>
      </c>
      <c r="BH141" s="28" t="str">
        <f t="shared" si="234"/>
        <v/>
      </c>
      <c r="BI141" s="27" t="str">
        <f t="shared" si="235"/>
        <v/>
      </c>
      <c r="BJ141" s="28" t="str">
        <f t="shared" si="236"/>
        <v/>
      </c>
      <c r="BK141" s="27" t="str">
        <f t="shared" si="217"/>
        <v/>
      </c>
      <c r="BL141" s="31" t="str">
        <f t="shared" si="237"/>
        <v/>
      </c>
      <c r="BM141" s="28" t="str">
        <f t="shared" si="238"/>
        <v/>
      </c>
      <c r="BN141" s="27" t="str">
        <f t="shared" si="202"/>
        <v/>
      </c>
      <c r="BO141" s="28" t="str">
        <f t="shared" si="239"/>
        <v/>
      </c>
      <c r="BP141" s="27" t="str">
        <f t="shared" si="203"/>
        <v/>
      </c>
      <c r="BQ141" s="27" t="str">
        <f t="shared" si="240"/>
        <v/>
      </c>
      <c r="BR141" s="28" t="str">
        <f t="shared" si="241"/>
        <v/>
      </c>
      <c r="BS141" s="27" t="str">
        <f t="shared" si="204"/>
        <v/>
      </c>
      <c r="BT141" s="28" t="str">
        <f t="shared" si="242"/>
        <v/>
      </c>
      <c r="BU141" s="27" t="str">
        <f t="shared" si="205"/>
        <v/>
      </c>
      <c r="BV141" s="27" t="str">
        <f t="shared" si="243"/>
        <v/>
      </c>
      <c r="BW141" s="28" t="str">
        <f t="shared" si="244"/>
        <v/>
      </c>
      <c r="BX141" s="27" t="str">
        <f t="shared" si="206"/>
        <v/>
      </c>
      <c r="BY141" s="28" t="str">
        <f t="shared" si="207"/>
        <v/>
      </c>
      <c r="BZ141" s="27" t="str">
        <f t="shared" si="208"/>
        <v/>
      </c>
      <c r="CA141" s="27" t="str">
        <f t="shared" si="209"/>
        <v/>
      </c>
      <c r="CB141" s="28" t="str">
        <f t="shared" si="210"/>
        <v/>
      </c>
      <c r="CC141" s="27" t="str">
        <f t="shared" si="211"/>
        <v/>
      </c>
      <c r="CD141" s="32">
        <v>1</v>
      </c>
      <c r="CE141" t="str">
        <f t="shared" si="245"/>
        <v/>
      </c>
      <c r="CI141" t="str">
        <f t="shared" si="212"/>
        <v/>
      </c>
      <c r="CJ141" t="str">
        <f t="shared" si="246"/>
        <v/>
      </c>
      <c r="CK141" t="str">
        <f t="shared" si="213"/>
        <v/>
      </c>
      <c r="CL141" t="str">
        <f t="shared" si="214"/>
        <v/>
      </c>
    </row>
    <row r="142" spans="26:90" ht="15.75" thickBot="1">
      <c r="Z142" t="str">
        <f t="shared" si="218"/>
        <v/>
      </c>
      <c r="AA142" t="str">
        <f>IF(A142="","",TEXT(VLOOKUP(C142,Tablas!$H$3:$I$75,2,0),"000"))</f>
        <v/>
      </c>
      <c r="AB142" t="str">
        <f t="shared" si="219"/>
        <v/>
      </c>
      <c r="AC142" t="str">
        <f t="shared" si="220"/>
        <v/>
      </c>
      <c r="AD142" t="str">
        <f t="shared" si="187"/>
        <v/>
      </c>
      <c r="AE142" t="str">
        <f t="shared" si="221"/>
        <v/>
      </c>
      <c r="AF142" t="str">
        <f t="shared" si="188"/>
        <v/>
      </c>
      <c r="AG142" t="str">
        <f t="shared" si="222"/>
        <v/>
      </c>
      <c r="AH142" s="26" t="str">
        <f t="shared" si="216"/>
        <v/>
      </c>
      <c r="AI142" s="27" t="str">
        <f t="shared" si="223"/>
        <v/>
      </c>
      <c r="AJ142" s="28" t="str">
        <f t="shared" si="224"/>
        <v/>
      </c>
      <c r="AK142" s="27" t="str">
        <f t="shared" si="189"/>
        <v/>
      </c>
      <c r="AL142" s="28" t="str">
        <f t="shared" si="190"/>
        <v/>
      </c>
      <c r="AM142" s="27" t="str">
        <f t="shared" si="191"/>
        <v/>
      </c>
      <c r="AN142" s="28" t="str">
        <f t="shared" si="225"/>
        <v/>
      </c>
      <c r="AO142" s="27" t="str">
        <f t="shared" si="192"/>
        <v/>
      </c>
      <c r="AP142" s="28" t="str">
        <f t="shared" si="226"/>
        <v/>
      </c>
      <c r="AQ142" s="27" t="str">
        <f t="shared" si="193"/>
        <v/>
      </c>
      <c r="AR142" s="28" t="str">
        <f t="shared" si="194"/>
        <v/>
      </c>
      <c r="AS142" s="27" t="str">
        <f t="shared" si="195"/>
        <v/>
      </c>
      <c r="AT142" s="28" t="str">
        <f t="shared" si="227"/>
        <v/>
      </c>
      <c r="AU142" s="27" t="str">
        <f t="shared" si="196"/>
        <v/>
      </c>
      <c r="AV142" s="28" t="str">
        <f t="shared" si="228"/>
        <v/>
      </c>
      <c r="AW142" s="27" t="str">
        <f t="shared" si="197"/>
        <v/>
      </c>
      <c r="AX142" t="str">
        <f t="shared" si="229"/>
        <v/>
      </c>
      <c r="AY142" t="str">
        <f t="shared" si="230"/>
        <v/>
      </c>
      <c r="AZ142" s="29" t="str">
        <f t="shared" si="198"/>
        <v/>
      </c>
      <c r="BA142" s="30" t="str">
        <f t="shared" si="199"/>
        <v/>
      </c>
      <c r="BB142" s="49" t="str">
        <f t="shared" si="215"/>
        <v/>
      </c>
      <c r="BC142" s="27" t="str">
        <f t="shared" si="231"/>
        <v/>
      </c>
      <c r="BD142" s="28" t="str">
        <f t="shared" si="200"/>
        <v/>
      </c>
      <c r="BE142" s="27" t="str">
        <f t="shared" si="201"/>
        <v/>
      </c>
      <c r="BF142" t="str">
        <f t="shared" si="232"/>
        <v/>
      </c>
      <c r="BG142" t="str">
        <f t="shared" si="233"/>
        <v/>
      </c>
      <c r="BH142" s="28" t="str">
        <f t="shared" si="234"/>
        <v/>
      </c>
      <c r="BI142" s="27" t="str">
        <f t="shared" si="235"/>
        <v/>
      </c>
      <c r="BJ142" s="28" t="str">
        <f t="shared" si="236"/>
        <v/>
      </c>
      <c r="BK142" s="27" t="str">
        <f t="shared" si="217"/>
        <v/>
      </c>
      <c r="BL142" s="31" t="str">
        <f t="shared" si="237"/>
        <v/>
      </c>
      <c r="BM142" s="28" t="str">
        <f t="shared" si="238"/>
        <v/>
      </c>
      <c r="BN142" s="27" t="str">
        <f t="shared" si="202"/>
        <v/>
      </c>
      <c r="BO142" s="28" t="str">
        <f t="shared" si="239"/>
        <v/>
      </c>
      <c r="BP142" s="27" t="str">
        <f t="shared" si="203"/>
        <v/>
      </c>
      <c r="BQ142" s="27" t="str">
        <f t="shared" si="240"/>
        <v/>
      </c>
      <c r="BR142" s="28" t="str">
        <f t="shared" si="241"/>
        <v/>
      </c>
      <c r="BS142" s="27" t="str">
        <f t="shared" si="204"/>
        <v/>
      </c>
      <c r="BT142" s="28" t="str">
        <f t="shared" si="242"/>
        <v/>
      </c>
      <c r="BU142" s="27" t="str">
        <f t="shared" si="205"/>
        <v/>
      </c>
      <c r="BV142" s="27" t="str">
        <f t="shared" si="243"/>
        <v/>
      </c>
      <c r="BW142" s="28" t="str">
        <f t="shared" si="244"/>
        <v/>
      </c>
      <c r="BX142" s="27" t="str">
        <f t="shared" si="206"/>
        <v/>
      </c>
      <c r="BY142" s="28" t="str">
        <f t="shared" si="207"/>
        <v/>
      </c>
      <c r="BZ142" s="27" t="str">
        <f t="shared" si="208"/>
        <v/>
      </c>
      <c r="CA142" s="27" t="str">
        <f t="shared" si="209"/>
        <v/>
      </c>
      <c r="CB142" s="28" t="str">
        <f t="shared" si="210"/>
        <v/>
      </c>
      <c r="CC142" s="27" t="str">
        <f t="shared" si="211"/>
        <v/>
      </c>
      <c r="CD142" s="32">
        <v>1</v>
      </c>
      <c r="CE142" t="str">
        <f t="shared" si="245"/>
        <v/>
      </c>
      <c r="CI142" t="str">
        <f t="shared" si="212"/>
        <v/>
      </c>
      <c r="CJ142" t="str">
        <f t="shared" si="246"/>
        <v/>
      </c>
      <c r="CK142" t="str">
        <f t="shared" si="213"/>
        <v/>
      </c>
      <c r="CL142" t="str">
        <f t="shared" si="214"/>
        <v/>
      </c>
    </row>
    <row r="143" spans="26:90" ht="15.75" thickBot="1">
      <c r="Z143" t="str">
        <f t="shared" si="218"/>
        <v/>
      </c>
      <c r="AA143" t="str">
        <f>IF(A143="","",TEXT(VLOOKUP(C143,Tablas!$H$3:$I$75,2,0),"000"))</f>
        <v/>
      </c>
      <c r="AB143" t="str">
        <f t="shared" si="219"/>
        <v/>
      </c>
      <c r="AC143" t="str">
        <f t="shared" si="220"/>
        <v/>
      </c>
      <c r="AD143" t="str">
        <f t="shared" si="187"/>
        <v/>
      </c>
      <c r="AE143" t="str">
        <f t="shared" si="221"/>
        <v/>
      </c>
      <c r="AF143" t="str">
        <f t="shared" si="188"/>
        <v/>
      </c>
      <c r="AG143" t="str">
        <f t="shared" si="222"/>
        <v/>
      </c>
      <c r="AH143" s="26" t="str">
        <f t="shared" si="216"/>
        <v/>
      </c>
      <c r="AI143" s="27" t="str">
        <f t="shared" si="223"/>
        <v/>
      </c>
      <c r="AJ143" s="28" t="str">
        <f t="shared" si="224"/>
        <v/>
      </c>
      <c r="AK143" s="27" t="str">
        <f t="shared" si="189"/>
        <v/>
      </c>
      <c r="AL143" s="28" t="str">
        <f t="shared" si="190"/>
        <v/>
      </c>
      <c r="AM143" s="27" t="str">
        <f t="shared" si="191"/>
        <v/>
      </c>
      <c r="AN143" s="28" t="str">
        <f t="shared" si="225"/>
        <v/>
      </c>
      <c r="AO143" s="27" t="str">
        <f t="shared" si="192"/>
        <v/>
      </c>
      <c r="AP143" s="28" t="str">
        <f t="shared" si="226"/>
        <v/>
      </c>
      <c r="AQ143" s="27" t="str">
        <f t="shared" si="193"/>
        <v/>
      </c>
      <c r="AR143" s="28" t="str">
        <f t="shared" si="194"/>
        <v/>
      </c>
      <c r="AS143" s="27" t="str">
        <f t="shared" si="195"/>
        <v/>
      </c>
      <c r="AT143" s="28" t="str">
        <f t="shared" si="227"/>
        <v/>
      </c>
      <c r="AU143" s="27" t="str">
        <f t="shared" si="196"/>
        <v/>
      </c>
      <c r="AV143" s="28" t="str">
        <f t="shared" si="228"/>
        <v/>
      </c>
      <c r="AW143" s="27" t="str">
        <f t="shared" si="197"/>
        <v/>
      </c>
      <c r="AX143" t="str">
        <f t="shared" si="229"/>
        <v/>
      </c>
      <c r="AY143" t="str">
        <f t="shared" si="230"/>
        <v/>
      </c>
      <c r="AZ143" s="29" t="str">
        <f t="shared" si="198"/>
        <v/>
      </c>
      <c r="BA143" s="30" t="str">
        <f t="shared" si="199"/>
        <v/>
      </c>
      <c r="BB143" s="49" t="str">
        <f t="shared" si="215"/>
        <v/>
      </c>
      <c r="BC143" s="27" t="str">
        <f t="shared" si="231"/>
        <v/>
      </c>
      <c r="BD143" s="28" t="str">
        <f t="shared" si="200"/>
        <v/>
      </c>
      <c r="BE143" s="27" t="str">
        <f t="shared" si="201"/>
        <v/>
      </c>
      <c r="BF143" t="str">
        <f t="shared" si="232"/>
        <v/>
      </c>
      <c r="BG143" t="str">
        <f t="shared" si="233"/>
        <v/>
      </c>
      <c r="BH143" s="28" t="str">
        <f t="shared" si="234"/>
        <v/>
      </c>
      <c r="BI143" s="27" t="str">
        <f t="shared" si="235"/>
        <v/>
      </c>
      <c r="BJ143" s="28" t="str">
        <f t="shared" si="236"/>
        <v/>
      </c>
      <c r="BK143" s="27" t="str">
        <f t="shared" si="217"/>
        <v/>
      </c>
      <c r="BL143" s="31" t="str">
        <f t="shared" si="237"/>
        <v/>
      </c>
      <c r="BM143" s="28" t="str">
        <f t="shared" si="238"/>
        <v/>
      </c>
      <c r="BN143" s="27" t="str">
        <f t="shared" si="202"/>
        <v/>
      </c>
      <c r="BO143" s="28" t="str">
        <f t="shared" si="239"/>
        <v/>
      </c>
      <c r="BP143" s="27" t="str">
        <f t="shared" si="203"/>
        <v/>
      </c>
      <c r="BQ143" s="27" t="str">
        <f t="shared" si="240"/>
        <v/>
      </c>
      <c r="BR143" s="28" t="str">
        <f t="shared" si="241"/>
        <v/>
      </c>
      <c r="BS143" s="27" t="str">
        <f t="shared" si="204"/>
        <v/>
      </c>
      <c r="BT143" s="28" t="str">
        <f t="shared" si="242"/>
        <v/>
      </c>
      <c r="BU143" s="27" t="str">
        <f t="shared" si="205"/>
        <v/>
      </c>
      <c r="BV143" s="27" t="str">
        <f t="shared" si="243"/>
        <v/>
      </c>
      <c r="BW143" s="28" t="str">
        <f t="shared" si="244"/>
        <v/>
      </c>
      <c r="BX143" s="27" t="str">
        <f t="shared" si="206"/>
        <v/>
      </c>
      <c r="BY143" s="28" t="str">
        <f t="shared" si="207"/>
        <v/>
      </c>
      <c r="BZ143" s="27" t="str">
        <f t="shared" si="208"/>
        <v/>
      </c>
      <c r="CA143" s="27" t="str">
        <f t="shared" si="209"/>
        <v/>
      </c>
      <c r="CB143" s="28" t="str">
        <f t="shared" si="210"/>
        <v/>
      </c>
      <c r="CC143" s="27" t="str">
        <f t="shared" si="211"/>
        <v/>
      </c>
      <c r="CD143" s="32">
        <v>1</v>
      </c>
      <c r="CE143" t="str">
        <f t="shared" si="245"/>
        <v/>
      </c>
      <c r="CI143" t="str">
        <f t="shared" si="212"/>
        <v/>
      </c>
      <c r="CJ143" t="str">
        <f t="shared" si="246"/>
        <v/>
      </c>
      <c r="CK143" t="str">
        <f t="shared" si="213"/>
        <v/>
      </c>
      <c r="CL143" t="str">
        <f t="shared" si="214"/>
        <v/>
      </c>
    </row>
    <row r="144" spans="26:90" ht="15.75" thickBot="1">
      <c r="Z144" t="str">
        <f t="shared" si="218"/>
        <v/>
      </c>
      <c r="AA144" t="str">
        <f>IF(A144="","",TEXT(VLOOKUP(C144,Tablas!$H$3:$I$75,2,0),"000"))</f>
        <v/>
      </c>
      <c r="AB144" t="str">
        <f t="shared" si="219"/>
        <v/>
      </c>
      <c r="AC144" t="str">
        <f t="shared" si="220"/>
        <v/>
      </c>
      <c r="AD144" t="str">
        <f t="shared" si="187"/>
        <v/>
      </c>
      <c r="AE144" t="str">
        <f t="shared" si="221"/>
        <v/>
      </c>
      <c r="AF144" t="str">
        <f t="shared" si="188"/>
        <v/>
      </c>
      <c r="AG144" t="str">
        <f t="shared" si="222"/>
        <v/>
      </c>
      <c r="AH144" s="26" t="str">
        <f t="shared" si="216"/>
        <v/>
      </c>
      <c r="AI144" s="27" t="str">
        <f t="shared" si="223"/>
        <v/>
      </c>
      <c r="AJ144" s="28" t="str">
        <f t="shared" si="224"/>
        <v/>
      </c>
      <c r="AK144" s="27" t="str">
        <f t="shared" si="189"/>
        <v/>
      </c>
      <c r="AL144" s="28" t="str">
        <f t="shared" si="190"/>
        <v/>
      </c>
      <c r="AM144" s="27" t="str">
        <f t="shared" si="191"/>
        <v/>
      </c>
      <c r="AN144" s="28" t="str">
        <f t="shared" si="225"/>
        <v/>
      </c>
      <c r="AO144" s="27" t="str">
        <f t="shared" si="192"/>
        <v/>
      </c>
      <c r="AP144" s="28" t="str">
        <f t="shared" si="226"/>
        <v/>
      </c>
      <c r="AQ144" s="27" t="str">
        <f t="shared" si="193"/>
        <v/>
      </c>
      <c r="AR144" s="28" t="str">
        <f t="shared" si="194"/>
        <v/>
      </c>
      <c r="AS144" s="27" t="str">
        <f t="shared" si="195"/>
        <v/>
      </c>
      <c r="AT144" s="28" t="str">
        <f t="shared" si="227"/>
        <v/>
      </c>
      <c r="AU144" s="27" t="str">
        <f t="shared" si="196"/>
        <v/>
      </c>
      <c r="AV144" s="28" t="str">
        <f t="shared" si="228"/>
        <v/>
      </c>
      <c r="AW144" s="27" t="str">
        <f t="shared" si="197"/>
        <v/>
      </c>
      <c r="AX144" t="str">
        <f t="shared" si="229"/>
        <v/>
      </c>
      <c r="AY144" t="str">
        <f t="shared" si="230"/>
        <v/>
      </c>
      <c r="AZ144" s="29" t="str">
        <f t="shared" si="198"/>
        <v/>
      </c>
      <c r="BA144" s="30" t="str">
        <f t="shared" si="199"/>
        <v/>
      </c>
      <c r="BB144" s="49" t="str">
        <f t="shared" si="215"/>
        <v/>
      </c>
      <c r="BC144" s="27" t="str">
        <f t="shared" si="231"/>
        <v/>
      </c>
      <c r="BD144" s="28" t="str">
        <f t="shared" si="200"/>
        <v/>
      </c>
      <c r="BE144" s="27" t="str">
        <f t="shared" si="201"/>
        <v/>
      </c>
      <c r="BF144" t="str">
        <f t="shared" si="232"/>
        <v/>
      </c>
      <c r="BG144" t="str">
        <f t="shared" si="233"/>
        <v/>
      </c>
      <c r="BH144" s="28" t="str">
        <f t="shared" si="234"/>
        <v/>
      </c>
      <c r="BI144" s="27" t="str">
        <f t="shared" si="235"/>
        <v/>
      </c>
      <c r="BJ144" s="28" t="str">
        <f t="shared" si="236"/>
        <v/>
      </c>
      <c r="BK144" s="27" t="str">
        <f t="shared" si="217"/>
        <v/>
      </c>
      <c r="BL144" s="31" t="str">
        <f t="shared" si="237"/>
        <v/>
      </c>
      <c r="BM144" s="28" t="str">
        <f t="shared" si="238"/>
        <v/>
      </c>
      <c r="BN144" s="27" t="str">
        <f t="shared" si="202"/>
        <v/>
      </c>
      <c r="BO144" s="28" t="str">
        <f t="shared" si="239"/>
        <v/>
      </c>
      <c r="BP144" s="27" t="str">
        <f t="shared" si="203"/>
        <v/>
      </c>
      <c r="BQ144" s="27" t="str">
        <f t="shared" si="240"/>
        <v/>
      </c>
      <c r="BR144" s="28" t="str">
        <f t="shared" si="241"/>
        <v/>
      </c>
      <c r="BS144" s="27" t="str">
        <f t="shared" si="204"/>
        <v/>
      </c>
      <c r="BT144" s="28" t="str">
        <f t="shared" si="242"/>
        <v/>
      </c>
      <c r="BU144" s="27" t="str">
        <f t="shared" si="205"/>
        <v/>
      </c>
      <c r="BV144" s="27" t="str">
        <f t="shared" si="243"/>
        <v/>
      </c>
      <c r="BW144" s="28" t="str">
        <f t="shared" si="244"/>
        <v/>
      </c>
      <c r="BX144" s="27" t="str">
        <f t="shared" si="206"/>
        <v/>
      </c>
      <c r="BY144" s="28" t="str">
        <f t="shared" si="207"/>
        <v/>
      </c>
      <c r="BZ144" s="27" t="str">
        <f t="shared" si="208"/>
        <v/>
      </c>
      <c r="CA144" s="27" t="str">
        <f t="shared" si="209"/>
        <v/>
      </c>
      <c r="CB144" s="28" t="str">
        <f t="shared" si="210"/>
        <v/>
      </c>
      <c r="CC144" s="27" t="str">
        <f t="shared" si="211"/>
        <v/>
      </c>
      <c r="CD144" s="32">
        <v>1</v>
      </c>
      <c r="CE144" t="str">
        <f t="shared" si="245"/>
        <v/>
      </c>
      <c r="CI144" t="str">
        <f t="shared" si="212"/>
        <v/>
      </c>
      <c r="CJ144" t="str">
        <f t="shared" si="246"/>
        <v/>
      </c>
      <c r="CK144" t="str">
        <f t="shared" si="213"/>
        <v/>
      </c>
      <c r="CL144" t="str">
        <f t="shared" si="214"/>
        <v/>
      </c>
    </row>
    <row r="145" spans="26:90" ht="15.75" thickBot="1">
      <c r="Z145" t="str">
        <f t="shared" si="218"/>
        <v/>
      </c>
      <c r="AA145" t="str">
        <f>IF(A145="","",TEXT(VLOOKUP(C145,Tablas!$H$3:$I$75,2,0),"000"))</f>
        <v/>
      </c>
      <c r="AB145" t="str">
        <f t="shared" si="219"/>
        <v/>
      </c>
      <c r="AC145" t="str">
        <f t="shared" si="220"/>
        <v/>
      </c>
      <c r="AD145" t="str">
        <f t="shared" si="187"/>
        <v/>
      </c>
      <c r="AE145" t="str">
        <f t="shared" si="221"/>
        <v/>
      </c>
      <c r="AF145" t="str">
        <f t="shared" si="188"/>
        <v/>
      </c>
      <c r="AG145" t="str">
        <f t="shared" si="222"/>
        <v/>
      </c>
      <c r="AH145" s="26" t="str">
        <f t="shared" si="216"/>
        <v/>
      </c>
      <c r="AI145" s="27" t="str">
        <f t="shared" si="223"/>
        <v/>
      </c>
      <c r="AJ145" s="28" t="str">
        <f t="shared" si="224"/>
        <v/>
      </c>
      <c r="AK145" s="27" t="str">
        <f t="shared" si="189"/>
        <v/>
      </c>
      <c r="AL145" s="28" t="str">
        <f t="shared" si="190"/>
        <v/>
      </c>
      <c r="AM145" s="27" t="str">
        <f t="shared" si="191"/>
        <v/>
      </c>
      <c r="AN145" s="28" t="str">
        <f t="shared" si="225"/>
        <v/>
      </c>
      <c r="AO145" s="27" t="str">
        <f t="shared" si="192"/>
        <v/>
      </c>
      <c r="AP145" s="28" t="str">
        <f t="shared" si="226"/>
        <v/>
      </c>
      <c r="AQ145" s="27" t="str">
        <f t="shared" si="193"/>
        <v/>
      </c>
      <c r="AR145" s="28" t="str">
        <f t="shared" si="194"/>
        <v/>
      </c>
      <c r="AS145" s="27" t="str">
        <f t="shared" si="195"/>
        <v/>
      </c>
      <c r="AT145" s="28" t="str">
        <f t="shared" si="227"/>
        <v/>
      </c>
      <c r="AU145" s="27" t="str">
        <f t="shared" si="196"/>
        <v/>
      </c>
      <c r="AV145" s="28" t="str">
        <f t="shared" si="228"/>
        <v/>
      </c>
      <c r="AW145" s="27" t="str">
        <f t="shared" si="197"/>
        <v/>
      </c>
      <c r="AX145" t="str">
        <f t="shared" si="229"/>
        <v/>
      </c>
      <c r="AY145" t="str">
        <f t="shared" si="230"/>
        <v/>
      </c>
      <c r="AZ145" s="29" t="str">
        <f t="shared" si="198"/>
        <v/>
      </c>
      <c r="BA145" s="30" t="str">
        <f t="shared" si="199"/>
        <v/>
      </c>
      <c r="BB145" s="49" t="str">
        <f t="shared" si="215"/>
        <v/>
      </c>
      <c r="BC145" s="27" t="str">
        <f t="shared" si="231"/>
        <v/>
      </c>
      <c r="BD145" s="28" t="str">
        <f t="shared" si="200"/>
        <v/>
      </c>
      <c r="BE145" s="27" t="str">
        <f t="shared" si="201"/>
        <v/>
      </c>
      <c r="BF145" t="str">
        <f t="shared" si="232"/>
        <v/>
      </c>
      <c r="BG145" t="str">
        <f t="shared" si="233"/>
        <v/>
      </c>
      <c r="BH145" s="28" t="str">
        <f t="shared" si="234"/>
        <v/>
      </c>
      <c r="BI145" s="27" t="str">
        <f t="shared" si="235"/>
        <v/>
      </c>
      <c r="BJ145" s="28" t="str">
        <f t="shared" si="236"/>
        <v/>
      </c>
      <c r="BK145" s="27" t="str">
        <f t="shared" si="217"/>
        <v/>
      </c>
      <c r="BL145" s="31" t="str">
        <f t="shared" si="237"/>
        <v/>
      </c>
      <c r="BM145" s="28" t="str">
        <f t="shared" si="238"/>
        <v/>
      </c>
      <c r="BN145" s="27" t="str">
        <f t="shared" si="202"/>
        <v/>
      </c>
      <c r="BO145" s="28" t="str">
        <f t="shared" si="239"/>
        <v/>
      </c>
      <c r="BP145" s="27" t="str">
        <f t="shared" si="203"/>
        <v/>
      </c>
      <c r="BQ145" s="27" t="str">
        <f t="shared" si="240"/>
        <v/>
      </c>
      <c r="BR145" s="28" t="str">
        <f t="shared" si="241"/>
        <v/>
      </c>
      <c r="BS145" s="27" t="str">
        <f t="shared" si="204"/>
        <v/>
      </c>
      <c r="BT145" s="28" t="str">
        <f t="shared" si="242"/>
        <v/>
      </c>
      <c r="BU145" s="27" t="str">
        <f t="shared" si="205"/>
        <v/>
      </c>
      <c r="BV145" s="27" t="str">
        <f t="shared" si="243"/>
        <v/>
      </c>
      <c r="BW145" s="28" t="str">
        <f t="shared" si="244"/>
        <v/>
      </c>
      <c r="BX145" s="27" t="str">
        <f t="shared" si="206"/>
        <v/>
      </c>
      <c r="BY145" s="28" t="str">
        <f t="shared" si="207"/>
        <v/>
      </c>
      <c r="BZ145" s="27" t="str">
        <f t="shared" si="208"/>
        <v/>
      </c>
      <c r="CA145" s="27" t="str">
        <f t="shared" si="209"/>
        <v/>
      </c>
      <c r="CB145" s="28" t="str">
        <f t="shared" si="210"/>
        <v/>
      </c>
      <c r="CC145" s="27" t="str">
        <f t="shared" si="211"/>
        <v/>
      </c>
      <c r="CD145" s="32">
        <v>1</v>
      </c>
      <c r="CE145" t="str">
        <f t="shared" si="245"/>
        <v/>
      </c>
      <c r="CI145" t="str">
        <f t="shared" si="212"/>
        <v/>
      </c>
      <c r="CJ145" t="str">
        <f t="shared" si="246"/>
        <v/>
      </c>
      <c r="CK145" t="str">
        <f t="shared" si="213"/>
        <v/>
      </c>
      <c r="CL145" t="str">
        <f t="shared" si="214"/>
        <v/>
      </c>
    </row>
    <row r="146" spans="26:90" ht="15.75" thickBot="1">
      <c r="Z146" t="str">
        <f t="shared" si="218"/>
        <v/>
      </c>
      <c r="AA146" t="str">
        <f>IF(A146="","",TEXT(VLOOKUP(C146,Tablas!$H$3:$I$75,2,0),"000"))</f>
        <v/>
      </c>
      <c r="AB146" t="str">
        <f t="shared" si="219"/>
        <v/>
      </c>
      <c r="AC146" t="str">
        <f t="shared" si="220"/>
        <v/>
      </c>
      <c r="AD146" t="str">
        <f t="shared" si="187"/>
        <v/>
      </c>
      <c r="AE146" t="str">
        <f t="shared" si="221"/>
        <v/>
      </c>
      <c r="AF146" t="str">
        <f t="shared" si="188"/>
        <v/>
      </c>
      <c r="AG146" t="str">
        <f t="shared" si="222"/>
        <v/>
      </c>
      <c r="AH146" s="26" t="str">
        <f t="shared" si="216"/>
        <v/>
      </c>
      <c r="AI146" s="27" t="str">
        <f t="shared" si="223"/>
        <v/>
      </c>
      <c r="AJ146" s="28" t="str">
        <f t="shared" si="224"/>
        <v/>
      </c>
      <c r="AK146" s="27" t="str">
        <f t="shared" si="189"/>
        <v/>
      </c>
      <c r="AL146" s="28" t="str">
        <f t="shared" si="190"/>
        <v/>
      </c>
      <c r="AM146" s="27" t="str">
        <f t="shared" si="191"/>
        <v/>
      </c>
      <c r="AN146" s="28" t="str">
        <f t="shared" si="225"/>
        <v/>
      </c>
      <c r="AO146" s="27" t="str">
        <f t="shared" si="192"/>
        <v/>
      </c>
      <c r="AP146" s="28" t="str">
        <f t="shared" si="226"/>
        <v/>
      </c>
      <c r="AQ146" s="27" t="str">
        <f t="shared" si="193"/>
        <v/>
      </c>
      <c r="AR146" s="28" t="str">
        <f t="shared" si="194"/>
        <v/>
      </c>
      <c r="AS146" s="27" t="str">
        <f t="shared" si="195"/>
        <v/>
      </c>
      <c r="AT146" s="28" t="str">
        <f t="shared" si="227"/>
        <v/>
      </c>
      <c r="AU146" s="27" t="str">
        <f t="shared" si="196"/>
        <v/>
      </c>
      <c r="AV146" s="28" t="str">
        <f t="shared" si="228"/>
        <v/>
      </c>
      <c r="AW146" s="27" t="str">
        <f t="shared" si="197"/>
        <v/>
      </c>
      <c r="AX146" t="str">
        <f t="shared" si="229"/>
        <v/>
      </c>
      <c r="AY146" t="str">
        <f t="shared" si="230"/>
        <v/>
      </c>
      <c r="AZ146" s="29" t="str">
        <f t="shared" si="198"/>
        <v/>
      </c>
      <c r="BA146" s="30" t="str">
        <f t="shared" si="199"/>
        <v/>
      </c>
      <c r="BB146" s="49" t="str">
        <f t="shared" si="215"/>
        <v/>
      </c>
      <c r="BC146" s="27" t="str">
        <f t="shared" si="231"/>
        <v/>
      </c>
      <c r="BD146" s="28" t="str">
        <f t="shared" si="200"/>
        <v/>
      </c>
      <c r="BE146" s="27" t="str">
        <f t="shared" si="201"/>
        <v/>
      </c>
      <c r="BF146" t="str">
        <f t="shared" si="232"/>
        <v/>
      </c>
      <c r="BG146" t="str">
        <f t="shared" si="233"/>
        <v/>
      </c>
      <c r="BH146" s="28" t="str">
        <f t="shared" si="234"/>
        <v/>
      </c>
      <c r="BI146" s="27" t="str">
        <f t="shared" si="235"/>
        <v/>
      </c>
      <c r="BJ146" s="28" t="str">
        <f t="shared" si="236"/>
        <v/>
      </c>
      <c r="BK146" s="27" t="str">
        <f t="shared" si="217"/>
        <v/>
      </c>
      <c r="BL146" s="31" t="str">
        <f t="shared" si="237"/>
        <v/>
      </c>
      <c r="BM146" s="28" t="str">
        <f t="shared" si="238"/>
        <v/>
      </c>
      <c r="BN146" s="27" t="str">
        <f t="shared" si="202"/>
        <v/>
      </c>
      <c r="BO146" s="28" t="str">
        <f t="shared" si="239"/>
        <v/>
      </c>
      <c r="BP146" s="27" t="str">
        <f t="shared" si="203"/>
        <v/>
      </c>
      <c r="BQ146" s="27" t="str">
        <f t="shared" si="240"/>
        <v/>
      </c>
      <c r="BR146" s="28" t="str">
        <f t="shared" si="241"/>
        <v/>
      </c>
      <c r="BS146" s="27" t="str">
        <f t="shared" si="204"/>
        <v/>
      </c>
      <c r="BT146" s="28" t="str">
        <f t="shared" si="242"/>
        <v/>
      </c>
      <c r="BU146" s="27" t="str">
        <f t="shared" si="205"/>
        <v/>
      </c>
      <c r="BV146" s="27" t="str">
        <f t="shared" si="243"/>
        <v/>
      </c>
      <c r="BW146" s="28" t="str">
        <f t="shared" si="244"/>
        <v/>
      </c>
      <c r="BX146" s="27" t="str">
        <f t="shared" si="206"/>
        <v/>
      </c>
      <c r="BY146" s="28" t="str">
        <f t="shared" si="207"/>
        <v/>
      </c>
      <c r="BZ146" s="27" t="str">
        <f t="shared" si="208"/>
        <v/>
      </c>
      <c r="CA146" s="27" t="str">
        <f t="shared" si="209"/>
        <v/>
      </c>
      <c r="CB146" s="28" t="str">
        <f t="shared" si="210"/>
        <v/>
      </c>
      <c r="CC146" s="27" t="str">
        <f t="shared" si="211"/>
        <v/>
      </c>
      <c r="CD146" s="32">
        <v>1</v>
      </c>
      <c r="CE146" t="str">
        <f t="shared" si="245"/>
        <v/>
      </c>
      <c r="CI146" t="str">
        <f t="shared" si="212"/>
        <v/>
      </c>
      <c r="CJ146" t="str">
        <f t="shared" si="246"/>
        <v/>
      </c>
      <c r="CK146" t="str">
        <f t="shared" si="213"/>
        <v/>
      </c>
      <c r="CL146" t="str">
        <f t="shared" si="214"/>
        <v/>
      </c>
    </row>
    <row r="147" spans="26:90" ht="15.75" thickBot="1">
      <c r="Z147" t="str">
        <f t="shared" si="218"/>
        <v/>
      </c>
      <c r="AA147" t="str">
        <f>IF(A147="","",TEXT(VLOOKUP(C147,Tablas!$H$3:$I$75,2,0),"000"))</f>
        <v/>
      </c>
      <c r="AB147" t="str">
        <f t="shared" si="219"/>
        <v/>
      </c>
      <c r="AC147" t="str">
        <f t="shared" si="220"/>
        <v/>
      </c>
      <c r="AD147" t="str">
        <f t="shared" si="187"/>
        <v/>
      </c>
      <c r="AE147" t="str">
        <f t="shared" si="221"/>
        <v/>
      </c>
      <c r="AF147" t="str">
        <f t="shared" si="188"/>
        <v/>
      </c>
      <c r="AG147" t="str">
        <f t="shared" si="222"/>
        <v/>
      </c>
      <c r="AH147" s="26" t="str">
        <f t="shared" si="216"/>
        <v/>
      </c>
      <c r="AI147" s="27" t="str">
        <f t="shared" si="223"/>
        <v/>
      </c>
      <c r="AJ147" s="28" t="str">
        <f t="shared" si="224"/>
        <v/>
      </c>
      <c r="AK147" s="27" t="str">
        <f t="shared" si="189"/>
        <v/>
      </c>
      <c r="AL147" s="28" t="str">
        <f t="shared" si="190"/>
        <v/>
      </c>
      <c r="AM147" s="27" t="str">
        <f t="shared" si="191"/>
        <v/>
      </c>
      <c r="AN147" s="28" t="str">
        <f t="shared" si="225"/>
        <v/>
      </c>
      <c r="AO147" s="27" t="str">
        <f t="shared" si="192"/>
        <v/>
      </c>
      <c r="AP147" s="28" t="str">
        <f t="shared" si="226"/>
        <v/>
      </c>
      <c r="AQ147" s="27" t="str">
        <f t="shared" si="193"/>
        <v/>
      </c>
      <c r="AR147" s="28" t="str">
        <f t="shared" si="194"/>
        <v/>
      </c>
      <c r="AS147" s="27" t="str">
        <f t="shared" si="195"/>
        <v/>
      </c>
      <c r="AT147" s="28" t="str">
        <f t="shared" si="227"/>
        <v/>
      </c>
      <c r="AU147" s="27" t="str">
        <f t="shared" si="196"/>
        <v/>
      </c>
      <c r="AV147" s="28" t="str">
        <f t="shared" si="228"/>
        <v/>
      </c>
      <c r="AW147" s="27" t="str">
        <f t="shared" si="197"/>
        <v/>
      </c>
      <c r="AX147" t="str">
        <f t="shared" si="229"/>
        <v/>
      </c>
      <c r="AY147" t="str">
        <f t="shared" si="230"/>
        <v/>
      </c>
      <c r="AZ147" s="29" t="str">
        <f t="shared" si="198"/>
        <v/>
      </c>
      <c r="BA147" s="30" t="str">
        <f t="shared" si="199"/>
        <v/>
      </c>
      <c r="BB147" s="49" t="str">
        <f t="shared" si="215"/>
        <v/>
      </c>
      <c r="BC147" s="27" t="str">
        <f t="shared" si="231"/>
        <v/>
      </c>
      <c r="BD147" s="28" t="str">
        <f t="shared" si="200"/>
        <v/>
      </c>
      <c r="BE147" s="27" t="str">
        <f t="shared" si="201"/>
        <v/>
      </c>
      <c r="BF147" t="str">
        <f t="shared" si="232"/>
        <v/>
      </c>
      <c r="BG147" t="str">
        <f t="shared" si="233"/>
        <v/>
      </c>
      <c r="BH147" s="28" t="str">
        <f t="shared" si="234"/>
        <v/>
      </c>
      <c r="BI147" s="27" t="str">
        <f t="shared" si="235"/>
        <v/>
      </c>
      <c r="BJ147" s="28" t="str">
        <f t="shared" si="236"/>
        <v/>
      </c>
      <c r="BK147" s="27" t="str">
        <f t="shared" si="217"/>
        <v/>
      </c>
      <c r="BL147" s="31" t="str">
        <f t="shared" si="237"/>
        <v/>
      </c>
      <c r="BM147" s="28" t="str">
        <f t="shared" si="238"/>
        <v/>
      </c>
      <c r="BN147" s="27" t="str">
        <f t="shared" si="202"/>
        <v/>
      </c>
      <c r="BO147" s="28" t="str">
        <f t="shared" si="239"/>
        <v/>
      </c>
      <c r="BP147" s="27" t="str">
        <f t="shared" si="203"/>
        <v/>
      </c>
      <c r="BQ147" s="27" t="str">
        <f t="shared" si="240"/>
        <v/>
      </c>
      <c r="BR147" s="28" t="str">
        <f t="shared" si="241"/>
        <v/>
      </c>
      <c r="BS147" s="27" t="str">
        <f t="shared" si="204"/>
        <v/>
      </c>
      <c r="BT147" s="28" t="str">
        <f t="shared" si="242"/>
        <v/>
      </c>
      <c r="BU147" s="27" t="str">
        <f t="shared" si="205"/>
        <v/>
      </c>
      <c r="BV147" s="27" t="str">
        <f t="shared" si="243"/>
        <v/>
      </c>
      <c r="BW147" s="28" t="str">
        <f t="shared" si="244"/>
        <v/>
      </c>
      <c r="BX147" s="27" t="str">
        <f t="shared" si="206"/>
        <v/>
      </c>
      <c r="BY147" s="28" t="str">
        <f t="shared" si="207"/>
        <v/>
      </c>
      <c r="BZ147" s="27" t="str">
        <f t="shared" si="208"/>
        <v/>
      </c>
      <c r="CA147" s="27" t="str">
        <f t="shared" si="209"/>
        <v/>
      </c>
      <c r="CB147" s="28" t="str">
        <f t="shared" si="210"/>
        <v/>
      </c>
      <c r="CC147" s="27" t="str">
        <f t="shared" si="211"/>
        <v/>
      </c>
      <c r="CD147" s="32">
        <v>1</v>
      </c>
      <c r="CE147" t="str">
        <f t="shared" si="245"/>
        <v/>
      </c>
      <c r="CI147" t="str">
        <f t="shared" si="212"/>
        <v/>
      </c>
      <c r="CJ147" t="str">
        <f t="shared" si="246"/>
        <v/>
      </c>
      <c r="CK147" t="str">
        <f t="shared" si="213"/>
        <v/>
      </c>
      <c r="CL147" t="str">
        <f t="shared" si="214"/>
        <v/>
      </c>
    </row>
    <row r="148" spans="26:90" ht="15.75" thickBot="1">
      <c r="Z148" t="str">
        <f t="shared" si="218"/>
        <v/>
      </c>
      <c r="AA148" t="str">
        <f>IF(A148="","",TEXT(VLOOKUP(C148,Tablas!$H$3:$I$75,2,0),"000"))</f>
        <v/>
      </c>
      <c r="AB148" t="str">
        <f t="shared" si="219"/>
        <v/>
      </c>
      <c r="AC148" t="str">
        <f t="shared" si="220"/>
        <v/>
      </c>
      <c r="AD148" t="str">
        <f t="shared" si="187"/>
        <v/>
      </c>
      <c r="AE148" t="str">
        <f t="shared" si="221"/>
        <v/>
      </c>
      <c r="AF148" t="str">
        <f t="shared" si="188"/>
        <v/>
      </c>
      <c r="AG148" t="str">
        <f t="shared" si="222"/>
        <v/>
      </c>
      <c r="AH148" s="26" t="str">
        <f t="shared" si="216"/>
        <v/>
      </c>
      <c r="AI148" s="27" t="str">
        <f t="shared" si="223"/>
        <v/>
      </c>
      <c r="AJ148" s="28" t="str">
        <f t="shared" si="224"/>
        <v/>
      </c>
      <c r="AK148" s="27" t="str">
        <f t="shared" si="189"/>
        <v/>
      </c>
      <c r="AL148" s="28" t="str">
        <f t="shared" si="190"/>
        <v/>
      </c>
      <c r="AM148" s="27" t="str">
        <f t="shared" si="191"/>
        <v/>
      </c>
      <c r="AN148" s="28" t="str">
        <f t="shared" si="225"/>
        <v/>
      </c>
      <c r="AO148" s="27" t="str">
        <f t="shared" si="192"/>
        <v/>
      </c>
      <c r="AP148" s="28" t="str">
        <f t="shared" si="226"/>
        <v/>
      </c>
      <c r="AQ148" s="27" t="str">
        <f t="shared" si="193"/>
        <v/>
      </c>
      <c r="AR148" s="28" t="str">
        <f t="shared" si="194"/>
        <v/>
      </c>
      <c r="AS148" s="27" t="str">
        <f t="shared" si="195"/>
        <v/>
      </c>
      <c r="AT148" s="28" t="str">
        <f t="shared" si="227"/>
        <v/>
      </c>
      <c r="AU148" s="27" t="str">
        <f t="shared" si="196"/>
        <v/>
      </c>
      <c r="AV148" s="28" t="str">
        <f t="shared" si="228"/>
        <v/>
      </c>
      <c r="AW148" s="27" t="str">
        <f t="shared" si="197"/>
        <v/>
      </c>
      <c r="AX148" t="str">
        <f t="shared" si="229"/>
        <v/>
      </c>
      <c r="AY148" t="str">
        <f t="shared" si="230"/>
        <v/>
      </c>
      <c r="AZ148" s="29" t="str">
        <f t="shared" si="198"/>
        <v/>
      </c>
      <c r="BA148" s="30" t="str">
        <f t="shared" si="199"/>
        <v/>
      </c>
      <c r="BB148" s="49" t="str">
        <f t="shared" si="215"/>
        <v/>
      </c>
      <c r="BC148" s="27" t="str">
        <f t="shared" si="231"/>
        <v/>
      </c>
      <c r="BD148" s="28" t="str">
        <f t="shared" si="200"/>
        <v/>
      </c>
      <c r="BE148" s="27" t="str">
        <f t="shared" si="201"/>
        <v/>
      </c>
      <c r="BF148" t="str">
        <f t="shared" si="232"/>
        <v/>
      </c>
      <c r="BG148" t="str">
        <f t="shared" si="233"/>
        <v/>
      </c>
      <c r="BH148" s="28" t="str">
        <f t="shared" si="234"/>
        <v/>
      </c>
      <c r="BI148" s="27" t="str">
        <f t="shared" si="235"/>
        <v/>
      </c>
      <c r="BJ148" s="28" t="str">
        <f t="shared" si="236"/>
        <v/>
      </c>
      <c r="BK148" s="27" t="str">
        <f t="shared" si="217"/>
        <v/>
      </c>
      <c r="BL148" s="31" t="str">
        <f t="shared" si="237"/>
        <v/>
      </c>
      <c r="BM148" s="28" t="str">
        <f t="shared" si="238"/>
        <v/>
      </c>
      <c r="BN148" s="27" t="str">
        <f t="shared" si="202"/>
        <v/>
      </c>
      <c r="BO148" s="28" t="str">
        <f t="shared" si="239"/>
        <v/>
      </c>
      <c r="BP148" s="27" t="str">
        <f t="shared" si="203"/>
        <v/>
      </c>
      <c r="BQ148" s="27" t="str">
        <f t="shared" si="240"/>
        <v/>
      </c>
      <c r="BR148" s="28" t="str">
        <f t="shared" si="241"/>
        <v/>
      </c>
      <c r="BS148" s="27" t="str">
        <f t="shared" si="204"/>
        <v/>
      </c>
      <c r="BT148" s="28" t="str">
        <f t="shared" si="242"/>
        <v/>
      </c>
      <c r="BU148" s="27" t="str">
        <f t="shared" si="205"/>
        <v/>
      </c>
      <c r="BV148" s="27" t="str">
        <f t="shared" si="243"/>
        <v/>
      </c>
      <c r="BW148" s="28" t="str">
        <f t="shared" si="244"/>
        <v/>
      </c>
      <c r="BX148" s="27" t="str">
        <f t="shared" si="206"/>
        <v/>
      </c>
      <c r="BY148" s="28" t="str">
        <f t="shared" si="207"/>
        <v/>
      </c>
      <c r="BZ148" s="27" t="str">
        <f t="shared" si="208"/>
        <v/>
      </c>
      <c r="CA148" s="27" t="str">
        <f t="shared" si="209"/>
        <v/>
      </c>
      <c r="CB148" s="28" t="str">
        <f t="shared" si="210"/>
        <v/>
      </c>
      <c r="CC148" s="27" t="str">
        <f t="shared" si="211"/>
        <v/>
      </c>
      <c r="CD148" s="32">
        <v>1</v>
      </c>
      <c r="CE148" t="str">
        <f t="shared" si="245"/>
        <v/>
      </c>
      <c r="CI148" t="str">
        <f t="shared" si="212"/>
        <v/>
      </c>
      <c r="CJ148" t="str">
        <f t="shared" si="246"/>
        <v/>
      </c>
      <c r="CK148" t="str">
        <f t="shared" si="213"/>
        <v/>
      </c>
      <c r="CL148" t="str">
        <f t="shared" si="214"/>
        <v/>
      </c>
    </row>
    <row r="149" spans="26:90" ht="15.75" thickBot="1">
      <c r="Z149" t="str">
        <f t="shared" si="218"/>
        <v/>
      </c>
      <c r="AA149" t="str">
        <f>IF(A149="","",TEXT(VLOOKUP(C149,Tablas!$H$3:$I$75,2,0),"000"))</f>
        <v/>
      </c>
      <c r="AB149" t="str">
        <f t="shared" si="219"/>
        <v/>
      </c>
      <c r="AC149" t="str">
        <f t="shared" si="220"/>
        <v/>
      </c>
      <c r="AD149" t="str">
        <f t="shared" si="187"/>
        <v/>
      </c>
      <c r="AE149" t="str">
        <f t="shared" si="221"/>
        <v/>
      </c>
      <c r="AF149" t="str">
        <f t="shared" si="188"/>
        <v/>
      </c>
      <c r="AG149" t="str">
        <f t="shared" si="222"/>
        <v/>
      </c>
      <c r="AH149" s="26" t="str">
        <f t="shared" si="216"/>
        <v/>
      </c>
      <c r="AI149" s="27" t="str">
        <f t="shared" si="223"/>
        <v/>
      </c>
      <c r="AJ149" s="28" t="str">
        <f t="shared" si="224"/>
        <v/>
      </c>
      <c r="AK149" s="27" t="str">
        <f t="shared" si="189"/>
        <v/>
      </c>
      <c r="AL149" s="28" t="str">
        <f t="shared" si="190"/>
        <v/>
      </c>
      <c r="AM149" s="27" t="str">
        <f t="shared" si="191"/>
        <v/>
      </c>
      <c r="AN149" s="28" t="str">
        <f t="shared" si="225"/>
        <v/>
      </c>
      <c r="AO149" s="27" t="str">
        <f t="shared" si="192"/>
        <v/>
      </c>
      <c r="AP149" s="28" t="str">
        <f t="shared" si="226"/>
        <v/>
      </c>
      <c r="AQ149" s="27" t="str">
        <f t="shared" si="193"/>
        <v/>
      </c>
      <c r="AR149" s="28" t="str">
        <f t="shared" si="194"/>
        <v/>
      </c>
      <c r="AS149" s="27" t="str">
        <f t="shared" si="195"/>
        <v/>
      </c>
      <c r="AT149" s="28" t="str">
        <f t="shared" si="227"/>
        <v/>
      </c>
      <c r="AU149" s="27" t="str">
        <f t="shared" si="196"/>
        <v/>
      </c>
      <c r="AV149" s="28" t="str">
        <f t="shared" si="228"/>
        <v/>
      </c>
      <c r="AW149" s="27" t="str">
        <f t="shared" si="197"/>
        <v/>
      </c>
      <c r="AX149" t="str">
        <f t="shared" si="229"/>
        <v/>
      </c>
      <c r="AY149" t="str">
        <f t="shared" si="230"/>
        <v/>
      </c>
      <c r="AZ149" s="29" t="str">
        <f t="shared" si="198"/>
        <v/>
      </c>
      <c r="BA149" s="30" t="str">
        <f t="shared" si="199"/>
        <v/>
      </c>
      <c r="BB149" s="49" t="str">
        <f t="shared" si="215"/>
        <v/>
      </c>
      <c r="BC149" s="27" t="str">
        <f t="shared" si="231"/>
        <v/>
      </c>
      <c r="BD149" s="28" t="str">
        <f t="shared" si="200"/>
        <v/>
      </c>
      <c r="BE149" s="27" t="str">
        <f t="shared" si="201"/>
        <v/>
      </c>
      <c r="BF149" t="str">
        <f t="shared" si="232"/>
        <v/>
      </c>
      <c r="BG149" t="str">
        <f t="shared" si="233"/>
        <v/>
      </c>
      <c r="BH149" s="28" t="str">
        <f t="shared" si="234"/>
        <v/>
      </c>
      <c r="BI149" s="27" t="str">
        <f t="shared" si="235"/>
        <v/>
      </c>
      <c r="BJ149" s="28" t="str">
        <f t="shared" si="236"/>
        <v/>
      </c>
      <c r="BK149" s="27" t="str">
        <f t="shared" si="217"/>
        <v/>
      </c>
      <c r="BL149" s="31" t="str">
        <f t="shared" si="237"/>
        <v/>
      </c>
      <c r="BM149" s="28" t="str">
        <f t="shared" si="238"/>
        <v/>
      </c>
      <c r="BN149" s="27" t="str">
        <f t="shared" si="202"/>
        <v/>
      </c>
      <c r="BO149" s="28" t="str">
        <f t="shared" si="239"/>
        <v/>
      </c>
      <c r="BP149" s="27" t="str">
        <f t="shared" si="203"/>
        <v/>
      </c>
      <c r="BQ149" s="27" t="str">
        <f t="shared" si="240"/>
        <v/>
      </c>
      <c r="BR149" s="28" t="str">
        <f t="shared" si="241"/>
        <v/>
      </c>
      <c r="BS149" s="27" t="str">
        <f t="shared" si="204"/>
        <v/>
      </c>
      <c r="BT149" s="28" t="str">
        <f t="shared" si="242"/>
        <v/>
      </c>
      <c r="BU149" s="27" t="str">
        <f t="shared" si="205"/>
        <v/>
      </c>
      <c r="BV149" s="27" t="str">
        <f t="shared" si="243"/>
        <v/>
      </c>
      <c r="BW149" s="28" t="str">
        <f t="shared" si="244"/>
        <v/>
      </c>
      <c r="BX149" s="27" t="str">
        <f t="shared" si="206"/>
        <v/>
      </c>
      <c r="BY149" s="28" t="str">
        <f t="shared" si="207"/>
        <v/>
      </c>
      <c r="BZ149" s="27" t="str">
        <f t="shared" si="208"/>
        <v/>
      </c>
      <c r="CA149" s="27" t="str">
        <f t="shared" si="209"/>
        <v/>
      </c>
      <c r="CB149" s="28" t="str">
        <f t="shared" si="210"/>
        <v/>
      </c>
      <c r="CC149" s="27" t="str">
        <f t="shared" si="211"/>
        <v/>
      </c>
      <c r="CD149" s="32">
        <v>1</v>
      </c>
      <c r="CE149" t="str">
        <f t="shared" si="245"/>
        <v/>
      </c>
      <c r="CI149" t="str">
        <f t="shared" si="212"/>
        <v/>
      </c>
      <c r="CJ149" t="str">
        <f t="shared" si="246"/>
        <v/>
      </c>
      <c r="CK149" t="str">
        <f t="shared" si="213"/>
        <v/>
      </c>
      <c r="CL149" t="str">
        <f t="shared" si="214"/>
        <v/>
      </c>
    </row>
    <row r="150" spans="26:90" ht="15.75" thickBot="1">
      <c r="Z150" t="str">
        <f t="shared" si="218"/>
        <v/>
      </c>
      <c r="AA150" t="str">
        <f>IF(A150="","",TEXT(VLOOKUP(C150,Tablas!$H$3:$I$75,2,0),"000"))</f>
        <v/>
      </c>
      <c r="AB150" t="str">
        <f t="shared" si="219"/>
        <v/>
      </c>
      <c r="AC150" t="str">
        <f t="shared" si="220"/>
        <v/>
      </c>
      <c r="AD150" t="str">
        <f t="shared" si="187"/>
        <v/>
      </c>
      <c r="AE150" t="str">
        <f t="shared" si="221"/>
        <v/>
      </c>
      <c r="AF150" t="str">
        <f t="shared" si="188"/>
        <v/>
      </c>
      <c r="AG150" t="str">
        <f t="shared" si="222"/>
        <v/>
      </c>
      <c r="AH150" s="26" t="str">
        <f t="shared" si="216"/>
        <v/>
      </c>
      <c r="AI150" s="27" t="str">
        <f t="shared" si="223"/>
        <v/>
      </c>
      <c r="AJ150" s="28" t="str">
        <f t="shared" si="224"/>
        <v/>
      </c>
      <c r="AK150" s="27" t="str">
        <f t="shared" si="189"/>
        <v/>
      </c>
      <c r="AL150" s="28" t="str">
        <f t="shared" si="190"/>
        <v/>
      </c>
      <c r="AM150" s="27" t="str">
        <f t="shared" si="191"/>
        <v/>
      </c>
      <c r="AN150" s="28" t="str">
        <f t="shared" si="225"/>
        <v/>
      </c>
      <c r="AO150" s="27" t="str">
        <f t="shared" si="192"/>
        <v/>
      </c>
      <c r="AP150" s="28" t="str">
        <f t="shared" si="226"/>
        <v/>
      </c>
      <c r="AQ150" s="27" t="str">
        <f t="shared" si="193"/>
        <v/>
      </c>
      <c r="AR150" s="28" t="str">
        <f t="shared" si="194"/>
        <v/>
      </c>
      <c r="AS150" s="27" t="str">
        <f t="shared" si="195"/>
        <v/>
      </c>
      <c r="AT150" s="28" t="str">
        <f t="shared" si="227"/>
        <v/>
      </c>
      <c r="AU150" s="27" t="str">
        <f t="shared" si="196"/>
        <v/>
      </c>
      <c r="AV150" s="28" t="str">
        <f t="shared" si="228"/>
        <v/>
      </c>
      <c r="AW150" s="27" t="str">
        <f t="shared" si="197"/>
        <v/>
      </c>
      <c r="AX150" t="str">
        <f t="shared" si="229"/>
        <v/>
      </c>
      <c r="AY150" t="str">
        <f t="shared" si="230"/>
        <v/>
      </c>
      <c r="AZ150" s="29" t="str">
        <f t="shared" si="198"/>
        <v/>
      </c>
      <c r="BA150" s="30" t="str">
        <f t="shared" si="199"/>
        <v/>
      </c>
      <c r="BB150" s="49" t="str">
        <f t="shared" si="215"/>
        <v/>
      </c>
      <c r="BC150" s="27" t="str">
        <f t="shared" si="231"/>
        <v/>
      </c>
      <c r="BD150" s="28" t="str">
        <f t="shared" si="200"/>
        <v/>
      </c>
      <c r="BE150" s="27" t="str">
        <f t="shared" si="201"/>
        <v/>
      </c>
      <c r="BF150" t="str">
        <f t="shared" si="232"/>
        <v/>
      </c>
      <c r="BG150" t="str">
        <f t="shared" si="233"/>
        <v/>
      </c>
      <c r="BH150" s="28" t="str">
        <f t="shared" si="234"/>
        <v/>
      </c>
      <c r="BI150" s="27" t="str">
        <f t="shared" si="235"/>
        <v/>
      </c>
      <c r="BJ150" s="28" t="str">
        <f t="shared" si="236"/>
        <v/>
      </c>
      <c r="BK150" s="27" t="str">
        <f t="shared" si="217"/>
        <v/>
      </c>
      <c r="BL150" s="31" t="str">
        <f t="shared" si="237"/>
        <v/>
      </c>
      <c r="BM150" s="28" t="str">
        <f t="shared" si="238"/>
        <v/>
      </c>
      <c r="BN150" s="27" t="str">
        <f t="shared" si="202"/>
        <v/>
      </c>
      <c r="BO150" s="28" t="str">
        <f t="shared" si="239"/>
        <v/>
      </c>
      <c r="BP150" s="27" t="str">
        <f t="shared" si="203"/>
        <v/>
      </c>
      <c r="BQ150" s="27" t="str">
        <f t="shared" si="240"/>
        <v/>
      </c>
      <c r="BR150" s="28" t="str">
        <f t="shared" si="241"/>
        <v/>
      </c>
      <c r="BS150" s="27" t="str">
        <f t="shared" si="204"/>
        <v/>
      </c>
      <c r="BT150" s="28" t="str">
        <f t="shared" si="242"/>
        <v/>
      </c>
      <c r="BU150" s="27" t="str">
        <f t="shared" si="205"/>
        <v/>
      </c>
      <c r="BV150" s="27" t="str">
        <f t="shared" si="243"/>
        <v/>
      </c>
      <c r="BW150" s="28" t="str">
        <f t="shared" si="244"/>
        <v/>
      </c>
      <c r="BX150" s="27" t="str">
        <f t="shared" si="206"/>
        <v/>
      </c>
      <c r="BY150" s="28" t="str">
        <f t="shared" si="207"/>
        <v/>
      </c>
      <c r="BZ150" s="27" t="str">
        <f t="shared" si="208"/>
        <v/>
      </c>
      <c r="CA150" s="27" t="str">
        <f t="shared" si="209"/>
        <v/>
      </c>
      <c r="CB150" s="28" t="str">
        <f t="shared" si="210"/>
        <v/>
      </c>
      <c r="CC150" s="27" t="str">
        <f t="shared" si="211"/>
        <v/>
      </c>
      <c r="CD150" s="32">
        <v>1</v>
      </c>
      <c r="CE150" t="str">
        <f t="shared" si="245"/>
        <v/>
      </c>
      <c r="CI150" t="str">
        <f t="shared" si="212"/>
        <v/>
      </c>
      <c r="CJ150" t="str">
        <f t="shared" si="246"/>
        <v/>
      </c>
      <c r="CK150" t="str">
        <f t="shared" si="213"/>
        <v/>
      </c>
      <c r="CL150" t="str">
        <f t="shared" si="214"/>
        <v/>
      </c>
    </row>
    <row r="151" spans="26:90" ht="15.75" thickBot="1">
      <c r="Z151" t="str">
        <f t="shared" si="218"/>
        <v/>
      </c>
      <c r="AA151" t="str">
        <f>IF(A151="","",TEXT(VLOOKUP(C151,Tablas!$H$3:$I$75,2,0),"000"))</f>
        <v/>
      </c>
      <c r="AB151" t="str">
        <f t="shared" si="219"/>
        <v/>
      </c>
      <c r="AC151" t="str">
        <f t="shared" si="220"/>
        <v/>
      </c>
      <c r="AD151" t="str">
        <f t="shared" si="187"/>
        <v/>
      </c>
      <c r="AE151" t="str">
        <f t="shared" si="221"/>
        <v/>
      </c>
      <c r="AF151" t="str">
        <f t="shared" si="188"/>
        <v/>
      </c>
      <c r="AG151" t="str">
        <f t="shared" si="222"/>
        <v/>
      </c>
      <c r="AH151" s="26" t="str">
        <f t="shared" si="216"/>
        <v/>
      </c>
      <c r="AI151" s="27" t="str">
        <f t="shared" si="223"/>
        <v/>
      </c>
      <c r="AJ151" s="28" t="str">
        <f t="shared" si="224"/>
        <v/>
      </c>
      <c r="AK151" s="27" t="str">
        <f t="shared" si="189"/>
        <v/>
      </c>
      <c r="AL151" s="28" t="str">
        <f t="shared" si="190"/>
        <v/>
      </c>
      <c r="AM151" s="27" t="str">
        <f t="shared" si="191"/>
        <v/>
      </c>
      <c r="AN151" s="28" t="str">
        <f t="shared" si="225"/>
        <v/>
      </c>
      <c r="AO151" s="27" t="str">
        <f t="shared" si="192"/>
        <v/>
      </c>
      <c r="AP151" s="28" t="str">
        <f t="shared" si="226"/>
        <v/>
      </c>
      <c r="AQ151" s="27" t="str">
        <f t="shared" si="193"/>
        <v/>
      </c>
      <c r="AR151" s="28" t="str">
        <f t="shared" si="194"/>
        <v/>
      </c>
      <c r="AS151" s="27" t="str">
        <f t="shared" si="195"/>
        <v/>
      </c>
      <c r="AT151" s="28" t="str">
        <f t="shared" si="227"/>
        <v/>
      </c>
      <c r="AU151" s="27" t="str">
        <f t="shared" si="196"/>
        <v/>
      </c>
      <c r="AV151" s="28" t="str">
        <f t="shared" si="228"/>
        <v/>
      </c>
      <c r="AW151" s="27" t="str">
        <f t="shared" si="197"/>
        <v/>
      </c>
      <c r="AX151" t="str">
        <f t="shared" si="229"/>
        <v/>
      </c>
      <c r="AY151" t="str">
        <f t="shared" si="230"/>
        <v/>
      </c>
      <c r="AZ151" s="29" t="str">
        <f t="shared" si="198"/>
        <v/>
      </c>
      <c r="BA151" s="30" t="str">
        <f t="shared" si="199"/>
        <v/>
      </c>
      <c r="BB151" s="49" t="str">
        <f t="shared" si="215"/>
        <v/>
      </c>
      <c r="BC151" s="27" t="str">
        <f t="shared" si="231"/>
        <v/>
      </c>
      <c r="BD151" s="28" t="str">
        <f t="shared" si="200"/>
        <v/>
      </c>
      <c r="BE151" s="27" t="str">
        <f t="shared" si="201"/>
        <v/>
      </c>
      <c r="BF151" t="str">
        <f t="shared" si="232"/>
        <v/>
      </c>
      <c r="BG151" t="str">
        <f t="shared" si="233"/>
        <v/>
      </c>
      <c r="BH151" s="28" t="str">
        <f t="shared" si="234"/>
        <v/>
      </c>
      <c r="BI151" s="27" t="str">
        <f t="shared" si="235"/>
        <v/>
      </c>
      <c r="BJ151" s="28" t="str">
        <f t="shared" si="236"/>
        <v/>
      </c>
      <c r="BK151" s="27" t="str">
        <f t="shared" si="217"/>
        <v/>
      </c>
      <c r="BL151" s="31" t="str">
        <f t="shared" si="237"/>
        <v/>
      </c>
      <c r="BM151" s="28" t="str">
        <f t="shared" si="238"/>
        <v/>
      </c>
      <c r="BN151" s="27" t="str">
        <f t="shared" si="202"/>
        <v/>
      </c>
      <c r="BO151" s="28" t="str">
        <f t="shared" si="239"/>
        <v/>
      </c>
      <c r="BP151" s="27" t="str">
        <f t="shared" si="203"/>
        <v/>
      </c>
      <c r="BQ151" s="27" t="str">
        <f t="shared" si="240"/>
        <v/>
      </c>
      <c r="BR151" s="28" t="str">
        <f t="shared" si="241"/>
        <v/>
      </c>
      <c r="BS151" s="27" t="str">
        <f t="shared" si="204"/>
        <v/>
      </c>
      <c r="BT151" s="28" t="str">
        <f t="shared" si="242"/>
        <v/>
      </c>
      <c r="BU151" s="27" t="str">
        <f t="shared" si="205"/>
        <v/>
      </c>
      <c r="BV151" s="27" t="str">
        <f t="shared" si="243"/>
        <v/>
      </c>
      <c r="BW151" s="28" t="str">
        <f t="shared" si="244"/>
        <v/>
      </c>
      <c r="BX151" s="27" t="str">
        <f t="shared" si="206"/>
        <v/>
      </c>
      <c r="BY151" s="28" t="str">
        <f t="shared" si="207"/>
        <v/>
      </c>
      <c r="BZ151" s="27" t="str">
        <f t="shared" si="208"/>
        <v/>
      </c>
      <c r="CA151" s="27" t="str">
        <f t="shared" si="209"/>
        <v/>
      </c>
      <c r="CB151" s="28" t="str">
        <f t="shared" si="210"/>
        <v/>
      </c>
      <c r="CC151" s="27" t="str">
        <f t="shared" si="211"/>
        <v/>
      </c>
      <c r="CD151" s="32">
        <v>1</v>
      </c>
      <c r="CE151" t="str">
        <f t="shared" si="245"/>
        <v/>
      </c>
      <c r="CI151" t="str">
        <f t="shared" si="212"/>
        <v/>
      </c>
      <c r="CJ151" t="str">
        <f t="shared" si="246"/>
        <v/>
      </c>
      <c r="CK151" t="str">
        <f t="shared" si="213"/>
        <v/>
      </c>
      <c r="CL151" t="str">
        <f t="shared" si="214"/>
        <v/>
      </c>
    </row>
    <row r="152" spans="26:90" ht="15.75" thickBot="1">
      <c r="Z152" t="str">
        <f t="shared" si="218"/>
        <v/>
      </c>
      <c r="AA152" t="str">
        <f>IF(A152="","",TEXT(VLOOKUP(C152,Tablas!$H$3:$I$75,2,0),"000"))</f>
        <v/>
      </c>
      <c r="AB152" t="str">
        <f t="shared" si="219"/>
        <v/>
      </c>
      <c r="AC152" t="str">
        <f t="shared" si="220"/>
        <v/>
      </c>
      <c r="AD152" t="str">
        <f t="shared" si="187"/>
        <v/>
      </c>
      <c r="AE152" t="str">
        <f t="shared" si="221"/>
        <v/>
      </c>
      <c r="AF152" t="str">
        <f t="shared" si="188"/>
        <v/>
      </c>
      <c r="AG152" t="str">
        <f t="shared" si="222"/>
        <v/>
      </c>
      <c r="AH152" s="26" t="str">
        <f t="shared" si="216"/>
        <v/>
      </c>
      <c r="AI152" s="27" t="str">
        <f t="shared" si="223"/>
        <v/>
      </c>
      <c r="AJ152" s="28" t="str">
        <f t="shared" si="224"/>
        <v/>
      </c>
      <c r="AK152" s="27" t="str">
        <f t="shared" si="189"/>
        <v/>
      </c>
      <c r="AL152" s="28" t="str">
        <f t="shared" si="190"/>
        <v/>
      </c>
      <c r="AM152" s="27" t="str">
        <f t="shared" si="191"/>
        <v/>
      </c>
      <c r="AN152" s="28" t="str">
        <f t="shared" si="225"/>
        <v/>
      </c>
      <c r="AO152" s="27" t="str">
        <f t="shared" si="192"/>
        <v/>
      </c>
      <c r="AP152" s="28" t="str">
        <f t="shared" si="226"/>
        <v/>
      </c>
      <c r="AQ152" s="27" t="str">
        <f t="shared" si="193"/>
        <v/>
      </c>
      <c r="AR152" s="28" t="str">
        <f t="shared" si="194"/>
        <v/>
      </c>
      <c r="AS152" s="27" t="str">
        <f t="shared" si="195"/>
        <v/>
      </c>
      <c r="AT152" s="28" t="str">
        <f t="shared" si="227"/>
        <v/>
      </c>
      <c r="AU152" s="27" t="str">
        <f t="shared" si="196"/>
        <v/>
      </c>
      <c r="AV152" s="28" t="str">
        <f t="shared" si="228"/>
        <v/>
      </c>
      <c r="AW152" s="27" t="str">
        <f t="shared" si="197"/>
        <v/>
      </c>
      <c r="AX152" t="str">
        <f t="shared" si="229"/>
        <v/>
      </c>
      <c r="AY152" t="str">
        <f t="shared" si="230"/>
        <v/>
      </c>
      <c r="AZ152" s="29" t="str">
        <f t="shared" si="198"/>
        <v/>
      </c>
      <c r="BA152" s="30" t="str">
        <f t="shared" si="199"/>
        <v/>
      </c>
      <c r="BB152" s="49" t="str">
        <f t="shared" si="215"/>
        <v/>
      </c>
      <c r="BC152" s="27" t="str">
        <f t="shared" si="231"/>
        <v/>
      </c>
      <c r="BD152" s="28" t="str">
        <f t="shared" si="200"/>
        <v/>
      </c>
      <c r="BE152" s="27" t="str">
        <f t="shared" si="201"/>
        <v/>
      </c>
      <c r="BF152" t="str">
        <f t="shared" si="232"/>
        <v/>
      </c>
      <c r="BG152" t="str">
        <f t="shared" si="233"/>
        <v/>
      </c>
      <c r="BH152" s="28" t="str">
        <f t="shared" si="234"/>
        <v/>
      </c>
      <c r="BI152" s="27" t="str">
        <f t="shared" si="235"/>
        <v/>
      </c>
      <c r="BJ152" s="28" t="str">
        <f t="shared" si="236"/>
        <v/>
      </c>
      <c r="BK152" s="27" t="str">
        <f t="shared" si="217"/>
        <v/>
      </c>
      <c r="BL152" s="31" t="str">
        <f t="shared" si="237"/>
        <v/>
      </c>
      <c r="BM152" s="28" t="str">
        <f t="shared" si="238"/>
        <v/>
      </c>
      <c r="BN152" s="27" t="str">
        <f t="shared" si="202"/>
        <v/>
      </c>
      <c r="BO152" s="28" t="str">
        <f t="shared" si="239"/>
        <v/>
      </c>
      <c r="BP152" s="27" t="str">
        <f t="shared" si="203"/>
        <v/>
      </c>
      <c r="BQ152" s="27" t="str">
        <f t="shared" si="240"/>
        <v/>
      </c>
      <c r="BR152" s="28" t="str">
        <f t="shared" si="241"/>
        <v/>
      </c>
      <c r="BS152" s="27" t="str">
        <f t="shared" si="204"/>
        <v/>
      </c>
      <c r="BT152" s="28" t="str">
        <f t="shared" si="242"/>
        <v/>
      </c>
      <c r="BU152" s="27" t="str">
        <f t="shared" si="205"/>
        <v/>
      </c>
      <c r="BV152" s="27" t="str">
        <f t="shared" si="243"/>
        <v/>
      </c>
      <c r="BW152" s="28" t="str">
        <f t="shared" si="244"/>
        <v/>
      </c>
      <c r="BX152" s="27" t="str">
        <f t="shared" si="206"/>
        <v/>
      </c>
      <c r="BY152" s="28" t="str">
        <f t="shared" si="207"/>
        <v/>
      </c>
      <c r="BZ152" s="27" t="str">
        <f t="shared" si="208"/>
        <v/>
      </c>
      <c r="CA152" s="27" t="str">
        <f t="shared" si="209"/>
        <v/>
      </c>
      <c r="CB152" s="28" t="str">
        <f t="shared" si="210"/>
        <v/>
      </c>
      <c r="CC152" s="27" t="str">
        <f t="shared" si="211"/>
        <v/>
      </c>
      <c r="CD152" s="32">
        <v>1</v>
      </c>
      <c r="CE152" t="str">
        <f t="shared" si="245"/>
        <v/>
      </c>
      <c r="CI152" t="str">
        <f t="shared" si="212"/>
        <v/>
      </c>
      <c r="CJ152" t="str">
        <f t="shared" si="246"/>
        <v/>
      </c>
      <c r="CK152" t="str">
        <f t="shared" si="213"/>
        <v/>
      </c>
      <c r="CL152" t="str">
        <f t="shared" si="214"/>
        <v/>
      </c>
    </row>
    <row r="153" spans="26:90" ht="15.75" thickBot="1">
      <c r="Z153" t="str">
        <f t="shared" si="218"/>
        <v/>
      </c>
      <c r="AA153" t="str">
        <f>IF(A153="","",TEXT(VLOOKUP(C153,Tablas!$H$3:$I$75,2,0),"000"))</f>
        <v/>
      </c>
      <c r="AB153" t="str">
        <f t="shared" si="219"/>
        <v/>
      </c>
      <c r="AC153" t="str">
        <f t="shared" si="220"/>
        <v/>
      </c>
      <c r="AD153" t="str">
        <f t="shared" si="187"/>
        <v/>
      </c>
      <c r="AE153" t="str">
        <f t="shared" si="221"/>
        <v/>
      </c>
      <c r="AF153" t="str">
        <f t="shared" si="188"/>
        <v/>
      </c>
      <c r="AG153" t="str">
        <f t="shared" si="222"/>
        <v/>
      </c>
      <c r="AH153" s="26" t="str">
        <f t="shared" si="216"/>
        <v/>
      </c>
      <c r="AI153" s="27" t="str">
        <f t="shared" si="223"/>
        <v/>
      </c>
      <c r="AJ153" s="28" t="str">
        <f t="shared" si="224"/>
        <v/>
      </c>
      <c r="AK153" s="27" t="str">
        <f t="shared" si="189"/>
        <v/>
      </c>
      <c r="AL153" s="28" t="str">
        <f t="shared" si="190"/>
        <v/>
      </c>
      <c r="AM153" s="27" t="str">
        <f t="shared" si="191"/>
        <v/>
      </c>
      <c r="AN153" s="28" t="str">
        <f t="shared" si="225"/>
        <v/>
      </c>
      <c r="AO153" s="27" t="str">
        <f t="shared" si="192"/>
        <v/>
      </c>
      <c r="AP153" s="28" t="str">
        <f t="shared" si="226"/>
        <v/>
      </c>
      <c r="AQ153" s="27" t="str">
        <f t="shared" si="193"/>
        <v/>
      </c>
      <c r="AR153" s="28" t="str">
        <f t="shared" si="194"/>
        <v/>
      </c>
      <c r="AS153" s="27" t="str">
        <f t="shared" si="195"/>
        <v/>
      </c>
      <c r="AT153" s="28" t="str">
        <f t="shared" si="227"/>
        <v/>
      </c>
      <c r="AU153" s="27" t="str">
        <f t="shared" si="196"/>
        <v/>
      </c>
      <c r="AV153" s="28" t="str">
        <f t="shared" si="228"/>
        <v/>
      </c>
      <c r="AW153" s="27" t="str">
        <f t="shared" si="197"/>
        <v/>
      </c>
      <c r="AX153" t="str">
        <f t="shared" si="229"/>
        <v/>
      </c>
      <c r="AY153" t="str">
        <f t="shared" si="230"/>
        <v/>
      </c>
      <c r="AZ153" s="29" t="str">
        <f t="shared" si="198"/>
        <v/>
      </c>
      <c r="BA153" s="30" t="str">
        <f t="shared" si="199"/>
        <v/>
      </c>
      <c r="BB153" s="49" t="str">
        <f t="shared" si="215"/>
        <v/>
      </c>
      <c r="BC153" s="27" t="str">
        <f t="shared" si="231"/>
        <v/>
      </c>
      <c r="BD153" s="28" t="str">
        <f t="shared" si="200"/>
        <v/>
      </c>
      <c r="BE153" s="27" t="str">
        <f t="shared" si="201"/>
        <v/>
      </c>
      <c r="BF153" t="str">
        <f t="shared" si="232"/>
        <v/>
      </c>
      <c r="BG153" t="str">
        <f t="shared" si="233"/>
        <v/>
      </c>
      <c r="BH153" s="28" t="str">
        <f t="shared" si="234"/>
        <v/>
      </c>
      <c r="BI153" s="27" t="str">
        <f t="shared" si="235"/>
        <v/>
      </c>
      <c r="BJ153" s="28" t="str">
        <f t="shared" si="236"/>
        <v/>
      </c>
      <c r="BK153" s="27" t="str">
        <f t="shared" si="217"/>
        <v/>
      </c>
      <c r="BL153" s="31" t="str">
        <f t="shared" si="237"/>
        <v/>
      </c>
      <c r="BM153" s="28" t="str">
        <f t="shared" si="238"/>
        <v/>
      </c>
      <c r="BN153" s="27" t="str">
        <f t="shared" si="202"/>
        <v/>
      </c>
      <c r="BO153" s="28" t="str">
        <f t="shared" si="239"/>
        <v/>
      </c>
      <c r="BP153" s="27" t="str">
        <f t="shared" si="203"/>
        <v/>
      </c>
      <c r="BQ153" s="27" t="str">
        <f t="shared" si="240"/>
        <v/>
      </c>
      <c r="BR153" s="28" t="str">
        <f t="shared" si="241"/>
        <v/>
      </c>
      <c r="BS153" s="27" t="str">
        <f t="shared" si="204"/>
        <v/>
      </c>
      <c r="BT153" s="28" t="str">
        <f t="shared" si="242"/>
        <v/>
      </c>
      <c r="BU153" s="27" t="str">
        <f t="shared" si="205"/>
        <v/>
      </c>
      <c r="BV153" s="27" t="str">
        <f t="shared" si="243"/>
        <v/>
      </c>
      <c r="BW153" s="28" t="str">
        <f t="shared" si="244"/>
        <v/>
      </c>
      <c r="BX153" s="27" t="str">
        <f t="shared" si="206"/>
        <v/>
      </c>
      <c r="BY153" s="28" t="str">
        <f t="shared" si="207"/>
        <v/>
      </c>
      <c r="BZ153" s="27" t="str">
        <f t="shared" si="208"/>
        <v/>
      </c>
      <c r="CA153" s="27" t="str">
        <f t="shared" si="209"/>
        <v/>
      </c>
      <c r="CB153" s="28" t="str">
        <f t="shared" si="210"/>
        <v/>
      </c>
      <c r="CC153" s="27" t="str">
        <f t="shared" si="211"/>
        <v/>
      </c>
      <c r="CD153" s="32">
        <v>1</v>
      </c>
      <c r="CE153" t="str">
        <f t="shared" si="245"/>
        <v/>
      </c>
      <c r="CI153" t="str">
        <f t="shared" si="212"/>
        <v/>
      </c>
      <c r="CJ153" t="str">
        <f t="shared" si="246"/>
        <v/>
      </c>
      <c r="CK153" t="str">
        <f t="shared" si="213"/>
        <v/>
      </c>
      <c r="CL153" t="str">
        <f t="shared" si="214"/>
        <v/>
      </c>
    </row>
    <row r="154" spans="26:90" ht="15.75" thickBot="1">
      <c r="Z154" t="str">
        <f t="shared" si="218"/>
        <v/>
      </c>
      <c r="AA154" t="str">
        <f>IF(A154="","",TEXT(VLOOKUP(C154,Tablas!$H$3:$I$75,2,0),"000"))</f>
        <v/>
      </c>
      <c r="AB154" t="str">
        <f t="shared" si="219"/>
        <v/>
      </c>
      <c r="AC154" t="str">
        <f t="shared" si="220"/>
        <v/>
      </c>
      <c r="AD154" t="str">
        <f t="shared" si="187"/>
        <v/>
      </c>
      <c r="AE154" t="str">
        <f t="shared" si="221"/>
        <v/>
      </c>
      <c r="AF154" t="str">
        <f t="shared" si="188"/>
        <v/>
      </c>
      <c r="AG154" t="str">
        <f t="shared" si="222"/>
        <v/>
      </c>
      <c r="AH154" s="26" t="str">
        <f t="shared" si="216"/>
        <v/>
      </c>
      <c r="AI154" s="27" t="str">
        <f t="shared" si="223"/>
        <v/>
      </c>
      <c r="AJ154" s="28" t="str">
        <f t="shared" si="224"/>
        <v/>
      </c>
      <c r="AK154" s="27" t="str">
        <f t="shared" si="189"/>
        <v/>
      </c>
      <c r="AL154" s="28" t="str">
        <f t="shared" si="190"/>
        <v/>
      </c>
      <c r="AM154" s="27" t="str">
        <f t="shared" si="191"/>
        <v/>
      </c>
      <c r="AN154" s="28" t="str">
        <f t="shared" si="225"/>
        <v/>
      </c>
      <c r="AO154" s="27" t="str">
        <f t="shared" si="192"/>
        <v/>
      </c>
      <c r="AP154" s="28" t="str">
        <f t="shared" si="226"/>
        <v/>
      </c>
      <c r="AQ154" s="27" t="str">
        <f t="shared" si="193"/>
        <v/>
      </c>
      <c r="AR154" s="28" t="str">
        <f t="shared" si="194"/>
        <v/>
      </c>
      <c r="AS154" s="27" t="str">
        <f t="shared" si="195"/>
        <v/>
      </c>
      <c r="AT154" s="28" t="str">
        <f t="shared" si="227"/>
        <v/>
      </c>
      <c r="AU154" s="27" t="str">
        <f t="shared" si="196"/>
        <v/>
      </c>
      <c r="AV154" s="28" t="str">
        <f t="shared" si="228"/>
        <v/>
      </c>
      <c r="AW154" s="27" t="str">
        <f t="shared" si="197"/>
        <v/>
      </c>
      <c r="AX154" t="str">
        <f t="shared" si="229"/>
        <v/>
      </c>
      <c r="AY154" t="str">
        <f t="shared" si="230"/>
        <v/>
      </c>
      <c r="AZ154" s="29" t="str">
        <f t="shared" si="198"/>
        <v/>
      </c>
      <c r="BA154" s="30" t="str">
        <f t="shared" si="199"/>
        <v/>
      </c>
      <c r="BB154" s="49" t="str">
        <f t="shared" si="215"/>
        <v/>
      </c>
      <c r="BC154" s="27" t="str">
        <f t="shared" si="231"/>
        <v/>
      </c>
      <c r="BD154" s="28" t="str">
        <f t="shared" si="200"/>
        <v/>
      </c>
      <c r="BE154" s="27" t="str">
        <f t="shared" si="201"/>
        <v/>
      </c>
      <c r="BF154" t="str">
        <f t="shared" si="232"/>
        <v/>
      </c>
      <c r="BG154" t="str">
        <f t="shared" si="233"/>
        <v/>
      </c>
      <c r="BH154" s="28" t="str">
        <f t="shared" si="234"/>
        <v/>
      </c>
      <c r="BI154" s="27" t="str">
        <f t="shared" si="235"/>
        <v/>
      </c>
      <c r="BJ154" s="28" t="str">
        <f t="shared" si="236"/>
        <v/>
      </c>
      <c r="BK154" s="27" t="str">
        <f t="shared" si="217"/>
        <v/>
      </c>
      <c r="BL154" s="31" t="str">
        <f t="shared" si="237"/>
        <v/>
      </c>
      <c r="BM154" s="28" t="str">
        <f t="shared" si="238"/>
        <v/>
      </c>
      <c r="BN154" s="27" t="str">
        <f t="shared" si="202"/>
        <v/>
      </c>
      <c r="BO154" s="28" t="str">
        <f t="shared" si="239"/>
        <v/>
      </c>
      <c r="BP154" s="27" t="str">
        <f t="shared" si="203"/>
        <v/>
      </c>
      <c r="BQ154" s="27" t="str">
        <f t="shared" si="240"/>
        <v/>
      </c>
      <c r="BR154" s="28" t="str">
        <f t="shared" si="241"/>
        <v/>
      </c>
      <c r="BS154" s="27" t="str">
        <f t="shared" si="204"/>
        <v/>
      </c>
      <c r="BT154" s="28" t="str">
        <f t="shared" si="242"/>
        <v/>
      </c>
      <c r="BU154" s="27" t="str">
        <f t="shared" si="205"/>
        <v/>
      </c>
      <c r="BV154" s="27" t="str">
        <f t="shared" si="243"/>
        <v/>
      </c>
      <c r="BW154" s="28" t="str">
        <f t="shared" si="244"/>
        <v/>
      </c>
      <c r="BX154" s="27" t="str">
        <f t="shared" si="206"/>
        <v/>
      </c>
      <c r="BY154" s="28" t="str">
        <f t="shared" si="207"/>
        <v/>
      </c>
      <c r="BZ154" s="27" t="str">
        <f t="shared" si="208"/>
        <v/>
      </c>
      <c r="CA154" s="27" t="str">
        <f t="shared" si="209"/>
        <v/>
      </c>
      <c r="CB154" s="28" t="str">
        <f t="shared" si="210"/>
        <v/>
      </c>
      <c r="CC154" s="27" t="str">
        <f t="shared" si="211"/>
        <v/>
      </c>
      <c r="CD154" s="32">
        <v>1</v>
      </c>
      <c r="CE154" t="str">
        <f t="shared" si="245"/>
        <v/>
      </c>
      <c r="CI154" t="str">
        <f t="shared" si="212"/>
        <v/>
      </c>
      <c r="CJ154" t="str">
        <f t="shared" si="246"/>
        <v/>
      </c>
      <c r="CK154" t="str">
        <f t="shared" si="213"/>
        <v/>
      </c>
      <c r="CL154" t="str">
        <f t="shared" si="214"/>
        <v/>
      </c>
    </row>
    <row r="155" spans="26:90" ht="15.75" thickBot="1">
      <c r="Z155" t="str">
        <f t="shared" si="218"/>
        <v/>
      </c>
      <c r="AA155" t="str">
        <f>IF(A155="","",TEXT(VLOOKUP(C155,Tablas!$H$3:$I$75,2,0),"000"))</f>
        <v/>
      </c>
      <c r="AB155" t="str">
        <f t="shared" si="219"/>
        <v/>
      </c>
      <c r="AC155" t="str">
        <f t="shared" si="220"/>
        <v/>
      </c>
      <c r="AD155" t="str">
        <f t="shared" si="187"/>
        <v/>
      </c>
      <c r="AE155" t="str">
        <f t="shared" si="221"/>
        <v/>
      </c>
      <c r="AF155" t="str">
        <f t="shared" si="188"/>
        <v/>
      </c>
      <c r="AG155" t="str">
        <f t="shared" si="222"/>
        <v/>
      </c>
      <c r="AH155" s="26" t="str">
        <f t="shared" si="216"/>
        <v/>
      </c>
      <c r="AI155" s="27" t="str">
        <f t="shared" si="223"/>
        <v/>
      </c>
      <c r="AJ155" s="28" t="str">
        <f t="shared" si="224"/>
        <v/>
      </c>
      <c r="AK155" s="27" t="str">
        <f t="shared" si="189"/>
        <v/>
      </c>
      <c r="AL155" s="28" t="str">
        <f t="shared" si="190"/>
        <v/>
      </c>
      <c r="AM155" s="27" t="str">
        <f t="shared" si="191"/>
        <v/>
      </c>
      <c r="AN155" s="28" t="str">
        <f t="shared" si="225"/>
        <v/>
      </c>
      <c r="AO155" s="27" t="str">
        <f t="shared" si="192"/>
        <v/>
      </c>
      <c r="AP155" s="28" t="str">
        <f t="shared" si="226"/>
        <v/>
      </c>
      <c r="AQ155" s="27" t="str">
        <f t="shared" si="193"/>
        <v/>
      </c>
      <c r="AR155" s="28" t="str">
        <f t="shared" si="194"/>
        <v/>
      </c>
      <c r="AS155" s="27" t="str">
        <f t="shared" si="195"/>
        <v/>
      </c>
      <c r="AT155" s="28" t="str">
        <f t="shared" si="227"/>
        <v/>
      </c>
      <c r="AU155" s="27" t="str">
        <f t="shared" si="196"/>
        <v/>
      </c>
      <c r="AV155" s="28" t="str">
        <f t="shared" si="228"/>
        <v/>
      </c>
      <c r="AW155" s="27" t="str">
        <f t="shared" si="197"/>
        <v/>
      </c>
      <c r="AX155" t="str">
        <f t="shared" si="229"/>
        <v/>
      </c>
      <c r="AY155" t="str">
        <f t="shared" si="230"/>
        <v/>
      </c>
      <c r="AZ155" s="29" t="str">
        <f t="shared" si="198"/>
        <v/>
      </c>
      <c r="BA155" s="30" t="str">
        <f t="shared" si="199"/>
        <v/>
      </c>
      <c r="BB155" s="49" t="str">
        <f t="shared" si="215"/>
        <v/>
      </c>
      <c r="BC155" s="27" t="str">
        <f t="shared" si="231"/>
        <v/>
      </c>
      <c r="BD155" s="28" t="str">
        <f t="shared" si="200"/>
        <v/>
      </c>
      <c r="BE155" s="27" t="str">
        <f t="shared" si="201"/>
        <v/>
      </c>
      <c r="BF155" t="str">
        <f t="shared" si="232"/>
        <v/>
      </c>
      <c r="BG155" t="str">
        <f t="shared" si="233"/>
        <v/>
      </c>
      <c r="BH155" s="28" t="str">
        <f t="shared" si="234"/>
        <v/>
      </c>
      <c r="BI155" s="27" t="str">
        <f t="shared" si="235"/>
        <v/>
      </c>
      <c r="BJ155" s="28" t="str">
        <f t="shared" si="236"/>
        <v/>
      </c>
      <c r="BK155" s="27" t="str">
        <f t="shared" si="217"/>
        <v/>
      </c>
      <c r="BL155" s="31" t="str">
        <f t="shared" si="237"/>
        <v/>
      </c>
      <c r="BM155" s="28" t="str">
        <f t="shared" si="238"/>
        <v/>
      </c>
      <c r="BN155" s="27" t="str">
        <f t="shared" si="202"/>
        <v/>
      </c>
      <c r="BO155" s="28" t="str">
        <f t="shared" si="239"/>
        <v/>
      </c>
      <c r="BP155" s="27" t="str">
        <f t="shared" si="203"/>
        <v/>
      </c>
      <c r="BQ155" s="27" t="str">
        <f t="shared" si="240"/>
        <v/>
      </c>
      <c r="BR155" s="28" t="str">
        <f t="shared" si="241"/>
        <v/>
      </c>
      <c r="BS155" s="27" t="str">
        <f t="shared" si="204"/>
        <v/>
      </c>
      <c r="BT155" s="28" t="str">
        <f t="shared" si="242"/>
        <v/>
      </c>
      <c r="BU155" s="27" t="str">
        <f t="shared" si="205"/>
        <v/>
      </c>
      <c r="BV155" s="27" t="str">
        <f t="shared" si="243"/>
        <v/>
      </c>
      <c r="BW155" s="28" t="str">
        <f t="shared" si="244"/>
        <v/>
      </c>
      <c r="BX155" s="27" t="str">
        <f t="shared" si="206"/>
        <v/>
      </c>
      <c r="BY155" s="28" t="str">
        <f t="shared" si="207"/>
        <v/>
      </c>
      <c r="BZ155" s="27" t="str">
        <f t="shared" si="208"/>
        <v/>
      </c>
      <c r="CA155" s="27" t="str">
        <f t="shared" si="209"/>
        <v/>
      </c>
      <c r="CB155" s="28" t="str">
        <f t="shared" si="210"/>
        <v/>
      </c>
      <c r="CC155" s="27" t="str">
        <f t="shared" si="211"/>
        <v/>
      </c>
      <c r="CD155" s="32">
        <v>1</v>
      </c>
      <c r="CE155" t="str">
        <f t="shared" si="245"/>
        <v/>
      </c>
      <c r="CI155" t="str">
        <f t="shared" si="212"/>
        <v/>
      </c>
      <c r="CJ155" t="str">
        <f t="shared" si="246"/>
        <v/>
      </c>
      <c r="CK155" t="str">
        <f t="shared" si="213"/>
        <v/>
      </c>
      <c r="CL155" t="str">
        <f t="shared" si="214"/>
        <v/>
      </c>
    </row>
    <row r="156" spans="26:90" ht="15.75" thickBot="1">
      <c r="Z156" t="str">
        <f t="shared" si="218"/>
        <v/>
      </c>
      <c r="AA156" t="str">
        <f>IF(A156="","",TEXT(VLOOKUP(C156,Tablas!$H$3:$I$75,2,0),"000"))</f>
        <v/>
      </c>
      <c r="AB156" t="str">
        <f t="shared" si="219"/>
        <v/>
      </c>
      <c r="AC156" t="str">
        <f t="shared" si="220"/>
        <v/>
      </c>
      <c r="AD156" t="str">
        <f t="shared" si="187"/>
        <v/>
      </c>
      <c r="AE156" t="str">
        <f t="shared" si="221"/>
        <v/>
      </c>
      <c r="AF156" t="str">
        <f t="shared" si="188"/>
        <v/>
      </c>
      <c r="AG156" t="str">
        <f t="shared" si="222"/>
        <v/>
      </c>
      <c r="AH156" s="26" t="str">
        <f t="shared" si="216"/>
        <v/>
      </c>
      <c r="AI156" s="27" t="str">
        <f t="shared" si="223"/>
        <v/>
      </c>
      <c r="AJ156" s="28" t="str">
        <f t="shared" si="224"/>
        <v/>
      </c>
      <c r="AK156" s="27" t="str">
        <f t="shared" si="189"/>
        <v/>
      </c>
      <c r="AL156" s="28" t="str">
        <f t="shared" si="190"/>
        <v/>
      </c>
      <c r="AM156" s="27" t="str">
        <f t="shared" si="191"/>
        <v/>
      </c>
      <c r="AN156" s="28" t="str">
        <f t="shared" si="225"/>
        <v/>
      </c>
      <c r="AO156" s="27" t="str">
        <f t="shared" si="192"/>
        <v/>
      </c>
      <c r="AP156" s="28" t="str">
        <f t="shared" si="226"/>
        <v/>
      </c>
      <c r="AQ156" s="27" t="str">
        <f t="shared" si="193"/>
        <v/>
      </c>
      <c r="AR156" s="28" t="str">
        <f t="shared" si="194"/>
        <v/>
      </c>
      <c r="AS156" s="27" t="str">
        <f t="shared" si="195"/>
        <v/>
      </c>
      <c r="AT156" s="28" t="str">
        <f t="shared" si="227"/>
        <v/>
      </c>
      <c r="AU156" s="27" t="str">
        <f t="shared" si="196"/>
        <v/>
      </c>
      <c r="AV156" s="28" t="str">
        <f t="shared" si="228"/>
        <v/>
      </c>
      <c r="AW156" s="27" t="str">
        <f t="shared" si="197"/>
        <v/>
      </c>
      <c r="AX156" t="str">
        <f t="shared" si="229"/>
        <v/>
      </c>
      <c r="AY156" t="str">
        <f t="shared" si="230"/>
        <v/>
      </c>
      <c r="AZ156" s="29" t="str">
        <f t="shared" si="198"/>
        <v/>
      </c>
      <c r="BA156" s="30" t="str">
        <f t="shared" si="199"/>
        <v/>
      </c>
      <c r="BB156" s="49" t="str">
        <f t="shared" si="215"/>
        <v/>
      </c>
      <c r="BC156" s="27" t="str">
        <f t="shared" si="231"/>
        <v/>
      </c>
      <c r="BD156" s="28" t="str">
        <f t="shared" si="200"/>
        <v/>
      </c>
      <c r="BE156" s="27" t="str">
        <f t="shared" si="201"/>
        <v/>
      </c>
      <c r="BF156" t="str">
        <f t="shared" si="232"/>
        <v/>
      </c>
      <c r="BG156" t="str">
        <f t="shared" si="233"/>
        <v/>
      </c>
      <c r="BH156" s="28" t="str">
        <f t="shared" si="234"/>
        <v/>
      </c>
      <c r="BI156" s="27" t="str">
        <f t="shared" si="235"/>
        <v/>
      </c>
      <c r="BJ156" s="28" t="str">
        <f t="shared" si="236"/>
        <v/>
      </c>
      <c r="BK156" s="27" t="str">
        <f t="shared" si="217"/>
        <v/>
      </c>
      <c r="BL156" s="31" t="str">
        <f t="shared" si="237"/>
        <v/>
      </c>
      <c r="BM156" s="28" t="str">
        <f t="shared" si="238"/>
        <v/>
      </c>
      <c r="BN156" s="27" t="str">
        <f t="shared" si="202"/>
        <v/>
      </c>
      <c r="BO156" s="28" t="str">
        <f t="shared" si="239"/>
        <v/>
      </c>
      <c r="BP156" s="27" t="str">
        <f t="shared" si="203"/>
        <v/>
      </c>
      <c r="BQ156" s="27" t="str">
        <f t="shared" si="240"/>
        <v/>
      </c>
      <c r="BR156" s="28" t="str">
        <f t="shared" si="241"/>
        <v/>
      </c>
      <c r="BS156" s="27" t="str">
        <f t="shared" si="204"/>
        <v/>
      </c>
      <c r="BT156" s="28" t="str">
        <f t="shared" si="242"/>
        <v/>
      </c>
      <c r="BU156" s="27" t="str">
        <f t="shared" si="205"/>
        <v/>
      </c>
      <c r="BV156" s="27" t="str">
        <f t="shared" si="243"/>
        <v/>
      </c>
      <c r="BW156" s="28" t="str">
        <f t="shared" si="244"/>
        <v/>
      </c>
      <c r="BX156" s="27" t="str">
        <f t="shared" si="206"/>
        <v/>
      </c>
      <c r="BY156" s="28" t="str">
        <f t="shared" si="207"/>
        <v/>
      </c>
      <c r="BZ156" s="27" t="str">
        <f t="shared" si="208"/>
        <v/>
      </c>
      <c r="CA156" s="27" t="str">
        <f t="shared" si="209"/>
        <v/>
      </c>
      <c r="CB156" s="28" t="str">
        <f t="shared" si="210"/>
        <v/>
      </c>
      <c r="CC156" s="27" t="str">
        <f t="shared" si="211"/>
        <v/>
      </c>
      <c r="CD156" s="32">
        <v>1</v>
      </c>
      <c r="CE156" t="str">
        <f t="shared" si="245"/>
        <v/>
      </c>
      <c r="CI156" t="str">
        <f t="shared" si="212"/>
        <v/>
      </c>
      <c r="CJ156" t="str">
        <f t="shared" si="246"/>
        <v/>
      </c>
      <c r="CK156" t="str">
        <f t="shared" si="213"/>
        <v/>
      </c>
      <c r="CL156" t="str">
        <f t="shared" si="214"/>
        <v/>
      </c>
    </row>
    <row r="157" spans="26:90" ht="15.75" thickBot="1">
      <c r="Z157" t="str">
        <f t="shared" si="218"/>
        <v/>
      </c>
      <c r="AA157" t="str">
        <f>IF(A157="","",TEXT(VLOOKUP(C157,Tablas!$H$3:$I$75,2,0),"000"))</f>
        <v/>
      </c>
      <c r="AB157" t="str">
        <f t="shared" si="219"/>
        <v/>
      </c>
      <c r="AC157" t="str">
        <f t="shared" si="220"/>
        <v/>
      </c>
      <c r="AD157" t="str">
        <f t="shared" si="187"/>
        <v/>
      </c>
      <c r="AE157" t="str">
        <f t="shared" si="221"/>
        <v/>
      </c>
      <c r="AF157" t="str">
        <f t="shared" si="188"/>
        <v/>
      </c>
      <c r="AG157" t="str">
        <f t="shared" si="222"/>
        <v/>
      </c>
      <c r="AH157" s="26" t="str">
        <f t="shared" si="216"/>
        <v/>
      </c>
      <c r="AI157" s="27" t="str">
        <f t="shared" si="223"/>
        <v/>
      </c>
      <c r="AJ157" s="28" t="str">
        <f t="shared" si="224"/>
        <v/>
      </c>
      <c r="AK157" s="27" t="str">
        <f t="shared" si="189"/>
        <v/>
      </c>
      <c r="AL157" s="28" t="str">
        <f t="shared" si="190"/>
        <v/>
      </c>
      <c r="AM157" s="27" t="str">
        <f t="shared" si="191"/>
        <v/>
      </c>
      <c r="AN157" s="28" t="str">
        <f t="shared" si="225"/>
        <v/>
      </c>
      <c r="AO157" s="27" t="str">
        <f t="shared" si="192"/>
        <v/>
      </c>
      <c r="AP157" s="28" t="str">
        <f t="shared" si="226"/>
        <v/>
      </c>
      <c r="AQ157" s="27" t="str">
        <f t="shared" si="193"/>
        <v/>
      </c>
      <c r="AR157" s="28" t="str">
        <f t="shared" si="194"/>
        <v/>
      </c>
      <c r="AS157" s="27" t="str">
        <f t="shared" si="195"/>
        <v/>
      </c>
      <c r="AT157" s="28" t="str">
        <f t="shared" si="227"/>
        <v/>
      </c>
      <c r="AU157" s="27" t="str">
        <f t="shared" si="196"/>
        <v/>
      </c>
      <c r="AV157" s="28" t="str">
        <f t="shared" si="228"/>
        <v/>
      </c>
      <c r="AW157" s="27" t="str">
        <f t="shared" si="197"/>
        <v/>
      </c>
      <c r="AX157" t="str">
        <f t="shared" si="229"/>
        <v/>
      </c>
      <c r="AY157" t="str">
        <f t="shared" si="230"/>
        <v/>
      </c>
      <c r="AZ157" s="29" t="str">
        <f t="shared" si="198"/>
        <v/>
      </c>
      <c r="BA157" s="30" t="str">
        <f t="shared" si="199"/>
        <v/>
      </c>
      <c r="BB157" s="49" t="str">
        <f t="shared" si="215"/>
        <v/>
      </c>
      <c r="BC157" s="27" t="str">
        <f t="shared" si="231"/>
        <v/>
      </c>
      <c r="BD157" s="28" t="str">
        <f t="shared" si="200"/>
        <v/>
      </c>
      <c r="BE157" s="27" t="str">
        <f t="shared" si="201"/>
        <v/>
      </c>
      <c r="BF157" t="str">
        <f t="shared" si="232"/>
        <v/>
      </c>
      <c r="BG157" t="str">
        <f t="shared" si="233"/>
        <v/>
      </c>
      <c r="BH157" s="28" t="str">
        <f t="shared" si="234"/>
        <v/>
      </c>
      <c r="BI157" s="27" t="str">
        <f t="shared" si="235"/>
        <v/>
      </c>
      <c r="BJ157" s="28" t="str">
        <f t="shared" si="236"/>
        <v/>
      </c>
      <c r="BK157" s="27" t="str">
        <f t="shared" si="217"/>
        <v/>
      </c>
      <c r="BL157" s="31" t="str">
        <f t="shared" si="237"/>
        <v/>
      </c>
      <c r="BM157" s="28" t="str">
        <f t="shared" si="238"/>
        <v/>
      </c>
      <c r="BN157" s="27" t="str">
        <f t="shared" si="202"/>
        <v/>
      </c>
      <c r="BO157" s="28" t="str">
        <f t="shared" si="239"/>
        <v/>
      </c>
      <c r="BP157" s="27" t="str">
        <f t="shared" si="203"/>
        <v/>
      </c>
      <c r="BQ157" s="27" t="str">
        <f t="shared" si="240"/>
        <v/>
      </c>
      <c r="BR157" s="28" t="str">
        <f t="shared" si="241"/>
        <v/>
      </c>
      <c r="BS157" s="27" t="str">
        <f t="shared" si="204"/>
        <v/>
      </c>
      <c r="BT157" s="28" t="str">
        <f t="shared" si="242"/>
        <v/>
      </c>
      <c r="BU157" s="27" t="str">
        <f t="shared" si="205"/>
        <v/>
      </c>
      <c r="BV157" s="27" t="str">
        <f t="shared" si="243"/>
        <v/>
      </c>
      <c r="BW157" s="28" t="str">
        <f t="shared" si="244"/>
        <v/>
      </c>
      <c r="BX157" s="27" t="str">
        <f t="shared" si="206"/>
        <v/>
      </c>
      <c r="BY157" s="28" t="str">
        <f t="shared" si="207"/>
        <v/>
      </c>
      <c r="BZ157" s="27" t="str">
        <f t="shared" si="208"/>
        <v/>
      </c>
      <c r="CA157" s="27" t="str">
        <f t="shared" si="209"/>
        <v/>
      </c>
      <c r="CB157" s="28" t="str">
        <f t="shared" si="210"/>
        <v/>
      </c>
      <c r="CC157" s="27" t="str">
        <f t="shared" si="211"/>
        <v/>
      </c>
      <c r="CD157" s="32">
        <v>1</v>
      </c>
      <c r="CE157" t="str">
        <f t="shared" si="245"/>
        <v/>
      </c>
      <c r="CI157" t="str">
        <f t="shared" si="212"/>
        <v/>
      </c>
      <c r="CJ157" t="str">
        <f t="shared" si="246"/>
        <v/>
      </c>
      <c r="CK157" t="str">
        <f t="shared" si="213"/>
        <v/>
      </c>
      <c r="CL157" t="str">
        <f t="shared" si="214"/>
        <v/>
      </c>
    </row>
    <row r="158" spans="26:90" ht="15.75" thickBot="1">
      <c r="Z158" t="str">
        <f t="shared" si="218"/>
        <v/>
      </c>
      <c r="AA158" t="str">
        <f>IF(A158="","",TEXT(VLOOKUP(C158,Tablas!$H$3:$I$75,2,0),"000"))</f>
        <v/>
      </c>
      <c r="AB158" t="str">
        <f t="shared" si="219"/>
        <v/>
      </c>
      <c r="AC158" t="str">
        <f t="shared" si="220"/>
        <v/>
      </c>
      <c r="AD158" t="str">
        <f t="shared" si="187"/>
        <v/>
      </c>
      <c r="AE158" t="str">
        <f t="shared" si="221"/>
        <v/>
      </c>
      <c r="AF158" t="str">
        <f t="shared" si="188"/>
        <v/>
      </c>
      <c r="AG158" t="str">
        <f t="shared" si="222"/>
        <v/>
      </c>
      <c r="AH158" s="26" t="str">
        <f t="shared" si="216"/>
        <v/>
      </c>
      <c r="AI158" s="27" t="str">
        <f t="shared" si="223"/>
        <v/>
      </c>
      <c r="AJ158" s="28" t="str">
        <f t="shared" si="224"/>
        <v/>
      </c>
      <c r="AK158" s="27" t="str">
        <f t="shared" si="189"/>
        <v/>
      </c>
      <c r="AL158" s="28" t="str">
        <f t="shared" si="190"/>
        <v/>
      </c>
      <c r="AM158" s="27" t="str">
        <f t="shared" si="191"/>
        <v/>
      </c>
      <c r="AN158" s="28" t="str">
        <f t="shared" si="225"/>
        <v/>
      </c>
      <c r="AO158" s="27" t="str">
        <f t="shared" si="192"/>
        <v/>
      </c>
      <c r="AP158" s="28" t="str">
        <f t="shared" si="226"/>
        <v/>
      </c>
      <c r="AQ158" s="27" t="str">
        <f t="shared" si="193"/>
        <v/>
      </c>
      <c r="AR158" s="28" t="str">
        <f t="shared" si="194"/>
        <v/>
      </c>
      <c r="AS158" s="27" t="str">
        <f t="shared" si="195"/>
        <v/>
      </c>
      <c r="AT158" s="28" t="str">
        <f t="shared" si="227"/>
        <v/>
      </c>
      <c r="AU158" s="27" t="str">
        <f t="shared" si="196"/>
        <v/>
      </c>
      <c r="AV158" s="28" t="str">
        <f t="shared" si="228"/>
        <v/>
      </c>
      <c r="AW158" s="27" t="str">
        <f t="shared" si="197"/>
        <v/>
      </c>
      <c r="AX158" t="str">
        <f t="shared" si="229"/>
        <v/>
      </c>
      <c r="AY158" t="str">
        <f t="shared" si="230"/>
        <v/>
      </c>
      <c r="AZ158" s="29" t="str">
        <f t="shared" si="198"/>
        <v/>
      </c>
      <c r="BA158" s="30" t="str">
        <f t="shared" si="199"/>
        <v/>
      </c>
      <c r="BB158" s="49" t="str">
        <f t="shared" si="215"/>
        <v/>
      </c>
      <c r="BC158" s="27" t="str">
        <f t="shared" si="231"/>
        <v/>
      </c>
      <c r="BD158" s="28" t="str">
        <f t="shared" si="200"/>
        <v/>
      </c>
      <c r="BE158" s="27" t="str">
        <f t="shared" si="201"/>
        <v/>
      </c>
      <c r="BF158" t="str">
        <f t="shared" si="232"/>
        <v/>
      </c>
      <c r="BG158" t="str">
        <f t="shared" si="233"/>
        <v/>
      </c>
      <c r="BH158" s="28" t="str">
        <f t="shared" si="234"/>
        <v/>
      </c>
      <c r="BI158" s="27" t="str">
        <f t="shared" si="235"/>
        <v/>
      </c>
      <c r="BJ158" s="28" t="str">
        <f t="shared" si="236"/>
        <v/>
      </c>
      <c r="BK158" s="27" t="str">
        <f t="shared" si="217"/>
        <v/>
      </c>
      <c r="BL158" s="31" t="str">
        <f t="shared" si="237"/>
        <v/>
      </c>
      <c r="BM158" s="28" t="str">
        <f t="shared" si="238"/>
        <v/>
      </c>
      <c r="BN158" s="27" t="str">
        <f t="shared" si="202"/>
        <v/>
      </c>
      <c r="BO158" s="28" t="str">
        <f t="shared" si="239"/>
        <v/>
      </c>
      <c r="BP158" s="27" t="str">
        <f t="shared" si="203"/>
        <v/>
      </c>
      <c r="BQ158" s="27" t="str">
        <f t="shared" si="240"/>
        <v/>
      </c>
      <c r="BR158" s="28" t="str">
        <f t="shared" si="241"/>
        <v/>
      </c>
      <c r="BS158" s="27" t="str">
        <f t="shared" si="204"/>
        <v/>
      </c>
      <c r="BT158" s="28" t="str">
        <f t="shared" si="242"/>
        <v/>
      </c>
      <c r="BU158" s="27" t="str">
        <f t="shared" si="205"/>
        <v/>
      </c>
      <c r="BV158" s="27" t="str">
        <f t="shared" si="243"/>
        <v/>
      </c>
      <c r="BW158" s="28" t="str">
        <f t="shared" si="244"/>
        <v/>
      </c>
      <c r="BX158" s="27" t="str">
        <f t="shared" si="206"/>
        <v/>
      </c>
      <c r="BY158" s="28" t="str">
        <f t="shared" si="207"/>
        <v/>
      </c>
      <c r="BZ158" s="27" t="str">
        <f t="shared" si="208"/>
        <v/>
      </c>
      <c r="CA158" s="27" t="str">
        <f t="shared" si="209"/>
        <v/>
      </c>
      <c r="CB158" s="28" t="str">
        <f t="shared" si="210"/>
        <v/>
      </c>
      <c r="CC158" s="27" t="str">
        <f t="shared" si="211"/>
        <v/>
      </c>
      <c r="CD158" s="32">
        <v>1</v>
      </c>
      <c r="CE158" t="str">
        <f t="shared" si="245"/>
        <v/>
      </c>
      <c r="CI158" t="str">
        <f t="shared" si="212"/>
        <v/>
      </c>
      <c r="CJ158" t="str">
        <f t="shared" si="246"/>
        <v/>
      </c>
      <c r="CK158" t="str">
        <f t="shared" si="213"/>
        <v/>
      </c>
      <c r="CL158" t="str">
        <f t="shared" si="214"/>
        <v/>
      </c>
    </row>
    <row r="159" spans="26:90" ht="15.75" thickBot="1">
      <c r="Z159" t="str">
        <f t="shared" si="218"/>
        <v/>
      </c>
      <c r="AA159" t="str">
        <f>IF(A159="","",TEXT(VLOOKUP(C159,Tablas!$H$3:$I$75,2,0),"000"))</f>
        <v/>
      </c>
      <c r="AB159" t="str">
        <f t="shared" si="219"/>
        <v/>
      </c>
      <c r="AC159" t="str">
        <f t="shared" si="220"/>
        <v/>
      </c>
      <c r="AD159" t="str">
        <f t="shared" si="187"/>
        <v/>
      </c>
      <c r="AE159" t="str">
        <f t="shared" si="221"/>
        <v/>
      </c>
      <c r="AF159" t="str">
        <f t="shared" si="188"/>
        <v/>
      </c>
      <c r="AG159" t="str">
        <f t="shared" si="222"/>
        <v/>
      </c>
      <c r="AH159" s="26" t="str">
        <f t="shared" si="216"/>
        <v/>
      </c>
      <c r="AI159" s="27" t="str">
        <f t="shared" si="223"/>
        <v/>
      </c>
      <c r="AJ159" s="28" t="str">
        <f t="shared" si="224"/>
        <v/>
      </c>
      <c r="AK159" s="27" t="str">
        <f t="shared" si="189"/>
        <v/>
      </c>
      <c r="AL159" s="28" t="str">
        <f t="shared" si="190"/>
        <v/>
      </c>
      <c r="AM159" s="27" t="str">
        <f t="shared" si="191"/>
        <v/>
      </c>
      <c r="AN159" s="28" t="str">
        <f t="shared" si="225"/>
        <v/>
      </c>
      <c r="AO159" s="27" t="str">
        <f t="shared" si="192"/>
        <v/>
      </c>
      <c r="AP159" s="28" t="str">
        <f t="shared" si="226"/>
        <v/>
      </c>
      <c r="AQ159" s="27" t="str">
        <f t="shared" si="193"/>
        <v/>
      </c>
      <c r="AR159" s="28" t="str">
        <f t="shared" si="194"/>
        <v/>
      </c>
      <c r="AS159" s="27" t="str">
        <f t="shared" si="195"/>
        <v/>
      </c>
      <c r="AT159" s="28" t="str">
        <f t="shared" si="227"/>
        <v/>
      </c>
      <c r="AU159" s="27" t="str">
        <f t="shared" si="196"/>
        <v/>
      </c>
      <c r="AV159" s="28" t="str">
        <f t="shared" si="228"/>
        <v/>
      </c>
      <c r="AW159" s="27" t="str">
        <f t="shared" si="197"/>
        <v/>
      </c>
      <c r="AX159" t="str">
        <f t="shared" si="229"/>
        <v/>
      </c>
      <c r="AY159" t="str">
        <f t="shared" si="230"/>
        <v/>
      </c>
      <c r="AZ159" s="29" t="str">
        <f t="shared" si="198"/>
        <v/>
      </c>
      <c r="BA159" s="30" t="str">
        <f t="shared" si="199"/>
        <v/>
      </c>
      <c r="BB159" s="49" t="str">
        <f t="shared" si="215"/>
        <v/>
      </c>
      <c r="BC159" s="27" t="str">
        <f t="shared" si="231"/>
        <v/>
      </c>
      <c r="BD159" s="28" t="str">
        <f t="shared" si="200"/>
        <v/>
      </c>
      <c r="BE159" s="27" t="str">
        <f t="shared" si="201"/>
        <v/>
      </c>
      <c r="BF159" t="str">
        <f t="shared" si="232"/>
        <v/>
      </c>
      <c r="BG159" t="str">
        <f t="shared" si="233"/>
        <v/>
      </c>
      <c r="BH159" s="28" t="str">
        <f t="shared" si="234"/>
        <v/>
      </c>
      <c r="BI159" s="27" t="str">
        <f t="shared" si="235"/>
        <v/>
      </c>
      <c r="BJ159" s="28" t="str">
        <f t="shared" si="236"/>
        <v/>
      </c>
      <c r="BK159" s="27" t="str">
        <f t="shared" si="217"/>
        <v/>
      </c>
      <c r="BL159" s="31" t="str">
        <f t="shared" si="237"/>
        <v/>
      </c>
      <c r="BM159" s="28" t="str">
        <f t="shared" si="238"/>
        <v/>
      </c>
      <c r="BN159" s="27" t="str">
        <f t="shared" si="202"/>
        <v/>
      </c>
      <c r="BO159" s="28" t="str">
        <f t="shared" si="239"/>
        <v/>
      </c>
      <c r="BP159" s="27" t="str">
        <f t="shared" si="203"/>
        <v/>
      </c>
      <c r="BQ159" s="27" t="str">
        <f t="shared" si="240"/>
        <v/>
      </c>
      <c r="BR159" s="28" t="str">
        <f t="shared" si="241"/>
        <v/>
      </c>
      <c r="BS159" s="27" t="str">
        <f t="shared" si="204"/>
        <v/>
      </c>
      <c r="BT159" s="28" t="str">
        <f t="shared" si="242"/>
        <v/>
      </c>
      <c r="BU159" s="27" t="str">
        <f t="shared" si="205"/>
        <v/>
      </c>
      <c r="BV159" s="27" t="str">
        <f t="shared" si="243"/>
        <v/>
      </c>
      <c r="BW159" s="28" t="str">
        <f t="shared" si="244"/>
        <v/>
      </c>
      <c r="BX159" s="27" t="str">
        <f t="shared" si="206"/>
        <v/>
      </c>
      <c r="BY159" s="28" t="str">
        <f t="shared" si="207"/>
        <v/>
      </c>
      <c r="BZ159" s="27" t="str">
        <f t="shared" si="208"/>
        <v/>
      </c>
      <c r="CA159" s="27" t="str">
        <f t="shared" si="209"/>
        <v/>
      </c>
      <c r="CB159" s="28" t="str">
        <f t="shared" si="210"/>
        <v/>
      </c>
      <c r="CC159" s="27" t="str">
        <f t="shared" si="211"/>
        <v/>
      </c>
      <c r="CD159" s="32">
        <v>1</v>
      </c>
      <c r="CE159" t="str">
        <f t="shared" si="245"/>
        <v/>
      </c>
      <c r="CI159" t="str">
        <f t="shared" si="212"/>
        <v/>
      </c>
      <c r="CJ159" t="str">
        <f t="shared" si="246"/>
        <v/>
      </c>
      <c r="CK159" t="str">
        <f t="shared" si="213"/>
        <v/>
      </c>
      <c r="CL159" t="str">
        <f t="shared" si="214"/>
        <v/>
      </c>
    </row>
    <row r="160" spans="26:90" ht="15.75" thickBot="1">
      <c r="Z160" t="str">
        <f t="shared" si="218"/>
        <v/>
      </c>
      <c r="AA160" t="str">
        <f>IF(A160="","",TEXT(VLOOKUP(C160,Tablas!$H$3:$I$75,2,0),"000"))</f>
        <v/>
      </c>
      <c r="AB160" t="str">
        <f t="shared" si="219"/>
        <v/>
      </c>
      <c r="AC160" t="str">
        <f t="shared" si="220"/>
        <v/>
      </c>
      <c r="AD160" t="str">
        <f t="shared" si="187"/>
        <v/>
      </c>
      <c r="AE160" t="str">
        <f t="shared" si="221"/>
        <v/>
      </c>
      <c r="AF160" t="str">
        <f t="shared" si="188"/>
        <v/>
      </c>
      <c r="AG160" t="str">
        <f t="shared" si="222"/>
        <v/>
      </c>
      <c r="AH160" s="26" t="str">
        <f t="shared" si="216"/>
        <v/>
      </c>
      <c r="AI160" s="27" t="str">
        <f t="shared" si="223"/>
        <v/>
      </c>
      <c r="AJ160" s="28" t="str">
        <f t="shared" si="224"/>
        <v/>
      </c>
      <c r="AK160" s="27" t="str">
        <f t="shared" si="189"/>
        <v/>
      </c>
      <c r="AL160" s="28" t="str">
        <f t="shared" si="190"/>
        <v/>
      </c>
      <c r="AM160" s="27" t="str">
        <f t="shared" si="191"/>
        <v/>
      </c>
      <c r="AN160" s="28" t="str">
        <f t="shared" si="225"/>
        <v/>
      </c>
      <c r="AO160" s="27" t="str">
        <f t="shared" si="192"/>
        <v/>
      </c>
      <c r="AP160" s="28" t="str">
        <f t="shared" si="226"/>
        <v/>
      </c>
      <c r="AQ160" s="27" t="str">
        <f t="shared" si="193"/>
        <v/>
      </c>
      <c r="AR160" s="28" t="str">
        <f t="shared" si="194"/>
        <v/>
      </c>
      <c r="AS160" s="27" t="str">
        <f t="shared" si="195"/>
        <v/>
      </c>
      <c r="AT160" s="28" t="str">
        <f t="shared" si="227"/>
        <v/>
      </c>
      <c r="AU160" s="27" t="str">
        <f t="shared" si="196"/>
        <v/>
      </c>
      <c r="AV160" s="28" t="str">
        <f t="shared" si="228"/>
        <v/>
      </c>
      <c r="AW160" s="27" t="str">
        <f t="shared" si="197"/>
        <v/>
      </c>
      <c r="AX160" t="str">
        <f t="shared" si="229"/>
        <v/>
      </c>
      <c r="AY160" t="str">
        <f t="shared" si="230"/>
        <v/>
      </c>
      <c r="AZ160" s="29" t="str">
        <f t="shared" si="198"/>
        <v/>
      </c>
      <c r="BA160" s="30" t="str">
        <f t="shared" si="199"/>
        <v/>
      </c>
      <c r="BB160" s="49" t="str">
        <f t="shared" si="215"/>
        <v/>
      </c>
      <c r="BC160" s="27" t="str">
        <f t="shared" si="231"/>
        <v/>
      </c>
      <c r="BD160" s="28" t="str">
        <f t="shared" si="200"/>
        <v/>
      </c>
      <c r="BE160" s="27" t="str">
        <f t="shared" si="201"/>
        <v/>
      </c>
      <c r="BF160" t="str">
        <f t="shared" si="232"/>
        <v/>
      </c>
      <c r="BG160" t="str">
        <f t="shared" si="233"/>
        <v/>
      </c>
      <c r="BH160" s="28" t="str">
        <f t="shared" si="234"/>
        <v/>
      </c>
      <c r="BI160" s="27" t="str">
        <f t="shared" si="235"/>
        <v/>
      </c>
      <c r="BJ160" s="28" t="str">
        <f t="shared" si="236"/>
        <v/>
      </c>
      <c r="BK160" s="27" t="str">
        <f t="shared" si="217"/>
        <v/>
      </c>
      <c r="BL160" s="31" t="str">
        <f t="shared" si="237"/>
        <v/>
      </c>
      <c r="BM160" s="28" t="str">
        <f t="shared" si="238"/>
        <v/>
      </c>
      <c r="BN160" s="27" t="str">
        <f t="shared" si="202"/>
        <v/>
      </c>
      <c r="BO160" s="28" t="str">
        <f t="shared" si="239"/>
        <v/>
      </c>
      <c r="BP160" s="27" t="str">
        <f t="shared" si="203"/>
        <v/>
      </c>
      <c r="BQ160" s="27" t="str">
        <f t="shared" si="240"/>
        <v/>
      </c>
      <c r="BR160" s="28" t="str">
        <f t="shared" si="241"/>
        <v/>
      </c>
      <c r="BS160" s="27" t="str">
        <f t="shared" si="204"/>
        <v/>
      </c>
      <c r="BT160" s="28" t="str">
        <f t="shared" si="242"/>
        <v/>
      </c>
      <c r="BU160" s="27" t="str">
        <f t="shared" si="205"/>
        <v/>
      </c>
      <c r="BV160" s="27" t="str">
        <f t="shared" si="243"/>
        <v/>
      </c>
      <c r="BW160" s="28" t="str">
        <f t="shared" si="244"/>
        <v/>
      </c>
      <c r="BX160" s="27" t="str">
        <f t="shared" si="206"/>
        <v/>
      </c>
      <c r="BY160" s="28" t="str">
        <f t="shared" si="207"/>
        <v/>
      </c>
      <c r="BZ160" s="27" t="str">
        <f t="shared" si="208"/>
        <v/>
      </c>
      <c r="CA160" s="27" t="str">
        <f t="shared" si="209"/>
        <v/>
      </c>
      <c r="CB160" s="28" t="str">
        <f t="shared" si="210"/>
        <v/>
      </c>
      <c r="CC160" s="27" t="str">
        <f t="shared" si="211"/>
        <v/>
      </c>
      <c r="CD160" s="32">
        <v>1</v>
      </c>
      <c r="CE160" t="str">
        <f t="shared" si="245"/>
        <v/>
      </c>
      <c r="CI160" t="str">
        <f t="shared" si="212"/>
        <v/>
      </c>
      <c r="CJ160" t="str">
        <f t="shared" si="246"/>
        <v/>
      </c>
      <c r="CK160" t="str">
        <f t="shared" si="213"/>
        <v/>
      </c>
      <c r="CL160" t="str">
        <f t="shared" si="214"/>
        <v/>
      </c>
    </row>
    <row r="161" spans="26:90" ht="15.75" thickBot="1">
      <c r="Z161" t="str">
        <f t="shared" si="218"/>
        <v/>
      </c>
      <c r="AA161" t="str">
        <f>IF(A161="","",TEXT(VLOOKUP(C161,Tablas!$H$3:$I$75,2,0),"000"))</f>
        <v/>
      </c>
      <c r="AB161" t="str">
        <f t="shared" si="219"/>
        <v/>
      </c>
      <c r="AC161" t="str">
        <f t="shared" si="220"/>
        <v/>
      </c>
      <c r="AD161" t="str">
        <f t="shared" si="187"/>
        <v/>
      </c>
      <c r="AE161" t="str">
        <f t="shared" si="221"/>
        <v/>
      </c>
      <c r="AF161" t="str">
        <f t="shared" si="188"/>
        <v/>
      </c>
      <c r="AG161" t="str">
        <f t="shared" si="222"/>
        <v/>
      </c>
      <c r="AH161" s="26" t="str">
        <f t="shared" si="216"/>
        <v/>
      </c>
      <c r="AI161" s="27" t="str">
        <f t="shared" si="223"/>
        <v/>
      </c>
      <c r="AJ161" s="28" t="str">
        <f t="shared" si="224"/>
        <v/>
      </c>
      <c r="AK161" s="27" t="str">
        <f t="shared" si="189"/>
        <v/>
      </c>
      <c r="AL161" s="28" t="str">
        <f t="shared" si="190"/>
        <v/>
      </c>
      <c r="AM161" s="27" t="str">
        <f t="shared" si="191"/>
        <v/>
      </c>
      <c r="AN161" s="28" t="str">
        <f t="shared" si="225"/>
        <v/>
      </c>
      <c r="AO161" s="27" t="str">
        <f t="shared" si="192"/>
        <v/>
      </c>
      <c r="AP161" s="28" t="str">
        <f t="shared" si="226"/>
        <v/>
      </c>
      <c r="AQ161" s="27" t="str">
        <f t="shared" si="193"/>
        <v/>
      </c>
      <c r="AR161" s="28" t="str">
        <f t="shared" si="194"/>
        <v/>
      </c>
      <c r="AS161" s="27" t="str">
        <f t="shared" si="195"/>
        <v/>
      </c>
      <c r="AT161" s="28" t="str">
        <f t="shared" si="227"/>
        <v/>
      </c>
      <c r="AU161" s="27" t="str">
        <f t="shared" si="196"/>
        <v/>
      </c>
      <c r="AV161" s="28" t="str">
        <f t="shared" si="228"/>
        <v/>
      </c>
      <c r="AW161" s="27" t="str">
        <f t="shared" si="197"/>
        <v/>
      </c>
      <c r="AX161" t="str">
        <f t="shared" si="229"/>
        <v/>
      </c>
      <c r="AY161" t="str">
        <f t="shared" si="230"/>
        <v/>
      </c>
      <c r="AZ161" s="29" t="str">
        <f t="shared" si="198"/>
        <v/>
      </c>
      <c r="BA161" s="30" t="str">
        <f t="shared" si="199"/>
        <v/>
      </c>
      <c r="BB161" s="49" t="str">
        <f t="shared" si="215"/>
        <v/>
      </c>
      <c r="BC161" s="27" t="str">
        <f t="shared" si="231"/>
        <v/>
      </c>
      <c r="BD161" s="28" t="str">
        <f t="shared" si="200"/>
        <v/>
      </c>
      <c r="BE161" s="27" t="str">
        <f t="shared" si="201"/>
        <v/>
      </c>
      <c r="BF161" t="str">
        <f t="shared" si="232"/>
        <v/>
      </c>
      <c r="BG161" t="str">
        <f t="shared" si="233"/>
        <v/>
      </c>
      <c r="BH161" s="28" t="str">
        <f t="shared" si="234"/>
        <v/>
      </c>
      <c r="BI161" s="27" t="str">
        <f t="shared" si="235"/>
        <v/>
      </c>
      <c r="BJ161" s="28" t="str">
        <f t="shared" si="236"/>
        <v/>
      </c>
      <c r="BK161" s="27" t="str">
        <f t="shared" si="217"/>
        <v/>
      </c>
      <c r="BL161" s="31" t="str">
        <f t="shared" si="237"/>
        <v/>
      </c>
      <c r="BM161" s="28" t="str">
        <f t="shared" si="238"/>
        <v/>
      </c>
      <c r="BN161" s="27" t="str">
        <f t="shared" si="202"/>
        <v/>
      </c>
      <c r="BO161" s="28" t="str">
        <f t="shared" si="239"/>
        <v/>
      </c>
      <c r="BP161" s="27" t="str">
        <f t="shared" si="203"/>
        <v/>
      </c>
      <c r="BQ161" s="27" t="str">
        <f t="shared" si="240"/>
        <v/>
      </c>
      <c r="BR161" s="28" t="str">
        <f t="shared" si="241"/>
        <v/>
      </c>
      <c r="BS161" s="27" t="str">
        <f t="shared" si="204"/>
        <v/>
      </c>
      <c r="BT161" s="28" t="str">
        <f t="shared" si="242"/>
        <v/>
      </c>
      <c r="BU161" s="27" t="str">
        <f t="shared" si="205"/>
        <v/>
      </c>
      <c r="BV161" s="27" t="str">
        <f t="shared" si="243"/>
        <v/>
      </c>
      <c r="BW161" s="28" t="str">
        <f t="shared" si="244"/>
        <v/>
      </c>
      <c r="BX161" s="27" t="str">
        <f t="shared" si="206"/>
        <v/>
      </c>
      <c r="BY161" s="28" t="str">
        <f t="shared" si="207"/>
        <v/>
      </c>
      <c r="BZ161" s="27" t="str">
        <f t="shared" si="208"/>
        <v/>
      </c>
      <c r="CA161" s="27" t="str">
        <f t="shared" si="209"/>
        <v/>
      </c>
      <c r="CB161" s="28" t="str">
        <f t="shared" si="210"/>
        <v/>
      </c>
      <c r="CC161" s="27" t="str">
        <f t="shared" si="211"/>
        <v/>
      </c>
      <c r="CD161" s="32">
        <v>1</v>
      </c>
      <c r="CE161" t="str">
        <f t="shared" si="245"/>
        <v/>
      </c>
      <c r="CI161" t="str">
        <f t="shared" si="212"/>
        <v/>
      </c>
      <c r="CJ161" t="str">
        <f t="shared" si="246"/>
        <v/>
      </c>
      <c r="CK161" t="str">
        <f t="shared" si="213"/>
        <v/>
      </c>
      <c r="CL161" t="str">
        <f t="shared" si="214"/>
        <v/>
      </c>
    </row>
    <row r="162" spans="26:90" ht="15.75" thickBot="1">
      <c r="Z162" t="str">
        <f t="shared" si="218"/>
        <v/>
      </c>
      <c r="AA162" t="str">
        <f>IF(A162="","",TEXT(VLOOKUP(C162,Tablas!$H$3:$I$75,2,0),"000"))</f>
        <v/>
      </c>
      <c r="AB162" t="str">
        <f t="shared" si="219"/>
        <v/>
      </c>
      <c r="AC162" t="str">
        <f t="shared" si="220"/>
        <v/>
      </c>
      <c r="AD162" t="str">
        <f t="shared" si="187"/>
        <v/>
      </c>
      <c r="AE162" t="str">
        <f t="shared" si="221"/>
        <v/>
      </c>
      <c r="AF162" t="str">
        <f t="shared" si="188"/>
        <v/>
      </c>
      <c r="AG162" t="str">
        <f t="shared" si="222"/>
        <v/>
      </c>
      <c r="AH162" s="26" t="str">
        <f t="shared" si="216"/>
        <v/>
      </c>
      <c r="AI162" s="27" t="str">
        <f t="shared" si="223"/>
        <v/>
      </c>
      <c r="AJ162" s="28" t="str">
        <f t="shared" si="224"/>
        <v/>
      </c>
      <c r="AK162" s="27" t="str">
        <f t="shared" si="189"/>
        <v/>
      </c>
      <c r="AL162" s="28" t="str">
        <f t="shared" si="190"/>
        <v/>
      </c>
      <c r="AM162" s="27" t="str">
        <f t="shared" si="191"/>
        <v/>
      </c>
      <c r="AN162" s="28" t="str">
        <f t="shared" si="225"/>
        <v/>
      </c>
      <c r="AO162" s="27" t="str">
        <f t="shared" si="192"/>
        <v/>
      </c>
      <c r="AP162" s="28" t="str">
        <f t="shared" si="226"/>
        <v/>
      </c>
      <c r="AQ162" s="27" t="str">
        <f t="shared" si="193"/>
        <v/>
      </c>
      <c r="AR162" s="28" t="str">
        <f t="shared" si="194"/>
        <v/>
      </c>
      <c r="AS162" s="27" t="str">
        <f t="shared" si="195"/>
        <v/>
      </c>
      <c r="AT162" s="28" t="str">
        <f t="shared" si="227"/>
        <v/>
      </c>
      <c r="AU162" s="27" t="str">
        <f t="shared" si="196"/>
        <v/>
      </c>
      <c r="AV162" s="28" t="str">
        <f t="shared" si="228"/>
        <v/>
      </c>
      <c r="AW162" s="27" t="str">
        <f t="shared" si="197"/>
        <v/>
      </c>
      <c r="AX162" t="str">
        <f t="shared" si="229"/>
        <v/>
      </c>
      <c r="AY162" t="str">
        <f t="shared" si="230"/>
        <v/>
      </c>
      <c r="AZ162" s="29" t="str">
        <f t="shared" si="198"/>
        <v/>
      </c>
      <c r="BA162" s="30" t="str">
        <f t="shared" si="199"/>
        <v/>
      </c>
      <c r="BB162" s="49" t="str">
        <f t="shared" si="215"/>
        <v/>
      </c>
      <c r="BC162" s="27" t="str">
        <f t="shared" si="231"/>
        <v/>
      </c>
      <c r="BD162" s="28" t="str">
        <f t="shared" si="200"/>
        <v/>
      </c>
      <c r="BE162" s="27" t="str">
        <f t="shared" si="201"/>
        <v/>
      </c>
      <c r="BF162" t="str">
        <f t="shared" si="232"/>
        <v/>
      </c>
      <c r="BG162" t="str">
        <f t="shared" si="233"/>
        <v/>
      </c>
      <c r="BH162" s="28" t="str">
        <f t="shared" si="234"/>
        <v/>
      </c>
      <c r="BI162" s="27" t="str">
        <f t="shared" si="235"/>
        <v/>
      </c>
      <c r="BJ162" s="28" t="str">
        <f t="shared" si="236"/>
        <v/>
      </c>
      <c r="BK162" s="27" t="str">
        <f t="shared" si="217"/>
        <v/>
      </c>
      <c r="BL162" s="31" t="str">
        <f t="shared" si="237"/>
        <v/>
      </c>
      <c r="BM162" s="28" t="str">
        <f t="shared" si="238"/>
        <v/>
      </c>
      <c r="BN162" s="27" t="str">
        <f t="shared" si="202"/>
        <v/>
      </c>
      <c r="BO162" s="28" t="str">
        <f t="shared" si="239"/>
        <v/>
      </c>
      <c r="BP162" s="27" t="str">
        <f t="shared" si="203"/>
        <v/>
      </c>
      <c r="BQ162" s="27" t="str">
        <f t="shared" si="240"/>
        <v/>
      </c>
      <c r="BR162" s="28" t="str">
        <f t="shared" si="241"/>
        <v/>
      </c>
      <c r="BS162" s="27" t="str">
        <f t="shared" si="204"/>
        <v/>
      </c>
      <c r="BT162" s="28" t="str">
        <f t="shared" si="242"/>
        <v/>
      </c>
      <c r="BU162" s="27" t="str">
        <f t="shared" si="205"/>
        <v/>
      </c>
      <c r="BV162" s="27" t="str">
        <f t="shared" si="243"/>
        <v/>
      </c>
      <c r="BW162" s="28" t="str">
        <f t="shared" si="244"/>
        <v/>
      </c>
      <c r="BX162" s="27" t="str">
        <f t="shared" si="206"/>
        <v/>
      </c>
      <c r="BY162" s="28" t="str">
        <f t="shared" si="207"/>
        <v/>
      </c>
      <c r="BZ162" s="27" t="str">
        <f t="shared" si="208"/>
        <v/>
      </c>
      <c r="CA162" s="27" t="str">
        <f t="shared" si="209"/>
        <v/>
      </c>
      <c r="CB162" s="28" t="str">
        <f t="shared" si="210"/>
        <v/>
      </c>
      <c r="CC162" s="27" t="str">
        <f t="shared" si="211"/>
        <v/>
      </c>
      <c r="CD162" s="32">
        <v>1</v>
      </c>
      <c r="CE162" t="str">
        <f t="shared" si="245"/>
        <v/>
      </c>
      <c r="CI162" t="str">
        <f t="shared" si="212"/>
        <v/>
      </c>
      <c r="CJ162" t="str">
        <f t="shared" si="246"/>
        <v/>
      </c>
      <c r="CK162" t="str">
        <f t="shared" si="213"/>
        <v/>
      </c>
      <c r="CL162" t="str">
        <f t="shared" si="214"/>
        <v/>
      </c>
    </row>
    <row r="163" spans="26:90" ht="15.75" thickBot="1">
      <c r="Z163" t="str">
        <f t="shared" si="218"/>
        <v/>
      </c>
      <c r="AA163" t="str">
        <f>IF(A163="","",TEXT(VLOOKUP(C163,Tablas!$H$3:$I$75,2,0),"000"))</f>
        <v/>
      </c>
      <c r="AB163" t="str">
        <f t="shared" si="219"/>
        <v/>
      </c>
      <c r="AC163" t="str">
        <f t="shared" si="220"/>
        <v/>
      </c>
      <c r="AD163" t="str">
        <f t="shared" si="187"/>
        <v/>
      </c>
      <c r="AE163" t="str">
        <f t="shared" si="221"/>
        <v/>
      </c>
      <c r="AF163" t="str">
        <f t="shared" si="188"/>
        <v/>
      </c>
      <c r="AG163" t="str">
        <f t="shared" si="222"/>
        <v/>
      </c>
      <c r="AH163" s="26" t="str">
        <f t="shared" si="216"/>
        <v/>
      </c>
      <c r="AI163" s="27" t="str">
        <f t="shared" si="223"/>
        <v/>
      </c>
      <c r="AJ163" s="28" t="str">
        <f t="shared" si="224"/>
        <v/>
      </c>
      <c r="AK163" s="27" t="str">
        <f t="shared" si="189"/>
        <v/>
      </c>
      <c r="AL163" s="28" t="str">
        <f t="shared" si="190"/>
        <v/>
      </c>
      <c r="AM163" s="27" t="str">
        <f t="shared" si="191"/>
        <v/>
      </c>
      <c r="AN163" s="28" t="str">
        <f t="shared" si="225"/>
        <v/>
      </c>
      <c r="AO163" s="27" t="str">
        <f t="shared" si="192"/>
        <v/>
      </c>
      <c r="AP163" s="28" t="str">
        <f t="shared" si="226"/>
        <v/>
      </c>
      <c r="AQ163" s="27" t="str">
        <f t="shared" si="193"/>
        <v/>
      </c>
      <c r="AR163" s="28" t="str">
        <f t="shared" si="194"/>
        <v/>
      </c>
      <c r="AS163" s="27" t="str">
        <f t="shared" si="195"/>
        <v/>
      </c>
      <c r="AT163" s="28" t="str">
        <f t="shared" si="227"/>
        <v/>
      </c>
      <c r="AU163" s="27" t="str">
        <f t="shared" si="196"/>
        <v/>
      </c>
      <c r="AV163" s="28" t="str">
        <f t="shared" si="228"/>
        <v/>
      </c>
      <c r="AW163" s="27" t="str">
        <f t="shared" si="197"/>
        <v/>
      </c>
      <c r="AX163" t="str">
        <f t="shared" si="229"/>
        <v/>
      </c>
      <c r="AY163" t="str">
        <f t="shared" si="230"/>
        <v/>
      </c>
      <c r="AZ163" s="29" t="str">
        <f t="shared" si="198"/>
        <v/>
      </c>
      <c r="BA163" s="30" t="str">
        <f t="shared" si="199"/>
        <v/>
      </c>
      <c r="BB163" s="49" t="str">
        <f t="shared" si="215"/>
        <v/>
      </c>
      <c r="BC163" s="27" t="str">
        <f t="shared" si="231"/>
        <v/>
      </c>
      <c r="BD163" s="28" t="str">
        <f t="shared" si="200"/>
        <v/>
      </c>
      <c r="BE163" s="27" t="str">
        <f t="shared" si="201"/>
        <v/>
      </c>
      <c r="BF163" t="str">
        <f t="shared" si="232"/>
        <v/>
      </c>
      <c r="BG163" t="str">
        <f t="shared" si="233"/>
        <v/>
      </c>
      <c r="BH163" s="28" t="str">
        <f t="shared" si="234"/>
        <v/>
      </c>
      <c r="BI163" s="27" t="str">
        <f t="shared" si="235"/>
        <v/>
      </c>
      <c r="BJ163" s="28" t="str">
        <f t="shared" si="236"/>
        <v/>
      </c>
      <c r="BK163" s="27" t="str">
        <f t="shared" si="217"/>
        <v/>
      </c>
      <c r="BL163" s="31" t="str">
        <f t="shared" si="237"/>
        <v/>
      </c>
      <c r="BM163" s="28" t="str">
        <f t="shared" si="238"/>
        <v/>
      </c>
      <c r="BN163" s="27" t="str">
        <f t="shared" si="202"/>
        <v/>
      </c>
      <c r="BO163" s="28" t="str">
        <f t="shared" si="239"/>
        <v/>
      </c>
      <c r="BP163" s="27" t="str">
        <f t="shared" si="203"/>
        <v/>
      </c>
      <c r="BQ163" s="27" t="str">
        <f t="shared" si="240"/>
        <v/>
      </c>
      <c r="BR163" s="28" t="str">
        <f t="shared" si="241"/>
        <v/>
      </c>
      <c r="BS163" s="27" t="str">
        <f t="shared" si="204"/>
        <v/>
      </c>
      <c r="BT163" s="28" t="str">
        <f t="shared" si="242"/>
        <v/>
      </c>
      <c r="BU163" s="27" t="str">
        <f t="shared" si="205"/>
        <v/>
      </c>
      <c r="BV163" s="27" t="str">
        <f t="shared" si="243"/>
        <v/>
      </c>
      <c r="BW163" s="28" t="str">
        <f t="shared" si="244"/>
        <v/>
      </c>
      <c r="BX163" s="27" t="str">
        <f t="shared" si="206"/>
        <v/>
      </c>
      <c r="BY163" s="28" t="str">
        <f t="shared" si="207"/>
        <v/>
      </c>
      <c r="BZ163" s="27" t="str">
        <f t="shared" si="208"/>
        <v/>
      </c>
      <c r="CA163" s="27" t="str">
        <f t="shared" si="209"/>
        <v/>
      </c>
      <c r="CB163" s="28" t="str">
        <f t="shared" si="210"/>
        <v/>
      </c>
      <c r="CC163" s="27" t="str">
        <f t="shared" si="211"/>
        <v/>
      </c>
      <c r="CD163" s="32">
        <v>1</v>
      </c>
      <c r="CE163" t="str">
        <f t="shared" si="245"/>
        <v/>
      </c>
      <c r="CI163" t="str">
        <f t="shared" si="212"/>
        <v/>
      </c>
      <c r="CJ163" t="str">
        <f t="shared" si="246"/>
        <v/>
      </c>
      <c r="CK163" t="str">
        <f t="shared" si="213"/>
        <v/>
      </c>
      <c r="CL163" t="str">
        <f t="shared" si="214"/>
        <v/>
      </c>
    </row>
    <row r="164" spans="26:90" ht="15.75" thickBot="1">
      <c r="Z164" t="str">
        <f t="shared" si="218"/>
        <v/>
      </c>
      <c r="AA164" t="str">
        <f>IF(A164="","",TEXT(VLOOKUP(C164,Tablas!$H$3:$I$75,2,0),"000"))</f>
        <v/>
      </c>
      <c r="AB164" t="str">
        <f t="shared" si="219"/>
        <v/>
      </c>
      <c r="AC164" t="str">
        <f t="shared" si="220"/>
        <v/>
      </c>
      <c r="AD164" t="str">
        <f t="shared" si="187"/>
        <v/>
      </c>
      <c r="AE164" t="str">
        <f t="shared" si="221"/>
        <v/>
      </c>
      <c r="AF164" t="str">
        <f t="shared" si="188"/>
        <v/>
      </c>
      <c r="AG164" t="str">
        <f t="shared" si="222"/>
        <v/>
      </c>
      <c r="AH164" s="26" t="str">
        <f t="shared" si="216"/>
        <v/>
      </c>
      <c r="AI164" s="27" t="str">
        <f t="shared" si="223"/>
        <v/>
      </c>
      <c r="AJ164" s="28" t="str">
        <f t="shared" si="224"/>
        <v/>
      </c>
      <c r="AK164" s="27" t="str">
        <f t="shared" si="189"/>
        <v/>
      </c>
      <c r="AL164" s="28" t="str">
        <f t="shared" si="190"/>
        <v/>
      </c>
      <c r="AM164" s="27" t="str">
        <f t="shared" si="191"/>
        <v/>
      </c>
      <c r="AN164" s="28" t="str">
        <f t="shared" si="225"/>
        <v/>
      </c>
      <c r="AO164" s="27" t="str">
        <f t="shared" si="192"/>
        <v/>
      </c>
      <c r="AP164" s="28" t="str">
        <f t="shared" si="226"/>
        <v/>
      </c>
      <c r="AQ164" s="27" t="str">
        <f t="shared" si="193"/>
        <v/>
      </c>
      <c r="AR164" s="28" t="str">
        <f t="shared" si="194"/>
        <v/>
      </c>
      <c r="AS164" s="27" t="str">
        <f t="shared" si="195"/>
        <v/>
      </c>
      <c r="AT164" s="28" t="str">
        <f t="shared" si="227"/>
        <v/>
      </c>
      <c r="AU164" s="27" t="str">
        <f t="shared" si="196"/>
        <v/>
      </c>
      <c r="AV164" s="28" t="str">
        <f t="shared" si="228"/>
        <v/>
      </c>
      <c r="AW164" s="27" t="str">
        <f t="shared" si="197"/>
        <v/>
      </c>
      <c r="AX164" t="str">
        <f t="shared" si="229"/>
        <v/>
      </c>
      <c r="AY164" t="str">
        <f t="shared" si="230"/>
        <v/>
      </c>
      <c r="AZ164" s="29" t="str">
        <f t="shared" si="198"/>
        <v/>
      </c>
      <c r="BA164" s="30" t="str">
        <f t="shared" si="199"/>
        <v/>
      </c>
      <c r="BB164" s="49" t="str">
        <f t="shared" si="215"/>
        <v/>
      </c>
      <c r="BC164" s="27" t="str">
        <f t="shared" si="231"/>
        <v/>
      </c>
      <c r="BD164" s="28" t="str">
        <f t="shared" si="200"/>
        <v/>
      </c>
      <c r="BE164" s="27" t="str">
        <f t="shared" si="201"/>
        <v/>
      </c>
      <c r="BF164" t="str">
        <f t="shared" si="232"/>
        <v/>
      </c>
      <c r="BG164" t="str">
        <f t="shared" si="233"/>
        <v/>
      </c>
      <c r="BH164" s="28" t="str">
        <f t="shared" si="234"/>
        <v/>
      </c>
      <c r="BI164" s="27" t="str">
        <f t="shared" si="235"/>
        <v/>
      </c>
      <c r="BJ164" s="28" t="str">
        <f t="shared" si="236"/>
        <v/>
      </c>
      <c r="BK164" s="27" t="str">
        <f t="shared" si="217"/>
        <v/>
      </c>
      <c r="BL164" s="31" t="str">
        <f t="shared" si="237"/>
        <v/>
      </c>
      <c r="BM164" s="28" t="str">
        <f t="shared" si="238"/>
        <v/>
      </c>
      <c r="BN164" s="27" t="str">
        <f t="shared" si="202"/>
        <v/>
      </c>
      <c r="BO164" s="28" t="str">
        <f t="shared" si="239"/>
        <v/>
      </c>
      <c r="BP164" s="27" t="str">
        <f t="shared" si="203"/>
        <v/>
      </c>
      <c r="BQ164" s="27" t="str">
        <f t="shared" si="240"/>
        <v/>
      </c>
      <c r="BR164" s="28" t="str">
        <f t="shared" si="241"/>
        <v/>
      </c>
      <c r="BS164" s="27" t="str">
        <f t="shared" si="204"/>
        <v/>
      </c>
      <c r="BT164" s="28" t="str">
        <f t="shared" si="242"/>
        <v/>
      </c>
      <c r="BU164" s="27" t="str">
        <f t="shared" si="205"/>
        <v/>
      </c>
      <c r="BV164" s="27" t="str">
        <f t="shared" si="243"/>
        <v/>
      </c>
      <c r="BW164" s="28" t="str">
        <f t="shared" si="244"/>
        <v/>
      </c>
      <c r="BX164" s="27" t="str">
        <f t="shared" si="206"/>
        <v/>
      </c>
      <c r="BY164" s="28" t="str">
        <f t="shared" si="207"/>
        <v/>
      </c>
      <c r="BZ164" s="27" t="str">
        <f t="shared" si="208"/>
        <v/>
      </c>
      <c r="CA164" s="27" t="str">
        <f t="shared" si="209"/>
        <v/>
      </c>
      <c r="CB164" s="28" t="str">
        <f t="shared" si="210"/>
        <v/>
      </c>
      <c r="CC164" s="27" t="str">
        <f t="shared" si="211"/>
        <v/>
      </c>
      <c r="CD164" s="32">
        <v>1</v>
      </c>
      <c r="CE164" t="str">
        <f t="shared" si="245"/>
        <v/>
      </c>
      <c r="CI164" t="str">
        <f t="shared" si="212"/>
        <v/>
      </c>
      <c r="CJ164" t="str">
        <f t="shared" si="246"/>
        <v/>
      </c>
      <c r="CK164" t="str">
        <f t="shared" si="213"/>
        <v/>
      </c>
      <c r="CL164" t="str">
        <f t="shared" si="214"/>
        <v/>
      </c>
    </row>
    <row r="165" spans="26:90" ht="15.75" thickBot="1">
      <c r="Z165" t="str">
        <f t="shared" si="218"/>
        <v/>
      </c>
      <c r="AA165" t="str">
        <f>IF(A165="","",TEXT(VLOOKUP(C165,Tablas!$H$3:$I$75,2,0),"000"))</f>
        <v/>
      </c>
      <c r="AB165" t="str">
        <f t="shared" si="219"/>
        <v/>
      </c>
      <c r="AC165" t="str">
        <f t="shared" si="220"/>
        <v/>
      </c>
      <c r="AD165" t="str">
        <f t="shared" ref="AD165:AD228" si="247">IF(A165="","",TEXT(0,"                "))</f>
        <v/>
      </c>
      <c r="AE165" t="str">
        <f t="shared" si="221"/>
        <v/>
      </c>
      <c r="AF165" t="str">
        <f t="shared" ref="AF165:AF228" si="248">IF(A165="","",TEXT(LEFT(F165,2)*1&amp;MID(F165,4,8)&amp;RIGHT(F165,1)*1,"00000000000000000000"))</f>
        <v/>
      </c>
      <c r="AG165" t="str">
        <f t="shared" si="222"/>
        <v/>
      </c>
      <c r="AH165" s="26" t="str">
        <f t="shared" si="216"/>
        <v/>
      </c>
      <c r="AI165" s="27" t="str">
        <f t="shared" si="223"/>
        <v/>
      </c>
      <c r="AJ165" s="28" t="str">
        <f t="shared" si="224"/>
        <v/>
      </c>
      <c r="AK165" s="27" t="str">
        <f t="shared" ref="AK165:AK228" si="249">IF(A165="","",IF(AJ165&lt;0,SUBSTITUTE(TEXT(-AJ165,"0000000000000,00"),",",""),SUBSTITUTE(TEXT(AJ165,"0000000000000,00"),",","")))</f>
        <v/>
      </c>
      <c r="AL165" s="28" t="str">
        <f t="shared" ref="AL165:AL228" si="250">IF(A165="","",IF(LEFT(C165,2)="NC",0,0))</f>
        <v/>
      </c>
      <c r="AM165" s="27" t="str">
        <f t="shared" ref="AM165:AM228" si="251">IF(A165="","",IF(AL165&lt;0,SUBSTITUTE(TEXT(-AL165,"0000000000000,00"),",",""),SUBSTITUTE(TEXT(AL165,"0000000000000,00"),",","")))</f>
        <v/>
      </c>
      <c r="AN165" s="28" t="str">
        <f t="shared" si="225"/>
        <v/>
      </c>
      <c r="AO165" s="27" t="str">
        <f t="shared" ref="AO165:AO228" si="252">IF(A165="","",IF(AN165&lt;0,SUBSTITUTE(TEXT(-AN165,"0000000000000,00"),",",""),SUBSTITUTE(TEXT(AN165,"0000000000000,00"),",","")))</f>
        <v/>
      </c>
      <c r="AP165" s="28" t="str">
        <f t="shared" si="226"/>
        <v/>
      </c>
      <c r="AQ165" s="27" t="str">
        <f t="shared" ref="AQ165:AQ228" si="253">IF(A165="","",IF(AP165&lt;0,SUBSTITUTE(TEXT(-AP165,"0000000000000,00"),",",""),SUBSTITUTE(TEXT(AP165,"0000000000000,00"),",","")))</f>
        <v/>
      </c>
      <c r="AR165" s="28" t="str">
        <f t="shared" ref="AR165:AR228" si="254">IF(A165="","",S165)</f>
        <v/>
      </c>
      <c r="AS165" s="27" t="str">
        <f t="shared" ref="AS165:AS228" si="255">IF(A165="","",IF(AR165&lt;0,SUBSTITUTE(TEXT(-AR165,"0000000000000,00"),",",""),SUBSTITUTE(TEXT(AR165,"0000000000000,00"),",","")))</f>
        <v/>
      </c>
      <c r="AT165" s="28" t="str">
        <f t="shared" si="227"/>
        <v/>
      </c>
      <c r="AU165" s="27" t="str">
        <f t="shared" ref="AU165:AU228" si="256">IF(A165="","",IF(AT165&lt;0,SUBSTITUTE(TEXT(-AT165,"0000000000000,00"),",",""),SUBSTITUTE(TEXT(AT165,"0000000000000,00"),",","")))</f>
        <v/>
      </c>
      <c r="AV165" s="28" t="str">
        <f t="shared" si="228"/>
        <v/>
      </c>
      <c r="AW165" s="27" t="str">
        <f t="shared" ref="AW165:AW228" si="257">IF(C165="","",IF(AV165&lt;0,SUBSTITUTE(TEXT(-AV165,"0000000000000,00"),",",""),SUBSTITUTE(TEXT(AV165,"0000000000000,00"),",","")))</f>
        <v/>
      </c>
      <c r="AX165" t="str">
        <f t="shared" si="229"/>
        <v/>
      </c>
      <c r="AY165" t="str">
        <f t="shared" si="230"/>
        <v/>
      </c>
      <c r="AZ165" s="29" t="str">
        <f t="shared" ref="AZ165:AZ228" si="258">IF(A165="","",IF(J165&lt;&gt;"",1,0)+IF(L165&lt;&gt;"",1,0)+IF(N165&lt;&gt;"",1,0)+IF(H165&lt;&gt;"",1,0)+IF(G165&lt;&gt;"",1,0))</f>
        <v/>
      </c>
      <c r="BA165" s="30" t="str">
        <f t="shared" ref="BA165:BA228" si="259">IF(A165="","",IF(AZ165=0,"N",IF(G165&lt;&gt;"","E"," ")))</f>
        <v/>
      </c>
      <c r="BB165" s="49" t="str">
        <f t="shared" si="215"/>
        <v/>
      </c>
      <c r="BC165" s="27" t="str">
        <f t="shared" si="231"/>
        <v/>
      </c>
      <c r="BD165" s="28" t="str">
        <f t="shared" ref="BD165:BD228" si="260">IF(A165="","",Q165)</f>
        <v/>
      </c>
      <c r="BE165" s="27" t="str">
        <f t="shared" ref="BE165:BE228" si="261">IF(A165="","",IF(BD165&lt;0,SUBSTITUTE(TEXT(-BD165,"0000000000000,00"),",",""),SUBSTITUTE(TEXT(BD165,"0000000000000,00"),",","")))</f>
        <v/>
      </c>
      <c r="BF165" t="str">
        <f t="shared" si="232"/>
        <v/>
      </c>
      <c r="BG165" t="str">
        <f t="shared" si="233"/>
        <v/>
      </c>
      <c r="BH165" s="28" t="str">
        <f t="shared" si="234"/>
        <v/>
      </c>
      <c r="BI165" s="27" t="str">
        <f t="shared" si="235"/>
        <v/>
      </c>
      <c r="BJ165" s="28" t="str">
        <f t="shared" si="236"/>
        <v/>
      </c>
      <c r="BK165" s="27" t="str">
        <f t="shared" si="217"/>
        <v/>
      </c>
      <c r="BL165" s="31" t="str">
        <f t="shared" si="237"/>
        <v/>
      </c>
      <c r="BM165" s="28" t="str">
        <f t="shared" si="238"/>
        <v/>
      </c>
      <c r="BN165" s="27" t="str">
        <f t="shared" ref="BN165:BN228" si="262">IF(A165="","",IF(BM165="","",IF(BM165&lt;0,SUBSTITUTE(TEXT(-BM165,"0000000000000,00"),",",""),SUBSTITUTE(TEXT(BM165,"0000000000000,00"),",",""))))</f>
        <v/>
      </c>
      <c r="BO165" s="28" t="str">
        <f t="shared" si="239"/>
        <v/>
      </c>
      <c r="BP165" s="27" t="str">
        <f t="shared" ref="BP165:BP228" si="263">IF(A165="","",IF(BO165&lt;0,SUBSTITUTE(TEXT(-BO165,"0000000000000,00"),",",""),SUBSTITUTE(TEXT(BO165,"0000000000000,00"),",","")))</f>
        <v/>
      </c>
      <c r="BQ165" s="27" t="str">
        <f t="shared" si="240"/>
        <v/>
      </c>
      <c r="BR165" s="28" t="str">
        <f t="shared" si="241"/>
        <v/>
      </c>
      <c r="BS165" s="27" t="str">
        <f t="shared" ref="BS165:BS228" si="264">IF(C165="","",IF(BR165="","",IF(BR165&lt;0,SUBSTITUTE(TEXT(-BR165,"0000000000000,00"),",",""),SUBSTITUTE(TEXT(BR165,"0000000000000,00"),",",""))))</f>
        <v/>
      </c>
      <c r="BT165" s="28" t="str">
        <f t="shared" si="242"/>
        <v/>
      </c>
      <c r="BU165" s="27" t="str">
        <f t="shared" ref="BU165:BU228" si="265">IF(A165="","",IF(BT165&lt;0,SUBSTITUTE(TEXT(-BT165,"0000000000000,00"),",",""),SUBSTITUTE(TEXT(BT165,"0000000000000,00"),",","")))</f>
        <v/>
      </c>
      <c r="BV165" s="27" t="str">
        <f t="shared" si="243"/>
        <v/>
      </c>
      <c r="BW165" s="28" t="str">
        <f t="shared" si="244"/>
        <v/>
      </c>
      <c r="BX165" s="27" t="str">
        <f t="shared" ref="BX165:BX228" si="266">IF(A165="","",IF(BW165="","",IF(BW165&lt;0,SUBSTITUTE(TEXT(-BW165,"0000000000000,00"),",",""),SUBSTITUTE(TEXT(BW165,"0000000000000,00"),",",""))))</f>
        <v/>
      </c>
      <c r="BY165" s="28" t="str">
        <f t="shared" ref="BY165:BY228" si="267">IF(A165="","",G165)</f>
        <v/>
      </c>
      <c r="BZ165" s="27" t="str">
        <f t="shared" ref="BZ165:BZ228" si="268">IF(A165="","",IF(BY165&lt;0,SUBSTITUTE(TEXT(-BY165,"0000000000000,00"),",",""),SUBSTITUTE(TEXT(BY165,"0000000000000,00"),",","")))</f>
        <v/>
      </c>
      <c r="CA165" s="27" t="str">
        <f t="shared" ref="CA165:CA228" si="269">IF(A165="","",TEXT(3,"0000"))</f>
        <v/>
      </c>
      <c r="CB165" s="28" t="str">
        <f t="shared" ref="CB165:CB228" si="270">IF(A165="","",TRUNC(O165,2))</f>
        <v/>
      </c>
      <c r="CC165" s="27" t="str">
        <f t="shared" ref="CC165:CC228" si="271">IF(A165="","",IF(CB165="","",IF(CB165&lt;0,SUBSTITUTE(TEXT(-CB165,"0000000000000,00"),",",""),SUBSTITUTE(TEXT(CB165,"0000000000000,00"),",",""))))</f>
        <v/>
      </c>
      <c r="CD165" s="32">
        <v>1</v>
      </c>
      <c r="CE165" t="str">
        <f t="shared" si="245"/>
        <v/>
      </c>
      <c r="CI165" t="str">
        <f t="shared" ref="CI165:CI228" si="272">IF(A165="","",IF(BJ165=0,IF(AND(BJ165=0,BO165=0,BT165=0,BY165=0),$AA165&amp;$AB165&amp;$AC165&amp;$AE165&amp;$AF165&amp;BK165&amp;BL165&amp;BN165,""),$AA165&amp;$AB165&amp;$AC165&amp;$AE165&amp;$AF165&amp;BK165&amp;BL165&amp;BN165))</f>
        <v/>
      </c>
      <c r="CJ165" t="str">
        <f t="shared" si="246"/>
        <v/>
      </c>
      <c r="CK165" t="str">
        <f t="shared" ref="CK165:CK228" si="273">IF($A165="","",IF(BT165=0,"",$AA165&amp;$AB165&amp;$AC165&amp;$AE165&amp;$AF165&amp;BU165&amp;BV165&amp;BX165))</f>
        <v/>
      </c>
      <c r="CL165" t="str">
        <f t="shared" ref="CL165:CL228" si="274">IF($A165="","",IF(BY165=0,"",$AA165&amp;$AB165&amp;$AC165&amp;$AE165&amp;$AF165&amp;BZ165&amp;CA165&amp;CC165))</f>
        <v/>
      </c>
    </row>
    <row r="166" spans="26:90" ht="15.75" thickBot="1">
      <c r="Z166" t="str">
        <f t="shared" si="218"/>
        <v/>
      </c>
      <c r="AA166" t="str">
        <f>IF(A166="","",TEXT(VLOOKUP(C166,Tablas!$H$3:$I$75,2,0),"000"))</f>
        <v/>
      </c>
      <c r="AB166" t="str">
        <f t="shared" si="219"/>
        <v/>
      </c>
      <c r="AC166" t="str">
        <f t="shared" si="220"/>
        <v/>
      </c>
      <c r="AD166" t="str">
        <f t="shared" si="247"/>
        <v/>
      </c>
      <c r="AE166" t="str">
        <f t="shared" si="221"/>
        <v/>
      </c>
      <c r="AF166" t="str">
        <f t="shared" si="248"/>
        <v/>
      </c>
      <c r="AG166" t="str">
        <f t="shared" si="222"/>
        <v/>
      </c>
      <c r="AH166" s="26" t="str">
        <f t="shared" si="216"/>
        <v/>
      </c>
      <c r="AI166" s="27" t="str">
        <f t="shared" si="223"/>
        <v/>
      </c>
      <c r="AJ166" s="28" t="str">
        <f t="shared" si="224"/>
        <v/>
      </c>
      <c r="AK166" s="27" t="str">
        <f t="shared" si="249"/>
        <v/>
      </c>
      <c r="AL166" s="28" t="str">
        <f t="shared" si="250"/>
        <v/>
      </c>
      <c r="AM166" s="27" t="str">
        <f t="shared" si="251"/>
        <v/>
      </c>
      <c r="AN166" s="28" t="str">
        <f t="shared" si="225"/>
        <v/>
      </c>
      <c r="AO166" s="27" t="str">
        <f t="shared" si="252"/>
        <v/>
      </c>
      <c r="AP166" s="28" t="str">
        <f t="shared" si="226"/>
        <v/>
      </c>
      <c r="AQ166" s="27" t="str">
        <f t="shared" si="253"/>
        <v/>
      </c>
      <c r="AR166" s="28" t="str">
        <f t="shared" si="254"/>
        <v/>
      </c>
      <c r="AS166" s="27" t="str">
        <f t="shared" si="255"/>
        <v/>
      </c>
      <c r="AT166" s="28" t="str">
        <f t="shared" si="227"/>
        <v/>
      </c>
      <c r="AU166" s="27" t="str">
        <f t="shared" si="256"/>
        <v/>
      </c>
      <c r="AV166" s="28" t="str">
        <f t="shared" si="228"/>
        <v/>
      </c>
      <c r="AW166" s="27" t="str">
        <f t="shared" si="257"/>
        <v/>
      </c>
      <c r="AX166" t="str">
        <f t="shared" si="229"/>
        <v/>
      </c>
      <c r="AY166" t="str">
        <f t="shared" si="230"/>
        <v/>
      </c>
      <c r="AZ166" s="29" t="str">
        <f t="shared" si="258"/>
        <v/>
      </c>
      <c r="BA166" s="30" t="str">
        <f t="shared" si="259"/>
        <v/>
      </c>
      <c r="BB166" s="49" t="str">
        <f t="shared" ref="BB166:BB229" si="275">IF(A166="","",K166+M166+I166+O166)</f>
        <v/>
      </c>
      <c r="BC166" s="27" t="str">
        <f t="shared" si="231"/>
        <v/>
      </c>
      <c r="BD166" s="28" t="str">
        <f t="shared" si="260"/>
        <v/>
      </c>
      <c r="BE166" s="27" t="str">
        <f t="shared" si="261"/>
        <v/>
      </c>
      <c r="BF166" t="str">
        <f t="shared" si="232"/>
        <v/>
      </c>
      <c r="BG166" t="str">
        <f t="shared" si="233"/>
        <v/>
      </c>
      <c r="BH166" s="28" t="str">
        <f t="shared" si="234"/>
        <v/>
      </c>
      <c r="BI166" s="27" t="str">
        <f t="shared" si="235"/>
        <v/>
      </c>
      <c r="BJ166" s="28" t="str">
        <f t="shared" si="236"/>
        <v/>
      </c>
      <c r="BK166" s="27" t="str">
        <f t="shared" si="217"/>
        <v/>
      </c>
      <c r="BL166" s="31" t="str">
        <f t="shared" si="237"/>
        <v/>
      </c>
      <c r="BM166" s="28" t="str">
        <f t="shared" si="238"/>
        <v/>
      </c>
      <c r="BN166" s="27" t="str">
        <f t="shared" si="262"/>
        <v/>
      </c>
      <c r="BO166" s="28" t="str">
        <f t="shared" si="239"/>
        <v/>
      </c>
      <c r="BP166" s="27" t="str">
        <f t="shared" si="263"/>
        <v/>
      </c>
      <c r="BQ166" s="27" t="str">
        <f t="shared" si="240"/>
        <v/>
      </c>
      <c r="BR166" s="28" t="str">
        <f t="shared" si="241"/>
        <v/>
      </c>
      <c r="BS166" s="27" t="str">
        <f t="shared" si="264"/>
        <v/>
      </c>
      <c r="BT166" s="28" t="str">
        <f t="shared" si="242"/>
        <v/>
      </c>
      <c r="BU166" s="27" t="str">
        <f t="shared" si="265"/>
        <v/>
      </c>
      <c r="BV166" s="27" t="str">
        <f t="shared" si="243"/>
        <v/>
      </c>
      <c r="BW166" s="28" t="str">
        <f t="shared" si="244"/>
        <v/>
      </c>
      <c r="BX166" s="27" t="str">
        <f t="shared" si="266"/>
        <v/>
      </c>
      <c r="BY166" s="28" t="str">
        <f t="shared" si="267"/>
        <v/>
      </c>
      <c r="BZ166" s="27" t="str">
        <f t="shared" si="268"/>
        <v/>
      </c>
      <c r="CA166" s="27" t="str">
        <f t="shared" si="269"/>
        <v/>
      </c>
      <c r="CB166" s="28" t="str">
        <f t="shared" si="270"/>
        <v/>
      </c>
      <c r="CC166" s="27" t="str">
        <f t="shared" si="271"/>
        <v/>
      </c>
      <c r="CD166" s="32">
        <v>1</v>
      </c>
      <c r="CE166" t="str">
        <f t="shared" si="245"/>
        <v/>
      </c>
      <c r="CI166" t="str">
        <f t="shared" si="272"/>
        <v/>
      </c>
      <c r="CJ166" t="str">
        <f t="shared" si="246"/>
        <v/>
      </c>
      <c r="CK166" t="str">
        <f t="shared" si="273"/>
        <v/>
      </c>
      <c r="CL166" t="str">
        <f t="shared" si="274"/>
        <v/>
      </c>
    </row>
    <row r="167" spans="26:90" ht="15.75" thickBot="1">
      <c r="Z167" t="str">
        <f t="shared" si="218"/>
        <v/>
      </c>
      <c r="AA167" t="str">
        <f>IF(A167="","",TEXT(VLOOKUP(C167,Tablas!$H$3:$I$75,2,0),"000"))</f>
        <v/>
      </c>
      <c r="AB167" t="str">
        <f t="shared" si="219"/>
        <v/>
      </c>
      <c r="AC167" t="str">
        <f t="shared" si="220"/>
        <v/>
      </c>
      <c r="AD167" t="str">
        <f t="shared" si="247"/>
        <v/>
      </c>
      <c r="AE167" t="str">
        <f t="shared" si="221"/>
        <v/>
      </c>
      <c r="AF167" t="str">
        <f t="shared" si="248"/>
        <v/>
      </c>
      <c r="AG167" t="str">
        <f t="shared" si="222"/>
        <v/>
      </c>
      <c r="AH167" s="26" t="str">
        <f t="shared" si="216"/>
        <v/>
      </c>
      <c r="AI167" s="27" t="str">
        <f t="shared" si="223"/>
        <v/>
      </c>
      <c r="AJ167" s="28" t="str">
        <f t="shared" si="224"/>
        <v/>
      </c>
      <c r="AK167" s="27" t="str">
        <f t="shared" si="249"/>
        <v/>
      </c>
      <c r="AL167" s="28" t="str">
        <f t="shared" si="250"/>
        <v/>
      </c>
      <c r="AM167" s="27" t="str">
        <f t="shared" si="251"/>
        <v/>
      </c>
      <c r="AN167" s="28" t="str">
        <f t="shared" si="225"/>
        <v/>
      </c>
      <c r="AO167" s="27" t="str">
        <f t="shared" si="252"/>
        <v/>
      </c>
      <c r="AP167" s="28" t="str">
        <f t="shared" si="226"/>
        <v/>
      </c>
      <c r="AQ167" s="27" t="str">
        <f t="shared" si="253"/>
        <v/>
      </c>
      <c r="AR167" s="28" t="str">
        <f t="shared" si="254"/>
        <v/>
      </c>
      <c r="AS167" s="27" t="str">
        <f t="shared" si="255"/>
        <v/>
      </c>
      <c r="AT167" s="28" t="str">
        <f t="shared" si="227"/>
        <v/>
      </c>
      <c r="AU167" s="27" t="str">
        <f t="shared" si="256"/>
        <v/>
      </c>
      <c r="AV167" s="28" t="str">
        <f t="shared" si="228"/>
        <v/>
      </c>
      <c r="AW167" s="27" t="str">
        <f t="shared" si="257"/>
        <v/>
      </c>
      <c r="AX167" t="str">
        <f t="shared" si="229"/>
        <v/>
      </c>
      <c r="AY167" t="str">
        <f t="shared" si="230"/>
        <v/>
      </c>
      <c r="AZ167" s="29" t="str">
        <f t="shared" si="258"/>
        <v/>
      </c>
      <c r="BA167" s="30" t="str">
        <f t="shared" si="259"/>
        <v/>
      </c>
      <c r="BB167" s="49" t="str">
        <f t="shared" si="275"/>
        <v/>
      </c>
      <c r="BC167" s="27" t="str">
        <f t="shared" si="231"/>
        <v/>
      </c>
      <c r="BD167" s="28" t="str">
        <f t="shared" si="260"/>
        <v/>
      </c>
      <c r="BE167" s="27" t="str">
        <f t="shared" si="261"/>
        <v/>
      </c>
      <c r="BF167" t="str">
        <f t="shared" si="232"/>
        <v/>
      </c>
      <c r="BG167" t="str">
        <f t="shared" si="233"/>
        <v/>
      </c>
      <c r="BH167" s="28" t="str">
        <f t="shared" si="234"/>
        <v/>
      </c>
      <c r="BI167" s="27" t="str">
        <f t="shared" si="235"/>
        <v/>
      </c>
      <c r="BJ167" s="28" t="str">
        <f t="shared" si="236"/>
        <v/>
      </c>
      <c r="BK167" s="27" t="str">
        <f t="shared" si="217"/>
        <v/>
      </c>
      <c r="BL167" s="31" t="str">
        <f t="shared" si="237"/>
        <v/>
      </c>
      <c r="BM167" s="28" t="str">
        <f t="shared" si="238"/>
        <v/>
      </c>
      <c r="BN167" s="27" t="str">
        <f t="shared" si="262"/>
        <v/>
      </c>
      <c r="BO167" s="28" t="str">
        <f t="shared" si="239"/>
        <v/>
      </c>
      <c r="BP167" s="27" t="str">
        <f t="shared" si="263"/>
        <v/>
      </c>
      <c r="BQ167" s="27" t="str">
        <f t="shared" si="240"/>
        <v/>
      </c>
      <c r="BR167" s="28" t="str">
        <f t="shared" si="241"/>
        <v/>
      </c>
      <c r="BS167" s="27" t="str">
        <f t="shared" si="264"/>
        <v/>
      </c>
      <c r="BT167" s="28" t="str">
        <f t="shared" si="242"/>
        <v/>
      </c>
      <c r="BU167" s="27" t="str">
        <f t="shared" si="265"/>
        <v/>
      </c>
      <c r="BV167" s="27" t="str">
        <f t="shared" si="243"/>
        <v/>
      </c>
      <c r="BW167" s="28" t="str">
        <f t="shared" si="244"/>
        <v/>
      </c>
      <c r="BX167" s="27" t="str">
        <f t="shared" si="266"/>
        <v/>
      </c>
      <c r="BY167" s="28" t="str">
        <f t="shared" si="267"/>
        <v/>
      </c>
      <c r="BZ167" s="27" t="str">
        <f t="shared" si="268"/>
        <v/>
      </c>
      <c r="CA167" s="27" t="str">
        <f t="shared" si="269"/>
        <v/>
      </c>
      <c r="CB167" s="28" t="str">
        <f t="shared" si="270"/>
        <v/>
      </c>
      <c r="CC167" s="27" t="str">
        <f t="shared" si="271"/>
        <v/>
      </c>
      <c r="CD167" s="32">
        <v>1</v>
      </c>
      <c r="CE167" t="str">
        <f t="shared" si="245"/>
        <v/>
      </c>
      <c r="CI167" t="str">
        <f t="shared" si="272"/>
        <v/>
      </c>
      <c r="CJ167" t="str">
        <f t="shared" si="246"/>
        <v/>
      </c>
      <c r="CK167" t="str">
        <f t="shared" si="273"/>
        <v/>
      </c>
      <c r="CL167" t="str">
        <f t="shared" si="274"/>
        <v/>
      </c>
    </row>
    <row r="168" spans="26:90" ht="15.75" thickBot="1">
      <c r="Z168" t="str">
        <f t="shared" si="218"/>
        <v/>
      </c>
      <c r="AA168" t="str">
        <f>IF(A168="","",TEXT(VLOOKUP(C168,Tablas!$H$3:$I$75,2,0),"000"))</f>
        <v/>
      </c>
      <c r="AB168" t="str">
        <f t="shared" si="219"/>
        <v/>
      </c>
      <c r="AC168" t="str">
        <f t="shared" si="220"/>
        <v/>
      </c>
      <c r="AD168" t="str">
        <f t="shared" si="247"/>
        <v/>
      </c>
      <c r="AE168" t="str">
        <f t="shared" si="221"/>
        <v/>
      </c>
      <c r="AF168" t="str">
        <f t="shared" si="248"/>
        <v/>
      </c>
      <c r="AG168" t="str">
        <f t="shared" si="222"/>
        <v/>
      </c>
      <c r="AH168" s="26" t="str">
        <f t="shared" si="216"/>
        <v/>
      </c>
      <c r="AI168" s="27" t="str">
        <f t="shared" si="223"/>
        <v/>
      </c>
      <c r="AJ168" s="28" t="str">
        <f t="shared" si="224"/>
        <v/>
      </c>
      <c r="AK168" s="27" t="str">
        <f t="shared" si="249"/>
        <v/>
      </c>
      <c r="AL168" s="28" t="str">
        <f t="shared" si="250"/>
        <v/>
      </c>
      <c r="AM168" s="27" t="str">
        <f t="shared" si="251"/>
        <v/>
      </c>
      <c r="AN168" s="28" t="str">
        <f t="shared" si="225"/>
        <v/>
      </c>
      <c r="AO168" s="27" t="str">
        <f t="shared" si="252"/>
        <v/>
      </c>
      <c r="AP168" s="28" t="str">
        <f t="shared" si="226"/>
        <v/>
      </c>
      <c r="AQ168" s="27" t="str">
        <f t="shared" si="253"/>
        <v/>
      </c>
      <c r="AR168" s="28" t="str">
        <f t="shared" si="254"/>
        <v/>
      </c>
      <c r="AS168" s="27" t="str">
        <f t="shared" si="255"/>
        <v/>
      </c>
      <c r="AT168" s="28" t="str">
        <f t="shared" si="227"/>
        <v/>
      </c>
      <c r="AU168" s="27" t="str">
        <f t="shared" si="256"/>
        <v/>
      </c>
      <c r="AV168" s="28" t="str">
        <f t="shared" si="228"/>
        <v/>
      </c>
      <c r="AW168" s="27" t="str">
        <f t="shared" si="257"/>
        <v/>
      </c>
      <c r="AX168" t="str">
        <f t="shared" si="229"/>
        <v/>
      </c>
      <c r="AY168" t="str">
        <f t="shared" si="230"/>
        <v/>
      </c>
      <c r="AZ168" s="29" t="str">
        <f t="shared" si="258"/>
        <v/>
      </c>
      <c r="BA168" s="30" t="str">
        <f t="shared" si="259"/>
        <v/>
      </c>
      <c r="BB168" s="49" t="str">
        <f t="shared" si="275"/>
        <v/>
      </c>
      <c r="BC168" s="27" t="str">
        <f t="shared" si="231"/>
        <v/>
      </c>
      <c r="BD168" s="28" t="str">
        <f t="shared" si="260"/>
        <v/>
      </c>
      <c r="BE168" s="27" t="str">
        <f t="shared" si="261"/>
        <v/>
      </c>
      <c r="BF168" t="str">
        <f t="shared" si="232"/>
        <v/>
      </c>
      <c r="BG168" t="str">
        <f t="shared" si="233"/>
        <v/>
      </c>
      <c r="BH168" s="28" t="str">
        <f t="shared" si="234"/>
        <v/>
      </c>
      <c r="BI168" s="27" t="str">
        <f t="shared" si="235"/>
        <v/>
      </c>
      <c r="BJ168" s="28" t="str">
        <f t="shared" si="236"/>
        <v/>
      </c>
      <c r="BK168" s="27" t="str">
        <f t="shared" si="217"/>
        <v/>
      </c>
      <c r="BL168" s="31" t="str">
        <f t="shared" si="237"/>
        <v/>
      </c>
      <c r="BM168" s="28" t="str">
        <f t="shared" si="238"/>
        <v/>
      </c>
      <c r="BN168" s="27" t="str">
        <f t="shared" si="262"/>
        <v/>
      </c>
      <c r="BO168" s="28" t="str">
        <f t="shared" si="239"/>
        <v/>
      </c>
      <c r="BP168" s="27" t="str">
        <f t="shared" si="263"/>
        <v/>
      </c>
      <c r="BQ168" s="27" t="str">
        <f t="shared" si="240"/>
        <v/>
      </c>
      <c r="BR168" s="28" t="str">
        <f t="shared" si="241"/>
        <v/>
      </c>
      <c r="BS168" s="27" t="str">
        <f t="shared" si="264"/>
        <v/>
      </c>
      <c r="BT168" s="28" t="str">
        <f t="shared" si="242"/>
        <v/>
      </c>
      <c r="BU168" s="27" t="str">
        <f t="shared" si="265"/>
        <v/>
      </c>
      <c r="BV168" s="27" t="str">
        <f t="shared" si="243"/>
        <v/>
      </c>
      <c r="BW168" s="28" t="str">
        <f t="shared" si="244"/>
        <v/>
      </c>
      <c r="BX168" s="27" t="str">
        <f t="shared" si="266"/>
        <v/>
      </c>
      <c r="BY168" s="28" t="str">
        <f t="shared" si="267"/>
        <v/>
      </c>
      <c r="BZ168" s="27" t="str">
        <f t="shared" si="268"/>
        <v/>
      </c>
      <c r="CA168" s="27" t="str">
        <f t="shared" si="269"/>
        <v/>
      </c>
      <c r="CB168" s="28" t="str">
        <f t="shared" si="270"/>
        <v/>
      </c>
      <c r="CC168" s="27" t="str">
        <f t="shared" si="271"/>
        <v/>
      </c>
      <c r="CD168" s="32">
        <v>1</v>
      </c>
      <c r="CE168" t="str">
        <f t="shared" si="245"/>
        <v/>
      </c>
      <c r="CI168" t="str">
        <f t="shared" si="272"/>
        <v/>
      </c>
      <c r="CJ168" t="str">
        <f t="shared" si="246"/>
        <v/>
      </c>
      <c r="CK168" t="str">
        <f t="shared" si="273"/>
        <v/>
      </c>
      <c r="CL168" t="str">
        <f t="shared" si="274"/>
        <v/>
      </c>
    </row>
    <row r="169" spans="26:90" ht="15.75" thickBot="1">
      <c r="Z169" t="str">
        <f t="shared" si="218"/>
        <v/>
      </c>
      <c r="AA169" t="str">
        <f>IF(A169="","",TEXT(VLOOKUP(C169,Tablas!$H$3:$I$75,2,0),"000"))</f>
        <v/>
      </c>
      <c r="AB169" t="str">
        <f t="shared" si="219"/>
        <v/>
      </c>
      <c r="AC169" t="str">
        <f t="shared" si="220"/>
        <v/>
      </c>
      <c r="AD169" t="str">
        <f t="shared" si="247"/>
        <v/>
      </c>
      <c r="AE169" t="str">
        <f t="shared" si="221"/>
        <v/>
      </c>
      <c r="AF169" t="str">
        <f t="shared" si="248"/>
        <v/>
      </c>
      <c r="AG169" t="str">
        <f t="shared" si="222"/>
        <v/>
      </c>
      <c r="AH169" s="26" t="str">
        <f t="shared" si="216"/>
        <v/>
      </c>
      <c r="AI169" s="27" t="str">
        <f t="shared" si="223"/>
        <v/>
      </c>
      <c r="AJ169" s="28" t="str">
        <f t="shared" si="224"/>
        <v/>
      </c>
      <c r="AK169" s="27" t="str">
        <f t="shared" si="249"/>
        <v/>
      </c>
      <c r="AL169" s="28" t="str">
        <f t="shared" si="250"/>
        <v/>
      </c>
      <c r="AM169" s="27" t="str">
        <f t="shared" si="251"/>
        <v/>
      </c>
      <c r="AN169" s="28" t="str">
        <f t="shared" si="225"/>
        <v/>
      </c>
      <c r="AO169" s="27" t="str">
        <f t="shared" si="252"/>
        <v/>
      </c>
      <c r="AP169" s="28" t="str">
        <f t="shared" si="226"/>
        <v/>
      </c>
      <c r="AQ169" s="27" t="str">
        <f t="shared" si="253"/>
        <v/>
      </c>
      <c r="AR169" s="28" t="str">
        <f t="shared" si="254"/>
        <v/>
      </c>
      <c r="AS169" s="27" t="str">
        <f t="shared" si="255"/>
        <v/>
      </c>
      <c r="AT169" s="28" t="str">
        <f t="shared" si="227"/>
        <v/>
      </c>
      <c r="AU169" s="27" t="str">
        <f t="shared" si="256"/>
        <v/>
      </c>
      <c r="AV169" s="28" t="str">
        <f t="shared" si="228"/>
        <v/>
      </c>
      <c r="AW169" s="27" t="str">
        <f t="shared" si="257"/>
        <v/>
      </c>
      <c r="AX169" t="str">
        <f t="shared" si="229"/>
        <v/>
      </c>
      <c r="AY169" t="str">
        <f t="shared" si="230"/>
        <v/>
      </c>
      <c r="AZ169" s="29" t="str">
        <f t="shared" si="258"/>
        <v/>
      </c>
      <c r="BA169" s="30" t="str">
        <f t="shared" si="259"/>
        <v/>
      </c>
      <c r="BB169" s="49" t="str">
        <f t="shared" si="275"/>
        <v/>
      </c>
      <c r="BC169" s="27" t="str">
        <f t="shared" si="231"/>
        <v/>
      </c>
      <c r="BD169" s="28" t="str">
        <f t="shared" si="260"/>
        <v/>
      </c>
      <c r="BE169" s="27" t="str">
        <f t="shared" si="261"/>
        <v/>
      </c>
      <c r="BF169" t="str">
        <f t="shared" si="232"/>
        <v/>
      </c>
      <c r="BG169" t="str">
        <f t="shared" si="233"/>
        <v/>
      </c>
      <c r="BH169" s="28" t="str">
        <f t="shared" si="234"/>
        <v/>
      </c>
      <c r="BI169" s="27" t="str">
        <f t="shared" si="235"/>
        <v/>
      </c>
      <c r="BJ169" s="28" t="str">
        <f t="shared" si="236"/>
        <v/>
      </c>
      <c r="BK169" s="27" t="str">
        <f t="shared" si="217"/>
        <v/>
      </c>
      <c r="BL169" s="31" t="str">
        <f t="shared" si="237"/>
        <v/>
      </c>
      <c r="BM169" s="28" t="str">
        <f t="shared" si="238"/>
        <v/>
      </c>
      <c r="BN169" s="27" t="str">
        <f t="shared" si="262"/>
        <v/>
      </c>
      <c r="BO169" s="28" t="str">
        <f t="shared" si="239"/>
        <v/>
      </c>
      <c r="BP169" s="27" t="str">
        <f t="shared" si="263"/>
        <v/>
      </c>
      <c r="BQ169" s="27" t="str">
        <f t="shared" si="240"/>
        <v/>
      </c>
      <c r="BR169" s="28" t="str">
        <f t="shared" si="241"/>
        <v/>
      </c>
      <c r="BS169" s="27" t="str">
        <f t="shared" si="264"/>
        <v/>
      </c>
      <c r="BT169" s="28" t="str">
        <f t="shared" si="242"/>
        <v/>
      </c>
      <c r="BU169" s="27" t="str">
        <f t="shared" si="265"/>
        <v/>
      </c>
      <c r="BV169" s="27" t="str">
        <f t="shared" si="243"/>
        <v/>
      </c>
      <c r="BW169" s="28" t="str">
        <f t="shared" si="244"/>
        <v/>
      </c>
      <c r="BX169" s="27" t="str">
        <f t="shared" si="266"/>
        <v/>
      </c>
      <c r="BY169" s="28" t="str">
        <f t="shared" si="267"/>
        <v/>
      </c>
      <c r="BZ169" s="27" t="str">
        <f t="shared" si="268"/>
        <v/>
      </c>
      <c r="CA169" s="27" t="str">
        <f t="shared" si="269"/>
        <v/>
      </c>
      <c r="CB169" s="28" t="str">
        <f t="shared" si="270"/>
        <v/>
      </c>
      <c r="CC169" s="27" t="str">
        <f t="shared" si="271"/>
        <v/>
      </c>
      <c r="CD169" s="32">
        <v>1</v>
      </c>
      <c r="CE169" t="str">
        <f t="shared" si="245"/>
        <v/>
      </c>
      <c r="CI169" t="str">
        <f t="shared" si="272"/>
        <v/>
      </c>
      <c r="CJ169" t="str">
        <f t="shared" si="246"/>
        <v/>
      </c>
      <c r="CK169" t="str">
        <f t="shared" si="273"/>
        <v/>
      </c>
      <c r="CL169" t="str">
        <f t="shared" si="274"/>
        <v/>
      </c>
    </row>
    <row r="170" spans="26:90" ht="15.75" thickBot="1">
      <c r="Z170" t="str">
        <f t="shared" si="218"/>
        <v/>
      </c>
      <c r="AA170" t="str">
        <f>IF(A170="","",TEXT(VLOOKUP(C170,Tablas!$H$3:$I$75,2,0),"000"))</f>
        <v/>
      </c>
      <c r="AB170" t="str">
        <f t="shared" si="219"/>
        <v/>
      </c>
      <c r="AC170" t="str">
        <f t="shared" si="220"/>
        <v/>
      </c>
      <c r="AD170" t="str">
        <f t="shared" si="247"/>
        <v/>
      </c>
      <c r="AE170" t="str">
        <f t="shared" si="221"/>
        <v/>
      </c>
      <c r="AF170" t="str">
        <f t="shared" si="248"/>
        <v/>
      </c>
      <c r="AG170" t="str">
        <f t="shared" si="222"/>
        <v/>
      </c>
      <c r="AH170" s="26" t="str">
        <f t="shared" si="216"/>
        <v/>
      </c>
      <c r="AI170" s="27" t="str">
        <f t="shared" si="223"/>
        <v/>
      </c>
      <c r="AJ170" s="28" t="str">
        <f t="shared" si="224"/>
        <v/>
      </c>
      <c r="AK170" s="27" t="str">
        <f t="shared" si="249"/>
        <v/>
      </c>
      <c r="AL170" s="28" t="str">
        <f t="shared" si="250"/>
        <v/>
      </c>
      <c r="AM170" s="27" t="str">
        <f t="shared" si="251"/>
        <v/>
      </c>
      <c r="AN170" s="28" t="str">
        <f t="shared" si="225"/>
        <v/>
      </c>
      <c r="AO170" s="27" t="str">
        <f t="shared" si="252"/>
        <v/>
      </c>
      <c r="AP170" s="28" t="str">
        <f t="shared" si="226"/>
        <v/>
      </c>
      <c r="AQ170" s="27" t="str">
        <f t="shared" si="253"/>
        <v/>
      </c>
      <c r="AR170" s="28" t="str">
        <f t="shared" si="254"/>
        <v/>
      </c>
      <c r="AS170" s="27" t="str">
        <f t="shared" si="255"/>
        <v/>
      </c>
      <c r="AT170" s="28" t="str">
        <f t="shared" si="227"/>
        <v/>
      </c>
      <c r="AU170" s="27" t="str">
        <f t="shared" si="256"/>
        <v/>
      </c>
      <c r="AV170" s="28" t="str">
        <f t="shared" si="228"/>
        <v/>
      </c>
      <c r="AW170" s="27" t="str">
        <f t="shared" si="257"/>
        <v/>
      </c>
      <c r="AX170" t="str">
        <f t="shared" si="229"/>
        <v/>
      </c>
      <c r="AY170" t="str">
        <f t="shared" si="230"/>
        <v/>
      </c>
      <c r="AZ170" s="29" t="str">
        <f t="shared" si="258"/>
        <v/>
      </c>
      <c r="BA170" s="30" t="str">
        <f t="shared" si="259"/>
        <v/>
      </c>
      <c r="BB170" s="49" t="str">
        <f t="shared" si="275"/>
        <v/>
      </c>
      <c r="BC170" s="27" t="str">
        <f t="shared" si="231"/>
        <v/>
      </c>
      <c r="BD170" s="28" t="str">
        <f t="shared" si="260"/>
        <v/>
      </c>
      <c r="BE170" s="27" t="str">
        <f t="shared" si="261"/>
        <v/>
      </c>
      <c r="BF170" t="str">
        <f t="shared" si="232"/>
        <v/>
      </c>
      <c r="BG170" t="str">
        <f t="shared" si="233"/>
        <v/>
      </c>
      <c r="BH170" s="28" t="str">
        <f t="shared" si="234"/>
        <v/>
      </c>
      <c r="BI170" s="27" t="str">
        <f t="shared" si="235"/>
        <v/>
      </c>
      <c r="BJ170" s="28" t="str">
        <f t="shared" si="236"/>
        <v/>
      </c>
      <c r="BK170" s="27" t="str">
        <f t="shared" si="217"/>
        <v/>
      </c>
      <c r="BL170" s="31" t="str">
        <f t="shared" si="237"/>
        <v/>
      </c>
      <c r="BM170" s="28" t="str">
        <f t="shared" si="238"/>
        <v/>
      </c>
      <c r="BN170" s="27" t="str">
        <f t="shared" si="262"/>
        <v/>
      </c>
      <c r="BO170" s="28" t="str">
        <f t="shared" si="239"/>
        <v/>
      </c>
      <c r="BP170" s="27" t="str">
        <f t="shared" si="263"/>
        <v/>
      </c>
      <c r="BQ170" s="27" t="str">
        <f t="shared" si="240"/>
        <v/>
      </c>
      <c r="BR170" s="28" t="str">
        <f t="shared" si="241"/>
        <v/>
      </c>
      <c r="BS170" s="27" t="str">
        <f t="shared" si="264"/>
        <v/>
      </c>
      <c r="BT170" s="28" t="str">
        <f t="shared" si="242"/>
        <v/>
      </c>
      <c r="BU170" s="27" t="str">
        <f t="shared" si="265"/>
        <v/>
      </c>
      <c r="BV170" s="27" t="str">
        <f t="shared" si="243"/>
        <v/>
      </c>
      <c r="BW170" s="28" t="str">
        <f t="shared" si="244"/>
        <v/>
      </c>
      <c r="BX170" s="27" t="str">
        <f t="shared" si="266"/>
        <v/>
      </c>
      <c r="BY170" s="28" t="str">
        <f t="shared" si="267"/>
        <v/>
      </c>
      <c r="BZ170" s="27" t="str">
        <f t="shared" si="268"/>
        <v/>
      </c>
      <c r="CA170" s="27" t="str">
        <f t="shared" si="269"/>
        <v/>
      </c>
      <c r="CB170" s="28" t="str">
        <f t="shared" si="270"/>
        <v/>
      </c>
      <c r="CC170" s="27" t="str">
        <f t="shared" si="271"/>
        <v/>
      </c>
      <c r="CD170" s="32">
        <v>1</v>
      </c>
      <c r="CE170" t="str">
        <f t="shared" si="245"/>
        <v/>
      </c>
      <c r="CI170" t="str">
        <f t="shared" si="272"/>
        <v/>
      </c>
      <c r="CJ170" t="str">
        <f t="shared" si="246"/>
        <v/>
      </c>
      <c r="CK170" t="str">
        <f t="shared" si="273"/>
        <v/>
      </c>
      <c r="CL170" t="str">
        <f t="shared" si="274"/>
        <v/>
      </c>
    </row>
    <row r="171" spans="26:90" ht="15.75" thickBot="1">
      <c r="Z171" t="str">
        <f t="shared" si="218"/>
        <v/>
      </c>
      <c r="AA171" t="str">
        <f>IF(A171="","",TEXT(VLOOKUP(C171,Tablas!$H$3:$I$75,2,0),"000"))</f>
        <v/>
      </c>
      <c r="AB171" t="str">
        <f t="shared" si="219"/>
        <v/>
      </c>
      <c r="AC171" t="str">
        <f t="shared" si="220"/>
        <v/>
      </c>
      <c r="AD171" t="str">
        <f t="shared" si="247"/>
        <v/>
      </c>
      <c r="AE171" t="str">
        <f t="shared" si="221"/>
        <v/>
      </c>
      <c r="AF171" t="str">
        <f t="shared" si="248"/>
        <v/>
      </c>
      <c r="AG171" t="str">
        <f t="shared" si="222"/>
        <v/>
      </c>
      <c r="AH171" s="26" t="str">
        <f t="shared" ref="AH171:AH234" si="276">IF(A171="","",IF(LEFT(C171,2)="NC",-T171,T171))</f>
        <v/>
      </c>
      <c r="AI171" s="27" t="str">
        <f t="shared" si="223"/>
        <v/>
      </c>
      <c r="AJ171" s="28" t="str">
        <f t="shared" si="224"/>
        <v/>
      </c>
      <c r="AK171" s="27" t="str">
        <f t="shared" si="249"/>
        <v/>
      </c>
      <c r="AL171" s="28" t="str">
        <f t="shared" si="250"/>
        <v/>
      </c>
      <c r="AM171" s="27" t="str">
        <f t="shared" si="251"/>
        <v/>
      </c>
      <c r="AN171" s="28" t="str">
        <f t="shared" si="225"/>
        <v/>
      </c>
      <c r="AO171" s="27" t="str">
        <f t="shared" si="252"/>
        <v/>
      </c>
      <c r="AP171" s="28" t="str">
        <f t="shared" si="226"/>
        <v/>
      </c>
      <c r="AQ171" s="27" t="str">
        <f t="shared" si="253"/>
        <v/>
      </c>
      <c r="AR171" s="28" t="str">
        <f t="shared" si="254"/>
        <v/>
      </c>
      <c r="AS171" s="27" t="str">
        <f t="shared" si="255"/>
        <v/>
      </c>
      <c r="AT171" s="28" t="str">
        <f t="shared" si="227"/>
        <v/>
      </c>
      <c r="AU171" s="27" t="str">
        <f t="shared" si="256"/>
        <v/>
      </c>
      <c r="AV171" s="28" t="str">
        <f t="shared" si="228"/>
        <v/>
      </c>
      <c r="AW171" s="27" t="str">
        <f t="shared" si="257"/>
        <v/>
      </c>
      <c r="AX171" t="str">
        <f t="shared" si="229"/>
        <v/>
      </c>
      <c r="AY171" t="str">
        <f t="shared" si="230"/>
        <v/>
      </c>
      <c r="AZ171" s="29" t="str">
        <f t="shared" si="258"/>
        <v/>
      </c>
      <c r="BA171" s="30" t="str">
        <f t="shared" si="259"/>
        <v/>
      </c>
      <c r="BB171" s="49" t="str">
        <f t="shared" si="275"/>
        <v/>
      </c>
      <c r="BC171" s="27" t="str">
        <f t="shared" si="231"/>
        <v/>
      </c>
      <c r="BD171" s="28" t="str">
        <f t="shared" si="260"/>
        <v/>
      </c>
      <c r="BE171" s="27" t="str">
        <f t="shared" si="261"/>
        <v/>
      </c>
      <c r="BF171" t="str">
        <f t="shared" si="232"/>
        <v/>
      </c>
      <c r="BG171" t="str">
        <f t="shared" si="233"/>
        <v/>
      </c>
      <c r="BH171" s="28" t="str">
        <f t="shared" si="234"/>
        <v/>
      </c>
      <c r="BI171" s="27" t="str">
        <f t="shared" si="235"/>
        <v/>
      </c>
      <c r="BJ171" s="28" t="str">
        <f t="shared" si="236"/>
        <v/>
      </c>
      <c r="BK171" s="27" t="str">
        <f t="shared" si="217"/>
        <v/>
      </c>
      <c r="BL171" s="31" t="str">
        <f t="shared" si="237"/>
        <v/>
      </c>
      <c r="BM171" s="28" t="str">
        <f t="shared" si="238"/>
        <v/>
      </c>
      <c r="BN171" s="27" t="str">
        <f t="shared" si="262"/>
        <v/>
      </c>
      <c r="BO171" s="28" t="str">
        <f t="shared" si="239"/>
        <v/>
      </c>
      <c r="BP171" s="27" t="str">
        <f t="shared" si="263"/>
        <v/>
      </c>
      <c r="BQ171" s="27" t="str">
        <f t="shared" si="240"/>
        <v/>
      </c>
      <c r="BR171" s="28" t="str">
        <f t="shared" si="241"/>
        <v/>
      </c>
      <c r="BS171" s="27" t="str">
        <f t="shared" si="264"/>
        <v/>
      </c>
      <c r="BT171" s="28" t="str">
        <f t="shared" si="242"/>
        <v/>
      </c>
      <c r="BU171" s="27" t="str">
        <f t="shared" si="265"/>
        <v/>
      </c>
      <c r="BV171" s="27" t="str">
        <f t="shared" si="243"/>
        <v/>
      </c>
      <c r="BW171" s="28" t="str">
        <f t="shared" si="244"/>
        <v/>
      </c>
      <c r="BX171" s="27" t="str">
        <f t="shared" si="266"/>
        <v/>
      </c>
      <c r="BY171" s="28" t="str">
        <f t="shared" si="267"/>
        <v/>
      </c>
      <c r="BZ171" s="27" t="str">
        <f t="shared" si="268"/>
        <v/>
      </c>
      <c r="CA171" s="27" t="str">
        <f t="shared" si="269"/>
        <v/>
      </c>
      <c r="CB171" s="28" t="str">
        <f t="shared" si="270"/>
        <v/>
      </c>
      <c r="CC171" s="27" t="str">
        <f t="shared" si="271"/>
        <v/>
      </c>
      <c r="CD171" s="32">
        <v>1</v>
      </c>
      <c r="CE171" t="str">
        <f t="shared" si="245"/>
        <v/>
      </c>
      <c r="CI171" t="str">
        <f t="shared" si="272"/>
        <v/>
      </c>
      <c r="CJ171" t="str">
        <f t="shared" si="246"/>
        <v/>
      </c>
      <c r="CK171" t="str">
        <f t="shared" si="273"/>
        <v/>
      </c>
      <c r="CL171" t="str">
        <f t="shared" si="274"/>
        <v/>
      </c>
    </row>
    <row r="172" spans="26:90" ht="15.75" thickBot="1">
      <c r="Z172" t="str">
        <f t="shared" si="218"/>
        <v/>
      </c>
      <c r="AA172" t="str">
        <f>IF(A172="","",TEXT(VLOOKUP(C172,Tablas!$H$3:$I$75,2,0),"000"))</f>
        <v/>
      </c>
      <c r="AB172" t="str">
        <f t="shared" si="219"/>
        <v/>
      </c>
      <c r="AC172" t="str">
        <f t="shared" si="220"/>
        <v/>
      </c>
      <c r="AD172" t="str">
        <f t="shared" si="247"/>
        <v/>
      </c>
      <c r="AE172" t="str">
        <f t="shared" si="221"/>
        <v/>
      </c>
      <c r="AF172" t="str">
        <f t="shared" si="248"/>
        <v/>
      </c>
      <c r="AG172" t="str">
        <f t="shared" si="222"/>
        <v/>
      </c>
      <c r="AH172" s="26" t="str">
        <f t="shared" si="276"/>
        <v/>
      </c>
      <c r="AI172" s="27" t="str">
        <f t="shared" si="223"/>
        <v/>
      </c>
      <c r="AJ172" s="28" t="str">
        <f t="shared" si="224"/>
        <v/>
      </c>
      <c r="AK172" s="27" t="str">
        <f t="shared" si="249"/>
        <v/>
      </c>
      <c r="AL172" s="28" t="str">
        <f t="shared" si="250"/>
        <v/>
      </c>
      <c r="AM172" s="27" t="str">
        <f t="shared" si="251"/>
        <v/>
      </c>
      <c r="AN172" s="28" t="str">
        <f t="shared" si="225"/>
        <v/>
      </c>
      <c r="AO172" s="27" t="str">
        <f t="shared" si="252"/>
        <v/>
      </c>
      <c r="AP172" s="28" t="str">
        <f t="shared" si="226"/>
        <v/>
      </c>
      <c r="AQ172" s="27" t="str">
        <f t="shared" si="253"/>
        <v/>
      </c>
      <c r="AR172" s="28" t="str">
        <f t="shared" si="254"/>
        <v/>
      </c>
      <c r="AS172" s="27" t="str">
        <f t="shared" si="255"/>
        <v/>
      </c>
      <c r="AT172" s="28" t="str">
        <f t="shared" si="227"/>
        <v/>
      </c>
      <c r="AU172" s="27" t="str">
        <f t="shared" si="256"/>
        <v/>
      </c>
      <c r="AV172" s="28" t="str">
        <f t="shared" si="228"/>
        <v/>
      </c>
      <c r="AW172" s="27" t="str">
        <f t="shared" si="257"/>
        <v/>
      </c>
      <c r="AX172" t="str">
        <f t="shared" si="229"/>
        <v/>
      </c>
      <c r="AY172" t="str">
        <f t="shared" si="230"/>
        <v/>
      </c>
      <c r="AZ172" s="29" t="str">
        <f t="shared" si="258"/>
        <v/>
      </c>
      <c r="BA172" s="30" t="str">
        <f t="shared" si="259"/>
        <v/>
      </c>
      <c r="BB172" s="49" t="str">
        <f t="shared" si="275"/>
        <v/>
      </c>
      <c r="BC172" s="27" t="str">
        <f t="shared" si="231"/>
        <v/>
      </c>
      <c r="BD172" s="28" t="str">
        <f t="shared" si="260"/>
        <v/>
      </c>
      <c r="BE172" s="27" t="str">
        <f t="shared" si="261"/>
        <v/>
      </c>
      <c r="BF172" t="str">
        <f t="shared" si="232"/>
        <v/>
      </c>
      <c r="BG172" t="str">
        <f t="shared" si="233"/>
        <v/>
      </c>
      <c r="BH172" s="28" t="str">
        <f t="shared" si="234"/>
        <v/>
      </c>
      <c r="BI172" s="27" t="str">
        <f t="shared" si="235"/>
        <v/>
      </c>
      <c r="BJ172" s="28" t="str">
        <f t="shared" si="236"/>
        <v/>
      </c>
      <c r="BK172" s="27" t="str">
        <f t="shared" si="217"/>
        <v/>
      </c>
      <c r="BL172" s="31" t="str">
        <f t="shared" si="237"/>
        <v/>
      </c>
      <c r="BM172" s="28" t="str">
        <f t="shared" si="238"/>
        <v/>
      </c>
      <c r="BN172" s="27" t="str">
        <f t="shared" si="262"/>
        <v/>
      </c>
      <c r="BO172" s="28" t="str">
        <f t="shared" si="239"/>
        <v/>
      </c>
      <c r="BP172" s="27" t="str">
        <f t="shared" si="263"/>
        <v/>
      </c>
      <c r="BQ172" s="27" t="str">
        <f t="shared" si="240"/>
        <v/>
      </c>
      <c r="BR172" s="28" t="str">
        <f t="shared" si="241"/>
        <v/>
      </c>
      <c r="BS172" s="27" t="str">
        <f t="shared" si="264"/>
        <v/>
      </c>
      <c r="BT172" s="28" t="str">
        <f t="shared" si="242"/>
        <v/>
      </c>
      <c r="BU172" s="27" t="str">
        <f t="shared" si="265"/>
        <v/>
      </c>
      <c r="BV172" s="27" t="str">
        <f t="shared" si="243"/>
        <v/>
      </c>
      <c r="BW172" s="28" t="str">
        <f t="shared" si="244"/>
        <v/>
      </c>
      <c r="BX172" s="27" t="str">
        <f t="shared" si="266"/>
        <v/>
      </c>
      <c r="BY172" s="28" t="str">
        <f t="shared" si="267"/>
        <v/>
      </c>
      <c r="BZ172" s="27" t="str">
        <f t="shared" si="268"/>
        <v/>
      </c>
      <c r="CA172" s="27" t="str">
        <f t="shared" si="269"/>
        <v/>
      </c>
      <c r="CB172" s="28" t="str">
        <f t="shared" si="270"/>
        <v/>
      </c>
      <c r="CC172" s="27" t="str">
        <f t="shared" si="271"/>
        <v/>
      </c>
      <c r="CD172" s="32">
        <v>1</v>
      </c>
      <c r="CE172" t="str">
        <f t="shared" si="245"/>
        <v/>
      </c>
      <c r="CI172" t="str">
        <f t="shared" si="272"/>
        <v/>
      </c>
      <c r="CJ172" t="str">
        <f t="shared" si="246"/>
        <v/>
      </c>
      <c r="CK172" t="str">
        <f t="shared" si="273"/>
        <v/>
      </c>
      <c r="CL172" t="str">
        <f t="shared" si="274"/>
        <v/>
      </c>
    </row>
    <row r="173" spans="26:90" ht="15.75" thickBot="1">
      <c r="Z173" t="str">
        <f t="shared" si="218"/>
        <v/>
      </c>
      <c r="AA173" t="str">
        <f>IF(A173="","",TEXT(VLOOKUP(C173,Tablas!$H$3:$I$75,2,0),"000"))</f>
        <v/>
      </c>
      <c r="AB173" t="str">
        <f t="shared" si="219"/>
        <v/>
      </c>
      <c r="AC173" t="str">
        <f t="shared" si="220"/>
        <v/>
      </c>
      <c r="AD173" t="str">
        <f t="shared" si="247"/>
        <v/>
      </c>
      <c r="AE173" t="str">
        <f t="shared" si="221"/>
        <v/>
      </c>
      <c r="AF173" t="str">
        <f t="shared" si="248"/>
        <v/>
      </c>
      <c r="AG173" t="str">
        <f t="shared" si="222"/>
        <v/>
      </c>
      <c r="AH173" s="26" t="str">
        <f t="shared" si="276"/>
        <v/>
      </c>
      <c r="AI173" s="27" t="str">
        <f t="shared" si="223"/>
        <v/>
      </c>
      <c r="AJ173" s="28" t="str">
        <f t="shared" si="224"/>
        <v/>
      </c>
      <c r="AK173" s="27" t="str">
        <f t="shared" si="249"/>
        <v/>
      </c>
      <c r="AL173" s="28" t="str">
        <f t="shared" si="250"/>
        <v/>
      </c>
      <c r="AM173" s="27" t="str">
        <f t="shared" si="251"/>
        <v/>
      </c>
      <c r="AN173" s="28" t="str">
        <f t="shared" si="225"/>
        <v/>
      </c>
      <c r="AO173" s="27" t="str">
        <f t="shared" si="252"/>
        <v/>
      </c>
      <c r="AP173" s="28" t="str">
        <f t="shared" si="226"/>
        <v/>
      </c>
      <c r="AQ173" s="27" t="str">
        <f t="shared" si="253"/>
        <v/>
      </c>
      <c r="AR173" s="28" t="str">
        <f t="shared" si="254"/>
        <v/>
      </c>
      <c r="AS173" s="27" t="str">
        <f t="shared" si="255"/>
        <v/>
      </c>
      <c r="AT173" s="28" t="str">
        <f t="shared" si="227"/>
        <v/>
      </c>
      <c r="AU173" s="27" t="str">
        <f t="shared" si="256"/>
        <v/>
      </c>
      <c r="AV173" s="28" t="str">
        <f t="shared" si="228"/>
        <v/>
      </c>
      <c r="AW173" s="27" t="str">
        <f t="shared" si="257"/>
        <v/>
      </c>
      <c r="AX173" t="str">
        <f t="shared" si="229"/>
        <v/>
      </c>
      <c r="AY173" t="str">
        <f t="shared" si="230"/>
        <v/>
      </c>
      <c r="AZ173" s="29" t="str">
        <f t="shared" si="258"/>
        <v/>
      </c>
      <c r="BA173" s="30" t="str">
        <f t="shared" si="259"/>
        <v/>
      </c>
      <c r="BB173" s="49" t="str">
        <f t="shared" si="275"/>
        <v/>
      </c>
      <c r="BC173" s="27" t="str">
        <f t="shared" si="231"/>
        <v/>
      </c>
      <c r="BD173" s="28" t="str">
        <f t="shared" si="260"/>
        <v/>
      </c>
      <c r="BE173" s="27" t="str">
        <f t="shared" si="261"/>
        <v/>
      </c>
      <c r="BF173" t="str">
        <f t="shared" si="232"/>
        <v/>
      </c>
      <c r="BG173" t="str">
        <f t="shared" si="233"/>
        <v/>
      </c>
      <c r="BH173" s="28" t="str">
        <f t="shared" si="234"/>
        <v/>
      </c>
      <c r="BI173" s="27" t="str">
        <f t="shared" si="235"/>
        <v/>
      </c>
      <c r="BJ173" s="28" t="str">
        <f t="shared" si="236"/>
        <v/>
      </c>
      <c r="BK173" s="27" t="str">
        <f t="shared" si="217"/>
        <v/>
      </c>
      <c r="BL173" s="31" t="str">
        <f t="shared" si="237"/>
        <v/>
      </c>
      <c r="BM173" s="28" t="str">
        <f t="shared" si="238"/>
        <v/>
      </c>
      <c r="BN173" s="27" t="str">
        <f t="shared" si="262"/>
        <v/>
      </c>
      <c r="BO173" s="28" t="str">
        <f t="shared" si="239"/>
        <v/>
      </c>
      <c r="BP173" s="27" t="str">
        <f t="shared" si="263"/>
        <v/>
      </c>
      <c r="BQ173" s="27" t="str">
        <f t="shared" si="240"/>
        <v/>
      </c>
      <c r="BR173" s="28" t="str">
        <f t="shared" si="241"/>
        <v/>
      </c>
      <c r="BS173" s="27" t="str">
        <f t="shared" si="264"/>
        <v/>
      </c>
      <c r="BT173" s="28" t="str">
        <f t="shared" si="242"/>
        <v/>
      </c>
      <c r="BU173" s="27" t="str">
        <f t="shared" si="265"/>
        <v/>
      </c>
      <c r="BV173" s="27" t="str">
        <f t="shared" si="243"/>
        <v/>
      </c>
      <c r="BW173" s="28" t="str">
        <f t="shared" si="244"/>
        <v/>
      </c>
      <c r="BX173" s="27" t="str">
        <f t="shared" si="266"/>
        <v/>
      </c>
      <c r="BY173" s="28" t="str">
        <f t="shared" si="267"/>
        <v/>
      </c>
      <c r="BZ173" s="27" t="str">
        <f t="shared" si="268"/>
        <v/>
      </c>
      <c r="CA173" s="27" t="str">
        <f t="shared" si="269"/>
        <v/>
      </c>
      <c r="CB173" s="28" t="str">
        <f t="shared" si="270"/>
        <v/>
      </c>
      <c r="CC173" s="27" t="str">
        <f t="shared" si="271"/>
        <v/>
      </c>
      <c r="CD173" s="32">
        <v>1</v>
      </c>
      <c r="CE173" t="str">
        <f t="shared" si="245"/>
        <v/>
      </c>
      <c r="CI173" t="str">
        <f t="shared" si="272"/>
        <v/>
      </c>
      <c r="CJ173" t="str">
        <f t="shared" si="246"/>
        <v/>
      </c>
      <c r="CK173" t="str">
        <f t="shared" si="273"/>
        <v/>
      </c>
      <c r="CL173" t="str">
        <f t="shared" si="274"/>
        <v/>
      </c>
    </row>
    <row r="174" spans="26:90" ht="15.75" thickBot="1">
      <c r="Z174" t="str">
        <f t="shared" si="218"/>
        <v/>
      </c>
      <c r="AA174" t="str">
        <f>IF(A174="","",TEXT(VLOOKUP(C174,Tablas!$H$3:$I$75,2,0),"000"))</f>
        <v/>
      </c>
      <c r="AB174" t="str">
        <f t="shared" si="219"/>
        <v/>
      </c>
      <c r="AC174" t="str">
        <f t="shared" si="220"/>
        <v/>
      </c>
      <c r="AD174" t="str">
        <f t="shared" si="247"/>
        <v/>
      </c>
      <c r="AE174" t="str">
        <f t="shared" si="221"/>
        <v/>
      </c>
      <c r="AF174" t="str">
        <f t="shared" si="248"/>
        <v/>
      </c>
      <c r="AG174" t="str">
        <f t="shared" si="222"/>
        <v/>
      </c>
      <c r="AH174" s="26" t="str">
        <f t="shared" si="276"/>
        <v/>
      </c>
      <c r="AI174" s="27" t="str">
        <f t="shared" si="223"/>
        <v/>
      </c>
      <c r="AJ174" s="28" t="str">
        <f t="shared" si="224"/>
        <v/>
      </c>
      <c r="AK174" s="27" t="str">
        <f t="shared" si="249"/>
        <v/>
      </c>
      <c r="AL174" s="28" t="str">
        <f t="shared" si="250"/>
        <v/>
      </c>
      <c r="AM174" s="27" t="str">
        <f t="shared" si="251"/>
        <v/>
      </c>
      <c r="AN174" s="28" t="str">
        <f t="shared" si="225"/>
        <v/>
      </c>
      <c r="AO174" s="27" t="str">
        <f t="shared" si="252"/>
        <v/>
      </c>
      <c r="AP174" s="28" t="str">
        <f t="shared" si="226"/>
        <v/>
      </c>
      <c r="AQ174" s="27" t="str">
        <f t="shared" si="253"/>
        <v/>
      </c>
      <c r="AR174" s="28" t="str">
        <f t="shared" si="254"/>
        <v/>
      </c>
      <c r="AS174" s="27" t="str">
        <f t="shared" si="255"/>
        <v/>
      </c>
      <c r="AT174" s="28" t="str">
        <f t="shared" si="227"/>
        <v/>
      </c>
      <c r="AU174" s="27" t="str">
        <f t="shared" si="256"/>
        <v/>
      </c>
      <c r="AV174" s="28" t="str">
        <f t="shared" si="228"/>
        <v/>
      </c>
      <c r="AW174" s="27" t="str">
        <f t="shared" si="257"/>
        <v/>
      </c>
      <c r="AX174" t="str">
        <f t="shared" si="229"/>
        <v/>
      </c>
      <c r="AY174" t="str">
        <f t="shared" si="230"/>
        <v/>
      </c>
      <c r="AZ174" s="29" t="str">
        <f t="shared" si="258"/>
        <v/>
      </c>
      <c r="BA174" s="30" t="str">
        <f t="shared" si="259"/>
        <v/>
      </c>
      <c r="BB174" s="49" t="str">
        <f t="shared" si="275"/>
        <v/>
      </c>
      <c r="BC174" s="27" t="str">
        <f t="shared" si="231"/>
        <v/>
      </c>
      <c r="BD174" s="28" t="str">
        <f t="shared" si="260"/>
        <v/>
      </c>
      <c r="BE174" s="27" t="str">
        <f t="shared" si="261"/>
        <v/>
      </c>
      <c r="BF174" t="str">
        <f t="shared" si="232"/>
        <v/>
      </c>
      <c r="BG174" t="str">
        <f t="shared" si="233"/>
        <v/>
      </c>
      <c r="BH174" s="28" t="str">
        <f t="shared" si="234"/>
        <v/>
      </c>
      <c r="BI174" s="27" t="str">
        <f t="shared" si="235"/>
        <v/>
      </c>
      <c r="BJ174" s="28" t="str">
        <f t="shared" si="236"/>
        <v/>
      </c>
      <c r="BK174" s="27" t="str">
        <f t="shared" ref="BK174:BK237" si="277">IF(A174="","",IF(BJ174="","",IF(BJ174&lt;0,SUBSTITUTE(TEXT(-BJ174,"0000000000000,00"),",",""),SUBSTITUTE(TEXT(BJ174,"0000000000000,00"),",",""))))</f>
        <v/>
      </c>
      <c r="BL174" s="31" t="str">
        <f t="shared" si="237"/>
        <v/>
      </c>
      <c r="BM174" s="28" t="str">
        <f t="shared" si="238"/>
        <v/>
      </c>
      <c r="BN174" s="27" t="str">
        <f t="shared" si="262"/>
        <v/>
      </c>
      <c r="BO174" s="28" t="str">
        <f t="shared" si="239"/>
        <v/>
      </c>
      <c r="BP174" s="27" t="str">
        <f t="shared" si="263"/>
        <v/>
      </c>
      <c r="BQ174" s="27" t="str">
        <f t="shared" si="240"/>
        <v/>
      </c>
      <c r="BR174" s="28" t="str">
        <f t="shared" si="241"/>
        <v/>
      </c>
      <c r="BS174" s="27" t="str">
        <f t="shared" si="264"/>
        <v/>
      </c>
      <c r="BT174" s="28" t="str">
        <f t="shared" si="242"/>
        <v/>
      </c>
      <c r="BU174" s="27" t="str">
        <f t="shared" si="265"/>
        <v/>
      </c>
      <c r="BV174" s="27" t="str">
        <f t="shared" si="243"/>
        <v/>
      </c>
      <c r="BW174" s="28" t="str">
        <f t="shared" si="244"/>
        <v/>
      </c>
      <c r="BX174" s="27" t="str">
        <f t="shared" si="266"/>
        <v/>
      </c>
      <c r="BY174" s="28" t="str">
        <f t="shared" si="267"/>
        <v/>
      </c>
      <c r="BZ174" s="27" t="str">
        <f t="shared" si="268"/>
        <v/>
      </c>
      <c r="CA174" s="27" t="str">
        <f t="shared" si="269"/>
        <v/>
      </c>
      <c r="CB174" s="28" t="str">
        <f t="shared" si="270"/>
        <v/>
      </c>
      <c r="CC174" s="27" t="str">
        <f t="shared" si="271"/>
        <v/>
      </c>
      <c r="CD174" s="32">
        <v>1</v>
      </c>
      <c r="CE174" t="str">
        <f t="shared" si="245"/>
        <v/>
      </c>
      <c r="CI174" t="str">
        <f t="shared" si="272"/>
        <v/>
      </c>
      <c r="CJ174" t="str">
        <f t="shared" si="246"/>
        <v/>
      </c>
      <c r="CK174" t="str">
        <f t="shared" si="273"/>
        <v/>
      </c>
      <c r="CL174" t="str">
        <f t="shared" si="274"/>
        <v/>
      </c>
    </row>
    <row r="175" spans="26:90" ht="15.75" thickBot="1">
      <c r="Z175" t="str">
        <f t="shared" si="218"/>
        <v/>
      </c>
      <c r="AA175" t="str">
        <f>IF(A175="","",TEXT(VLOOKUP(C175,Tablas!$H$3:$I$75,2,0),"000"))</f>
        <v/>
      </c>
      <c r="AB175" t="str">
        <f t="shared" si="219"/>
        <v/>
      </c>
      <c r="AC175" t="str">
        <f t="shared" si="220"/>
        <v/>
      </c>
      <c r="AD175" t="str">
        <f t="shared" si="247"/>
        <v/>
      </c>
      <c r="AE175" t="str">
        <f t="shared" si="221"/>
        <v/>
      </c>
      <c r="AF175" t="str">
        <f t="shared" si="248"/>
        <v/>
      </c>
      <c r="AG175" t="str">
        <f t="shared" si="222"/>
        <v/>
      </c>
      <c r="AH175" s="26" t="str">
        <f t="shared" si="276"/>
        <v/>
      </c>
      <c r="AI175" s="27" t="str">
        <f t="shared" si="223"/>
        <v/>
      </c>
      <c r="AJ175" s="28" t="str">
        <f t="shared" si="224"/>
        <v/>
      </c>
      <c r="AK175" s="27" t="str">
        <f t="shared" si="249"/>
        <v/>
      </c>
      <c r="AL175" s="28" t="str">
        <f t="shared" si="250"/>
        <v/>
      </c>
      <c r="AM175" s="27" t="str">
        <f t="shared" si="251"/>
        <v/>
      </c>
      <c r="AN175" s="28" t="str">
        <f t="shared" si="225"/>
        <v/>
      </c>
      <c r="AO175" s="27" t="str">
        <f t="shared" si="252"/>
        <v/>
      </c>
      <c r="AP175" s="28" t="str">
        <f t="shared" si="226"/>
        <v/>
      </c>
      <c r="AQ175" s="27" t="str">
        <f t="shared" si="253"/>
        <v/>
      </c>
      <c r="AR175" s="28" t="str">
        <f t="shared" si="254"/>
        <v/>
      </c>
      <c r="AS175" s="27" t="str">
        <f t="shared" si="255"/>
        <v/>
      </c>
      <c r="AT175" s="28" t="str">
        <f t="shared" si="227"/>
        <v/>
      </c>
      <c r="AU175" s="27" t="str">
        <f t="shared" si="256"/>
        <v/>
      </c>
      <c r="AV175" s="28" t="str">
        <f t="shared" si="228"/>
        <v/>
      </c>
      <c r="AW175" s="27" t="str">
        <f t="shared" si="257"/>
        <v/>
      </c>
      <c r="AX175" t="str">
        <f t="shared" si="229"/>
        <v/>
      </c>
      <c r="AY175" t="str">
        <f t="shared" si="230"/>
        <v/>
      </c>
      <c r="AZ175" s="29" t="str">
        <f t="shared" si="258"/>
        <v/>
      </c>
      <c r="BA175" s="30" t="str">
        <f t="shared" si="259"/>
        <v/>
      </c>
      <c r="BB175" s="49" t="str">
        <f t="shared" si="275"/>
        <v/>
      </c>
      <c r="BC175" s="27" t="str">
        <f t="shared" si="231"/>
        <v/>
      </c>
      <c r="BD175" s="28" t="str">
        <f t="shared" si="260"/>
        <v/>
      </c>
      <c r="BE175" s="27" t="str">
        <f t="shared" si="261"/>
        <v/>
      </c>
      <c r="BF175" t="str">
        <f t="shared" si="232"/>
        <v/>
      </c>
      <c r="BG175" t="str">
        <f t="shared" si="233"/>
        <v/>
      </c>
      <c r="BH175" s="28" t="str">
        <f t="shared" si="234"/>
        <v/>
      </c>
      <c r="BI175" s="27" t="str">
        <f t="shared" si="235"/>
        <v/>
      </c>
      <c r="BJ175" s="28" t="str">
        <f t="shared" si="236"/>
        <v/>
      </c>
      <c r="BK175" s="27" t="str">
        <f t="shared" si="277"/>
        <v/>
      </c>
      <c r="BL175" s="31" t="str">
        <f t="shared" si="237"/>
        <v/>
      </c>
      <c r="BM175" s="28" t="str">
        <f t="shared" si="238"/>
        <v/>
      </c>
      <c r="BN175" s="27" t="str">
        <f t="shared" si="262"/>
        <v/>
      </c>
      <c r="BO175" s="28" t="str">
        <f t="shared" si="239"/>
        <v/>
      </c>
      <c r="BP175" s="27" t="str">
        <f t="shared" si="263"/>
        <v/>
      </c>
      <c r="BQ175" s="27" t="str">
        <f t="shared" si="240"/>
        <v/>
      </c>
      <c r="BR175" s="28" t="str">
        <f t="shared" si="241"/>
        <v/>
      </c>
      <c r="BS175" s="27" t="str">
        <f t="shared" si="264"/>
        <v/>
      </c>
      <c r="BT175" s="28" t="str">
        <f t="shared" si="242"/>
        <v/>
      </c>
      <c r="BU175" s="27" t="str">
        <f t="shared" si="265"/>
        <v/>
      </c>
      <c r="BV175" s="27" t="str">
        <f t="shared" si="243"/>
        <v/>
      </c>
      <c r="BW175" s="28" t="str">
        <f t="shared" si="244"/>
        <v/>
      </c>
      <c r="BX175" s="27" t="str">
        <f t="shared" si="266"/>
        <v/>
      </c>
      <c r="BY175" s="28" t="str">
        <f t="shared" si="267"/>
        <v/>
      </c>
      <c r="BZ175" s="27" t="str">
        <f t="shared" si="268"/>
        <v/>
      </c>
      <c r="CA175" s="27" t="str">
        <f t="shared" si="269"/>
        <v/>
      </c>
      <c r="CB175" s="28" t="str">
        <f t="shared" si="270"/>
        <v/>
      </c>
      <c r="CC175" s="27" t="str">
        <f t="shared" si="271"/>
        <v/>
      </c>
      <c r="CD175" s="32">
        <v>1</v>
      </c>
      <c r="CE175" t="str">
        <f t="shared" si="245"/>
        <v/>
      </c>
      <c r="CI175" t="str">
        <f t="shared" si="272"/>
        <v/>
      </c>
      <c r="CJ175" t="str">
        <f t="shared" si="246"/>
        <v/>
      </c>
      <c r="CK175" t="str">
        <f t="shared" si="273"/>
        <v/>
      </c>
      <c r="CL175" t="str">
        <f t="shared" si="274"/>
        <v/>
      </c>
    </row>
    <row r="176" spans="26:90" ht="15.75" thickBot="1">
      <c r="Z176" t="str">
        <f t="shared" si="218"/>
        <v/>
      </c>
      <c r="AA176" t="str">
        <f>IF(A176="","",TEXT(VLOOKUP(C176,Tablas!$H$3:$I$75,2,0),"000"))</f>
        <v/>
      </c>
      <c r="AB176" t="str">
        <f t="shared" si="219"/>
        <v/>
      </c>
      <c r="AC176" t="str">
        <f t="shared" si="220"/>
        <v/>
      </c>
      <c r="AD176" t="str">
        <f t="shared" si="247"/>
        <v/>
      </c>
      <c r="AE176" t="str">
        <f t="shared" si="221"/>
        <v/>
      </c>
      <c r="AF176" t="str">
        <f t="shared" si="248"/>
        <v/>
      </c>
      <c r="AG176" t="str">
        <f t="shared" si="222"/>
        <v/>
      </c>
      <c r="AH176" s="26" t="str">
        <f t="shared" si="276"/>
        <v/>
      </c>
      <c r="AI176" s="27" t="str">
        <f t="shared" si="223"/>
        <v/>
      </c>
      <c r="AJ176" s="28" t="str">
        <f t="shared" si="224"/>
        <v/>
      </c>
      <c r="AK176" s="27" t="str">
        <f t="shared" si="249"/>
        <v/>
      </c>
      <c r="AL176" s="28" t="str">
        <f t="shared" si="250"/>
        <v/>
      </c>
      <c r="AM176" s="27" t="str">
        <f t="shared" si="251"/>
        <v/>
      </c>
      <c r="AN176" s="28" t="str">
        <f t="shared" si="225"/>
        <v/>
      </c>
      <c r="AO176" s="27" t="str">
        <f t="shared" si="252"/>
        <v/>
      </c>
      <c r="AP176" s="28" t="str">
        <f t="shared" si="226"/>
        <v/>
      </c>
      <c r="AQ176" s="27" t="str">
        <f t="shared" si="253"/>
        <v/>
      </c>
      <c r="AR176" s="28" t="str">
        <f t="shared" si="254"/>
        <v/>
      </c>
      <c r="AS176" s="27" t="str">
        <f t="shared" si="255"/>
        <v/>
      </c>
      <c r="AT176" s="28" t="str">
        <f t="shared" si="227"/>
        <v/>
      </c>
      <c r="AU176" s="27" t="str">
        <f t="shared" si="256"/>
        <v/>
      </c>
      <c r="AV176" s="28" t="str">
        <f t="shared" si="228"/>
        <v/>
      </c>
      <c r="AW176" s="27" t="str">
        <f t="shared" si="257"/>
        <v/>
      </c>
      <c r="AX176" t="str">
        <f t="shared" si="229"/>
        <v/>
      </c>
      <c r="AY176" t="str">
        <f t="shared" si="230"/>
        <v/>
      </c>
      <c r="AZ176" s="29" t="str">
        <f t="shared" si="258"/>
        <v/>
      </c>
      <c r="BA176" s="30" t="str">
        <f t="shared" si="259"/>
        <v/>
      </c>
      <c r="BB176" s="49" t="str">
        <f t="shared" si="275"/>
        <v/>
      </c>
      <c r="BC176" s="27" t="str">
        <f t="shared" si="231"/>
        <v/>
      </c>
      <c r="BD176" s="28" t="str">
        <f t="shared" si="260"/>
        <v/>
      </c>
      <c r="BE176" s="27" t="str">
        <f t="shared" si="261"/>
        <v/>
      </c>
      <c r="BF176" t="str">
        <f t="shared" si="232"/>
        <v/>
      </c>
      <c r="BG176" t="str">
        <f t="shared" si="233"/>
        <v/>
      </c>
      <c r="BH176" s="28" t="str">
        <f t="shared" si="234"/>
        <v/>
      </c>
      <c r="BI176" s="27" t="str">
        <f t="shared" si="235"/>
        <v/>
      </c>
      <c r="BJ176" s="28" t="str">
        <f t="shared" si="236"/>
        <v/>
      </c>
      <c r="BK176" s="27" t="str">
        <f t="shared" si="277"/>
        <v/>
      </c>
      <c r="BL176" s="31" t="str">
        <f t="shared" si="237"/>
        <v/>
      </c>
      <c r="BM176" s="28" t="str">
        <f t="shared" si="238"/>
        <v/>
      </c>
      <c r="BN176" s="27" t="str">
        <f t="shared" si="262"/>
        <v/>
      </c>
      <c r="BO176" s="28" t="str">
        <f t="shared" si="239"/>
        <v/>
      </c>
      <c r="BP176" s="27" t="str">
        <f t="shared" si="263"/>
        <v/>
      </c>
      <c r="BQ176" s="27" t="str">
        <f t="shared" si="240"/>
        <v/>
      </c>
      <c r="BR176" s="28" t="str">
        <f t="shared" si="241"/>
        <v/>
      </c>
      <c r="BS176" s="27" t="str">
        <f t="shared" si="264"/>
        <v/>
      </c>
      <c r="BT176" s="28" t="str">
        <f t="shared" si="242"/>
        <v/>
      </c>
      <c r="BU176" s="27" t="str">
        <f t="shared" si="265"/>
        <v/>
      </c>
      <c r="BV176" s="27" t="str">
        <f t="shared" si="243"/>
        <v/>
      </c>
      <c r="BW176" s="28" t="str">
        <f t="shared" si="244"/>
        <v/>
      </c>
      <c r="BX176" s="27" t="str">
        <f t="shared" si="266"/>
        <v/>
      </c>
      <c r="BY176" s="28" t="str">
        <f t="shared" si="267"/>
        <v/>
      </c>
      <c r="BZ176" s="27" t="str">
        <f t="shared" si="268"/>
        <v/>
      </c>
      <c r="CA176" s="27" t="str">
        <f t="shared" si="269"/>
        <v/>
      </c>
      <c r="CB176" s="28" t="str">
        <f t="shared" si="270"/>
        <v/>
      </c>
      <c r="CC176" s="27" t="str">
        <f t="shared" si="271"/>
        <v/>
      </c>
      <c r="CD176" s="32">
        <v>1</v>
      </c>
      <c r="CE176" t="str">
        <f t="shared" si="245"/>
        <v/>
      </c>
      <c r="CI176" t="str">
        <f t="shared" si="272"/>
        <v/>
      </c>
      <c r="CJ176" t="str">
        <f t="shared" si="246"/>
        <v/>
      </c>
      <c r="CK176" t="str">
        <f t="shared" si="273"/>
        <v/>
      </c>
      <c r="CL176" t="str">
        <f t="shared" si="274"/>
        <v/>
      </c>
    </row>
    <row r="177" spans="26:90" ht="15.75" thickBot="1">
      <c r="Z177" t="str">
        <f t="shared" si="218"/>
        <v/>
      </c>
      <c r="AA177" t="str">
        <f>IF(A177="","",TEXT(VLOOKUP(C177,Tablas!$H$3:$I$75,2,0),"000"))</f>
        <v/>
      </c>
      <c r="AB177" t="str">
        <f t="shared" si="219"/>
        <v/>
      </c>
      <c r="AC177" t="str">
        <f t="shared" si="220"/>
        <v/>
      </c>
      <c r="AD177" t="str">
        <f t="shared" si="247"/>
        <v/>
      </c>
      <c r="AE177" t="str">
        <f t="shared" si="221"/>
        <v/>
      </c>
      <c r="AF177" t="str">
        <f t="shared" si="248"/>
        <v/>
      </c>
      <c r="AG177" t="str">
        <f t="shared" si="222"/>
        <v/>
      </c>
      <c r="AH177" s="26" t="str">
        <f t="shared" si="276"/>
        <v/>
      </c>
      <c r="AI177" s="27" t="str">
        <f t="shared" si="223"/>
        <v/>
      </c>
      <c r="AJ177" s="28" t="str">
        <f t="shared" si="224"/>
        <v/>
      </c>
      <c r="AK177" s="27" t="str">
        <f t="shared" si="249"/>
        <v/>
      </c>
      <c r="AL177" s="28" t="str">
        <f t="shared" si="250"/>
        <v/>
      </c>
      <c r="AM177" s="27" t="str">
        <f t="shared" si="251"/>
        <v/>
      </c>
      <c r="AN177" s="28" t="str">
        <f t="shared" si="225"/>
        <v/>
      </c>
      <c r="AO177" s="27" t="str">
        <f t="shared" si="252"/>
        <v/>
      </c>
      <c r="AP177" s="28" t="str">
        <f t="shared" si="226"/>
        <v/>
      </c>
      <c r="AQ177" s="27" t="str">
        <f t="shared" si="253"/>
        <v/>
      </c>
      <c r="AR177" s="28" t="str">
        <f t="shared" si="254"/>
        <v/>
      </c>
      <c r="AS177" s="27" t="str">
        <f t="shared" si="255"/>
        <v/>
      </c>
      <c r="AT177" s="28" t="str">
        <f t="shared" si="227"/>
        <v/>
      </c>
      <c r="AU177" s="27" t="str">
        <f t="shared" si="256"/>
        <v/>
      </c>
      <c r="AV177" s="28" t="str">
        <f t="shared" si="228"/>
        <v/>
      </c>
      <c r="AW177" s="27" t="str">
        <f t="shared" si="257"/>
        <v/>
      </c>
      <c r="AX177" t="str">
        <f t="shared" si="229"/>
        <v/>
      </c>
      <c r="AY177" t="str">
        <f t="shared" si="230"/>
        <v/>
      </c>
      <c r="AZ177" s="29" t="str">
        <f t="shared" si="258"/>
        <v/>
      </c>
      <c r="BA177" s="30" t="str">
        <f t="shared" si="259"/>
        <v/>
      </c>
      <c r="BB177" s="49" t="str">
        <f t="shared" si="275"/>
        <v/>
      </c>
      <c r="BC177" s="27" t="str">
        <f t="shared" si="231"/>
        <v/>
      </c>
      <c r="BD177" s="28" t="str">
        <f t="shared" si="260"/>
        <v/>
      </c>
      <c r="BE177" s="27" t="str">
        <f t="shared" si="261"/>
        <v/>
      </c>
      <c r="BF177" t="str">
        <f t="shared" si="232"/>
        <v/>
      </c>
      <c r="BG177" t="str">
        <f t="shared" si="233"/>
        <v/>
      </c>
      <c r="BH177" s="28" t="str">
        <f t="shared" si="234"/>
        <v/>
      </c>
      <c r="BI177" s="27" t="str">
        <f t="shared" si="235"/>
        <v/>
      </c>
      <c r="BJ177" s="28" t="str">
        <f t="shared" si="236"/>
        <v/>
      </c>
      <c r="BK177" s="27" t="str">
        <f t="shared" si="277"/>
        <v/>
      </c>
      <c r="BL177" s="31" t="str">
        <f t="shared" si="237"/>
        <v/>
      </c>
      <c r="BM177" s="28" t="str">
        <f t="shared" si="238"/>
        <v/>
      </c>
      <c r="BN177" s="27" t="str">
        <f t="shared" si="262"/>
        <v/>
      </c>
      <c r="BO177" s="28" t="str">
        <f t="shared" si="239"/>
        <v/>
      </c>
      <c r="BP177" s="27" t="str">
        <f t="shared" si="263"/>
        <v/>
      </c>
      <c r="BQ177" s="27" t="str">
        <f t="shared" si="240"/>
        <v/>
      </c>
      <c r="BR177" s="28" t="str">
        <f t="shared" si="241"/>
        <v/>
      </c>
      <c r="BS177" s="27" t="str">
        <f t="shared" si="264"/>
        <v/>
      </c>
      <c r="BT177" s="28" t="str">
        <f t="shared" si="242"/>
        <v/>
      </c>
      <c r="BU177" s="27" t="str">
        <f t="shared" si="265"/>
        <v/>
      </c>
      <c r="BV177" s="27" t="str">
        <f t="shared" si="243"/>
        <v/>
      </c>
      <c r="BW177" s="28" t="str">
        <f t="shared" si="244"/>
        <v/>
      </c>
      <c r="BX177" s="27" t="str">
        <f t="shared" si="266"/>
        <v/>
      </c>
      <c r="BY177" s="28" t="str">
        <f t="shared" si="267"/>
        <v/>
      </c>
      <c r="BZ177" s="27" t="str">
        <f t="shared" si="268"/>
        <v/>
      </c>
      <c r="CA177" s="27" t="str">
        <f t="shared" si="269"/>
        <v/>
      </c>
      <c r="CB177" s="28" t="str">
        <f t="shared" si="270"/>
        <v/>
      </c>
      <c r="CC177" s="27" t="str">
        <f t="shared" si="271"/>
        <v/>
      </c>
      <c r="CD177" s="32">
        <v>1</v>
      </c>
      <c r="CE177" t="str">
        <f t="shared" si="245"/>
        <v/>
      </c>
      <c r="CI177" t="str">
        <f t="shared" si="272"/>
        <v/>
      </c>
      <c r="CJ177" t="str">
        <f t="shared" si="246"/>
        <v/>
      </c>
      <c r="CK177" t="str">
        <f t="shared" si="273"/>
        <v/>
      </c>
      <c r="CL177" t="str">
        <f t="shared" si="274"/>
        <v/>
      </c>
    </row>
    <row r="178" spans="26:90" ht="15.75" thickBot="1">
      <c r="Z178" t="str">
        <f t="shared" si="218"/>
        <v/>
      </c>
      <c r="AA178" t="str">
        <f>IF(A178="","",TEXT(VLOOKUP(C178,Tablas!$H$3:$I$75,2,0),"000"))</f>
        <v/>
      </c>
      <c r="AB178" t="str">
        <f t="shared" si="219"/>
        <v/>
      </c>
      <c r="AC178" t="str">
        <f t="shared" si="220"/>
        <v/>
      </c>
      <c r="AD178" t="str">
        <f t="shared" si="247"/>
        <v/>
      </c>
      <c r="AE178" t="str">
        <f t="shared" si="221"/>
        <v/>
      </c>
      <c r="AF178" t="str">
        <f t="shared" si="248"/>
        <v/>
      </c>
      <c r="AG178" t="str">
        <f t="shared" si="222"/>
        <v/>
      </c>
      <c r="AH178" s="26" t="str">
        <f t="shared" si="276"/>
        <v/>
      </c>
      <c r="AI178" s="27" t="str">
        <f t="shared" si="223"/>
        <v/>
      </c>
      <c r="AJ178" s="28" t="str">
        <f t="shared" si="224"/>
        <v/>
      </c>
      <c r="AK178" s="27" t="str">
        <f t="shared" si="249"/>
        <v/>
      </c>
      <c r="AL178" s="28" t="str">
        <f t="shared" si="250"/>
        <v/>
      </c>
      <c r="AM178" s="27" t="str">
        <f t="shared" si="251"/>
        <v/>
      </c>
      <c r="AN178" s="28" t="str">
        <f t="shared" si="225"/>
        <v/>
      </c>
      <c r="AO178" s="27" t="str">
        <f t="shared" si="252"/>
        <v/>
      </c>
      <c r="AP178" s="28" t="str">
        <f t="shared" si="226"/>
        <v/>
      </c>
      <c r="AQ178" s="27" t="str">
        <f t="shared" si="253"/>
        <v/>
      </c>
      <c r="AR178" s="28" t="str">
        <f t="shared" si="254"/>
        <v/>
      </c>
      <c r="AS178" s="27" t="str">
        <f t="shared" si="255"/>
        <v/>
      </c>
      <c r="AT178" s="28" t="str">
        <f t="shared" si="227"/>
        <v/>
      </c>
      <c r="AU178" s="27" t="str">
        <f t="shared" si="256"/>
        <v/>
      </c>
      <c r="AV178" s="28" t="str">
        <f t="shared" si="228"/>
        <v/>
      </c>
      <c r="AW178" s="27" t="str">
        <f t="shared" si="257"/>
        <v/>
      </c>
      <c r="AX178" t="str">
        <f t="shared" si="229"/>
        <v/>
      </c>
      <c r="AY178" t="str">
        <f t="shared" si="230"/>
        <v/>
      </c>
      <c r="AZ178" s="29" t="str">
        <f t="shared" si="258"/>
        <v/>
      </c>
      <c r="BA178" s="30" t="str">
        <f t="shared" si="259"/>
        <v/>
      </c>
      <c r="BB178" s="49" t="str">
        <f t="shared" si="275"/>
        <v/>
      </c>
      <c r="BC178" s="27" t="str">
        <f t="shared" si="231"/>
        <v/>
      </c>
      <c r="BD178" s="28" t="str">
        <f t="shared" si="260"/>
        <v/>
      </c>
      <c r="BE178" s="27" t="str">
        <f t="shared" si="261"/>
        <v/>
      </c>
      <c r="BF178" t="str">
        <f t="shared" si="232"/>
        <v/>
      </c>
      <c r="BG178" t="str">
        <f t="shared" si="233"/>
        <v/>
      </c>
      <c r="BH178" s="28" t="str">
        <f t="shared" si="234"/>
        <v/>
      </c>
      <c r="BI178" s="27" t="str">
        <f t="shared" si="235"/>
        <v/>
      </c>
      <c r="BJ178" s="28" t="str">
        <f t="shared" si="236"/>
        <v/>
      </c>
      <c r="BK178" s="27" t="str">
        <f t="shared" si="277"/>
        <v/>
      </c>
      <c r="BL178" s="31" t="str">
        <f t="shared" si="237"/>
        <v/>
      </c>
      <c r="BM178" s="28" t="str">
        <f t="shared" si="238"/>
        <v/>
      </c>
      <c r="BN178" s="27" t="str">
        <f t="shared" si="262"/>
        <v/>
      </c>
      <c r="BO178" s="28" t="str">
        <f t="shared" si="239"/>
        <v/>
      </c>
      <c r="BP178" s="27" t="str">
        <f t="shared" si="263"/>
        <v/>
      </c>
      <c r="BQ178" s="27" t="str">
        <f t="shared" si="240"/>
        <v/>
      </c>
      <c r="BR178" s="28" t="str">
        <f t="shared" si="241"/>
        <v/>
      </c>
      <c r="BS178" s="27" t="str">
        <f t="shared" si="264"/>
        <v/>
      </c>
      <c r="BT178" s="28" t="str">
        <f t="shared" si="242"/>
        <v/>
      </c>
      <c r="BU178" s="27" t="str">
        <f t="shared" si="265"/>
        <v/>
      </c>
      <c r="BV178" s="27" t="str">
        <f t="shared" si="243"/>
        <v/>
      </c>
      <c r="BW178" s="28" t="str">
        <f t="shared" si="244"/>
        <v/>
      </c>
      <c r="BX178" s="27" t="str">
        <f t="shared" si="266"/>
        <v/>
      </c>
      <c r="BY178" s="28" t="str">
        <f t="shared" si="267"/>
        <v/>
      </c>
      <c r="BZ178" s="27" t="str">
        <f t="shared" si="268"/>
        <v/>
      </c>
      <c r="CA178" s="27" t="str">
        <f t="shared" si="269"/>
        <v/>
      </c>
      <c r="CB178" s="28" t="str">
        <f t="shared" si="270"/>
        <v/>
      </c>
      <c r="CC178" s="27" t="str">
        <f t="shared" si="271"/>
        <v/>
      </c>
      <c r="CD178" s="32">
        <v>1</v>
      </c>
      <c r="CE178" t="str">
        <f t="shared" si="245"/>
        <v/>
      </c>
      <c r="CI178" t="str">
        <f t="shared" si="272"/>
        <v/>
      </c>
      <c r="CJ178" t="str">
        <f t="shared" si="246"/>
        <v/>
      </c>
      <c r="CK178" t="str">
        <f t="shared" si="273"/>
        <v/>
      </c>
      <c r="CL178" t="str">
        <f t="shared" si="274"/>
        <v/>
      </c>
    </row>
    <row r="179" spans="26:90" ht="15.75" thickBot="1">
      <c r="Z179" t="str">
        <f t="shared" si="218"/>
        <v/>
      </c>
      <c r="AA179" t="str">
        <f>IF(A179="","",TEXT(VLOOKUP(C179,Tablas!$H$3:$I$75,2,0),"000"))</f>
        <v/>
      </c>
      <c r="AB179" t="str">
        <f t="shared" si="219"/>
        <v/>
      </c>
      <c r="AC179" t="str">
        <f t="shared" si="220"/>
        <v/>
      </c>
      <c r="AD179" t="str">
        <f t="shared" si="247"/>
        <v/>
      </c>
      <c r="AE179" t="str">
        <f t="shared" si="221"/>
        <v/>
      </c>
      <c r="AF179" t="str">
        <f t="shared" si="248"/>
        <v/>
      </c>
      <c r="AG179" t="str">
        <f t="shared" si="222"/>
        <v/>
      </c>
      <c r="AH179" s="26" t="str">
        <f t="shared" si="276"/>
        <v/>
      </c>
      <c r="AI179" s="27" t="str">
        <f t="shared" si="223"/>
        <v/>
      </c>
      <c r="AJ179" s="28" t="str">
        <f t="shared" si="224"/>
        <v/>
      </c>
      <c r="AK179" s="27" t="str">
        <f t="shared" si="249"/>
        <v/>
      </c>
      <c r="AL179" s="28" t="str">
        <f t="shared" si="250"/>
        <v/>
      </c>
      <c r="AM179" s="27" t="str">
        <f t="shared" si="251"/>
        <v/>
      </c>
      <c r="AN179" s="28" t="str">
        <f t="shared" si="225"/>
        <v/>
      </c>
      <c r="AO179" s="27" t="str">
        <f t="shared" si="252"/>
        <v/>
      </c>
      <c r="AP179" s="28" t="str">
        <f t="shared" si="226"/>
        <v/>
      </c>
      <c r="AQ179" s="27" t="str">
        <f t="shared" si="253"/>
        <v/>
      </c>
      <c r="AR179" s="28" t="str">
        <f t="shared" si="254"/>
        <v/>
      </c>
      <c r="AS179" s="27" t="str">
        <f t="shared" si="255"/>
        <v/>
      </c>
      <c r="AT179" s="28" t="str">
        <f t="shared" si="227"/>
        <v/>
      </c>
      <c r="AU179" s="27" t="str">
        <f t="shared" si="256"/>
        <v/>
      </c>
      <c r="AV179" s="28" t="str">
        <f t="shared" si="228"/>
        <v/>
      </c>
      <c r="AW179" s="27" t="str">
        <f t="shared" si="257"/>
        <v/>
      </c>
      <c r="AX179" t="str">
        <f t="shared" si="229"/>
        <v/>
      </c>
      <c r="AY179" t="str">
        <f t="shared" si="230"/>
        <v/>
      </c>
      <c r="AZ179" s="29" t="str">
        <f t="shared" si="258"/>
        <v/>
      </c>
      <c r="BA179" s="30" t="str">
        <f t="shared" si="259"/>
        <v/>
      </c>
      <c r="BB179" s="49" t="str">
        <f t="shared" si="275"/>
        <v/>
      </c>
      <c r="BC179" s="27" t="str">
        <f t="shared" si="231"/>
        <v/>
      </c>
      <c r="BD179" s="28" t="str">
        <f t="shared" si="260"/>
        <v/>
      </c>
      <c r="BE179" s="27" t="str">
        <f t="shared" si="261"/>
        <v/>
      </c>
      <c r="BF179" t="str">
        <f t="shared" si="232"/>
        <v/>
      </c>
      <c r="BG179" t="str">
        <f t="shared" si="233"/>
        <v/>
      </c>
      <c r="BH179" s="28" t="str">
        <f t="shared" si="234"/>
        <v/>
      </c>
      <c r="BI179" s="27" t="str">
        <f t="shared" si="235"/>
        <v/>
      </c>
      <c r="BJ179" s="28" t="str">
        <f t="shared" si="236"/>
        <v/>
      </c>
      <c r="BK179" s="27" t="str">
        <f t="shared" si="277"/>
        <v/>
      </c>
      <c r="BL179" s="31" t="str">
        <f t="shared" si="237"/>
        <v/>
      </c>
      <c r="BM179" s="28" t="str">
        <f t="shared" si="238"/>
        <v/>
      </c>
      <c r="BN179" s="27" t="str">
        <f t="shared" si="262"/>
        <v/>
      </c>
      <c r="BO179" s="28" t="str">
        <f t="shared" si="239"/>
        <v/>
      </c>
      <c r="BP179" s="27" t="str">
        <f t="shared" si="263"/>
        <v/>
      </c>
      <c r="BQ179" s="27" t="str">
        <f t="shared" si="240"/>
        <v/>
      </c>
      <c r="BR179" s="28" t="str">
        <f t="shared" si="241"/>
        <v/>
      </c>
      <c r="BS179" s="27" t="str">
        <f t="shared" si="264"/>
        <v/>
      </c>
      <c r="BT179" s="28" t="str">
        <f t="shared" si="242"/>
        <v/>
      </c>
      <c r="BU179" s="27" t="str">
        <f t="shared" si="265"/>
        <v/>
      </c>
      <c r="BV179" s="27" t="str">
        <f t="shared" si="243"/>
        <v/>
      </c>
      <c r="BW179" s="28" t="str">
        <f t="shared" si="244"/>
        <v/>
      </c>
      <c r="BX179" s="27" t="str">
        <f t="shared" si="266"/>
        <v/>
      </c>
      <c r="BY179" s="28" t="str">
        <f t="shared" si="267"/>
        <v/>
      </c>
      <c r="BZ179" s="27" t="str">
        <f t="shared" si="268"/>
        <v/>
      </c>
      <c r="CA179" s="27" t="str">
        <f t="shared" si="269"/>
        <v/>
      </c>
      <c r="CB179" s="28" t="str">
        <f t="shared" si="270"/>
        <v/>
      </c>
      <c r="CC179" s="27" t="str">
        <f t="shared" si="271"/>
        <v/>
      </c>
      <c r="CD179" s="32">
        <v>1</v>
      </c>
      <c r="CE179" t="str">
        <f t="shared" si="245"/>
        <v/>
      </c>
      <c r="CI179" t="str">
        <f t="shared" si="272"/>
        <v/>
      </c>
      <c r="CJ179" t="str">
        <f t="shared" si="246"/>
        <v/>
      </c>
      <c r="CK179" t="str">
        <f t="shared" si="273"/>
        <v/>
      </c>
      <c r="CL179" t="str">
        <f t="shared" si="274"/>
        <v/>
      </c>
    </row>
    <row r="180" spans="26:90" ht="15.75" thickBot="1">
      <c r="Z180" t="str">
        <f t="shared" si="218"/>
        <v/>
      </c>
      <c r="AA180" t="str">
        <f>IF(A180="","",TEXT(VLOOKUP(C180,Tablas!$H$3:$I$75,2,0),"000"))</f>
        <v/>
      </c>
      <c r="AB180" t="str">
        <f t="shared" si="219"/>
        <v/>
      </c>
      <c r="AC180" t="str">
        <f t="shared" si="220"/>
        <v/>
      </c>
      <c r="AD180" t="str">
        <f t="shared" si="247"/>
        <v/>
      </c>
      <c r="AE180" t="str">
        <f t="shared" si="221"/>
        <v/>
      </c>
      <c r="AF180" t="str">
        <f t="shared" si="248"/>
        <v/>
      </c>
      <c r="AG180" t="str">
        <f t="shared" si="222"/>
        <v/>
      </c>
      <c r="AH180" s="26" t="str">
        <f t="shared" si="276"/>
        <v/>
      </c>
      <c r="AI180" s="27" t="str">
        <f t="shared" si="223"/>
        <v/>
      </c>
      <c r="AJ180" s="28" t="str">
        <f t="shared" si="224"/>
        <v/>
      </c>
      <c r="AK180" s="27" t="str">
        <f t="shared" si="249"/>
        <v/>
      </c>
      <c r="AL180" s="28" t="str">
        <f t="shared" si="250"/>
        <v/>
      </c>
      <c r="AM180" s="27" t="str">
        <f t="shared" si="251"/>
        <v/>
      </c>
      <c r="AN180" s="28" t="str">
        <f t="shared" si="225"/>
        <v/>
      </c>
      <c r="AO180" s="27" t="str">
        <f t="shared" si="252"/>
        <v/>
      </c>
      <c r="AP180" s="28" t="str">
        <f t="shared" si="226"/>
        <v/>
      </c>
      <c r="AQ180" s="27" t="str">
        <f t="shared" si="253"/>
        <v/>
      </c>
      <c r="AR180" s="28" t="str">
        <f t="shared" si="254"/>
        <v/>
      </c>
      <c r="AS180" s="27" t="str">
        <f t="shared" si="255"/>
        <v/>
      </c>
      <c r="AT180" s="28" t="str">
        <f t="shared" si="227"/>
        <v/>
      </c>
      <c r="AU180" s="27" t="str">
        <f t="shared" si="256"/>
        <v/>
      </c>
      <c r="AV180" s="28" t="str">
        <f t="shared" si="228"/>
        <v/>
      </c>
      <c r="AW180" s="27" t="str">
        <f t="shared" si="257"/>
        <v/>
      </c>
      <c r="AX180" t="str">
        <f t="shared" si="229"/>
        <v/>
      </c>
      <c r="AY180" t="str">
        <f t="shared" si="230"/>
        <v/>
      </c>
      <c r="AZ180" s="29" t="str">
        <f t="shared" si="258"/>
        <v/>
      </c>
      <c r="BA180" s="30" t="str">
        <f t="shared" si="259"/>
        <v/>
      </c>
      <c r="BB180" s="49" t="str">
        <f t="shared" si="275"/>
        <v/>
      </c>
      <c r="BC180" s="27" t="str">
        <f t="shared" si="231"/>
        <v/>
      </c>
      <c r="BD180" s="28" t="str">
        <f t="shared" si="260"/>
        <v/>
      </c>
      <c r="BE180" s="27" t="str">
        <f t="shared" si="261"/>
        <v/>
      </c>
      <c r="BF180" t="str">
        <f t="shared" si="232"/>
        <v/>
      </c>
      <c r="BG180" t="str">
        <f t="shared" si="233"/>
        <v/>
      </c>
      <c r="BH180" s="28" t="str">
        <f t="shared" si="234"/>
        <v/>
      </c>
      <c r="BI180" s="27" t="str">
        <f t="shared" si="235"/>
        <v/>
      </c>
      <c r="BJ180" s="28" t="str">
        <f t="shared" si="236"/>
        <v/>
      </c>
      <c r="BK180" s="27" t="str">
        <f t="shared" si="277"/>
        <v/>
      </c>
      <c r="BL180" s="31" t="str">
        <f t="shared" si="237"/>
        <v/>
      </c>
      <c r="BM180" s="28" t="str">
        <f t="shared" si="238"/>
        <v/>
      </c>
      <c r="BN180" s="27" t="str">
        <f t="shared" si="262"/>
        <v/>
      </c>
      <c r="BO180" s="28" t="str">
        <f t="shared" si="239"/>
        <v/>
      </c>
      <c r="BP180" s="27" t="str">
        <f t="shared" si="263"/>
        <v/>
      </c>
      <c r="BQ180" s="27" t="str">
        <f t="shared" si="240"/>
        <v/>
      </c>
      <c r="BR180" s="28" t="str">
        <f t="shared" si="241"/>
        <v/>
      </c>
      <c r="BS180" s="27" t="str">
        <f t="shared" si="264"/>
        <v/>
      </c>
      <c r="BT180" s="28" t="str">
        <f t="shared" si="242"/>
        <v/>
      </c>
      <c r="BU180" s="27" t="str">
        <f t="shared" si="265"/>
        <v/>
      </c>
      <c r="BV180" s="27" t="str">
        <f t="shared" si="243"/>
        <v/>
      </c>
      <c r="BW180" s="28" t="str">
        <f t="shared" si="244"/>
        <v/>
      </c>
      <c r="BX180" s="27" t="str">
        <f t="shared" si="266"/>
        <v/>
      </c>
      <c r="BY180" s="28" t="str">
        <f t="shared" si="267"/>
        <v/>
      </c>
      <c r="BZ180" s="27" t="str">
        <f t="shared" si="268"/>
        <v/>
      </c>
      <c r="CA180" s="27" t="str">
        <f t="shared" si="269"/>
        <v/>
      </c>
      <c r="CB180" s="28" t="str">
        <f t="shared" si="270"/>
        <v/>
      </c>
      <c r="CC180" s="27" t="str">
        <f t="shared" si="271"/>
        <v/>
      </c>
      <c r="CD180" s="32">
        <v>1</v>
      </c>
      <c r="CE180" t="str">
        <f t="shared" si="245"/>
        <v/>
      </c>
      <c r="CI180" t="str">
        <f t="shared" si="272"/>
        <v/>
      </c>
      <c r="CJ180" t="str">
        <f t="shared" si="246"/>
        <v/>
      </c>
      <c r="CK180" t="str">
        <f t="shared" si="273"/>
        <v/>
      </c>
      <c r="CL180" t="str">
        <f t="shared" si="274"/>
        <v/>
      </c>
    </row>
    <row r="181" spans="26:90" ht="15.75" thickBot="1">
      <c r="Z181" t="str">
        <f t="shared" si="218"/>
        <v/>
      </c>
      <c r="AA181" t="str">
        <f>IF(A181="","",TEXT(VLOOKUP(C181,Tablas!$H$3:$I$75,2,0),"000"))</f>
        <v/>
      </c>
      <c r="AB181" t="str">
        <f t="shared" si="219"/>
        <v/>
      </c>
      <c r="AC181" t="str">
        <f t="shared" si="220"/>
        <v/>
      </c>
      <c r="AD181" t="str">
        <f t="shared" si="247"/>
        <v/>
      </c>
      <c r="AE181" t="str">
        <f t="shared" si="221"/>
        <v/>
      </c>
      <c r="AF181" t="str">
        <f t="shared" si="248"/>
        <v/>
      </c>
      <c r="AG181" t="str">
        <f t="shared" si="222"/>
        <v/>
      </c>
      <c r="AH181" s="26" t="str">
        <f t="shared" si="276"/>
        <v/>
      </c>
      <c r="AI181" s="27" t="str">
        <f t="shared" si="223"/>
        <v/>
      </c>
      <c r="AJ181" s="28" t="str">
        <f t="shared" si="224"/>
        <v/>
      </c>
      <c r="AK181" s="27" t="str">
        <f t="shared" si="249"/>
        <v/>
      </c>
      <c r="AL181" s="28" t="str">
        <f t="shared" si="250"/>
        <v/>
      </c>
      <c r="AM181" s="27" t="str">
        <f t="shared" si="251"/>
        <v/>
      </c>
      <c r="AN181" s="28" t="str">
        <f t="shared" si="225"/>
        <v/>
      </c>
      <c r="AO181" s="27" t="str">
        <f t="shared" si="252"/>
        <v/>
      </c>
      <c r="AP181" s="28" t="str">
        <f t="shared" si="226"/>
        <v/>
      </c>
      <c r="AQ181" s="27" t="str">
        <f t="shared" si="253"/>
        <v/>
      </c>
      <c r="AR181" s="28" t="str">
        <f t="shared" si="254"/>
        <v/>
      </c>
      <c r="AS181" s="27" t="str">
        <f t="shared" si="255"/>
        <v/>
      </c>
      <c r="AT181" s="28" t="str">
        <f t="shared" si="227"/>
        <v/>
      </c>
      <c r="AU181" s="27" t="str">
        <f t="shared" si="256"/>
        <v/>
      </c>
      <c r="AV181" s="28" t="str">
        <f t="shared" si="228"/>
        <v/>
      </c>
      <c r="AW181" s="27" t="str">
        <f t="shared" si="257"/>
        <v/>
      </c>
      <c r="AX181" t="str">
        <f t="shared" si="229"/>
        <v/>
      </c>
      <c r="AY181" t="str">
        <f t="shared" si="230"/>
        <v/>
      </c>
      <c r="AZ181" s="29" t="str">
        <f t="shared" si="258"/>
        <v/>
      </c>
      <c r="BA181" s="30" t="str">
        <f t="shared" si="259"/>
        <v/>
      </c>
      <c r="BB181" s="49" t="str">
        <f t="shared" si="275"/>
        <v/>
      </c>
      <c r="BC181" s="27" t="str">
        <f t="shared" si="231"/>
        <v/>
      </c>
      <c r="BD181" s="28" t="str">
        <f t="shared" si="260"/>
        <v/>
      </c>
      <c r="BE181" s="27" t="str">
        <f t="shared" si="261"/>
        <v/>
      </c>
      <c r="BF181" t="str">
        <f t="shared" si="232"/>
        <v/>
      </c>
      <c r="BG181" t="str">
        <f t="shared" si="233"/>
        <v/>
      </c>
      <c r="BH181" s="28" t="str">
        <f t="shared" si="234"/>
        <v/>
      </c>
      <c r="BI181" s="27" t="str">
        <f t="shared" si="235"/>
        <v/>
      </c>
      <c r="BJ181" s="28" t="str">
        <f t="shared" si="236"/>
        <v/>
      </c>
      <c r="BK181" s="27" t="str">
        <f t="shared" si="277"/>
        <v/>
      </c>
      <c r="BL181" s="31" t="str">
        <f t="shared" si="237"/>
        <v/>
      </c>
      <c r="BM181" s="28" t="str">
        <f t="shared" si="238"/>
        <v/>
      </c>
      <c r="BN181" s="27" t="str">
        <f t="shared" si="262"/>
        <v/>
      </c>
      <c r="BO181" s="28" t="str">
        <f t="shared" si="239"/>
        <v/>
      </c>
      <c r="BP181" s="27" t="str">
        <f t="shared" si="263"/>
        <v/>
      </c>
      <c r="BQ181" s="27" t="str">
        <f t="shared" si="240"/>
        <v/>
      </c>
      <c r="BR181" s="28" t="str">
        <f t="shared" si="241"/>
        <v/>
      </c>
      <c r="BS181" s="27" t="str">
        <f t="shared" si="264"/>
        <v/>
      </c>
      <c r="BT181" s="28" t="str">
        <f t="shared" si="242"/>
        <v/>
      </c>
      <c r="BU181" s="27" t="str">
        <f t="shared" si="265"/>
        <v/>
      </c>
      <c r="BV181" s="27" t="str">
        <f t="shared" si="243"/>
        <v/>
      </c>
      <c r="BW181" s="28" t="str">
        <f t="shared" si="244"/>
        <v/>
      </c>
      <c r="BX181" s="27" t="str">
        <f t="shared" si="266"/>
        <v/>
      </c>
      <c r="BY181" s="28" t="str">
        <f t="shared" si="267"/>
        <v/>
      </c>
      <c r="BZ181" s="27" t="str">
        <f t="shared" si="268"/>
        <v/>
      </c>
      <c r="CA181" s="27" t="str">
        <f t="shared" si="269"/>
        <v/>
      </c>
      <c r="CB181" s="28" t="str">
        <f t="shared" si="270"/>
        <v/>
      </c>
      <c r="CC181" s="27" t="str">
        <f t="shared" si="271"/>
        <v/>
      </c>
      <c r="CD181" s="32">
        <v>1</v>
      </c>
      <c r="CE181" t="str">
        <f t="shared" si="245"/>
        <v/>
      </c>
      <c r="CI181" t="str">
        <f t="shared" si="272"/>
        <v/>
      </c>
      <c r="CJ181" t="str">
        <f t="shared" si="246"/>
        <v/>
      </c>
      <c r="CK181" t="str">
        <f t="shared" si="273"/>
        <v/>
      </c>
      <c r="CL181" t="str">
        <f t="shared" si="274"/>
        <v/>
      </c>
    </row>
    <row r="182" spans="26:90" ht="15.75" thickBot="1">
      <c r="Z182" t="str">
        <f t="shared" si="218"/>
        <v/>
      </c>
      <c r="AA182" t="str">
        <f>IF(A182="","",TEXT(VLOOKUP(C182,Tablas!$H$3:$I$75,2,0),"000"))</f>
        <v/>
      </c>
      <c r="AB182" t="str">
        <f t="shared" si="219"/>
        <v/>
      </c>
      <c r="AC182" t="str">
        <f t="shared" si="220"/>
        <v/>
      </c>
      <c r="AD182" t="str">
        <f t="shared" si="247"/>
        <v/>
      </c>
      <c r="AE182" t="str">
        <f t="shared" si="221"/>
        <v/>
      </c>
      <c r="AF182" t="str">
        <f t="shared" si="248"/>
        <v/>
      </c>
      <c r="AG182" t="str">
        <f t="shared" si="222"/>
        <v/>
      </c>
      <c r="AH182" s="26" t="str">
        <f t="shared" si="276"/>
        <v/>
      </c>
      <c r="AI182" s="27" t="str">
        <f t="shared" si="223"/>
        <v/>
      </c>
      <c r="AJ182" s="28" t="str">
        <f t="shared" si="224"/>
        <v/>
      </c>
      <c r="AK182" s="27" t="str">
        <f t="shared" si="249"/>
        <v/>
      </c>
      <c r="AL182" s="28" t="str">
        <f t="shared" si="250"/>
        <v/>
      </c>
      <c r="AM182" s="27" t="str">
        <f t="shared" si="251"/>
        <v/>
      </c>
      <c r="AN182" s="28" t="str">
        <f t="shared" si="225"/>
        <v/>
      </c>
      <c r="AO182" s="27" t="str">
        <f t="shared" si="252"/>
        <v/>
      </c>
      <c r="AP182" s="28" t="str">
        <f t="shared" si="226"/>
        <v/>
      </c>
      <c r="AQ182" s="27" t="str">
        <f t="shared" si="253"/>
        <v/>
      </c>
      <c r="AR182" s="28" t="str">
        <f t="shared" si="254"/>
        <v/>
      </c>
      <c r="AS182" s="27" t="str">
        <f t="shared" si="255"/>
        <v/>
      </c>
      <c r="AT182" s="28" t="str">
        <f t="shared" si="227"/>
        <v/>
      </c>
      <c r="AU182" s="27" t="str">
        <f t="shared" si="256"/>
        <v/>
      </c>
      <c r="AV182" s="28" t="str">
        <f t="shared" si="228"/>
        <v/>
      </c>
      <c r="AW182" s="27" t="str">
        <f t="shared" si="257"/>
        <v/>
      </c>
      <c r="AX182" t="str">
        <f t="shared" si="229"/>
        <v/>
      </c>
      <c r="AY182" t="str">
        <f t="shared" si="230"/>
        <v/>
      </c>
      <c r="AZ182" s="29" t="str">
        <f t="shared" si="258"/>
        <v/>
      </c>
      <c r="BA182" s="30" t="str">
        <f t="shared" si="259"/>
        <v/>
      </c>
      <c r="BB182" s="49" t="str">
        <f t="shared" si="275"/>
        <v/>
      </c>
      <c r="BC182" s="27" t="str">
        <f t="shared" si="231"/>
        <v/>
      </c>
      <c r="BD182" s="28" t="str">
        <f t="shared" si="260"/>
        <v/>
      </c>
      <c r="BE182" s="27" t="str">
        <f t="shared" si="261"/>
        <v/>
      </c>
      <c r="BF182" t="str">
        <f t="shared" si="232"/>
        <v/>
      </c>
      <c r="BG182" t="str">
        <f t="shared" si="233"/>
        <v/>
      </c>
      <c r="BH182" s="28" t="str">
        <f t="shared" si="234"/>
        <v/>
      </c>
      <c r="BI182" s="27" t="str">
        <f t="shared" si="235"/>
        <v/>
      </c>
      <c r="BJ182" s="28" t="str">
        <f t="shared" si="236"/>
        <v/>
      </c>
      <c r="BK182" s="27" t="str">
        <f t="shared" si="277"/>
        <v/>
      </c>
      <c r="BL182" s="31" t="str">
        <f t="shared" si="237"/>
        <v/>
      </c>
      <c r="BM182" s="28" t="str">
        <f t="shared" si="238"/>
        <v/>
      </c>
      <c r="BN182" s="27" t="str">
        <f t="shared" si="262"/>
        <v/>
      </c>
      <c r="BO182" s="28" t="str">
        <f t="shared" si="239"/>
        <v/>
      </c>
      <c r="BP182" s="27" t="str">
        <f t="shared" si="263"/>
        <v/>
      </c>
      <c r="BQ182" s="27" t="str">
        <f t="shared" si="240"/>
        <v/>
      </c>
      <c r="BR182" s="28" t="str">
        <f t="shared" si="241"/>
        <v/>
      </c>
      <c r="BS182" s="27" t="str">
        <f t="shared" si="264"/>
        <v/>
      </c>
      <c r="BT182" s="28" t="str">
        <f t="shared" si="242"/>
        <v/>
      </c>
      <c r="BU182" s="27" t="str">
        <f t="shared" si="265"/>
        <v/>
      </c>
      <c r="BV182" s="27" t="str">
        <f t="shared" si="243"/>
        <v/>
      </c>
      <c r="BW182" s="28" t="str">
        <f t="shared" si="244"/>
        <v/>
      </c>
      <c r="BX182" s="27" t="str">
        <f t="shared" si="266"/>
        <v/>
      </c>
      <c r="BY182" s="28" t="str">
        <f t="shared" si="267"/>
        <v/>
      </c>
      <c r="BZ182" s="27" t="str">
        <f t="shared" si="268"/>
        <v/>
      </c>
      <c r="CA182" s="27" t="str">
        <f t="shared" si="269"/>
        <v/>
      </c>
      <c r="CB182" s="28" t="str">
        <f t="shared" si="270"/>
        <v/>
      </c>
      <c r="CC182" s="27" t="str">
        <f t="shared" si="271"/>
        <v/>
      </c>
      <c r="CD182" s="32">
        <v>1</v>
      </c>
      <c r="CE182" t="str">
        <f t="shared" si="245"/>
        <v/>
      </c>
      <c r="CI182" t="str">
        <f t="shared" si="272"/>
        <v/>
      </c>
      <c r="CJ182" t="str">
        <f t="shared" si="246"/>
        <v/>
      </c>
      <c r="CK182" t="str">
        <f t="shared" si="273"/>
        <v/>
      </c>
      <c r="CL182" t="str">
        <f t="shared" si="274"/>
        <v/>
      </c>
    </row>
    <row r="183" spans="26:90" ht="15.75" thickBot="1">
      <c r="Z183" t="str">
        <f t="shared" si="218"/>
        <v/>
      </c>
      <c r="AA183" t="str">
        <f>IF(A183="","",TEXT(VLOOKUP(C183,Tablas!$H$3:$I$75,2,0),"000"))</f>
        <v/>
      </c>
      <c r="AB183" t="str">
        <f t="shared" si="219"/>
        <v/>
      </c>
      <c r="AC183" t="str">
        <f t="shared" si="220"/>
        <v/>
      </c>
      <c r="AD183" t="str">
        <f t="shared" si="247"/>
        <v/>
      </c>
      <c r="AE183" t="str">
        <f t="shared" si="221"/>
        <v/>
      </c>
      <c r="AF183" t="str">
        <f t="shared" si="248"/>
        <v/>
      </c>
      <c r="AG183" t="str">
        <f t="shared" si="222"/>
        <v/>
      </c>
      <c r="AH183" s="26" t="str">
        <f t="shared" si="276"/>
        <v/>
      </c>
      <c r="AI183" s="27" t="str">
        <f t="shared" si="223"/>
        <v/>
      </c>
      <c r="AJ183" s="28" t="str">
        <f t="shared" si="224"/>
        <v/>
      </c>
      <c r="AK183" s="27" t="str">
        <f t="shared" si="249"/>
        <v/>
      </c>
      <c r="AL183" s="28" t="str">
        <f t="shared" si="250"/>
        <v/>
      </c>
      <c r="AM183" s="27" t="str">
        <f t="shared" si="251"/>
        <v/>
      </c>
      <c r="AN183" s="28" t="str">
        <f t="shared" si="225"/>
        <v/>
      </c>
      <c r="AO183" s="27" t="str">
        <f t="shared" si="252"/>
        <v/>
      </c>
      <c r="AP183" s="28" t="str">
        <f t="shared" si="226"/>
        <v/>
      </c>
      <c r="AQ183" s="27" t="str">
        <f t="shared" si="253"/>
        <v/>
      </c>
      <c r="AR183" s="28" t="str">
        <f t="shared" si="254"/>
        <v/>
      </c>
      <c r="AS183" s="27" t="str">
        <f t="shared" si="255"/>
        <v/>
      </c>
      <c r="AT183" s="28" t="str">
        <f t="shared" si="227"/>
        <v/>
      </c>
      <c r="AU183" s="27" t="str">
        <f t="shared" si="256"/>
        <v/>
      </c>
      <c r="AV183" s="28" t="str">
        <f t="shared" si="228"/>
        <v/>
      </c>
      <c r="AW183" s="27" t="str">
        <f t="shared" si="257"/>
        <v/>
      </c>
      <c r="AX183" t="str">
        <f t="shared" si="229"/>
        <v/>
      </c>
      <c r="AY183" t="str">
        <f t="shared" si="230"/>
        <v/>
      </c>
      <c r="AZ183" s="29" t="str">
        <f t="shared" si="258"/>
        <v/>
      </c>
      <c r="BA183" s="30" t="str">
        <f t="shared" si="259"/>
        <v/>
      </c>
      <c r="BB183" s="49" t="str">
        <f t="shared" si="275"/>
        <v/>
      </c>
      <c r="BC183" s="27" t="str">
        <f t="shared" si="231"/>
        <v/>
      </c>
      <c r="BD183" s="28" t="str">
        <f t="shared" si="260"/>
        <v/>
      </c>
      <c r="BE183" s="27" t="str">
        <f t="shared" si="261"/>
        <v/>
      </c>
      <c r="BF183" t="str">
        <f t="shared" si="232"/>
        <v/>
      </c>
      <c r="BG183" t="str">
        <f t="shared" si="233"/>
        <v/>
      </c>
      <c r="BH183" s="28" t="str">
        <f t="shared" si="234"/>
        <v/>
      </c>
      <c r="BI183" s="27" t="str">
        <f t="shared" si="235"/>
        <v/>
      </c>
      <c r="BJ183" s="28" t="str">
        <f t="shared" si="236"/>
        <v/>
      </c>
      <c r="BK183" s="27" t="str">
        <f t="shared" si="277"/>
        <v/>
      </c>
      <c r="BL183" s="31" t="str">
        <f t="shared" si="237"/>
        <v/>
      </c>
      <c r="BM183" s="28" t="str">
        <f t="shared" si="238"/>
        <v/>
      </c>
      <c r="BN183" s="27" t="str">
        <f t="shared" si="262"/>
        <v/>
      </c>
      <c r="BO183" s="28" t="str">
        <f t="shared" si="239"/>
        <v/>
      </c>
      <c r="BP183" s="27" t="str">
        <f t="shared" si="263"/>
        <v/>
      </c>
      <c r="BQ183" s="27" t="str">
        <f t="shared" si="240"/>
        <v/>
      </c>
      <c r="BR183" s="28" t="str">
        <f t="shared" si="241"/>
        <v/>
      </c>
      <c r="BS183" s="27" t="str">
        <f t="shared" si="264"/>
        <v/>
      </c>
      <c r="BT183" s="28" t="str">
        <f t="shared" si="242"/>
        <v/>
      </c>
      <c r="BU183" s="27" t="str">
        <f t="shared" si="265"/>
        <v/>
      </c>
      <c r="BV183" s="27" t="str">
        <f t="shared" si="243"/>
        <v/>
      </c>
      <c r="BW183" s="28" t="str">
        <f t="shared" si="244"/>
        <v/>
      </c>
      <c r="BX183" s="27" t="str">
        <f t="shared" si="266"/>
        <v/>
      </c>
      <c r="BY183" s="28" t="str">
        <f t="shared" si="267"/>
        <v/>
      </c>
      <c r="BZ183" s="27" t="str">
        <f t="shared" si="268"/>
        <v/>
      </c>
      <c r="CA183" s="27" t="str">
        <f t="shared" si="269"/>
        <v/>
      </c>
      <c r="CB183" s="28" t="str">
        <f t="shared" si="270"/>
        <v/>
      </c>
      <c r="CC183" s="27" t="str">
        <f t="shared" si="271"/>
        <v/>
      </c>
      <c r="CD183" s="32">
        <v>1</v>
      </c>
      <c r="CE183" t="str">
        <f t="shared" si="245"/>
        <v/>
      </c>
      <c r="CI183" t="str">
        <f t="shared" si="272"/>
        <v/>
      </c>
      <c r="CJ183" t="str">
        <f t="shared" si="246"/>
        <v/>
      </c>
      <c r="CK183" t="str">
        <f t="shared" si="273"/>
        <v/>
      </c>
      <c r="CL183" t="str">
        <f t="shared" si="274"/>
        <v/>
      </c>
    </row>
    <row r="184" spans="26:90" ht="15.75" thickBot="1">
      <c r="Z184" t="str">
        <f t="shared" ref="Z184:Z247" si="278">IF(A184="","",TEXT(A184,$Z$4))</f>
        <v/>
      </c>
      <c r="AA184" t="str">
        <f>IF(A184="","",TEXT(VLOOKUP(C184,Tablas!$H$3:$I$75,2,0),"000"))</f>
        <v/>
      </c>
      <c r="AB184" t="str">
        <f t="shared" ref="AB184:AB247" si="279">IF(A184="","",TEXT(D184*1,"00000"))</f>
        <v/>
      </c>
      <c r="AC184" t="str">
        <f t="shared" ref="AC184:AC247" si="280">IF(A184="","",TEXT(E184*1,"00000000000000000000"))</f>
        <v/>
      </c>
      <c r="AD184" t="str">
        <f t="shared" si="247"/>
        <v/>
      </c>
      <c r="AE184" t="str">
        <f t="shared" ref="AE184:AE247" si="281">IF(C184="","",80)</f>
        <v/>
      </c>
      <c r="AF184" t="str">
        <f t="shared" si="248"/>
        <v/>
      </c>
      <c r="AG184" t="str">
        <f t="shared" ref="AG184:AG247" si="282">IF(A184="","",IF(LEN(B184)&gt;30,LEFT(B184,30),B184&amp;REPT(" ",30-LEN(B184))))</f>
        <v/>
      </c>
      <c r="AH184" s="26" t="str">
        <f t="shared" si="276"/>
        <v/>
      </c>
      <c r="AI184" s="27" t="str">
        <f t="shared" ref="AI184:AI247" si="283">IF(A184="","",IF(AH184&lt;0,SUBSTITUTE(TEXT(AH184,"000000000000,00"),",",""),SUBSTITUTE(TEXT(AH184,"0000000000000,00"),",","")))</f>
        <v/>
      </c>
      <c r="AJ184" s="28" t="str">
        <f t="shared" ref="AJ184:AJ247" si="284">IF(A184="","",P184)</f>
        <v/>
      </c>
      <c r="AK184" s="27" t="str">
        <f t="shared" si="249"/>
        <v/>
      </c>
      <c r="AL184" s="28" t="str">
        <f t="shared" si="250"/>
        <v/>
      </c>
      <c r="AM184" s="27" t="str">
        <f t="shared" si="251"/>
        <v/>
      </c>
      <c r="AN184" s="28" t="str">
        <f t="shared" ref="AN184:AN247" si="285">IF(A184="","",R184)</f>
        <v/>
      </c>
      <c r="AO184" s="27" t="str">
        <f t="shared" si="252"/>
        <v/>
      </c>
      <c r="AP184" s="28" t="str">
        <f t="shared" ref="AP184:AP247" si="286">IF(A184="","",0)</f>
        <v/>
      </c>
      <c r="AQ184" s="27" t="str">
        <f t="shared" si="253"/>
        <v/>
      </c>
      <c r="AR184" s="28" t="str">
        <f t="shared" si="254"/>
        <v/>
      </c>
      <c r="AS184" s="27" t="str">
        <f t="shared" si="255"/>
        <v/>
      </c>
      <c r="AT184" s="28" t="str">
        <f t="shared" ref="AT184:AT247" si="287">IF(A184="","",0)</f>
        <v/>
      </c>
      <c r="AU184" s="27" t="str">
        <f t="shared" si="256"/>
        <v/>
      </c>
      <c r="AV184" s="28" t="str">
        <f t="shared" ref="AV184:AV247" si="288">IF(C184="","",O184)</f>
        <v/>
      </c>
      <c r="AW184" s="27" t="str">
        <f t="shared" si="257"/>
        <v/>
      </c>
      <c r="AX184" t="str">
        <f t="shared" ref="AX184:AX247" si="289">IF(A184="","",U184)</f>
        <v/>
      </c>
      <c r="AY184" t="str">
        <f t="shared" ref="AY184:AY247" si="290">IF(A184="","",IF(TRUNC(V184,6)&lt;0,SUBSTITUTE(TEXT(TRUNC(V184,6),"000,000000"),",",""),SUBSTITUTE(TEXT(TRUNC(V184,6),"0000,000000"),",","")))</f>
        <v/>
      </c>
      <c r="AZ184" s="29" t="str">
        <f t="shared" si="258"/>
        <v/>
      </c>
      <c r="BA184" s="30" t="str">
        <f t="shared" si="259"/>
        <v/>
      </c>
      <c r="BB184" s="49" t="str">
        <f t="shared" si="275"/>
        <v/>
      </c>
      <c r="BC184" s="27" t="str">
        <f t="shared" ref="BC184:BC247" si="291">IF(A184="","",IF(BB184&lt;0,SUBSTITUTE(TEXT(BB184,"000000000000,00"),",",""),SUBSTITUTE(TEXT(BB184,"0000000000000,00"),",","")))</f>
        <v/>
      </c>
      <c r="BD184" s="28" t="str">
        <f t="shared" si="260"/>
        <v/>
      </c>
      <c r="BE184" s="27" t="str">
        <f t="shared" si="261"/>
        <v/>
      </c>
      <c r="BF184" t="str">
        <f t="shared" ref="BF184:BF247" si="292">IF(A184="","","00000000000")</f>
        <v/>
      </c>
      <c r="BG184" t="str">
        <f t="shared" ref="BG184:BG247" si="293">IF(C184="","",REPT(" ",30))</f>
        <v/>
      </c>
      <c r="BH184" s="28" t="str">
        <f t="shared" ref="BH184:BH247" si="294">IF(A184="","",0)</f>
        <v/>
      </c>
      <c r="BI184" s="27" t="str">
        <f t="shared" ref="BI184:BI247" si="295">IF(A184="","",IF(BH184&lt;0,SUBSTITUTE(TEXT(BH184,"000000000000,00"),",",""),SUBSTITUTE(TEXT(BH184,"0000000000000,00"),",","")))</f>
        <v/>
      </c>
      <c r="BJ184" s="28" t="str">
        <f t="shared" ref="BJ184:BJ247" si="296">IF(A184="","",H184)</f>
        <v/>
      </c>
      <c r="BK184" s="27" t="str">
        <f t="shared" si="277"/>
        <v/>
      </c>
      <c r="BL184" s="31" t="str">
        <f t="shared" ref="BL184:BL247" si="297">IF(A184="","",TEXT(5,"0000"))</f>
        <v/>
      </c>
      <c r="BM184" s="28" t="str">
        <f t="shared" ref="BM184:BM247" si="298">IF(A184="","",IF(TRIM(I184)="",0,TRUNC(I184,2)))</f>
        <v/>
      </c>
      <c r="BN184" s="27" t="str">
        <f t="shared" si="262"/>
        <v/>
      </c>
      <c r="BO184" s="28" t="str">
        <f t="shared" ref="BO184:BO247" si="299">IF(A184="","",J184)</f>
        <v/>
      </c>
      <c r="BP184" s="27" t="str">
        <f t="shared" si="263"/>
        <v/>
      </c>
      <c r="BQ184" s="27" t="str">
        <f t="shared" ref="BQ184:BQ247" si="300">IF(C184="","",TEXT(6,"0000"))</f>
        <v/>
      </c>
      <c r="BR184" s="28" t="str">
        <f t="shared" ref="BR184:BR247" si="301">IF(A184="","",TRUNC(K184,2))</f>
        <v/>
      </c>
      <c r="BS184" s="27" t="str">
        <f t="shared" si="264"/>
        <v/>
      </c>
      <c r="BT184" s="28" t="str">
        <f t="shared" ref="BT184:BT247" si="302">IF(A184="","",L184)</f>
        <v/>
      </c>
      <c r="BU184" s="27" t="str">
        <f t="shared" si="265"/>
        <v/>
      </c>
      <c r="BV184" s="27" t="str">
        <f t="shared" ref="BV184:BV247" si="303">IF(A184="","",TEXT(4,"0000"))</f>
        <v/>
      </c>
      <c r="BW184" s="28" t="str">
        <f t="shared" ref="BW184:BW247" si="304">IF(A184="","",TRUNC(M184,2))</f>
        <v/>
      </c>
      <c r="BX184" s="27" t="str">
        <f t="shared" si="266"/>
        <v/>
      </c>
      <c r="BY184" s="28" t="str">
        <f t="shared" si="267"/>
        <v/>
      </c>
      <c r="BZ184" s="27" t="str">
        <f t="shared" si="268"/>
        <v/>
      </c>
      <c r="CA184" s="27" t="str">
        <f t="shared" si="269"/>
        <v/>
      </c>
      <c r="CB184" s="28" t="str">
        <f t="shared" si="270"/>
        <v/>
      </c>
      <c r="CC184" s="27" t="str">
        <f t="shared" si="271"/>
        <v/>
      </c>
      <c r="CD184" s="32">
        <v>1</v>
      </c>
      <c r="CE184" t="str">
        <f t="shared" ref="CE184:CE247" si="305">IF(C184="","",Z184&amp;AA184&amp;AB184&amp;AC184&amp;AD184&amp;AE184&amp;AF184&amp;AG184&amp;AI184&amp;AK184&amp;AM184&amp;AO184&amp;AQ184&amp;AS184&amp;AU184&amp;AW184&amp;AX184&amp;AY184&amp;AZ184&amp;BA184&amp;BC184&amp;BE184&amp;BF184&amp;BG184&amp;BI184)</f>
        <v/>
      </c>
      <c r="CI184" t="str">
        <f t="shared" si="272"/>
        <v/>
      </c>
      <c r="CJ184" t="str">
        <f t="shared" ref="CJ184:CJ247" si="306">IF($A184="","",IF(BO184=0,"",$AA184&amp;$AB184&amp;$AC184&amp;$AE184&amp;$AF184&amp;BP184&amp;BQ184&amp;BS184))</f>
        <v/>
      </c>
      <c r="CK184" t="str">
        <f t="shared" si="273"/>
        <v/>
      </c>
      <c r="CL184" t="str">
        <f t="shared" si="274"/>
        <v/>
      </c>
    </row>
    <row r="185" spans="26:90" ht="15.75" thickBot="1">
      <c r="Z185" t="str">
        <f t="shared" si="278"/>
        <v/>
      </c>
      <c r="AA185" t="str">
        <f>IF(A185="","",TEXT(VLOOKUP(C185,Tablas!$H$3:$I$75,2,0),"000"))</f>
        <v/>
      </c>
      <c r="AB185" t="str">
        <f t="shared" si="279"/>
        <v/>
      </c>
      <c r="AC185" t="str">
        <f t="shared" si="280"/>
        <v/>
      </c>
      <c r="AD185" t="str">
        <f t="shared" si="247"/>
        <v/>
      </c>
      <c r="AE185" t="str">
        <f t="shared" si="281"/>
        <v/>
      </c>
      <c r="AF185" t="str">
        <f t="shared" si="248"/>
        <v/>
      </c>
      <c r="AG185" t="str">
        <f t="shared" si="282"/>
        <v/>
      </c>
      <c r="AH185" s="26" t="str">
        <f t="shared" si="276"/>
        <v/>
      </c>
      <c r="AI185" s="27" t="str">
        <f t="shared" si="283"/>
        <v/>
      </c>
      <c r="AJ185" s="28" t="str">
        <f t="shared" si="284"/>
        <v/>
      </c>
      <c r="AK185" s="27" t="str">
        <f t="shared" si="249"/>
        <v/>
      </c>
      <c r="AL185" s="28" t="str">
        <f t="shared" si="250"/>
        <v/>
      </c>
      <c r="AM185" s="27" t="str">
        <f t="shared" si="251"/>
        <v/>
      </c>
      <c r="AN185" s="28" t="str">
        <f t="shared" si="285"/>
        <v/>
      </c>
      <c r="AO185" s="27" t="str">
        <f t="shared" si="252"/>
        <v/>
      </c>
      <c r="AP185" s="28" t="str">
        <f t="shared" si="286"/>
        <v/>
      </c>
      <c r="AQ185" s="27" t="str">
        <f t="shared" si="253"/>
        <v/>
      </c>
      <c r="AR185" s="28" t="str">
        <f t="shared" si="254"/>
        <v/>
      </c>
      <c r="AS185" s="27" t="str">
        <f t="shared" si="255"/>
        <v/>
      </c>
      <c r="AT185" s="28" t="str">
        <f t="shared" si="287"/>
        <v/>
      </c>
      <c r="AU185" s="27" t="str">
        <f t="shared" si="256"/>
        <v/>
      </c>
      <c r="AV185" s="28" t="str">
        <f t="shared" si="288"/>
        <v/>
      </c>
      <c r="AW185" s="27" t="str">
        <f t="shared" si="257"/>
        <v/>
      </c>
      <c r="AX185" t="str">
        <f t="shared" si="289"/>
        <v/>
      </c>
      <c r="AY185" t="str">
        <f t="shared" si="290"/>
        <v/>
      </c>
      <c r="AZ185" s="29" t="str">
        <f t="shared" si="258"/>
        <v/>
      </c>
      <c r="BA185" s="30" t="str">
        <f t="shared" si="259"/>
        <v/>
      </c>
      <c r="BB185" s="49" t="str">
        <f t="shared" si="275"/>
        <v/>
      </c>
      <c r="BC185" s="27" t="str">
        <f t="shared" si="291"/>
        <v/>
      </c>
      <c r="BD185" s="28" t="str">
        <f t="shared" si="260"/>
        <v/>
      </c>
      <c r="BE185" s="27" t="str">
        <f t="shared" si="261"/>
        <v/>
      </c>
      <c r="BF185" t="str">
        <f t="shared" si="292"/>
        <v/>
      </c>
      <c r="BG185" t="str">
        <f t="shared" si="293"/>
        <v/>
      </c>
      <c r="BH185" s="28" t="str">
        <f t="shared" si="294"/>
        <v/>
      </c>
      <c r="BI185" s="27" t="str">
        <f t="shared" si="295"/>
        <v/>
      </c>
      <c r="BJ185" s="28" t="str">
        <f t="shared" si="296"/>
        <v/>
      </c>
      <c r="BK185" s="27" t="str">
        <f t="shared" si="277"/>
        <v/>
      </c>
      <c r="BL185" s="31" t="str">
        <f t="shared" si="297"/>
        <v/>
      </c>
      <c r="BM185" s="28" t="str">
        <f t="shared" si="298"/>
        <v/>
      </c>
      <c r="BN185" s="27" t="str">
        <f t="shared" si="262"/>
        <v/>
      </c>
      <c r="BO185" s="28" t="str">
        <f t="shared" si="299"/>
        <v/>
      </c>
      <c r="BP185" s="27" t="str">
        <f t="shared" si="263"/>
        <v/>
      </c>
      <c r="BQ185" s="27" t="str">
        <f t="shared" si="300"/>
        <v/>
      </c>
      <c r="BR185" s="28" t="str">
        <f t="shared" si="301"/>
        <v/>
      </c>
      <c r="BS185" s="27" t="str">
        <f t="shared" si="264"/>
        <v/>
      </c>
      <c r="BT185" s="28" t="str">
        <f t="shared" si="302"/>
        <v/>
      </c>
      <c r="BU185" s="27" t="str">
        <f t="shared" si="265"/>
        <v/>
      </c>
      <c r="BV185" s="27" t="str">
        <f t="shared" si="303"/>
        <v/>
      </c>
      <c r="BW185" s="28" t="str">
        <f t="shared" si="304"/>
        <v/>
      </c>
      <c r="BX185" s="27" t="str">
        <f t="shared" si="266"/>
        <v/>
      </c>
      <c r="BY185" s="28" t="str">
        <f t="shared" si="267"/>
        <v/>
      </c>
      <c r="BZ185" s="27" t="str">
        <f t="shared" si="268"/>
        <v/>
      </c>
      <c r="CA185" s="27" t="str">
        <f t="shared" si="269"/>
        <v/>
      </c>
      <c r="CB185" s="28" t="str">
        <f t="shared" si="270"/>
        <v/>
      </c>
      <c r="CC185" s="27" t="str">
        <f t="shared" si="271"/>
        <v/>
      </c>
      <c r="CD185" s="32">
        <v>1</v>
      </c>
      <c r="CE185" t="str">
        <f t="shared" si="305"/>
        <v/>
      </c>
      <c r="CI185" t="str">
        <f t="shared" si="272"/>
        <v/>
      </c>
      <c r="CJ185" t="str">
        <f t="shared" si="306"/>
        <v/>
      </c>
      <c r="CK185" t="str">
        <f t="shared" si="273"/>
        <v/>
      </c>
      <c r="CL185" t="str">
        <f t="shared" si="274"/>
        <v/>
      </c>
    </row>
    <row r="186" spans="26:90" ht="15.75" thickBot="1">
      <c r="Z186" t="str">
        <f t="shared" si="278"/>
        <v/>
      </c>
      <c r="AA186" t="str">
        <f>IF(A186="","",TEXT(VLOOKUP(C186,Tablas!$H$3:$I$75,2,0),"000"))</f>
        <v/>
      </c>
      <c r="AB186" t="str">
        <f t="shared" si="279"/>
        <v/>
      </c>
      <c r="AC186" t="str">
        <f t="shared" si="280"/>
        <v/>
      </c>
      <c r="AD186" t="str">
        <f t="shared" si="247"/>
        <v/>
      </c>
      <c r="AE186" t="str">
        <f t="shared" si="281"/>
        <v/>
      </c>
      <c r="AF186" t="str">
        <f t="shared" si="248"/>
        <v/>
      </c>
      <c r="AG186" t="str">
        <f t="shared" si="282"/>
        <v/>
      </c>
      <c r="AH186" s="26" t="str">
        <f t="shared" si="276"/>
        <v/>
      </c>
      <c r="AI186" s="27" t="str">
        <f t="shared" si="283"/>
        <v/>
      </c>
      <c r="AJ186" s="28" t="str">
        <f t="shared" si="284"/>
        <v/>
      </c>
      <c r="AK186" s="27" t="str">
        <f t="shared" si="249"/>
        <v/>
      </c>
      <c r="AL186" s="28" t="str">
        <f t="shared" si="250"/>
        <v/>
      </c>
      <c r="AM186" s="27" t="str">
        <f t="shared" si="251"/>
        <v/>
      </c>
      <c r="AN186" s="28" t="str">
        <f t="shared" si="285"/>
        <v/>
      </c>
      <c r="AO186" s="27" t="str">
        <f t="shared" si="252"/>
        <v/>
      </c>
      <c r="AP186" s="28" t="str">
        <f t="shared" si="286"/>
        <v/>
      </c>
      <c r="AQ186" s="27" t="str">
        <f t="shared" si="253"/>
        <v/>
      </c>
      <c r="AR186" s="28" t="str">
        <f t="shared" si="254"/>
        <v/>
      </c>
      <c r="AS186" s="27" t="str">
        <f t="shared" si="255"/>
        <v/>
      </c>
      <c r="AT186" s="28" t="str">
        <f t="shared" si="287"/>
        <v/>
      </c>
      <c r="AU186" s="27" t="str">
        <f t="shared" si="256"/>
        <v/>
      </c>
      <c r="AV186" s="28" t="str">
        <f t="shared" si="288"/>
        <v/>
      </c>
      <c r="AW186" s="27" t="str">
        <f t="shared" si="257"/>
        <v/>
      </c>
      <c r="AX186" t="str">
        <f t="shared" si="289"/>
        <v/>
      </c>
      <c r="AY186" t="str">
        <f t="shared" si="290"/>
        <v/>
      </c>
      <c r="AZ186" s="29" t="str">
        <f t="shared" si="258"/>
        <v/>
      </c>
      <c r="BA186" s="30" t="str">
        <f t="shared" si="259"/>
        <v/>
      </c>
      <c r="BB186" s="49" t="str">
        <f t="shared" si="275"/>
        <v/>
      </c>
      <c r="BC186" s="27" t="str">
        <f t="shared" si="291"/>
        <v/>
      </c>
      <c r="BD186" s="28" t="str">
        <f t="shared" si="260"/>
        <v/>
      </c>
      <c r="BE186" s="27" t="str">
        <f t="shared" si="261"/>
        <v/>
      </c>
      <c r="BF186" t="str">
        <f t="shared" si="292"/>
        <v/>
      </c>
      <c r="BG186" t="str">
        <f t="shared" si="293"/>
        <v/>
      </c>
      <c r="BH186" s="28" t="str">
        <f t="shared" si="294"/>
        <v/>
      </c>
      <c r="BI186" s="27" t="str">
        <f t="shared" si="295"/>
        <v/>
      </c>
      <c r="BJ186" s="28" t="str">
        <f t="shared" si="296"/>
        <v/>
      </c>
      <c r="BK186" s="27" t="str">
        <f t="shared" si="277"/>
        <v/>
      </c>
      <c r="BL186" s="31" t="str">
        <f t="shared" si="297"/>
        <v/>
      </c>
      <c r="BM186" s="28" t="str">
        <f t="shared" si="298"/>
        <v/>
      </c>
      <c r="BN186" s="27" t="str">
        <f t="shared" si="262"/>
        <v/>
      </c>
      <c r="BO186" s="28" t="str">
        <f t="shared" si="299"/>
        <v/>
      </c>
      <c r="BP186" s="27" t="str">
        <f t="shared" si="263"/>
        <v/>
      </c>
      <c r="BQ186" s="27" t="str">
        <f t="shared" si="300"/>
        <v/>
      </c>
      <c r="BR186" s="28" t="str">
        <f t="shared" si="301"/>
        <v/>
      </c>
      <c r="BS186" s="27" t="str">
        <f t="shared" si="264"/>
        <v/>
      </c>
      <c r="BT186" s="28" t="str">
        <f t="shared" si="302"/>
        <v/>
      </c>
      <c r="BU186" s="27" t="str">
        <f t="shared" si="265"/>
        <v/>
      </c>
      <c r="BV186" s="27" t="str">
        <f t="shared" si="303"/>
        <v/>
      </c>
      <c r="BW186" s="28" t="str">
        <f t="shared" si="304"/>
        <v/>
      </c>
      <c r="BX186" s="27" t="str">
        <f t="shared" si="266"/>
        <v/>
      </c>
      <c r="BY186" s="28" t="str">
        <f t="shared" si="267"/>
        <v/>
      </c>
      <c r="BZ186" s="27" t="str">
        <f t="shared" si="268"/>
        <v/>
      </c>
      <c r="CA186" s="27" t="str">
        <f t="shared" si="269"/>
        <v/>
      </c>
      <c r="CB186" s="28" t="str">
        <f t="shared" si="270"/>
        <v/>
      </c>
      <c r="CC186" s="27" t="str">
        <f t="shared" si="271"/>
        <v/>
      </c>
      <c r="CD186" s="32">
        <v>1</v>
      </c>
      <c r="CE186" t="str">
        <f t="shared" si="305"/>
        <v/>
      </c>
      <c r="CI186" t="str">
        <f t="shared" si="272"/>
        <v/>
      </c>
      <c r="CJ186" t="str">
        <f t="shared" si="306"/>
        <v/>
      </c>
      <c r="CK186" t="str">
        <f t="shared" si="273"/>
        <v/>
      </c>
      <c r="CL186" t="str">
        <f t="shared" si="274"/>
        <v/>
      </c>
    </row>
    <row r="187" spans="26:90" ht="15.75" thickBot="1">
      <c r="Z187" t="str">
        <f t="shared" si="278"/>
        <v/>
      </c>
      <c r="AA187" t="str">
        <f>IF(A187="","",TEXT(VLOOKUP(C187,Tablas!$H$3:$I$75,2,0),"000"))</f>
        <v/>
      </c>
      <c r="AB187" t="str">
        <f t="shared" si="279"/>
        <v/>
      </c>
      <c r="AC187" t="str">
        <f t="shared" si="280"/>
        <v/>
      </c>
      <c r="AD187" t="str">
        <f t="shared" si="247"/>
        <v/>
      </c>
      <c r="AE187" t="str">
        <f t="shared" si="281"/>
        <v/>
      </c>
      <c r="AF187" t="str">
        <f t="shared" si="248"/>
        <v/>
      </c>
      <c r="AG187" t="str">
        <f t="shared" si="282"/>
        <v/>
      </c>
      <c r="AH187" s="26" t="str">
        <f t="shared" si="276"/>
        <v/>
      </c>
      <c r="AI187" s="27" t="str">
        <f t="shared" si="283"/>
        <v/>
      </c>
      <c r="AJ187" s="28" t="str">
        <f t="shared" si="284"/>
        <v/>
      </c>
      <c r="AK187" s="27" t="str">
        <f t="shared" si="249"/>
        <v/>
      </c>
      <c r="AL187" s="28" t="str">
        <f t="shared" si="250"/>
        <v/>
      </c>
      <c r="AM187" s="27" t="str">
        <f t="shared" si="251"/>
        <v/>
      </c>
      <c r="AN187" s="28" t="str">
        <f t="shared" si="285"/>
        <v/>
      </c>
      <c r="AO187" s="27" t="str">
        <f t="shared" si="252"/>
        <v/>
      </c>
      <c r="AP187" s="28" t="str">
        <f t="shared" si="286"/>
        <v/>
      </c>
      <c r="AQ187" s="27" t="str">
        <f t="shared" si="253"/>
        <v/>
      </c>
      <c r="AR187" s="28" t="str">
        <f t="shared" si="254"/>
        <v/>
      </c>
      <c r="AS187" s="27" t="str">
        <f t="shared" si="255"/>
        <v/>
      </c>
      <c r="AT187" s="28" t="str">
        <f t="shared" si="287"/>
        <v/>
      </c>
      <c r="AU187" s="27" t="str">
        <f t="shared" si="256"/>
        <v/>
      </c>
      <c r="AV187" s="28" t="str">
        <f t="shared" si="288"/>
        <v/>
      </c>
      <c r="AW187" s="27" t="str">
        <f t="shared" si="257"/>
        <v/>
      </c>
      <c r="AX187" t="str">
        <f t="shared" si="289"/>
        <v/>
      </c>
      <c r="AY187" t="str">
        <f t="shared" si="290"/>
        <v/>
      </c>
      <c r="AZ187" s="29" t="str">
        <f t="shared" si="258"/>
        <v/>
      </c>
      <c r="BA187" s="30" t="str">
        <f t="shared" si="259"/>
        <v/>
      </c>
      <c r="BB187" s="49" t="str">
        <f t="shared" si="275"/>
        <v/>
      </c>
      <c r="BC187" s="27" t="str">
        <f t="shared" si="291"/>
        <v/>
      </c>
      <c r="BD187" s="28" t="str">
        <f t="shared" si="260"/>
        <v/>
      </c>
      <c r="BE187" s="27" t="str">
        <f t="shared" si="261"/>
        <v/>
      </c>
      <c r="BF187" t="str">
        <f t="shared" si="292"/>
        <v/>
      </c>
      <c r="BG187" t="str">
        <f t="shared" si="293"/>
        <v/>
      </c>
      <c r="BH187" s="28" t="str">
        <f t="shared" si="294"/>
        <v/>
      </c>
      <c r="BI187" s="27" t="str">
        <f t="shared" si="295"/>
        <v/>
      </c>
      <c r="BJ187" s="28" t="str">
        <f t="shared" si="296"/>
        <v/>
      </c>
      <c r="BK187" s="27" t="str">
        <f t="shared" si="277"/>
        <v/>
      </c>
      <c r="BL187" s="31" t="str">
        <f t="shared" si="297"/>
        <v/>
      </c>
      <c r="BM187" s="28" t="str">
        <f t="shared" si="298"/>
        <v/>
      </c>
      <c r="BN187" s="27" t="str">
        <f t="shared" si="262"/>
        <v/>
      </c>
      <c r="BO187" s="28" t="str">
        <f t="shared" si="299"/>
        <v/>
      </c>
      <c r="BP187" s="27" t="str">
        <f t="shared" si="263"/>
        <v/>
      </c>
      <c r="BQ187" s="27" t="str">
        <f t="shared" si="300"/>
        <v/>
      </c>
      <c r="BR187" s="28" t="str">
        <f t="shared" si="301"/>
        <v/>
      </c>
      <c r="BS187" s="27" t="str">
        <f t="shared" si="264"/>
        <v/>
      </c>
      <c r="BT187" s="28" t="str">
        <f t="shared" si="302"/>
        <v/>
      </c>
      <c r="BU187" s="27" t="str">
        <f t="shared" si="265"/>
        <v/>
      </c>
      <c r="BV187" s="27" t="str">
        <f t="shared" si="303"/>
        <v/>
      </c>
      <c r="BW187" s="28" t="str">
        <f t="shared" si="304"/>
        <v/>
      </c>
      <c r="BX187" s="27" t="str">
        <f t="shared" si="266"/>
        <v/>
      </c>
      <c r="BY187" s="28" t="str">
        <f t="shared" si="267"/>
        <v/>
      </c>
      <c r="BZ187" s="27" t="str">
        <f t="shared" si="268"/>
        <v/>
      </c>
      <c r="CA187" s="27" t="str">
        <f t="shared" si="269"/>
        <v/>
      </c>
      <c r="CB187" s="28" t="str">
        <f t="shared" si="270"/>
        <v/>
      </c>
      <c r="CC187" s="27" t="str">
        <f t="shared" si="271"/>
        <v/>
      </c>
      <c r="CD187" s="32">
        <v>1</v>
      </c>
      <c r="CE187" t="str">
        <f t="shared" si="305"/>
        <v/>
      </c>
      <c r="CI187" t="str">
        <f t="shared" si="272"/>
        <v/>
      </c>
      <c r="CJ187" t="str">
        <f t="shared" si="306"/>
        <v/>
      </c>
      <c r="CK187" t="str">
        <f t="shared" si="273"/>
        <v/>
      </c>
      <c r="CL187" t="str">
        <f t="shared" si="274"/>
        <v/>
      </c>
    </row>
    <row r="188" spans="26:90" ht="15.75" thickBot="1">
      <c r="Z188" t="str">
        <f t="shared" si="278"/>
        <v/>
      </c>
      <c r="AA188" t="str">
        <f>IF(A188="","",TEXT(VLOOKUP(C188,Tablas!$H$3:$I$75,2,0),"000"))</f>
        <v/>
      </c>
      <c r="AB188" t="str">
        <f t="shared" si="279"/>
        <v/>
      </c>
      <c r="AC188" t="str">
        <f t="shared" si="280"/>
        <v/>
      </c>
      <c r="AD188" t="str">
        <f t="shared" si="247"/>
        <v/>
      </c>
      <c r="AE188" t="str">
        <f t="shared" si="281"/>
        <v/>
      </c>
      <c r="AF188" t="str">
        <f t="shared" si="248"/>
        <v/>
      </c>
      <c r="AG188" t="str">
        <f t="shared" si="282"/>
        <v/>
      </c>
      <c r="AH188" s="26" t="str">
        <f t="shared" si="276"/>
        <v/>
      </c>
      <c r="AI188" s="27" t="str">
        <f t="shared" si="283"/>
        <v/>
      </c>
      <c r="AJ188" s="28" t="str">
        <f t="shared" si="284"/>
        <v/>
      </c>
      <c r="AK188" s="27" t="str">
        <f t="shared" si="249"/>
        <v/>
      </c>
      <c r="AL188" s="28" t="str">
        <f t="shared" si="250"/>
        <v/>
      </c>
      <c r="AM188" s="27" t="str">
        <f t="shared" si="251"/>
        <v/>
      </c>
      <c r="AN188" s="28" t="str">
        <f t="shared" si="285"/>
        <v/>
      </c>
      <c r="AO188" s="27" t="str">
        <f t="shared" si="252"/>
        <v/>
      </c>
      <c r="AP188" s="28" t="str">
        <f t="shared" si="286"/>
        <v/>
      </c>
      <c r="AQ188" s="27" t="str">
        <f t="shared" si="253"/>
        <v/>
      </c>
      <c r="AR188" s="28" t="str">
        <f t="shared" si="254"/>
        <v/>
      </c>
      <c r="AS188" s="27" t="str">
        <f t="shared" si="255"/>
        <v/>
      </c>
      <c r="AT188" s="28" t="str">
        <f t="shared" si="287"/>
        <v/>
      </c>
      <c r="AU188" s="27" t="str">
        <f t="shared" si="256"/>
        <v/>
      </c>
      <c r="AV188" s="28" t="str">
        <f t="shared" si="288"/>
        <v/>
      </c>
      <c r="AW188" s="27" t="str">
        <f t="shared" si="257"/>
        <v/>
      </c>
      <c r="AX188" t="str">
        <f t="shared" si="289"/>
        <v/>
      </c>
      <c r="AY188" t="str">
        <f t="shared" si="290"/>
        <v/>
      </c>
      <c r="AZ188" s="29" t="str">
        <f t="shared" si="258"/>
        <v/>
      </c>
      <c r="BA188" s="30" t="str">
        <f t="shared" si="259"/>
        <v/>
      </c>
      <c r="BB188" s="49" t="str">
        <f t="shared" si="275"/>
        <v/>
      </c>
      <c r="BC188" s="27" t="str">
        <f t="shared" si="291"/>
        <v/>
      </c>
      <c r="BD188" s="28" t="str">
        <f t="shared" si="260"/>
        <v/>
      </c>
      <c r="BE188" s="27" t="str">
        <f t="shared" si="261"/>
        <v/>
      </c>
      <c r="BF188" t="str">
        <f t="shared" si="292"/>
        <v/>
      </c>
      <c r="BG188" t="str">
        <f t="shared" si="293"/>
        <v/>
      </c>
      <c r="BH188" s="28" t="str">
        <f t="shared" si="294"/>
        <v/>
      </c>
      <c r="BI188" s="27" t="str">
        <f t="shared" si="295"/>
        <v/>
      </c>
      <c r="BJ188" s="28" t="str">
        <f t="shared" si="296"/>
        <v/>
      </c>
      <c r="BK188" s="27" t="str">
        <f t="shared" si="277"/>
        <v/>
      </c>
      <c r="BL188" s="31" t="str">
        <f t="shared" si="297"/>
        <v/>
      </c>
      <c r="BM188" s="28" t="str">
        <f t="shared" si="298"/>
        <v/>
      </c>
      <c r="BN188" s="27" t="str">
        <f t="shared" si="262"/>
        <v/>
      </c>
      <c r="BO188" s="28" t="str">
        <f t="shared" si="299"/>
        <v/>
      </c>
      <c r="BP188" s="27" t="str">
        <f t="shared" si="263"/>
        <v/>
      </c>
      <c r="BQ188" s="27" t="str">
        <f t="shared" si="300"/>
        <v/>
      </c>
      <c r="BR188" s="28" t="str">
        <f t="shared" si="301"/>
        <v/>
      </c>
      <c r="BS188" s="27" t="str">
        <f t="shared" si="264"/>
        <v/>
      </c>
      <c r="BT188" s="28" t="str">
        <f t="shared" si="302"/>
        <v/>
      </c>
      <c r="BU188" s="27" t="str">
        <f t="shared" si="265"/>
        <v/>
      </c>
      <c r="BV188" s="27" t="str">
        <f t="shared" si="303"/>
        <v/>
      </c>
      <c r="BW188" s="28" t="str">
        <f t="shared" si="304"/>
        <v/>
      </c>
      <c r="BX188" s="27" t="str">
        <f t="shared" si="266"/>
        <v/>
      </c>
      <c r="BY188" s="28" t="str">
        <f t="shared" si="267"/>
        <v/>
      </c>
      <c r="BZ188" s="27" t="str">
        <f t="shared" si="268"/>
        <v/>
      </c>
      <c r="CA188" s="27" t="str">
        <f t="shared" si="269"/>
        <v/>
      </c>
      <c r="CB188" s="28" t="str">
        <f t="shared" si="270"/>
        <v/>
      </c>
      <c r="CC188" s="27" t="str">
        <f t="shared" si="271"/>
        <v/>
      </c>
      <c r="CD188" s="32">
        <v>1</v>
      </c>
      <c r="CE188" t="str">
        <f t="shared" si="305"/>
        <v/>
      </c>
      <c r="CI188" t="str">
        <f t="shared" si="272"/>
        <v/>
      </c>
      <c r="CJ188" t="str">
        <f t="shared" si="306"/>
        <v/>
      </c>
      <c r="CK188" t="str">
        <f t="shared" si="273"/>
        <v/>
      </c>
      <c r="CL188" t="str">
        <f t="shared" si="274"/>
        <v/>
      </c>
    </row>
    <row r="189" spans="26:90" ht="15.75" thickBot="1">
      <c r="Z189" t="str">
        <f t="shared" si="278"/>
        <v/>
      </c>
      <c r="AA189" t="str">
        <f>IF(A189="","",TEXT(VLOOKUP(C189,Tablas!$H$3:$I$75,2,0),"000"))</f>
        <v/>
      </c>
      <c r="AB189" t="str">
        <f t="shared" si="279"/>
        <v/>
      </c>
      <c r="AC189" t="str">
        <f t="shared" si="280"/>
        <v/>
      </c>
      <c r="AD189" t="str">
        <f t="shared" si="247"/>
        <v/>
      </c>
      <c r="AE189" t="str">
        <f t="shared" si="281"/>
        <v/>
      </c>
      <c r="AF189" t="str">
        <f t="shared" si="248"/>
        <v/>
      </c>
      <c r="AG189" t="str">
        <f t="shared" si="282"/>
        <v/>
      </c>
      <c r="AH189" s="26" t="str">
        <f t="shared" si="276"/>
        <v/>
      </c>
      <c r="AI189" s="27" t="str">
        <f t="shared" si="283"/>
        <v/>
      </c>
      <c r="AJ189" s="28" t="str">
        <f t="shared" si="284"/>
        <v/>
      </c>
      <c r="AK189" s="27" t="str">
        <f t="shared" si="249"/>
        <v/>
      </c>
      <c r="AL189" s="28" t="str">
        <f t="shared" si="250"/>
        <v/>
      </c>
      <c r="AM189" s="27" t="str">
        <f t="shared" si="251"/>
        <v/>
      </c>
      <c r="AN189" s="28" t="str">
        <f t="shared" si="285"/>
        <v/>
      </c>
      <c r="AO189" s="27" t="str">
        <f t="shared" si="252"/>
        <v/>
      </c>
      <c r="AP189" s="28" t="str">
        <f t="shared" si="286"/>
        <v/>
      </c>
      <c r="AQ189" s="27" t="str">
        <f t="shared" si="253"/>
        <v/>
      </c>
      <c r="AR189" s="28" t="str">
        <f t="shared" si="254"/>
        <v/>
      </c>
      <c r="AS189" s="27" t="str">
        <f t="shared" si="255"/>
        <v/>
      </c>
      <c r="AT189" s="28" t="str">
        <f t="shared" si="287"/>
        <v/>
      </c>
      <c r="AU189" s="27" t="str">
        <f t="shared" si="256"/>
        <v/>
      </c>
      <c r="AV189" s="28" t="str">
        <f t="shared" si="288"/>
        <v/>
      </c>
      <c r="AW189" s="27" t="str">
        <f t="shared" si="257"/>
        <v/>
      </c>
      <c r="AX189" t="str">
        <f t="shared" si="289"/>
        <v/>
      </c>
      <c r="AY189" t="str">
        <f t="shared" si="290"/>
        <v/>
      </c>
      <c r="AZ189" s="29" t="str">
        <f t="shared" si="258"/>
        <v/>
      </c>
      <c r="BA189" s="30" t="str">
        <f t="shared" si="259"/>
        <v/>
      </c>
      <c r="BB189" s="49" t="str">
        <f t="shared" si="275"/>
        <v/>
      </c>
      <c r="BC189" s="27" t="str">
        <f t="shared" si="291"/>
        <v/>
      </c>
      <c r="BD189" s="28" t="str">
        <f t="shared" si="260"/>
        <v/>
      </c>
      <c r="BE189" s="27" t="str">
        <f t="shared" si="261"/>
        <v/>
      </c>
      <c r="BF189" t="str">
        <f t="shared" si="292"/>
        <v/>
      </c>
      <c r="BG189" t="str">
        <f t="shared" si="293"/>
        <v/>
      </c>
      <c r="BH189" s="28" t="str">
        <f t="shared" si="294"/>
        <v/>
      </c>
      <c r="BI189" s="27" t="str">
        <f t="shared" si="295"/>
        <v/>
      </c>
      <c r="BJ189" s="28" t="str">
        <f t="shared" si="296"/>
        <v/>
      </c>
      <c r="BK189" s="27" t="str">
        <f t="shared" si="277"/>
        <v/>
      </c>
      <c r="BL189" s="31" t="str">
        <f t="shared" si="297"/>
        <v/>
      </c>
      <c r="BM189" s="28" t="str">
        <f t="shared" si="298"/>
        <v/>
      </c>
      <c r="BN189" s="27" t="str">
        <f t="shared" si="262"/>
        <v/>
      </c>
      <c r="BO189" s="28" t="str">
        <f t="shared" si="299"/>
        <v/>
      </c>
      <c r="BP189" s="27" t="str">
        <f t="shared" si="263"/>
        <v/>
      </c>
      <c r="BQ189" s="27" t="str">
        <f t="shared" si="300"/>
        <v/>
      </c>
      <c r="BR189" s="28" t="str">
        <f t="shared" si="301"/>
        <v/>
      </c>
      <c r="BS189" s="27" t="str">
        <f t="shared" si="264"/>
        <v/>
      </c>
      <c r="BT189" s="28" t="str">
        <f t="shared" si="302"/>
        <v/>
      </c>
      <c r="BU189" s="27" t="str">
        <f t="shared" si="265"/>
        <v/>
      </c>
      <c r="BV189" s="27" t="str">
        <f t="shared" si="303"/>
        <v/>
      </c>
      <c r="BW189" s="28" t="str">
        <f t="shared" si="304"/>
        <v/>
      </c>
      <c r="BX189" s="27" t="str">
        <f t="shared" si="266"/>
        <v/>
      </c>
      <c r="BY189" s="28" t="str">
        <f t="shared" si="267"/>
        <v/>
      </c>
      <c r="BZ189" s="27" t="str">
        <f t="shared" si="268"/>
        <v/>
      </c>
      <c r="CA189" s="27" t="str">
        <f t="shared" si="269"/>
        <v/>
      </c>
      <c r="CB189" s="28" t="str">
        <f t="shared" si="270"/>
        <v/>
      </c>
      <c r="CC189" s="27" t="str">
        <f t="shared" si="271"/>
        <v/>
      </c>
      <c r="CD189" s="32">
        <v>1</v>
      </c>
      <c r="CE189" t="str">
        <f t="shared" si="305"/>
        <v/>
      </c>
      <c r="CI189" t="str">
        <f t="shared" si="272"/>
        <v/>
      </c>
      <c r="CJ189" t="str">
        <f t="shared" si="306"/>
        <v/>
      </c>
      <c r="CK189" t="str">
        <f t="shared" si="273"/>
        <v/>
      </c>
      <c r="CL189" t="str">
        <f t="shared" si="274"/>
        <v/>
      </c>
    </row>
    <row r="190" spans="26:90" ht="15.75" thickBot="1">
      <c r="Z190" t="str">
        <f t="shared" si="278"/>
        <v/>
      </c>
      <c r="AA190" t="str">
        <f>IF(A190="","",TEXT(VLOOKUP(C190,Tablas!$H$3:$I$75,2,0),"000"))</f>
        <v/>
      </c>
      <c r="AB190" t="str">
        <f t="shared" si="279"/>
        <v/>
      </c>
      <c r="AC190" t="str">
        <f t="shared" si="280"/>
        <v/>
      </c>
      <c r="AD190" t="str">
        <f t="shared" si="247"/>
        <v/>
      </c>
      <c r="AE190" t="str">
        <f t="shared" si="281"/>
        <v/>
      </c>
      <c r="AF190" t="str">
        <f t="shared" si="248"/>
        <v/>
      </c>
      <c r="AG190" t="str">
        <f t="shared" si="282"/>
        <v/>
      </c>
      <c r="AH190" s="26" t="str">
        <f t="shared" si="276"/>
        <v/>
      </c>
      <c r="AI190" s="27" t="str">
        <f t="shared" si="283"/>
        <v/>
      </c>
      <c r="AJ190" s="28" t="str">
        <f t="shared" si="284"/>
        <v/>
      </c>
      <c r="AK190" s="27" t="str">
        <f t="shared" si="249"/>
        <v/>
      </c>
      <c r="AL190" s="28" t="str">
        <f t="shared" si="250"/>
        <v/>
      </c>
      <c r="AM190" s="27" t="str">
        <f t="shared" si="251"/>
        <v/>
      </c>
      <c r="AN190" s="28" t="str">
        <f t="shared" si="285"/>
        <v/>
      </c>
      <c r="AO190" s="27" t="str">
        <f t="shared" si="252"/>
        <v/>
      </c>
      <c r="AP190" s="28" t="str">
        <f t="shared" si="286"/>
        <v/>
      </c>
      <c r="AQ190" s="27" t="str">
        <f t="shared" si="253"/>
        <v/>
      </c>
      <c r="AR190" s="28" t="str">
        <f t="shared" si="254"/>
        <v/>
      </c>
      <c r="AS190" s="27" t="str">
        <f t="shared" si="255"/>
        <v/>
      </c>
      <c r="AT190" s="28" t="str">
        <f t="shared" si="287"/>
        <v/>
      </c>
      <c r="AU190" s="27" t="str">
        <f t="shared" si="256"/>
        <v/>
      </c>
      <c r="AV190" s="28" t="str">
        <f t="shared" si="288"/>
        <v/>
      </c>
      <c r="AW190" s="27" t="str">
        <f t="shared" si="257"/>
        <v/>
      </c>
      <c r="AX190" t="str">
        <f t="shared" si="289"/>
        <v/>
      </c>
      <c r="AY190" t="str">
        <f t="shared" si="290"/>
        <v/>
      </c>
      <c r="AZ190" s="29" t="str">
        <f t="shared" si="258"/>
        <v/>
      </c>
      <c r="BA190" s="30" t="str">
        <f t="shared" si="259"/>
        <v/>
      </c>
      <c r="BB190" s="49" t="str">
        <f t="shared" si="275"/>
        <v/>
      </c>
      <c r="BC190" s="27" t="str">
        <f t="shared" si="291"/>
        <v/>
      </c>
      <c r="BD190" s="28" t="str">
        <f t="shared" si="260"/>
        <v/>
      </c>
      <c r="BE190" s="27" t="str">
        <f t="shared" si="261"/>
        <v/>
      </c>
      <c r="BF190" t="str">
        <f t="shared" si="292"/>
        <v/>
      </c>
      <c r="BG190" t="str">
        <f t="shared" si="293"/>
        <v/>
      </c>
      <c r="BH190" s="28" t="str">
        <f t="shared" si="294"/>
        <v/>
      </c>
      <c r="BI190" s="27" t="str">
        <f t="shared" si="295"/>
        <v/>
      </c>
      <c r="BJ190" s="28" t="str">
        <f t="shared" si="296"/>
        <v/>
      </c>
      <c r="BK190" s="27" t="str">
        <f t="shared" si="277"/>
        <v/>
      </c>
      <c r="BL190" s="31" t="str">
        <f t="shared" si="297"/>
        <v/>
      </c>
      <c r="BM190" s="28" t="str">
        <f t="shared" si="298"/>
        <v/>
      </c>
      <c r="BN190" s="27" t="str">
        <f t="shared" si="262"/>
        <v/>
      </c>
      <c r="BO190" s="28" t="str">
        <f t="shared" si="299"/>
        <v/>
      </c>
      <c r="BP190" s="27" t="str">
        <f t="shared" si="263"/>
        <v/>
      </c>
      <c r="BQ190" s="27" t="str">
        <f t="shared" si="300"/>
        <v/>
      </c>
      <c r="BR190" s="28" t="str">
        <f t="shared" si="301"/>
        <v/>
      </c>
      <c r="BS190" s="27" t="str">
        <f t="shared" si="264"/>
        <v/>
      </c>
      <c r="BT190" s="28" t="str">
        <f t="shared" si="302"/>
        <v/>
      </c>
      <c r="BU190" s="27" t="str">
        <f t="shared" si="265"/>
        <v/>
      </c>
      <c r="BV190" s="27" t="str">
        <f t="shared" si="303"/>
        <v/>
      </c>
      <c r="BW190" s="28" t="str">
        <f t="shared" si="304"/>
        <v/>
      </c>
      <c r="BX190" s="27" t="str">
        <f t="shared" si="266"/>
        <v/>
      </c>
      <c r="BY190" s="28" t="str">
        <f t="shared" si="267"/>
        <v/>
      </c>
      <c r="BZ190" s="27" t="str">
        <f t="shared" si="268"/>
        <v/>
      </c>
      <c r="CA190" s="27" t="str">
        <f t="shared" si="269"/>
        <v/>
      </c>
      <c r="CB190" s="28" t="str">
        <f t="shared" si="270"/>
        <v/>
      </c>
      <c r="CC190" s="27" t="str">
        <f t="shared" si="271"/>
        <v/>
      </c>
      <c r="CD190" s="32">
        <v>1</v>
      </c>
      <c r="CE190" t="str">
        <f t="shared" si="305"/>
        <v/>
      </c>
      <c r="CI190" t="str">
        <f t="shared" si="272"/>
        <v/>
      </c>
      <c r="CJ190" t="str">
        <f t="shared" si="306"/>
        <v/>
      </c>
      <c r="CK190" t="str">
        <f t="shared" si="273"/>
        <v/>
      </c>
      <c r="CL190" t="str">
        <f t="shared" si="274"/>
        <v/>
      </c>
    </row>
    <row r="191" spans="26:90" ht="15.75" thickBot="1">
      <c r="Z191" t="str">
        <f t="shared" si="278"/>
        <v/>
      </c>
      <c r="AA191" t="str">
        <f>IF(A191="","",TEXT(VLOOKUP(C191,Tablas!$H$3:$I$75,2,0),"000"))</f>
        <v/>
      </c>
      <c r="AB191" t="str">
        <f t="shared" si="279"/>
        <v/>
      </c>
      <c r="AC191" t="str">
        <f t="shared" si="280"/>
        <v/>
      </c>
      <c r="AD191" t="str">
        <f t="shared" si="247"/>
        <v/>
      </c>
      <c r="AE191" t="str">
        <f t="shared" si="281"/>
        <v/>
      </c>
      <c r="AF191" t="str">
        <f t="shared" si="248"/>
        <v/>
      </c>
      <c r="AG191" t="str">
        <f t="shared" si="282"/>
        <v/>
      </c>
      <c r="AH191" s="26" t="str">
        <f t="shared" si="276"/>
        <v/>
      </c>
      <c r="AI191" s="27" t="str">
        <f t="shared" si="283"/>
        <v/>
      </c>
      <c r="AJ191" s="28" t="str">
        <f t="shared" si="284"/>
        <v/>
      </c>
      <c r="AK191" s="27" t="str">
        <f t="shared" si="249"/>
        <v/>
      </c>
      <c r="AL191" s="28" t="str">
        <f t="shared" si="250"/>
        <v/>
      </c>
      <c r="AM191" s="27" t="str">
        <f t="shared" si="251"/>
        <v/>
      </c>
      <c r="AN191" s="28" t="str">
        <f t="shared" si="285"/>
        <v/>
      </c>
      <c r="AO191" s="27" t="str">
        <f t="shared" si="252"/>
        <v/>
      </c>
      <c r="AP191" s="28" t="str">
        <f t="shared" si="286"/>
        <v/>
      </c>
      <c r="AQ191" s="27" t="str">
        <f t="shared" si="253"/>
        <v/>
      </c>
      <c r="AR191" s="28" t="str">
        <f t="shared" si="254"/>
        <v/>
      </c>
      <c r="AS191" s="27" t="str">
        <f t="shared" si="255"/>
        <v/>
      </c>
      <c r="AT191" s="28" t="str">
        <f t="shared" si="287"/>
        <v/>
      </c>
      <c r="AU191" s="27" t="str">
        <f t="shared" si="256"/>
        <v/>
      </c>
      <c r="AV191" s="28" t="str">
        <f t="shared" si="288"/>
        <v/>
      </c>
      <c r="AW191" s="27" t="str">
        <f t="shared" si="257"/>
        <v/>
      </c>
      <c r="AX191" t="str">
        <f t="shared" si="289"/>
        <v/>
      </c>
      <c r="AY191" t="str">
        <f t="shared" si="290"/>
        <v/>
      </c>
      <c r="AZ191" s="29" t="str">
        <f t="shared" si="258"/>
        <v/>
      </c>
      <c r="BA191" s="30" t="str">
        <f t="shared" si="259"/>
        <v/>
      </c>
      <c r="BB191" s="49" t="str">
        <f t="shared" si="275"/>
        <v/>
      </c>
      <c r="BC191" s="27" t="str">
        <f t="shared" si="291"/>
        <v/>
      </c>
      <c r="BD191" s="28" t="str">
        <f t="shared" si="260"/>
        <v/>
      </c>
      <c r="BE191" s="27" t="str">
        <f t="shared" si="261"/>
        <v/>
      </c>
      <c r="BF191" t="str">
        <f t="shared" si="292"/>
        <v/>
      </c>
      <c r="BG191" t="str">
        <f t="shared" si="293"/>
        <v/>
      </c>
      <c r="BH191" s="28" t="str">
        <f t="shared" si="294"/>
        <v/>
      </c>
      <c r="BI191" s="27" t="str">
        <f t="shared" si="295"/>
        <v/>
      </c>
      <c r="BJ191" s="28" t="str">
        <f t="shared" si="296"/>
        <v/>
      </c>
      <c r="BK191" s="27" t="str">
        <f t="shared" si="277"/>
        <v/>
      </c>
      <c r="BL191" s="31" t="str">
        <f t="shared" si="297"/>
        <v/>
      </c>
      <c r="BM191" s="28" t="str">
        <f t="shared" si="298"/>
        <v/>
      </c>
      <c r="BN191" s="27" t="str">
        <f t="shared" si="262"/>
        <v/>
      </c>
      <c r="BO191" s="28" t="str">
        <f t="shared" si="299"/>
        <v/>
      </c>
      <c r="BP191" s="27" t="str">
        <f t="shared" si="263"/>
        <v/>
      </c>
      <c r="BQ191" s="27" t="str">
        <f t="shared" si="300"/>
        <v/>
      </c>
      <c r="BR191" s="28" t="str">
        <f t="shared" si="301"/>
        <v/>
      </c>
      <c r="BS191" s="27" t="str">
        <f t="shared" si="264"/>
        <v/>
      </c>
      <c r="BT191" s="28" t="str">
        <f t="shared" si="302"/>
        <v/>
      </c>
      <c r="BU191" s="27" t="str">
        <f t="shared" si="265"/>
        <v/>
      </c>
      <c r="BV191" s="27" t="str">
        <f t="shared" si="303"/>
        <v/>
      </c>
      <c r="BW191" s="28" t="str">
        <f t="shared" si="304"/>
        <v/>
      </c>
      <c r="BX191" s="27" t="str">
        <f t="shared" si="266"/>
        <v/>
      </c>
      <c r="BY191" s="28" t="str">
        <f t="shared" si="267"/>
        <v/>
      </c>
      <c r="BZ191" s="27" t="str">
        <f t="shared" si="268"/>
        <v/>
      </c>
      <c r="CA191" s="27" t="str">
        <f t="shared" si="269"/>
        <v/>
      </c>
      <c r="CB191" s="28" t="str">
        <f t="shared" si="270"/>
        <v/>
      </c>
      <c r="CC191" s="27" t="str">
        <f t="shared" si="271"/>
        <v/>
      </c>
      <c r="CD191" s="32">
        <v>1</v>
      </c>
      <c r="CE191" t="str">
        <f t="shared" si="305"/>
        <v/>
      </c>
      <c r="CI191" t="str">
        <f t="shared" si="272"/>
        <v/>
      </c>
      <c r="CJ191" t="str">
        <f t="shared" si="306"/>
        <v/>
      </c>
      <c r="CK191" t="str">
        <f t="shared" si="273"/>
        <v/>
      </c>
      <c r="CL191" t="str">
        <f t="shared" si="274"/>
        <v/>
      </c>
    </row>
    <row r="192" spans="26:90" ht="15.75" thickBot="1">
      <c r="Z192" t="str">
        <f t="shared" si="278"/>
        <v/>
      </c>
      <c r="AA192" t="str">
        <f>IF(A192="","",TEXT(VLOOKUP(C192,Tablas!$H$3:$I$75,2,0),"000"))</f>
        <v/>
      </c>
      <c r="AB192" t="str">
        <f t="shared" si="279"/>
        <v/>
      </c>
      <c r="AC192" t="str">
        <f t="shared" si="280"/>
        <v/>
      </c>
      <c r="AD192" t="str">
        <f t="shared" si="247"/>
        <v/>
      </c>
      <c r="AE192" t="str">
        <f t="shared" si="281"/>
        <v/>
      </c>
      <c r="AF192" t="str">
        <f t="shared" si="248"/>
        <v/>
      </c>
      <c r="AG192" t="str">
        <f t="shared" si="282"/>
        <v/>
      </c>
      <c r="AH192" s="26" t="str">
        <f t="shared" si="276"/>
        <v/>
      </c>
      <c r="AI192" s="27" t="str">
        <f t="shared" si="283"/>
        <v/>
      </c>
      <c r="AJ192" s="28" t="str">
        <f t="shared" si="284"/>
        <v/>
      </c>
      <c r="AK192" s="27" t="str">
        <f t="shared" si="249"/>
        <v/>
      </c>
      <c r="AL192" s="28" t="str">
        <f t="shared" si="250"/>
        <v/>
      </c>
      <c r="AM192" s="27" t="str">
        <f t="shared" si="251"/>
        <v/>
      </c>
      <c r="AN192" s="28" t="str">
        <f t="shared" si="285"/>
        <v/>
      </c>
      <c r="AO192" s="27" t="str">
        <f t="shared" si="252"/>
        <v/>
      </c>
      <c r="AP192" s="28" t="str">
        <f t="shared" si="286"/>
        <v/>
      </c>
      <c r="AQ192" s="27" t="str">
        <f t="shared" si="253"/>
        <v/>
      </c>
      <c r="AR192" s="28" t="str">
        <f t="shared" si="254"/>
        <v/>
      </c>
      <c r="AS192" s="27" t="str">
        <f t="shared" si="255"/>
        <v/>
      </c>
      <c r="AT192" s="28" t="str">
        <f t="shared" si="287"/>
        <v/>
      </c>
      <c r="AU192" s="27" t="str">
        <f t="shared" si="256"/>
        <v/>
      </c>
      <c r="AV192" s="28" t="str">
        <f t="shared" si="288"/>
        <v/>
      </c>
      <c r="AW192" s="27" t="str">
        <f t="shared" si="257"/>
        <v/>
      </c>
      <c r="AX192" t="str">
        <f t="shared" si="289"/>
        <v/>
      </c>
      <c r="AY192" t="str">
        <f t="shared" si="290"/>
        <v/>
      </c>
      <c r="AZ192" s="29" t="str">
        <f t="shared" si="258"/>
        <v/>
      </c>
      <c r="BA192" s="30" t="str">
        <f t="shared" si="259"/>
        <v/>
      </c>
      <c r="BB192" s="49" t="str">
        <f t="shared" si="275"/>
        <v/>
      </c>
      <c r="BC192" s="27" t="str">
        <f t="shared" si="291"/>
        <v/>
      </c>
      <c r="BD192" s="28" t="str">
        <f t="shared" si="260"/>
        <v/>
      </c>
      <c r="BE192" s="27" t="str">
        <f t="shared" si="261"/>
        <v/>
      </c>
      <c r="BF192" t="str">
        <f t="shared" si="292"/>
        <v/>
      </c>
      <c r="BG192" t="str">
        <f t="shared" si="293"/>
        <v/>
      </c>
      <c r="BH192" s="28" t="str">
        <f t="shared" si="294"/>
        <v/>
      </c>
      <c r="BI192" s="27" t="str">
        <f t="shared" si="295"/>
        <v/>
      </c>
      <c r="BJ192" s="28" t="str">
        <f t="shared" si="296"/>
        <v/>
      </c>
      <c r="BK192" s="27" t="str">
        <f t="shared" si="277"/>
        <v/>
      </c>
      <c r="BL192" s="31" t="str">
        <f t="shared" si="297"/>
        <v/>
      </c>
      <c r="BM192" s="28" t="str">
        <f t="shared" si="298"/>
        <v/>
      </c>
      <c r="BN192" s="27" t="str">
        <f t="shared" si="262"/>
        <v/>
      </c>
      <c r="BO192" s="28" t="str">
        <f t="shared" si="299"/>
        <v/>
      </c>
      <c r="BP192" s="27" t="str">
        <f t="shared" si="263"/>
        <v/>
      </c>
      <c r="BQ192" s="27" t="str">
        <f t="shared" si="300"/>
        <v/>
      </c>
      <c r="BR192" s="28" t="str">
        <f t="shared" si="301"/>
        <v/>
      </c>
      <c r="BS192" s="27" t="str">
        <f t="shared" si="264"/>
        <v/>
      </c>
      <c r="BT192" s="28" t="str">
        <f t="shared" si="302"/>
        <v/>
      </c>
      <c r="BU192" s="27" t="str">
        <f t="shared" si="265"/>
        <v/>
      </c>
      <c r="BV192" s="27" t="str">
        <f t="shared" si="303"/>
        <v/>
      </c>
      <c r="BW192" s="28" t="str">
        <f t="shared" si="304"/>
        <v/>
      </c>
      <c r="BX192" s="27" t="str">
        <f t="shared" si="266"/>
        <v/>
      </c>
      <c r="BY192" s="28" t="str">
        <f t="shared" si="267"/>
        <v/>
      </c>
      <c r="BZ192" s="27" t="str">
        <f t="shared" si="268"/>
        <v/>
      </c>
      <c r="CA192" s="27" t="str">
        <f t="shared" si="269"/>
        <v/>
      </c>
      <c r="CB192" s="28" t="str">
        <f t="shared" si="270"/>
        <v/>
      </c>
      <c r="CC192" s="27" t="str">
        <f t="shared" si="271"/>
        <v/>
      </c>
      <c r="CD192" s="32">
        <v>1</v>
      </c>
      <c r="CE192" t="str">
        <f t="shared" si="305"/>
        <v/>
      </c>
      <c r="CI192" t="str">
        <f t="shared" si="272"/>
        <v/>
      </c>
      <c r="CJ192" t="str">
        <f t="shared" si="306"/>
        <v/>
      </c>
      <c r="CK192" t="str">
        <f t="shared" si="273"/>
        <v/>
      </c>
      <c r="CL192" t="str">
        <f t="shared" si="274"/>
        <v/>
      </c>
    </row>
    <row r="193" spans="26:90" ht="15.75" thickBot="1">
      <c r="Z193" t="str">
        <f t="shared" si="278"/>
        <v/>
      </c>
      <c r="AA193" t="str">
        <f>IF(A193="","",TEXT(VLOOKUP(C193,Tablas!$H$3:$I$75,2,0),"000"))</f>
        <v/>
      </c>
      <c r="AB193" t="str">
        <f t="shared" si="279"/>
        <v/>
      </c>
      <c r="AC193" t="str">
        <f t="shared" si="280"/>
        <v/>
      </c>
      <c r="AD193" t="str">
        <f t="shared" si="247"/>
        <v/>
      </c>
      <c r="AE193" t="str">
        <f t="shared" si="281"/>
        <v/>
      </c>
      <c r="AF193" t="str">
        <f t="shared" si="248"/>
        <v/>
      </c>
      <c r="AG193" t="str">
        <f t="shared" si="282"/>
        <v/>
      </c>
      <c r="AH193" s="26" t="str">
        <f t="shared" si="276"/>
        <v/>
      </c>
      <c r="AI193" s="27" t="str">
        <f t="shared" si="283"/>
        <v/>
      </c>
      <c r="AJ193" s="28" t="str">
        <f t="shared" si="284"/>
        <v/>
      </c>
      <c r="AK193" s="27" t="str">
        <f t="shared" si="249"/>
        <v/>
      </c>
      <c r="AL193" s="28" t="str">
        <f t="shared" si="250"/>
        <v/>
      </c>
      <c r="AM193" s="27" t="str">
        <f t="shared" si="251"/>
        <v/>
      </c>
      <c r="AN193" s="28" t="str">
        <f t="shared" si="285"/>
        <v/>
      </c>
      <c r="AO193" s="27" t="str">
        <f t="shared" si="252"/>
        <v/>
      </c>
      <c r="AP193" s="28" t="str">
        <f t="shared" si="286"/>
        <v/>
      </c>
      <c r="AQ193" s="27" t="str">
        <f t="shared" si="253"/>
        <v/>
      </c>
      <c r="AR193" s="28" t="str">
        <f t="shared" si="254"/>
        <v/>
      </c>
      <c r="AS193" s="27" t="str">
        <f t="shared" si="255"/>
        <v/>
      </c>
      <c r="AT193" s="28" t="str">
        <f t="shared" si="287"/>
        <v/>
      </c>
      <c r="AU193" s="27" t="str">
        <f t="shared" si="256"/>
        <v/>
      </c>
      <c r="AV193" s="28" t="str">
        <f t="shared" si="288"/>
        <v/>
      </c>
      <c r="AW193" s="27" t="str">
        <f t="shared" si="257"/>
        <v/>
      </c>
      <c r="AX193" t="str">
        <f t="shared" si="289"/>
        <v/>
      </c>
      <c r="AY193" t="str">
        <f t="shared" si="290"/>
        <v/>
      </c>
      <c r="AZ193" s="29" t="str">
        <f t="shared" si="258"/>
        <v/>
      </c>
      <c r="BA193" s="30" t="str">
        <f t="shared" si="259"/>
        <v/>
      </c>
      <c r="BB193" s="49" t="str">
        <f t="shared" si="275"/>
        <v/>
      </c>
      <c r="BC193" s="27" t="str">
        <f t="shared" si="291"/>
        <v/>
      </c>
      <c r="BD193" s="28" t="str">
        <f t="shared" si="260"/>
        <v/>
      </c>
      <c r="BE193" s="27" t="str">
        <f t="shared" si="261"/>
        <v/>
      </c>
      <c r="BF193" t="str">
        <f t="shared" si="292"/>
        <v/>
      </c>
      <c r="BG193" t="str">
        <f t="shared" si="293"/>
        <v/>
      </c>
      <c r="BH193" s="28" t="str">
        <f t="shared" si="294"/>
        <v/>
      </c>
      <c r="BI193" s="27" t="str">
        <f t="shared" si="295"/>
        <v/>
      </c>
      <c r="BJ193" s="28" t="str">
        <f t="shared" si="296"/>
        <v/>
      </c>
      <c r="BK193" s="27" t="str">
        <f t="shared" si="277"/>
        <v/>
      </c>
      <c r="BL193" s="31" t="str">
        <f t="shared" si="297"/>
        <v/>
      </c>
      <c r="BM193" s="28" t="str">
        <f t="shared" si="298"/>
        <v/>
      </c>
      <c r="BN193" s="27" t="str">
        <f t="shared" si="262"/>
        <v/>
      </c>
      <c r="BO193" s="28" t="str">
        <f t="shared" si="299"/>
        <v/>
      </c>
      <c r="BP193" s="27" t="str">
        <f t="shared" si="263"/>
        <v/>
      </c>
      <c r="BQ193" s="27" t="str">
        <f t="shared" si="300"/>
        <v/>
      </c>
      <c r="BR193" s="28" t="str">
        <f t="shared" si="301"/>
        <v/>
      </c>
      <c r="BS193" s="27" t="str">
        <f t="shared" si="264"/>
        <v/>
      </c>
      <c r="BT193" s="28" t="str">
        <f t="shared" si="302"/>
        <v/>
      </c>
      <c r="BU193" s="27" t="str">
        <f t="shared" si="265"/>
        <v/>
      </c>
      <c r="BV193" s="27" t="str">
        <f t="shared" si="303"/>
        <v/>
      </c>
      <c r="BW193" s="28" t="str">
        <f t="shared" si="304"/>
        <v/>
      </c>
      <c r="BX193" s="27" t="str">
        <f t="shared" si="266"/>
        <v/>
      </c>
      <c r="BY193" s="28" t="str">
        <f t="shared" si="267"/>
        <v/>
      </c>
      <c r="BZ193" s="27" t="str">
        <f t="shared" si="268"/>
        <v/>
      </c>
      <c r="CA193" s="27" t="str">
        <f t="shared" si="269"/>
        <v/>
      </c>
      <c r="CB193" s="28" t="str">
        <f t="shared" si="270"/>
        <v/>
      </c>
      <c r="CC193" s="27" t="str">
        <f t="shared" si="271"/>
        <v/>
      </c>
      <c r="CD193" s="32">
        <v>1</v>
      </c>
      <c r="CE193" t="str">
        <f t="shared" si="305"/>
        <v/>
      </c>
      <c r="CI193" t="str">
        <f t="shared" si="272"/>
        <v/>
      </c>
      <c r="CJ193" t="str">
        <f t="shared" si="306"/>
        <v/>
      </c>
      <c r="CK193" t="str">
        <f t="shared" si="273"/>
        <v/>
      </c>
      <c r="CL193" t="str">
        <f t="shared" si="274"/>
        <v/>
      </c>
    </row>
    <row r="194" spans="26:90" ht="15.75" thickBot="1">
      <c r="Z194" t="str">
        <f t="shared" si="278"/>
        <v/>
      </c>
      <c r="AA194" t="str">
        <f>IF(A194="","",TEXT(VLOOKUP(C194,Tablas!$H$3:$I$75,2,0),"000"))</f>
        <v/>
      </c>
      <c r="AB194" t="str">
        <f t="shared" si="279"/>
        <v/>
      </c>
      <c r="AC194" t="str">
        <f t="shared" si="280"/>
        <v/>
      </c>
      <c r="AD194" t="str">
        <f t="shared" si="247"/>
        <v/>
      </c>
      <c r="AE194" t="str">
        <f t="shared" si="281"/>
        <v/>
      </c>
      <c r="AF194" t="str">
        <f t="shared" si="248"/>
        <v/>
      </c>
      <c r="AG194" t="str">
        <f t="shared" si="282"/>
        <v/>
      </c>
      <c r="AH194" s="26" t="str">
        <f t="shared" si="276"/>
        <v/>
      </c>
      <c r="AI194" s="27" t="str">
        <f t="shared" si="283"/>
        <v/>
      </c>
      <c r="AJ194" s="28" t="str">
        <f t="shared" si="284"/>
        <v/>
      </c>
      <c r="AK194" s="27" t="str">
        <f t="shared" si="249"/>
        <v/>
      </c>
      <c r="AL194" s="28" t="str">
        <f t="shared" si="250"/>
        <v/>
      </c>
      <c r="AM194" s="27" t="str">
        <f t="shared" si="251"/>
        <v/>
      </c>
      <c r="AN194" s="28" t="str">
        <f t="shared" si="285"/>
        <v/>
      </c>
      <c r="AO194" s="27" t="str">
        <f t="shared" si="252"/>
        <v/>
      </c>
      <c r="AP194" s="28" t="str">
        <f t="shared" si="286"/>
        <v/>
      </c>
      <c r="AQ194" s="27" t="str">
        <f t="shared" si="253"/>
        <v/>
      </c>
      <c r="AR194" s="28" t="str">
        <f t="shared" si="254"/>
        <v/>
      </c>
      <c r="AS194" s="27" t="str">
        <f t="shared" si="255"/>
        <v/>
      </c>
      <c r="AT194" s="28" t="str">
        <f t="shared" si="287"/>
        <v/>
      </c>
      <c r="AU194" s="27" t="str">
        <f t="shared" si="256"/>
        <v/>
      </c>
      <c r="AV194" s="28" t="str">
        <f t="shared" si="288"/>
        <v/>
      </c>
      <c r="AW194" s="27" t="str">
        <f t="shared" si="257"/>
        <v/>
      </c>
      <c r="AX194" t="str">
        <f t="shared" si="289"/>
        <v/>
      </c>
      <c r="AY194" t="str">
        <f t="shared" si="290"/>
        <v/>
      </c>
      <c r="AZ194" s="29" t="str">
        <f t="shared" si="258"/>
        <v/>
      </c>
      <c r="BA194" s="30" t="str">
        <f t="shared" si="259"/>
        <v/>
      </c>
      <c r="BB194" s="49" t="str">
        <f t="shared" si="275"/>
        <v/>
      </c>
      <c r="BC194" s="27" t="str">
        <f t="shared" si="291"/>
        <v/>
      </c>
      <c r="BD194" s="28" t="str">
        <f t="shared" si="260"/>
        <v/>
      </c>
      <c r="BE194" s="27" t="str">
        <f t="shared" si="261"/>
        <v/>
      </c>
      <c r="BF194" t="str">
        <f t="shared" si="292"/>
        <v/>
      </c>
      <c r="BG194" t="str">
        <f t="shared" si="293"/>
        <v/>
      </c>
      <c r="BH194" s="28" t="str">
        <f t="shared" si="294"/>
        <v/>
      </c>
      <c r="BI194" s="27" t="str">
        <f t="shared" si="295"/>
        <v/>
      </c>
      <c r="BJ194" s="28" t="str">
        <f t="shared" si="296"/>
        <v/>
      </c>
      <c r="BK194" s="27" t="str">
        <f t="shared" si="277"/>
        <v/>
      </c>
      <c r="BL194" s="31" t="str">
        <f t="shared" si="297"/>
        <v/>
      </c>
      <c r="BM194" s="28" t="str">
        <f t="shared" si="298"/>
        <v/>
      </c>
      <c r="BN194" s="27" t="str">
        <f t="shared" si="262"/>
        <v/>
      </c>
      <c r="BO194" s="28" t="str">
        <f t="shared" si="299"/>
        <v/>
      </c>
      <c r="BP194" s="27" t="str">
        <f t="shared" si="263"/>
        <v/>
      </c>
      <c r="BQ194" s="27" t="str">
        <f t="shared" si="300"/>
        <v/>
      </c>
      <c r="BR194" s="28" t="str">
        <f t="shared" si="301"/>
        <v/>
      </c>
      <c r="BS194" s="27" t="str">
        <f t="shared" si="264"/>
        <v/>
      </c>
      <c r="BT194" s="28" t="str">
        <f t="shared" si="302"/>
        <v/>
      </c>
      <c r="BU194" s="27" t="str">
        <f t="shared" si="265"/>
        <v/>
      </c>
      <c r="BV194" s="27" t="str">
        <f t="shared" si="303"/>
        <v/>
      </c>
      <c r="BW194" s="28" t="str">
        <f t="shared" si="304"/>
        <v/>
      </c>
      <c r="BX194" s="27" t="str">
        <f t="shared" si="266"/>
        <v/>
      </c>
      <c r="BY194" s="28" t="str">
        <f t="shared" si="267"/>
        <v/>
      </c>
      <c r="BZ194" s="27" t="str">
        <f t="shared" si="268"/>
        <v/>
      </c>
      <c r="CA194" s="27" t="str">
        <f t="shared" si="269"/>
        <v/>
      </c>
      <c r="CB194" s="28" t="str">
        <f t="shared" si="270"/>
        <v/>
      </c>
      <c r="CC194" s="27" t="str">
        <f t="shared" si="271"/>
        <v/>
      </c>
      <c r="CD194" s="32">
        <v>1</v>
      </c>
      <c r="CE194" t="str">
        <f t="shared" si="305"/>
        <v/>
      </c>
      <c r="CI194" t="str">
        <f t="shared" si="272"/>
        <v/>
      </c>
      <c r="CJ194" t="str">
        <f t="shared" si="306"/>
        <v/>
      </c>
      <c r="CK194" t="str">
        <f t="shared" si="273"/>
        <v/>
      </c>
      <c r="CL194" t="str">
        <f t="shared" si="274"/>
        <v/>
      </c>
    </row>
    <row r="195" spans="26:90" ht="15.75" thickBot="1">
      <c r="Z195" t="str">
        <f t="shared" si="278"/>
        <v/>
      </c>
      <c r="AA195" t="str">
        <f>IF(A195="","",TEXT(VLOOKUP(C195,Tablas!$H$3:$I$75,2,0),"000"))</f>
        <v/>
      </c>
      <c r="AB195" t="str">
        <f t="shared" si="279"/>
        <v/>
      </c>
      <c r="AC195" t="str">
        <f t="shared" si="280"/>
        <v/>
      </c>
      <c r="AD195" t="str">
        <f t="shared" si="247"/>
        <v/>
      </c>
      <c r="AE195" t="str">
        <f t="shared" si="281"/>
        <v/>
      </c>
      <c r="AF195" t="str">
        <f t="shared" si="248"/>
        <v/>
      </c>
      <c r="AG195" t="str">
        <f t="shared" si="282"/>
        <v/>
      </c>
      <c r="AH195" s="26" t="str">
        <f t="shared" si="276"/>
        <v/>
      </c>
      <c r="AI195" s="27" t="str">
        <f t="shared" si="283"/>
        <v/>
      </c>
      <c r="AJ195" s="28" t="str">
        <f t="shared" si="284"/>
        <v/>
      </c>
      <c r="AK195" s="27" t="str">
        <f t="shared" si="249"/>
        <v/>
      </c>
      <c r="AL195" s="28" t="str">
        <f t="shared" si="250"/>
        <v/>
      </c>
      <c r="AM195" s="27" t="str">
        <f t="shared" si="251"/>
        <v/>
      </c>
      <c r="AN195" s="28" t="str">
        <f t="shared" si="285"/>
        <v/>
      </c>
      <c r="AO195" s="27" t="str">
        <f t="shared" si="252"/>
        <v/>
      </c>
      <c r="AP195" s="28" t="str">
        <f t="shared" si="286"/>
        <v/>
      </c>
      <c r="AQ195" s="27" t="str">
        <f t="shared" si="253"/>
        <v/>
      </c>
      <c r="AR195" s="28" t="str">
        <f t="shared" si="254"/>
        <v/>
      </c>
      <c r="AS195" s="27" t="str">
        <f t="shared" si="255"/>
        <v/>
      </c>
      <c r="AT195" s="28" t="str">
        <f t="shared" si="287"/>
        <v/>
      </c>
      <c r="AU195" s="27" t="str">
        <f t="shared" si="256"/>
        <v/>
      </c>
      <c r="AV195" s="28" t="str">
        <f t="shared" si="288"/>
        <v/>
      </c>
      <c r="AW195" s="27" t="str">
        <f t="shared" si="257"/>
        <v/>
      </c>
      <c r="AX195" t="str">
        <f t="shared" si="289"/>
        <v/>
      </c>
      <c r="AY195" t="str">
        <f t="shared" si="290"/>
        <v/>
      </c>
      <c r="AZ195" s="29" t="str">
        <f t="shared" si="258"/>
        <v/>
      </c>
      <c r="BA195" s="30" t="str">
        <f t="shared" si="259"/>
        <v/>
      </c>
      <c r="BB195" s="49" t="str">
        <f t="shared" si="275"/>
        <v/>
      </c>
      <c r="BC195" s="27" t="str">
        <f t="shared" si="291"/>
        <v/>
      </c>
      <c r="BD195" s="28" t="str">
        <f t="shared" si="260"/>
        <v/>
      </c>
      <c r="BE195" s="27" t="str">
        <f t="shared" si="261"/>
        <v/>
      </c>
      <c r="BF195" t="str">
        <f t="shared" si="292"/>
        <v/>
      </c>
      <c r="BG195" t="str">
        <f t="shared" si="293"/>
        <v/>
      </c>
      <c r="BH195" s="28" t="str">
        <f t="shared" si="294"/>
        <v/>
      </c>
      <c r="BI195" s="27" t="str">
        <f t="shared" si="295"/>
        <v/>
      </c>
      <c r="BJ195" s="28" t="str">
        <f t="shared" si="296"/>
        <v/>
      </c>
      <c r="BK195" s="27" t="str">
        <f t="shared" si="277"/>
        <v/>
      </c>
      <c r="BL195" s="31" t="str">
        <f t="shared" si="297"/>
        <v/>
      </c>
      <c r="BM195" s="28" t="str">
        <f t="shared" si="298"/>
        <v/>
      </c>
      <c r="BN195" s="27" t="str">
        <f t="shared" si="262"/>
        <v/>
      </c>
      <c r="BO195" s="28" t="str">
        <f t="shared" si="299"/>
        <v/>
      </c>
      <c r="BP195" s="27" t="str">
        <f t="shared" si="263"/>
        <v/>
      </c>
      <c r="BQ195" s="27" t="str">
        <f t="shared" si="300"/>
        <v/>
      </c>
      <c r="BR195" s="28" t="str">
        <f t="shared" si="301"/>
        <v/>
      </c>
      <c r="BS195" s="27" t="str">
        <f t="shared" si="264"/>
        <v/>
      </c>
      <c r="BT195" s="28" t="str">
        <f t="shared" si="302"/>
        <v/>
      </c>
      <c r="BU195" s="27" t="str">
        <f t="shared" si="265"/>
        <v/>
      </c>
      <c r="BV195" s="27" t="str">
        <f t="shared" si="303"/>
        <v/>
      </c>
      <c r="BW195" s="28" t="str">
        <f t="shared" si="304"/>
        <v/>
      </c>
      <c r="BX195" s="27" t="str">
        <f t="shared" si="266"/>
        <v/>
      </c>
      <c r="BY195" s="28" t="str">
        <f t="shared" si="267"/>
        <v/>
      </c>
      <c r="BZ195" s="27" t="str">
        <f t="shared" si="268"/>
        <v/>
      </c>
      <c r="CA195" s="27" t="str">
        <f t="shared" si="269"/>
        <v/>
      </c>
      <c r="CB195" s="28" t="str">
        <f t="shared" si="270"/>
        <v/>
      </c>
      <c r="CC195" s="27" t="str">
        <f t="shared" si="271"/>
        <v/>
      </c>
      <c r="CD195" s="32">
        <v>1</v>
      </c>
      <c r="CE195" t="str">
        <f t="shared" si="305"/>
        <v/>
      </c>
      <c r="CI195" t="str">
        <f t="shared" si="272"/>
        <v/>
      </c>
      <c r="CJ195" t="str">
        <f t="shared" si="306"/>
        <v/>
      </c>
      <c r="CK195" t="str">
        <f t="shared" si="273"/>
        <v/>
      </c>
      <c r="CL195" t="str">
        <f t="shared" si="274"/>
        <v/>
      </c>
    </row>
    <row r="196" spans="26:90" ht="15.75" thickBot="1">
      <c r="Z196" t="str">
        <f t="shared" si="278"/>
        <v/>
      </c>
      <c r="AA196" t="str">
        <f>IF(A196="","",TEXT(VLOOKUP(C196,Tablas!$H$3:$I$75,2,0),"000"))</f>
        <v/>
      </c>
      <c r="AB196" t="str">
        <f t="shared" si="279"/>
        <v/>
      </c>
      <c r="AC196" t="str">
        <f t="shared" si="280"/>
        <v/>
      </c>
      <c r="AD196" t="str">
        <f t="shared" si="247"/>
        <v/>
      </c>
      <c r="AE196" t="str">
        <f t="shared" si="281"/>
        <v/>
      </c>
      <c r="AF196" t="str">
        <f t="shared" si="248"/>
        <v/>
      </c>
      <c r="AG196" t="str">
        <f t="shared" si="282"/>
        <v/>
      </c>
      <c r="AH196" s="26" t="str">
        <f t="shared" si="276"/>
        <v/>
      </c>
      <c r="AI196" s="27" t="str">
        <f t="shared" si="283"/>
        <v/>
      </c>
      <c r="AJ196" s="28" t="str">
        <f t="shared" si="284"/>
        <v/>
      </c>
      <c r="AK196" s="27" t="str">
        <f t="shared" si="249"/>
        <v/>
      </c>
      <c r="AL196" s="28" t="str">
        <f t="shared" si="250"/>
        <v/>
      </c>
      <c r="AM196" s="27" t="str">
        <f t="shared" si="251"/>
        <v/>
      </c>
      <c r="AN196" s="28" t="str">
        <f t="shared" si="285"/>
        <v/>
      </c>
      <c r="AO196" s="27" t="str">
        <f t="shared" si="252"/>
        <v/>
      </c>
      <c r="AP196" s="28" t="str">
        <f t="shared" si="286"/>
        <v/>
      </c>
      <c r="AQ196" s="27" t="str">
        <f t="shared" si="253"/>
        <v/>
      </c>
      <c r="AR196" s="28" t="str">
        <f t="shared" si="254"/>
        <v/>
      </c>
      <c r="AS196" s="27" t="str">
        <f t="shared" si="255"/>
        <v/>
      </c>
      <c r="AT196" s="28" t="str">
        <f t="shared" si="287"/>
        <v/>
      </c>
      <c r="AU196" s="27" t="str">
        <f t="shared" si="256"/>
        <v/>
      </c>
      <c r="AV196" s="28" t="str">
        <f t="shared" si="288"/>
        <v/>
      </c>
      <c r="AW196" s="27" t="str">
        <f t="shared" si="257"/>
        <v/>
      </c>
      <c r="AX196" t="str">
        <f t="shared" si="289"/>
        <v/>
      </c>
      <c r="AY196" t="str">
        <f t="shared" si="290"/>
        <v/>
      </c>
      <c r="AZ196" s="29" t="str">
        <f t="shared" si="258"/>
        <v/>
      </c>
      <c r="BA196" s="30" t="str">
        <f t="shared" si="259"/>
        <v/>
      </c>
      <c r="BB196" s="49" t="str">
        <f t="shared" si="275"/>
        <v/>
      </c>
      <c r="BC196" s="27" t="str">
        <f t="shared" si="291"/>
        <v/>
      </c>
      <c r="BD196" s="28" t="str">
        <f t="shared" si="260"/>
        <v/>
      </c>
      <c r="BE196" s="27" t="str">
        <f t="shared" si="261"/>
        <v/>
      </c>
      <c r="BF196" t="str">
        <f t="shared" si="292"/>
        <v/>
      </c>
      <c r="BG196" t="str">
        <f t="shared" si="293"/>
        <v/>
      </c>
      <c r="BH196" s="28" t="str">
        <f t="shared" si="294"/>
        <v/>
      </c>
      <c r="BI196" s="27" t="str">
        <f t="shared" si="295"/>
        <v/>
      </c>
      <c r="BJ196" s="28" t="str">
        <f t="shared" si="296"/>
        <v/>
      </c>
      <c r="BK196" s="27" t="str">
        <f t="shared" si="277"/>
        <v/>
      </c>
      <c r="BL196" s="31" t="str">
        <f t="shared" si="297"/>
        <v/>
      </c>
      <c r="BM196" s="28" t="str">
        <f t="shared" si="298"/>
        <v/>
      </c>
      <c r="BN196" s="27" t="str">
        <f t="shared" si="262"/>
        <v/>
      </c>
      <c r="BO196" s="28" t="str">
        <f t="shared" si="299"/>
        <v/>
      </c>
      <c r="BP196" s="27" t="str">
        <f t="shared" si="263"/>
        <v/>
      </c>
      <c r="BQ196" s="27" t="str">
        <f t="shared" si="300"/>
        <v/>
      </c>
      <c r="BR196" s="28" t="str">
        <f t="shared" si="301"/>
        <v/>
      </c>
      <c r="BS196" s="27" t="str">
        <f t="shared" si="264"/>
        <v/>
      </c>
      <c r="BT196" s="28" t="str">
        <f t="shared" si="302"/>
        <v/>
      </c>
      <c r="BU196" s="27" t="str">
        <f t="shared" si="265"/>
        <v/>
      </c>
      <c r="BV196" s="27" t="str">
        <f t="shared" si="303"/>
        <v/>
      </c>
      <c r="BW196" s="28" t="str">
        <f t="shared" si="304"/>
        <v/>
      </c>
      <c r="BX196" s="27" t="str">
        <f t="shared" si="266"/>
        <v/>
      </c>
      <c r="BY196" s="28" t="str">
        <f t="shared" si="267"/>
        <v/>
      </c>
      <c r="BZ196" s="27" t="str">
        <f t="shared" si="268"/>
        <v/>
      </c>
      <c r="CA196" s="27" t="str">
        <f t="shared" si="269"/>
        <v/>
      </c>
      <c r="CB196" s="28" t="str">
        <f t="shared" si="270"/>
        <v/>
      </c>
      <c r="CC196" s="27" t="str">
        <f t="shared" si="271"/>
        <v/>
      </c>
      <c r="CD196" s="32">
        <v>1</v>
      </c>
      <c r="CE196" t="str">
        <f t="shared" si="305"/>
        <v/>
      </c>
      <c r="CI196" t="str">
        <f t="shared" si="272"/>
        <v/>
      </c>
      <c r="CJ196" t="str">
        <f t="shared" si="306"/>
        <v/>
      </c>
      <c r="CK196" t="str">
        <f t="shared" si="273"/>
        <v/>
      </c>
      <c r="CL196" t="str">
        <f t="shared" si="274"/>
        <v/>
      </c>
    </row>
    <row r="197" spans="26:90" ht="15.75" thickBot="1">
      <c r="Z197" t="str">
        <f t="shared" si="278"/>
        <v/>
      </c>
      <c r="AA197" t="str">
        <f>IF(A197="","",TEXT(VLOOKUP(C197,Tablas!$H$3:$I$75,2,0),"000"))</f>
        <v/>
      </c>
      <c r="AB197" t="str">
        <f t="shared" si="279"/>
        <v/>
      </c>
      <c r="AC197" t="str">
        <f t="shared" si="280"/>
        <v/>
      </c>
      <c r="AD197" t="str">
        <f t="shared" si="247"/>
        <v/>
      </c>
      <c r="AE197" t="str">
        <f t="shared" si="281"/>
        <v/>
      </c>
      <c r="AF197" t="str">
        <f t="shared" si="248"/>
        <v/>
      </c>
      <c r="AG197" t="str">
        <f t="shared" si="282"/>
        <v/>
      </c>
      <c r="AH197" s="26" t="str">
        <f t="shared" si="276"/>
        <v/>
      </c>
      <c r="AI197" s="27" t="str">
        <f t="shared" si="283"/>
        <v/>
      </c>
      <c r="AJ197" s="28" t="str">
        <f t="shared" si="284"/>
        <v/>
      </c>
      <c r="AK197" s="27" t="str">
        <f t="shared" si="249"/>
        <v/>
      </c>
      <c r="AL197" s="28" t="str">
        <f t="shared" si="250"/>
        <v/>
      </c>
      <c r="AM197" s="27" t="str">
        <f t="shared" si="251"/>
        <v/>
      </c>
      <c r="AN197" s="28" t="str">
        <f t="shared" si="285"/>
        <v/>
      </c>
      <c r="AO197" s="27" t="str">
        <f t="shared" si="252"/>
        <v/>
      </c>
      <c r="AP197" s="28" t="str">
        <f t="shared" si="286"/>
        <v/>
      </c>
      <c r="AQ197" s="27" t="str">
        <f t="shared" si="253"/>
        <v/>
      </c>
      <c r="AR197" s="28" t="str">
        <f t="shared" si="254"/>
        <v/>
      </c>
      <c r="AS197" s="27" t="str">
        <f t="shared" si="255"/>
        <v/>
      </c>
      <c r="AT197" s="28" t="str">
        <f t="shared" si="287"/>
        <v/>
      </c>
      <c r="AU197" s="27" t="str">
        <f t="shared" si="256"/>
        <v/>
      </c>
      <c r="AV197" s="28" t="str">
        <f t="shared" si="288"/>
        <v/>
      </c>
      <c r="AW197" s="27" t="str">
        <f t="shared" si="257"/>
        <v/>
      </c>
      <c r="AX197" t="str">
        <f t="shared" si="289"/>
        <v/>
      </c>
      <c r="AY197" t="str">
        <f t="shared" si="290"/>
        <v/>
      </c>
      <c r="AZ197" s="29" t="str">
        <f t="shared" si="258"/>
        <v/>
      </c>
      <c r="BA197" s="30" t="str">
        <f t="shared" si="259"/>
        <v/>
      </c>
      <c r="BB197" s="49" t="str">
        <f t="shared" si="275"/>
        <v/>
      </c>
      <c r="BC197" s="27" t="str">
        <f t="shared" si="291"/>
        <v/>
      </c>
      <c r="BD197" s="28" t="str">
        <f t="shared" si="260"/>
        <v/>
      </c>
      <c r="BE197" s="27" t="str">
        <f t="shared" si="261"/>
        <v/>
      </c>
      <c r="BF197" t="str">
        <f t="shared" si="292"/>
        <v/>
      </c>
      <c r="BG197" t="str">
        <f t="shared" si="293"/>
        <v/>
      </c>
      <c r="BH197" s="28" t="str">
        <f t="shared" si="294"/>
        <v/>
      </c>
      <c r="BI197" s="27" t="str">
        <f t="shared" si="295"/>
        <v/>
      </c>
      <c r="BJ197" s="28" t="str">
        <f t="shared" si="296"/>
        <v/>
      </c>
      <c r="BK197" s="27" t="str">
        <f t="shared" si="277"/>
        <v/>
      </c>
      <c r="BL197" s="31" t="str">
        <f t="shared" si="297"/>
        <v/>
      </c>
      <c r="BM197" s="28" t="str">
        <f t="shared" si="298"/>
        <v/>
      </c>
      <c r="BN197" s="27" t="str">
        <f t="shared" si="262"/>
        <v/>
      </c>
      <c r="BO197" s="28" t="str">
        <f t="shared" si="299"/>
        <v/>
      </c>
      <c r="BP197" s="27" t="str">
        <f t="shared" si="263"/>
        <v/>
      </c>
      <c r="BQ197" s="27" t="str">
        <f t="shared" si="300"/>
        <v/>
      </c>
      <c r="BR197" s="28" t="str">
        <f t="shared" si="301"/>
        <v/>
      </c>
      <c r="BS197" s="27" t="str">
        <f t="shared" si="264"/>
        <v/>
      </c>
      <c r="BT197" s="28" t="str">
        <f t="shared" si="302"/>
        <v/>
      </c>
      <c r="BU197" s="27" t="str">
        <f t="shared" si="265"/>
        <v/>
      </c>
      <c r="BV197" s="27" t="str">
        <f t="shared" si="303"/>
        <v/>
      </c>
      <c r="BW197" s="28" t="str">
        <f t="shared" si="304"/>
        <v/>
      </c>
      <c r="BX197" s="27" t="str">
        <f t="shared" si="266"/>
        <v/>
      </c>
      <c r="BY197" s="28" t="str">
        <f t="shared" si="267"/>
        <v/>
      </c>
      <c r="BZ197" s="27" t="str">
        <f t="shared" si="268"/>
        <v/>
      </c>
      <c r="CA197" s="27" t="str">
        <f t="shared" si="269"/>
        <v/>
      </c>
      <c r="CB197" s="28" t="str">
        <f t="shared" si="270"/>
        <v/>
      </c>
      <c r="CC197" s="27" t="str">
        <f t="shared" si="271"/>
        <v/>
      </c>
      <c r="CD197" s="32">
        <v>1</v>
      </c>
      <c r="CE197" t="str">
        <f t="shared" si="305"/>
        <v/>
      </c>
      <c r="CI197" t="str">
        <f t="shared" si="272"/>
        <v/>
      </c>
      <c r="CJ197" t="str">
        <f t="shared" si="306"/>
        <v/>
      </c>
      <c r="CK197" t="str">
        <f t="shared" si="273"/>
        <v/>
      </c>
      <c r="CL197" t="str">
        <f t="shared" si="274"/>
        <v/>
      </c>
    </row>
    <row r="198" spans="26:90" ht="15.75" thickBot="1">
      <c r="Z198" t="str">
        <f t="shared" si="278"/>
        <v/>
      </c>
      <c r="AA198" t="str">
        <f>IF(A198="","",TEXT(VLOOKUP(C198,Tablas!$H$3:$I$75,2,0),"000"))</f>
        <v/>
      </c>
      <c r="AB198" t="str">
        <f t="shared" si="279"/>
        <v/>
      </c>
      <c r="AC198" t="str">
        <f t="shared" si="280"/>
        <v/>
      </c>
      <c r="AD198" t="str">
        <f t="shared" si="247"/>
        <v/>
      </c>
      <c r="AE198" t="str">
        <f t="shared" si="281"/>
        <v/>
      </c>
      <c r="AF198" t="str">
        <f t="shared" si="248"/>
        <v/>
      </c>
      <c r="AG198" t="str">
        <f t="shared" si="282"/>
        <v/>
      </c>
      <c r="AH198" s="26" t="str">
        <f t="shared" si="276"/>
        <v/>
      </c>
      <c r="AI198" s="27" t="str">
        <f t="shared" si="283"/>
        <v/>
      </c>
      <c r="AJ198" s="28" t="str">
        <f t="shared" si="284"/>
        <v/>
      </c>
      <c r="AK198" s="27" t="str">
        <f t="shared" si="249"/>
        <v/>
      </c>
      <c r="AL198" s="28" t="str">
        <f t="shared" si="250"/>
        <v/>
      </c>
      <c r="AM198" s="27" t="str">
        <f t="shared" si="251"/>
        <v/>
      </c>
      <c r="AN198" s="28" t="str">
        <f t="shared" si="285"/>
        <v/>
      </c>
      <c r="AO198" s="27" t="str">
        <f t="shared" si="252"/>
        <v/>
      </c>
      <c r="AP198" s="28" t="str">
        <f t="shared" si="286"/>
        <v/>
      </c>
      <c r="AQ198" s="27" t="str">
        <f t="shared" si="253"/>
        <v/>
      </c>
      <c r="AR198" s="28" t="str">
        <f t="shared" si="254"/>
        <v/>
      </c>
      <c r="AS198" s="27" t="str">
        <f t="shared" si="255"/>
        <v/>
      </c>
      <c r="AT198" s="28" t="str">
        <f t="shared" si="287"/>
        <v/>
      </c>
      <c r="AU198" s="27" t="str">
        <f t="shared" si="256"/>
        <v/>
      </c>
      <c r="AV198" s="28" t="str">
        <f t="shared" si="288"/>
        <v/>
      </c>
      <c r="AW198" s="27" t="str">
        <f t="shared" si="257"/>
        <v/>
      </c>
      <c r="AX198" t="str">
        <f t="shared" si="289"/>
        <v/>
      </c>
      <c r="AY198" t="str">
        <f t="shared" si="290"/>
        <v/>
      </c>
      <c r="AZ198" s="29" t="str">
        <f t="shared" si="258"/>
        <v/>
      </c>
      <c r="BA198" s="30" t="str">
        <f t="shared" si="259"/>
        <v/>
      </c>
      <c r="BB198" s="49" t="str">
        <f t="shared" si="275"/>
        <v/>
      </c>
      <c r="BC198" s="27" t="str">
        <f t="shared" si="291"/>
        <v/>
      </c>
      <c r="BD198" s="28" t="str">
        <f t="shared" si="260"/>
        <v/>
      </c>
      <c r="BE198" s="27" t="str">
        <f t="shared" si="261"/>
        <v/>
      </c>
      <c r="BF198" t="str">
        <f t="shared" si="292"/>
        <v/>
      </c>
      <c r="BG198" t="str">
        <f t="shared" si="293"/>
        <v/>
      </c>
      <c r="BH198" s="28" t="str">
        <f t="shared" si="294"/>
        <v/>
      </c>
      <c r="BI198" s="27" t="str">
        <f t="shared" si="295"/>
        <v/>
      </c>
      <c r="BJ198" s="28" t="str">
        <f t="shared" si="296"/>
        <v/>
      </c>
      <c r="BK198" s="27" t="str">
        <f t="shared" si="277"/>
        <v/>
      </c>
      <c r="BL198" s="31" t="str">
        <f t="shared" si="297"/>
        <v/>
      </c>
      <c r="BM198" s="28" t="str">
        <f t="shared" si="298"/>
        <v/>
      </c>
      <c r="BN198" s="27" t="str">
        <f t="shared" si="262"/>
        <v/>
      </c>
      <c r="BO198" s="28" t="str">
        <f t="shared" si="299"/>
        <v/>
      </c>
      <c r="BP198" s="27" t="str">
        <f t="shared" si="263"/>
        <v/>
      </c>
      <c r="BQ198" s="27" t="str">
        <f t="shared" si="300"/>
        <v/>
      </c>
      <c r="BR198" s="28" t="str">
        <f t="shared" si="301"/>
        <v/>
      </c>
      <c r="BS198" s="27" t="str">
        <f t="shared" si="264"/>
        <v/>
      </c>
      <c r="BT198" s="28" t="str">
        <f t="shared" si="302"/>
        <v/>
      </c>
      <c r="BU198" s="27" t="str">
        <f t="shared" si="265"/>
        <v/>
      </c>
      <c r="BV198" s="27" t="str">
        <f t="shared" si="303"/>
        <v/>
      </c>
      <c r="BW198" s="28" t="str">
        <f t="shared" si="304"/>
        <v/>
      </c>
      <c r="BX198" s="27" t="str">
        <f t="shared" si="266"/>
        <v/>
      </c>
      <c r="BY198" s="28" t="str">
        <f t="shared" si="267"/>
        <v/>
      </c>
      <c r="BZ198" s="27" t="str">
        <f t="shared" si="268"/>
        <v/>
      </c>
      <c r="CA198" s="27" t="str">
        <f t="shared" si="269"/>
        <v/>
      </c>
      <c r="CB198" s="28" t="str">
        <f t="shared" si="270"/>
        <v/>
      </c>
      <c r="CC198" s="27" t="str">
        <f t="shared" si="271"/>
        <v/>
      </c>
      <c r="CD198" s="32">
        <v>1</v>
      </c>
      <c r="CE198" t="str">
        <f t="shared" si="305"/>
        <v/>
      </c>
      <c r="CI198" t="str">
        <f t="shared" si="272"/>
        <v/>
      </c>
      <c r="CJ198" t="str">
        <f t="shared" si="306"/>
        <v/>
      </c>
      <c r="CK198" t="str">
        <f t="shared" si="273"/>
        <v/>
      </c>
      <c r="CL198" t="str">
        <f t="shared" si="274"/>
        <v/>
      </c>
    </row>
    <row r="199" spans="26:90" ht="15.75" thickBot="1">
      <c r="Z199" t="str">
        <f t="shared" si="278"/>
        <v/>
      </c>
      <c r="AA199" t="str">
        <f>IF(A199="","",TEXT(VLOOKUP(C199,Tablas!$H$3:$I$75,2,0),"000"))</f>
        <v/>
      </c>
      <c r="AB199" t="str">
        <f t="shared" si="279"/>
        <v/>
      </c>
      <c r="AC199" t="str">
        <f t="shared" si="280"/>
        <v/>
      </c>
      <c r="AD199" t="str">
        <f t="shared" si="247"/>
        <v/>
      </c>
      <c r="AE199" t="str">
        <f t="shared" si="281"/>
        <v/>
      </c>
      <c r="AF199" t="str">
        <f t="shared" si="248"/>
        <v/>
      </c>
      <c r="AG199" t="str">
        <f t="shared" si="282"/>
        <v/>
      </c>
      <c r="AH199" s="26" t="str">
        <f t="shared" si="276"/>
        <v/>
      </c>
      <c r="AI199" s="27" t="str">
        <f t="shared" si="283"/>
        <v/>
      </c>
      <c r="AJ199" s="28" t="str">
        <f t="shared" si="284"/>
        <v/>
      </c>
      <c r="AK199" s="27" t="str">
        <f t="shared" si="249"/>
        <v/>
      </c>
      <c r="AL199" s="28" t="str">
        <f t="shared" si="250"/>
        <v/>
      </c>
      <c r="AM199" s="27" t="str">
        <f t="shared" si="251"/>
        <v/>
      </c>
      <c r="AN199" s="28" t="str">
        <f t="shared" si="285"/>
        <v/>
      </c>
      <c r="AO199" s="27" t="str">
        <f t="shared" si="252"/>
        <v/>
      </c>
      <c r="AP199" s="28" t="str">
        <f t="shared" si="286"/>
        <v/>
      </c>
      <c r="AQ199" s="27" t="str">
        <f t="shared" si="253"/>
        <v/>
      </c>
      <c r="AR199" s="28" t="str">
        <f t="shared" si="254"/>
        <v/>
      </c>
      <c r="AS199" s="27" t="str">
        <f t="shared" si="255"/>
        <v/>
      </c>
      <c r="AT199" s="28" t="str">
        <f t="shared" si="287"/>
        <v/>
      </c>
      <c r="AU199" s="27" t="str">
        <f t="shared" si="256"/>
        <v/>
      </c>
      <c r="AV199" s="28" t="str">
        <f t="shared" si="288"/>
        <v/>
      </c>
      <c r="AW199" s="27" t="str">
        <f t="shared" si="257"/>
        <v/>
      </c>
      <c r="AX199" t="str">
        <f t="shared" si="289"/>
        <v/>
      </c>
      <c r="AY199" t="str">
        <f t="shared" si="290"/>
        <v/>
      </c>
      <c r="AZ199" s="29" t="str">
        <f t="shared" si="258"/>
        <v/>
      </c>
      <c r="BA199" s="30" t="str">
        <f t="shared" si="259"/>
        <v/>
      </c>
      <c r="BB199" s="49" t="str">
        <f t="shared" si="275"/>
        <v/>
      </c>
      <c r="BC199" s="27" t="str">
        <f t="shared" si="291"/>
        <v/>
      </c>
      <c r="BD199" s="28" t="str">
        <f t="shared" si="260"/>
        <v/>
      </c>
      <c r="BE199" s="27" t="str">
        <f t="shared" si="261"/>
        <v/>
      </c>
      <c r="BF199" t="str">
        <f t="shared" si="292"/>
        <v/>
      </c>
      <c r="BG199" t="str">
        <f t="shared" si="293"/>
        <v/>
      </c>
      <c r="BH199" s="28" t="str">
        <f t="shared" si="294"/>
        <v/>
      </c>
      <c r="BI199" s="27" t="str">
        <f t="shared" si="295"/>
        <v/>
      </c>
      <c r="BJ199" s="28" t="str">
        <f t="shared" si="296"/>
        <v/>
      </c>
      <c r="BK199" s="27" t="str">
        <f t="shared" si="277"/>
        <v/>
      </c>
      <c r="BL199" s="31" t="str">
        <f t="shared" si="297"/>
        <v/>
      </c>
      <c r="BM199" s="28" t="str">
        <f t="shared" si="298"/>
        <v/>
      </c>
      <c r="BN199" s="27" t="str">
        <f t="shared" si="262"/>
        <v/>
      </c>
      <c r="BO199" s="28" t="str">
        <f t="shared" si="299"/>
        <v/>
      </c>
      <c r="BP199" s="27" t="str">
        <f t="shared" si="263"/>
        <v/>
      </c>
      <c r="BQ199" s="27" t="str">
        <f t="shared" si="300"/>
        <v/>
      </c>
      <c r="BR199" s="28" t="str">
        <f t="shared" si="301"/>
        <v/>
      </c>
      <c r="BS199" s="27" t="str">
        <f t="shared" si="264"/>
        <v/>
      </c>
      <c r="BT199" s="28" t="str">
        <f t="shared" si="302"/>
        <v/>
      </c>
      <c r="BU199" s="27" t="str">
        <f t="shared" si="265"/>
        <v/>
      </c>
      <c r="BV199" s="27" t="str">
        <f t="shared" si="303"/>
        <v/>
      </c>
      <c r="BW199" s="28" t="str">
        <f t="shared" si="304"/>
        <v/>
      </c>
      <c r="BX199" s="27" t="str">
        <f t="shared" si="266"/>
        <v/>
      </c>
      <c r="BY199" s="28" t="str">
        <f t="shared" si="267"/>
        <v/>
      </c>
      <c r="BZ199" s="27" t="str">
        <f t="shared" si="268"/>
        <v/>
      </c>
      <c r="CA199" s="27" t="str">
        <f t="shared" si="269"/>
        <v/>
      </c>
      <c r="CB199" s="28" t="str">
        <f t="shared" si="270"/>
        <v/>
      </c>
      <c r="CC199" s="27" t="str">
        <f t="shared" si="271"/>
        <v/>
      </c>
      <c r="CD199" s="32">
        <v>1</v>
      </c>
      <c r="CE199" t="str">
        <f t="shared" si="305"/>
        <v/>
      </c>
      <c r="CI199" t="str">
        <f t="shared" si="272"/>
        <v/>
      </c>
      <c r="CJ199" t="str">
        <f t="shared" si="306"/>
        <v/>
      </c>
      <c r="CK199" t="str">
        <f t="shared" si="273"/>
        <v/>
      </c>
      <c r="CL199" t="str">
        <f t="shared" si="274"/>
        <v/>
      </c>
    </row>
    <row r="200" spans="26:90" ht="15.75" thickBot="1">
      <c r="Z200" t="str">
        <f t="shared" si="278"/>
        <v/>
      </c>
      <c r="AA200" t="str">
        <f>IF(A200="","",TEXT(VLOOKUP(C200,Tablas!$H$3:$I$75,2,0),"000"))</f>
        <v/>
      </c>
      <c r="AB200" t="str">
        <f t="shared" si="279"/>
        <v/>
      </c>
      <c r="AC200" t="str">
        <f t="shared" si="280"/>
        <v/>
      </c>
      <c r="AD200" t="str">
        <f t="shared" si="247"/>
        <v/>
      </c>
      <c r="AE200" t="str">
        <f t="shared" si="281"/>
        <v/>
      </c>
      <c r="AF200" t="str">
        <f t="shared" si="248"/>
        <v/>
      </c>
      <c r="AG200" t="str">
        <f t="shared" si="282"/>
        <v/>
      </c>
      <c r="AH200" s="26" t="str">
        <f t="shared" si="276"/>
        <v/>
      </c>
      <c r="AI200" s="27" t="str">
        <f t="shared" si="283"/>
        <v/>
      </c>
      <c r="AJ200" s="28" t="str">
        <f t="shared" si="284"/>
        <v/>
      </c>
      <c r="AK200" s="27" t="str">
        <f t="shared" si="249"/>
        <v/>
      </c>
      <c r="AL200" s="28" t="str">
        <f t="shared" si="250"/>
        <v/>
      </c>
      <c r="AM200" s="27" t="str">
        <f t="shared" si="251"/>
        <v/>
      </c>
      <c r="AN200" s="28" t="str">
        <f t="shared" si="285"/>
        <v/>
      </c>
      <c r="AO200" s="27" t="str">
        <f t="shared" si="252"/>
        <v/>
      </c>
      <c r="AP200" s="28" t="str">
        <f t="shared" si="286"/>
        <v/>
      </c>
      <c r="AQ200" s="27" t="str">
        <f t="shared" si="253"/>
        <v/>
      </c>
      <c r="AR200" s="28" t="str">
        <f t="shared" si="254"/>
        <v/>
      </c>
      <c r="AS200" s="27" t="str">
        <f t="shared" si="255"/>
        <v/>
      </c>
      <c r="AT200" s="28" t="str">
        <f t="shared" si="287"/>
        <v/>
      </c>
      <c r="AU200" s="27" t="str">
        <f t="shared" si="256"/>
        <v/>
      </c>
      <c r="AV200" s="28" t="str">
        <f t="shared" si="288"/>
        <v/>
      </c>
      <c r="AW200" s="27" t="str">
        <f t="shared" si="257"/>
        <v/>
      </c>
      <c r="AX200" t="str">
        <f t="shared" si="289"/>
        <v/>
      </c>
      <c r="AY200" t="str">
        <f t="shared" si="290"/>
        <v/>
      </c>
      <c r="AZ200" s="29" t="str">
        <f t="shared" si="258"/>
        <v/>
      </c>
      <c r="BA200" s="30" t="str">
        <f t="shared" si="259"/>
        <v/>
      </c>
      <c r="BB200" s="49" t="str">
        <f t="shared" si="275"/>
        <v/>
      </c>
      <c r="BC200" s="27" t="str">
        <f t="shared" si="291"/>
        <v/>
      </c>
      <c r="BD200" s="28" t="str">
        <f t="shared" si="260"/>
        <v/>
      </c>
      <c r="BE200" s="27" t="str">
        <f t="shared" si="261"/>
        <v/>
      </c>
      <c r="BF200" t="str">
        <f t="shared" si="292"/>
        <v/>
      </c>
      <c r="BG200" t="str">
        <f t="shared" si="293"/>
        <v/>
      </c>
      <c r="BH200" s="28" t="str">
        <f t="shared" si="294"/>
        <v/>
      </c>
      <c r="BI200" s="27" t="str">
        <f t="shared" si="295"/>
        <v/>
      </c>
      <c r="BJ200" s="28" t="str">
        <f t="shared" si="296"/>
        <v/>
      </c>
      <c r="BK200" s="27" t="str">
        <f t="shared" si="277"/>
        <v/>
      </c>
      <c r="BL200" s="31" t="str">
        <f t="shared" si="297"/>
        <v/>
      </c>
      <c r="BM200" s="28" t="str">
        <f t="shared" si="298"/>
        <v/>
      </c>
      <c r="BN200" s="27" t="str">
        <f t="shared" si="262"/>
        <v/>
      </c>
      <c r="BO200" s="28" t="str">
        <f t="shared" si="299"/>
        <v/>
      </c>
      <c r="BP200" s="27" t="str">
        <f t="shared" si="263"/>
        <v/>
      </c>
      <c r="BQ200" s="27" t="str">
        <f t="shared" si="300"/>
        <v/>
      </c>
      <c r="BR200" s="28" t="str">
        <f t="shared" si="301"/>
        <v/>
      </c>
      <c r="BS200" s="27" t="str">
        <f t="shared" si="264"/>
        <v/>
      </c>
      <c r="BT200" s="28" t="str">
        <f t="shared" si="302"/>
        <v/>
      </c>
      <c r="BU200" s="27" t="str">
        <f t="shared" si="265"/>
        <v/>
      </c>
      <c r="BV200" s="27" t="str">
        <f t="shared" si="303"/>
        <v/>
      </c>
      <c r="BW200" s="28" t="str">
        <f t="shared" si="304"/>
        <v/>
      </c>
      <c r="BX200" s="27" t="str">
        <f t="shared" si="266"/>
        <v/>
      </c>
      <c r="BY200" s="28" t="str">
        <f t="shared" si="267"/>
        <v/>
      </c>
      <c r="BZ200" s="27" t="str">
        <f t="shared" si="268"/>
        <v/>
      </c>
      <c r="CA200" s="27" t="str">
        <f t="shared" si="269"/>
        <v/>
      </c>
      <c r="CB200" s="28" t="str">
        <f t="shared" si="270"/>
        <v/>
      </c>
      <c r="CC200" s="27" t="str">
        <f t="shared" si="271"/>
        <v/>
      </c>
      <c r="CD200" s="32">
        <v>1</v>
      </c>
      <c r="CE200" t="str">
        <f t="shared" si="305"/>
        <v/>
      </c>
      <c r="CI200" t="str">
        <f t="shared" si="272"/>
        <v/>
      </c>
      <c r="CJ200" t="str">
        <f t="shared" si="306"/>
        <v/>
      </c>
      <c r="CK200" t="str">
        <f t="shared" si="273"/>
        <v/>
      </c>
      <c r="CL200" t="str">
        <f t="shared" si="274"/>
        <v/>
      </c>
    </row>
    <row r="201" spans="26:90" ht="15.75" thickBot="1">
      <c r="Z201" t="str">
        <f t="shared" si="278"/>
        <v/>
      </c>
      <c r="AA201" t="str">
        <f>IF(A201="","",TEXT(VLOOKUP(C201,Tablas!$H$3:$I$75,2,0),"000"))</f>
        <v/>
      </c>
      <c r="AB201" t="str">
        <f t="shared" si="279"/>
        <v/>
      </c>
      <c r="AC201" t="str">
        <f t="shared" si="280"/>
        <v/>
      </c>
      <c r="AD201" t="str">
        <f t="shared" si="247"/>
        <v/>
      </c>
      <c r="AE201" t="str">
        <f t="shared" si="281"/>
        <v/>
      </c>
      <c r="AF201" t="str">
        <f t="shared" si="248"/>
        <v/>
      </c>
      <c r="AG201" t="str">
        <f t="shared" si="282"/>
        <v/>
      </c>
      <c r="AH201" s="26" t="str">
        <f t="shared" si="276"/>
        <v/>
      </c>
      <c r="AI201" s="27" t="str">
        <f t="shared" si="283"/>
        <v/>
      </c>
      <c r="AJ201" s="28" t="str">
        <f t="shared" si="284"/>
        <v/>
      </c>
      <c r="AK201" s="27" t="str">
        <f t="shared" si="249"/>
        <v/>
      </c>
      <c r="AL201" s="28" t="str">
        <f t="shared" si="250"/>
        <v/>
      </c>
      <c r="AM201" s="27" t="str">
        <f t="shared" si="251"/>
        <v/>
      </c>
      <c r="AN201" s="28" t="str">
        <f t="shared" si="285"/>
        <v/>
      </c>
      <c r="AO201" s="27" t="str">
        <f t="shared" si="252"/>
        <v/>
      </c>
      <c r="AP201" s="28" t="str">
        <f t="shared" si="286"/>
        <v/>
      </c>
      <c r="AQ201" s="27" t="str">
        <f t="shared" si="253"/>
        <v/>
      </c>
      <c r="AR201" s="28" t="str">
        <f t="shared" si="254"/>
        <v/>
      </c>
      <c r="AS201" s="27" t="str">
        <f t="shared" si="255"/>
        <v/>
      </c>
      <c r="AT201" s="28" t="str">
        <f t="shared" si="287"/>
        <v/>
      </c>
      <c r="AU201" s="27" t="str">
        <f t="shared" si="256"/>
        <v/>
      </c>
      <c r="AV201" s="28" t="str">
        <f t="shared" si="288"/>
        <v/>
      </c>
      <c r="AW201" s="27" t="str">
        <f t="shared" si="257"/>
        <v/>
      </c>
      <c r="AX201" t="str">
        <f t="shared" si="289"/>
        <v/>
      </c>
      <c r="AY201" t="str">
        <f t="shared" si="290"/>
        <v/>
      </c>
      <c r="AZ201" s="29" t="str">
        <f t="shared" si="258"/>
        <v/>
      </c>
      <c r="BA201" s="30" t="str">
        <f t="shared" si="259"/>
        <v/>
      </c>
      <c r="BB201" s="49" t="str">
        <f t="shared" si="275"/>
        <v/>
      </c>
      <c r="BC201" s="27" t="str">
        <f t="shared" si="291"/>
        <v/>
      </c>
      <c r="BD201" s="28" t="str">
        <f t="shared" si="260"/>
        <v/>
      </c>
      <c r="BE201" s="27" t="str">
        <f t="shared" si="261"/>
        <v/>
      </c>
      <c r="BF201" t="str">
        <f t="shared" si="292"/>
        <v/>
      </c>
      <c r="BG201" t="str">
        <f t="shared" si="293"/>
        <v/>
      </c>
      <c r="BH201" s="28" t="str">
        <f t="shared" si="294"/>
        <v/>
      </c>
      <c r="BI201" s="27" t="str">
        <f t="shared" si="295"/>
        <v/>
      </c>
      <c r="BJ201" s="28" t="str">
        <f t="shared" si="296"/>
        <v/>
      </c>
      <c r="BK201" s="27" t="str">
        <f t="shared" si="277"/>
        <v/>
      </c>
      <c r="BL201" s="31" t="str">
        <f t="shared" si="297"/>
        <v/>
      </c>
      <c r="BM201" s="28" t="str">
        <f t="shared" si="298"/>
        <v/>
      </c>
      <c r="BN201" s="27" t="str">
        <f t="shared" si="262"/>
        <v/>
      </c>
      <c r="BO201" s="28" t="str">
        <f t="shared" si="299"/>
        <v/>
      </c>
      <c r="BP201" s="27" t="str">
        <f t="shared" si="263"/>
        <v/>
      </c>
      <c r="BQ201" s="27" t="str">
        <f t="shared" si="300"/>
        <v/>
      </c>
      <c r="BR201" s="28" t="str">
        <f t="shared" si="301"/>
        <v/>
      </c>
      <c r="BS201" s="27" t="str">
        <f t="shared" si="264"/>
        <v/>
      </c>
      <c r="BT201" s="28" t="str">
        <f t="shared" si="302"/>
        <v/>
      </c>
      <c r="BU201" s="27" t="str">
        <f t="shared" si="265"/>
        <v/>
      </c>
      <c r="BV201" s="27" t="str">
        <f t="shared" si="303"/>
        <v/>
      </c>
      <c r="BW201" s="28" t="str">
        <f t="shared" si="304"/>
        <v/>
      </c>
      <c r="BX201" s="27" t="str">
        <f t="shared" si="266"/>
        <v/>
      </c>
      <c r="BY201" s="28" t="str">
        <f t="shared" si="267"/>
        <v/>
      </c>
      <c r="BZ201" s="27" t="str">
        <f t="shared" si="268"/>
        <v/>
      </c>
      <c r="CA201" s="27" t="str">
        <f t="shared" si="269"/>
        <v/>
      </c>
      <c r="CB201" s="28" t="str">
        <f t="shared" si="270"/>
        <v/>
      </c>
      <c r="CC201" s="27" t="str">
        <f t="shared" si="271"/>
        <v/>
      </c>
      <c r="CD201" s="32">
        <v>1</v>
      </c>
      <c r="CE201" t="str">
        <f t="shared" si="305"/>
        <v/>
      </c>
      <c r="CI201" t="str">
        <f t="shared" si="272"/>
        <v/>
      </c>
      <c r="CJ201" t="str">
        <f t="shared" si="306"/>
        <v/>
      </c>
      <c r="CK201" t="str">
        <f t="shared" si="273"/>
        <v/>
      </c>
      <c r="CL201" t="str">
        <f t="shared" si="274"/>
        <v/>
      </c>
    </row>
    <row r="202" spans="26:90" ht="15.75" thickBot="1">
      <c r="Z202" t="str">
        <f t="shared" si="278"/>
        <v/>
      </c>
      <c r="AA202" t="str">
        <f>IF(A202="","",TEXT(VLOOKUP(C202,Tablas!$H$3:$I$75,2,0),"000"))</f>
        <v/>
      </c>
      <c r="AB202" t="str">
        <f t="shared" si="279"/>
        <v/>
      </c>
      <c r="AC202" t="str">
        <f t="shared" si="280"/>
        <v/>
      </c>
      <c r="AD202" t="str">
        <f t="shared" si="247"/>
        <v/>
      </c>
      <c r="AE202" t="str">
        <f t="shared" si="281"/>
        <v/>
      </c>
      <c r="AF202" t="str">
        <f t="shared" si="248"/>
        <v/>
      </c>
      <c r="AG202" t="str">
        <f t="shared" si="282"/>
        <v/>
      </c>
      <c r="AH202" s="26" t="str">
        <f t="shared" si="276"/>
        <v/>
      </c>
      <c r="AI202" s="27" t="str">
        <f t="shared" si="283"/>
        <v/>
      </c>
      <c r="AJ202" s="28" t="str">
        <f t="shared" si="284"/>
        <v/>
      </c>
      <c r="AK202" s="27" t="str">
        <f t="shared" si="249"/>
        <v/>
      </c>
      <c r="AL202" s="28" t="str">
        <f t="shared" si="250"/>
        <v/>
      </c>
      <c r="AM202" s="27" t="str">
        <f t="shared" si="251"/>
        <v/>
      </c>
      <c r="AN202" s="28" t="str">
        <f t="shared" si="285"/>
        <v/>
      </c>
      <c r="AO202" s="27" t="str">
        <f t="shared" si="252"/>
        <v/>
      </c>
      <c r="AP202" s="28" t="str">
        <f t="shared" si="286"/>
        <v/>
      </c>
      <c r="AQ202" s="27" t="str">
        <f t="shared" si="253"/>
        <v/>
      </c>
      <c r="AR202" s="28" t="str">
        <f t="shared" si="254"/>
        <v/>
      </c>
      <c r="AS202" s="27" t="str">
        <f t="shared" si="255"/>
        <v/>
      </c>
      <c r="AT202" s="28" t="str">
        <f t="shared" si="287"/>
        <v/>
      </c>
      <c r="AU202" s="27" t="str">
        <f t="shared" si="256"/>
        <v/>
      </c>
      <c r="AV202" s="28" t="str">
        <f t="shared" si="288"/>
        <v/>
      </c>
      <c r="AW202" s="27" t="str">
        <f t="shared" si="257"/>
        <v/>
      </c>
      <c r="AX202" t="str">
        <f t="shared" si="289"/>
        <v/>
      </c>
      <c r="AY202" t="str">
        <f t="shared" si="290"/>
        <v/>
      </c>
      <c r="AZ202" s="29" t="str">
        <f t="shared" si="258"/>
        <v/>
      </c>
      <c r="BA202" s="30" t="str">
        <f t="shared" si="259"/>
        <v/>
      </c>
      <c r="BB202" s="49" t="str">
        <f t="shared" si="275"/>
        <v/>
      </c>
      <c r="BC202" s="27" t="str">
        <f t="shared" si="291"/>
        <v/>
      </c>
      <c r="BD202" s="28" t="str">
        <f t="shared" si="260"/>
        <v/>
      </c>
      <c r="BE202" s="27" t="str">
        <f t="shared" si="261"/>
        <v/>
      </c>
      <c r="BF202" t="str">
        <f t="shared" si="292"/>
        <v/>
      </c>
      <c r="BG202" t="str">
        <f t="shared" si="293"/>
        <v/>
      </c>
      <c r="BH202" s="28" t="str">
        <f t="shared" si="294"/>
        <v/>
      </c>
      <c r="BI202" s="27" t="str">
        <f t="shared" si="295"/>
        <v/>
      </c>
      <c r="BJ202" s="28" t="str">
        <f t="shared" si="296"/>
        <v/>
      </c>
      <c r="BK202" s="27" t="str">
        <f t="shared" si="277"/>
        <v/>
      </c>
      <c r="BL202" s="31" t="str">
        <f t="shared" si="297"/>
        <v/>
      </c>
      <c r="BM202" s="28" t="str">
        <f t="shared" si="298"/>
        <v/>
      </c>
      <c r="BN202" s="27" t="str">
        <f t="shared" si="262"/>
        <v/>
      </c>
      <c r="BO202" s="28" t="str">
        <f t="shared" si="299"/>
        <v/>
      </c>
      <c r="BP202" s="27" t="str">
        <f t="shared" si="263"/>
        <v/>
      </c>
      <c r="BQ202" s="27" t="str">
        <f t="shared" si="300"/>
        <v/>
      </c>
      <c r="BR202" s="28" t="str">
        <f t="shared" si="301"/>
        <v/>
      </c>
      <c r="BS202" s="27" t="str">
        <f t="shared" si="264"/>
        <v/>
      </c>
      <c r="BT202" s="28" t="str">
        <f t="shared" si="302"/>
        <v/>
      </c>
      <c r="BU202" s="27" t="str">
        <f t="shared" si="265"/>
        <v/>
      </c>
      <c r="BV202" s="27" t="str">
        <f t="shared" si="303"/>
        <v/>
      </c>
      <c r="BW202" s="28" t="str">
        <f t="shared" si="304"/>
        <v/>
      </c>
      <c r="BX202" s="27" t="str">
        <f t="shared" si="266"/>
        <v/>
      </c>
      <c r="BY202" s="28" t="str">
        <f t="shared" si="267"/>
        <v/>
      </c>
      <c r="BZ202" s="27" t="str">
        <f t="shared" si="268"/>
        <v/>
      </c>
      <c r="CA202" s="27" t="str">
        <f t="shared" si="269"/>
        <v/>
      </c>
      <c r="CB202" s="28" t="str">
        <f t="shared" si="270"/>
        <v/>
      </c>
      <c r="CC202" s="27" t="str">
        <f t="shared" si="271"/>
        <v/>
      </c>
      <c r="CD202" s="32">
        <v>1</v>
      </c>
      <c r="CE202" t="str">
        <f t="shared" si="305"/>
        <v/>
      </c>
      <c r="CI202" t="str">
        <f t="shared" si="272"/>
        <v/>
      </c>
      <c r="CJ202" t="str">
        <f t="shared" si="306"/>
        <v/>
      </c>
      <c r="CK202" t="str">
        <f t="shared" si="273"/>
        <v/>
      </c>
      <c r="CL202" t="str">
        <f t="shared" si="274"/>
        <v/>
      </c>
    </row>
    <row r="203" spans="26:90" ht="15.75" thickBot="1">
      <c r="Z203" t="str">
        <f t="shared" si="278"/>
        <v/>
      </c>
      <c r="AA203" t="str">
        <f>IF(A203="","",TEXT(VLOOKUP(C203,Tablas!$H$3:$I$75,2,0),"000"))</f>
        <v/>
      </c>
      <c r="AB203" t="str">
        <f t="shared" si="279"/>
        <v/>
      </c>
      <c r="AC203" t="str">
        <f t="shared" si="280"/>
        <v/>
      </c>
      <c r="AD203" t="str">
        <f t="shared" si="247"/>
        <v/>
      </c>
      <c r="AE203" t="str">
        <f t="shared" si="281"/>
        <v/>
      </c>
      <c r="AF203" t="str">
        <f t="shared" si="248"/>
        <v/>
      </c>
      <c r="AG203" t="str">
        <f t="shared" si="282"/>
        <v/>
      </c>
      <c r="AH203" s="26" t="str">
        <f t="shared" si="276"/>
        <v/>
      </c>
      <c r="AI203" s="27" t="str">
        <f t="shared" si="283"/>
        <v/>
      </c>
      <c r="AJ203" s="28" t="str">
        <f t="shared" si="284"/>
        <v/>
      </c>
      <c r="AK203" s="27" t="str">
        <f t="shared" si="249"/>
        <v/>
      </c>
      <c r="AL203" s="28" t="str">
        <f t="shared" si="250"/>
        <v/>
      </c>
      <c r="AM203" s="27" t="str">
        <f t="shared" si="251"/>
        <v/>
      </c>
      <c r="AN203" s="28" t="str">
        <f t="shared" si="285"/>
        <v/>
      </c>
      <c r="AO203" s="27" t="str">
        <f t="shared" si="252"/>
        <v/>
      </c>
      <c r="AP203" s="28" t="str">
        <f t="shared" si="286"/>
        <v/>
      </c>
      <c r="AQ203" s="27" t="str">
        <f t="shared" si="253"/>
        <v/>
      </c>
      <c r="AR203" s="28" t="str">
        <f t="shared" si="254"/>
        <v/>
      </c>
      <c r="AS203" s="27" t="str">
        <f t="shared" si="255"/>
        <v/>
      </c>
      <c r="AT203" s="28" t="str">
        <f t="shared" si="287"/>
        <v/>
      </c>
      <c r="AU203" s="27" t="str">
        <f t="shared" si="256"/>
        <v/>
      </c>
      <c r="AV203" s="28" t="str">
        <f t="shared" si="288"/>
        <v/>
      </c>
      <c r="AW203" s="27" t="str">
        <f t="shared" si="257"/>
        <v/>
      </c>
      <c r="AX203" t="str">
        <f t="shared" si="289"/>
        <v/>
      </c>
      <c r="AY203" t="str">
        <f t="shared" si="290"/>
        <v/>
      </c>
      <c r="AZ203" s="29" t="str">
        <f t="shared" si="258"/>
        <v/>
      </c>
      <c r="BA203" s="30" t="str">
        <f t="shared" si="259"/>
        <v/>
      </c>
      <c r="BB203" s="49" t="str">
        <f t="shared" si="275"/>
        <v/>
      </c>
      <c r="BC203" s="27" t="str">
        <f t="shared" si="291"/>
        <v/>
      </c>
      <c r="BD203" s="28" t="str">
        <f t="shared" si="260"/>
        <v/>
      </c>
      <c r="BE203" s="27" t="str">
        <f t="shared" si="261"/>
        <v/>
      </c>
      <c r="BF203" t="str">
        <f t="shared" si="292"/>
        <v/>
      </c>
      <c r="BG203" t="str">
        <f t="shared" si="293"/>
        <v/>
      </c>
      <c r="BH203" s="28" t="str">
        <f t="shared" si="294"/>
        <v/>
      </c>
      <c r="BI203" s="27" t="str">
        <f t="shared" si="295"/>
        <v/>
      </c>
      <c r="BJ203" s="28" t="str">
        <f t="shared" si="296"/>
        <v/>
      </c>
      <c r="BK203" s="27" t="str">
        <f t="shared" si="277"/>
        <v/>
      </c>
      <c r="BL203" s="31" t="str">
        <f t="shared" si="297"/>
        <v/>
      </c>
      <c r="BM203" s="28" t="str">
        <f t="shared" si="298"/>
        <v/>
      </c>
      <c r="BN203" s="27" t="str">
        <f t="shared" si="262"/>
        <v/>
      </c>
      <c r="BO203" s="28" t="str">
        <f t="shared" si="299"/>
        <v/>
      </c>
      <c r="BP203" s="27" t="str">
        <f t="shared" si="263"/>
        <v/>
      </c>
      <c r="BQ203" s="27" t="str">
        <f t="shared" si="300"/>
        <v/>
      </c>
      <c r="BR203" s="28" t="str">
        <f t="shared" si="301"/>
        <v/>
      </c>
      <c r="BS203" s="27" t="str">
        <f t="shared" si="264"/>
        <v/>
      </c>
      <c r="BT203" s="28" t="str">
        <f t="shared" si="302"/>
        <v/>
      </c>
      <c r="BU203" s="27" t="str">
        <f t="shared" si="265"/>
        <v/>
      </c>
      <c r="BV203" s="27" t="str">
        <f t="shared" si="303"/>
        <v/>
      </c>
      <c r="BW203" s="28" t="str">
        <f t="shared" si="304"/>
        <v/>
      </c>
      <c r="BX203" s="27" t="str">
        <f t="shared" si="266"/>
        <v/>
      </c>
      <c r="BY203" s="28" t="str">
        <f t="shared" si="267"/>
        <v/>
      </c>
      <c r="BZ203" s="27" t="str">
        <f t="shared" si="268"/>
        <v/>
      </c>
      <c r="CA203" s="27" t="str">
        <f t="shared" si="269"/>
        <v/>
      </c>
      <c r="CB203" s="28" t="str">
        <f t="shared" si="270"/>
        <v/>
      </c>
      <c r="CC203" s="27" t="str">
        <f t="shared" si="271"/>
        <v/>
      </c>
      <c r="CD203" s="32">
        <v>1</v>
      </c>
      <c r="CE203" t="str">
        <f t="shared" si="305"/>
        <v/>
      </c>
      <c r="CI203" t="str">
        <f t="shared" si="272"/>
        <v/>
      </c>
      <c r="CJ203" t="str">
        <f t="shared" si="306"/>
        <v/>
      </c>
      <c r="CK203" t="str">
        <f t="shared" si="273"/>
        <v/>
      </c>
      <c r="CL203" t="str">
        <f t="shared" si="274"/>
        <v/>
      </c>
    </row>
    <row r="204" spans="26:90" ht="15.75" thickBot="1">
      <c r="Z204" t="str">
        <f t="shared" si="278"/>
        <v/>
      </c>
      <c r="AA204" t="str">
        <f>IF(A204="","",TEXT(VLOOKUP(C204,Tablas!$H$3:$I$75,2,0),"000"))</f>
        <v/>
      </c>
      <c r="AB204" t="str">
        <f t="shared" si="279"/>
        <v/>
      </c>
      <c r="AC204" t="str">
        <f t="shared" si="280"/>
        <v/>
      </c>
      <c r="AD204" t="str">
        <f t="shared" si="247"/>
        <v/>
      </c>
      <c r="AE204" t="str">
        <f t="shared" si="281"/>
        <v/>
      </c>
      <c r="AF204" t="str">
        <f t="shared" si="248"/>
        <v/>
      </c>
      <c r="AG204" t="str">
        <f t="shared" si="282"/>
        <v/>
      </c>
      <c r="AH204" s="26" t="str">
        <f t="shared" si="276"/>
        <v/>
      </c>
      <c r="AI204" s="27" t="str">
        <f t="shared" si="283"/>
        <v/>
      </c>
      <c r="AJ204" s="28" t="str">
        <f t="shared" si="284"/>
        <v/>
      </c>
      <c r="AK204" s="27" t="str">
        <f t="shared" si="249"/>
        <v/>
      </c>
      <c r="AL204" s="28" t="str">
        <f t="shared" si="250"/>
        <v/>
      </c>
      <c r="AM204" s="27" t="str">
        <f t="shared" si="251"/>
        <v/>
      </c>
      <c r="AN204" s="28" t="str">
        <f t="shared" si="285"/>
        <v/>
      </c>
      <c r="AO204" s="27" t="str">
        <f t="shared" si="252"/>
        <v/>
      </c>
      <c r="AP204" s="28" t="str">
        <f t="shared" si="286"/>
        <v/>
      </c>
      <c r="AQ204" s="27" t="str">
        <f t="shared" si="253"/>
        <v/>
      </c>
      <c r="AR204" s="28" t="str">
        <f t="shared" si="254"/>
        <v/>
      </c>
      <c r="AS204" s="27" t="str">
        <f t="shared" si="255"/>
        <v/>
      </c>
      <c r="AT204" s="28" t="str">
        <f t="shared" si="287"/>
        <v/>
      </c>
      <c r="AU204" s="27" t="str">
        <f t="shared" si="256"/>
        <v/>
      </c>
      <c r="AV204" s="28" t="str">
        <f t="shared" si="288"/>
        <v/>
      </c>
      <c r="AW204" s="27" t="str">
        <f t="shared" si="257"/>
        <v/>
      </c>
      <c r="AX204" t="str">
        <f t="shared" si="289"/>
        <v/>
      </c>
      <c r="AY204" t="str">
        <f t="shared" si="290"/>
        <v/>
      </c>
      <c r="AZ204" s="29" t="str">
        <f t="shared" si="258"/>
        <v/>
      </c>
      <c r="BA204" s="30" t="str">
        <f t="shared" si="259"/>
        <v/>
      </c>
      <c r="BB204" s="49" t="str">
        <f t="shared" si="275"/>
        <v/>
      </c>
      <c r="BC204" s="27" t="str">
        <f t="shared" si="291"/>
        <v/>
      </c>
      <c r="BD204" s="28" t="str">
        <f t="shared" si="260"/>
        <v/>
      </c>
      <c r="BE204" s="27" t="str">
        <f t="shared" si="261"/>
        <v/>
      </c>
      <c r="BF204" t="str">
        <f t="shared" si="292"/>
        <v/>
      </c>
      <c r="BG204" t="str">
        <f t="shared" si="293"/>
        <v/>
      </c>
      <c r="BH204" s="28" t="str">
        <f t="shared" si="294"/>
        <v/>
      </c>
      <c r="BI204" s="27" t="str">
        <f t="shared" si="295"/>
        <v/>
      </c>
      <c r="BJ204" s="28" t="str">
        <f t="shared" si="296"/>
        <v/>
      </c>
      <c r="BK204" s="27" t="str">
        <f t="shared" si="277"/>
        <v/>
      </c>
      <c r="BL204" s="31" t="str">
        <f t="shared" si="297"/>
        <v/>
      </c>
      <c r="BM204" s="28" t="str">
        <f t="shared" si="298"/>
        <v/>
      </c>
      <c r="BN204" s="27" t="str">
        <f t="shared" si="262"/>
        <v/>
      </c>
      <c r="BO204" s="28" t="str">
        <f t="shared" si="299"/>
        <v/>
      </c>
      <c r="BP204" s="27" t="str">
        <f t="shared" si="263"/>
        <v/>
      </c>
      <c r="BQ204" s="27" t="str">
        <f t="shared" si="300"/>
        <v/>
      </c>
      <c r="BR204" s="28" t="str">
        <f t="shared" si="301"/>
        <v/>
      </c>
      <c r="BS204" s="27" t="str">
        <f t="shared" si="264"/>
        <v/>
      </c>
      <c r="BT204" s="28" t="str">
        <f t="shared" si="302"/>
        <v/>
      </c>
      <c r="BU204" s="27" t="str">
        <f t="shared" si="265"/>
        <v/>
      </c>
      <c r="BV204" s="27" t="str">
        <f t="shared" si="303"/>
        <v/>
      </c>
      <c r="BW204" s="28" t="str">
        <f t="shared" si="304"/>
        <v/>
      </c>
      <c r="BX204" s="27" t="str">
        <f t="shared" si="266"/>
        <v/>
      </c>
      <c r="BY204" s="28" t="str">
        <f t="shared" si="267"/>
        <v/>
      </c>
      <c r="BZ204" s="27" t="str">
        <f t="shared" si="268"/>
        <v/>
      </c>
      <c r="CA204" s="27" t="str">
        <f t="shared" si="269"/>
        <v/>
      </c>
      <c r="CB204" s="28" t="str">
        <f t="shared" si="270"/>
        <v/>
      </c>
      <c r="CC204" s="27" t="str">
        <f t="shared" si="271"/>
        <v/>
      </c>
      <c r="CD204" s="32">
        <v>1</v>
      </c>
      <c r="CE204" t="str">
        <f t="shared" si="305"/>
        <v/>
      </c>
      <c r="CI204" t="str">
        <f t="shared" si="272"/>
        <v/>
      </c>
      <c r="CJ204" t="str">
        <f t="shared" si="306"/>
        <v/>
      </c>
      <c r="CK204" t="str">
        <f t="shared" si="273"/>
        <v/>
      </c>
      <c r="CL204" t="str">
        <f t="shared" si="274"/>
        <v/>
      </c>
    </row>
    <row r="205" spans="26:90" ht="15.75" thickBot="1">
      <c r="Z205" t="str">
        <f t="shared" si="278"/>
        <v/>
      </c>
      <c r="AA205" t="str">
        <f>IF(A205="","",TEXT(VLOOKUP(C205,Tablas!$H$3:$I$75,2,0),"000"))</f>
        <v/>
      </c>
      <c r="AB205" t="str">
        <f t="shared" si="279"/>
        <v/>
      </c>
      <c r="AC205" t="str">
        <f t="shared" si="280"/>
        <v/>
      </c>
      <c r="AD205" t="str">
        <f t="shared" si="247"/>
        <v/>
      </c>
      <c r="AE205" t="str">
        <f t="shared" si="281"/>
        <v/>
      </c>
      <c r="AF205" t="str">
        <f t="shared" si="248"/>
        <v/>
      </c>
      <c r="AG205" t="str">
        <f t="shared" si="282"/>
        <v/>
      </c>
      <c r="AH205" s="26" t="str">
        <f t="shared" si="276"/>
        <v/>
      </c>
      <c r="AI205" s="27" t="str">
        <f t="shared" si="283"/>
        <v/>
      </c>
      <c r="AJ205" s="28" t="str">
        <f t="shared" si="284"/>
        <v/>
      </c>
      <c r="AK205" s="27" t="str">
        <f t="shared" si="249"/>
        <v/>
      </c>
      <c r="AL205" s="28" t="str">
        <f t="shared" si="250"/>
        <v/>
      </c>
      <c r="AM205" s="27" t="str">
        <f t="shared" si="251"/>
        <v/>
      </c>
      <c r="AN205" s="28" t="str">
        <f t="shared" si="285"/>
        <v/>
      </c>
      <c r="AO205" s="27" t="str">
        <f t="shared" si="252"/>
        <v/>
      </c>
      <c r="AP205" s="28" t="str">
        <f t="shared" si="286"/>
        <v/>
      </c>
      <c r="AQ205" s="27" t="str">
        <f t="shared" si="253"/>
        <v/>
      </c>
      <c r="AR205" s="28" t="str">
        <f t="shared" si="254"/>
        <v/>
      </c>
      <c r="AS205" s="27" t="str">
        <f t="shared" si="255"/>
        <v/>
      </c>
      <c r="AT205" s="28" t="str">
        <f t="shared" si="287"/>
        <v/>
      </c>
      <c r="AU205" s="27" t="str">
        <f t="shared" si="256"/>
        <v/>
      </c>
      <c r="AV205" s="28" t="str">
        <f t="shared" si="288"/>
        <v/>
      </c>
      <c r="AW205" s="27" t="str">
        <f t="shared" si="257"/>
        <v/>
      </c>
      <c r="AX205" t="str">
        <f t="shared" si="289"/>
        <v/>
      </c>
      <c r="AY205" t="str">
        <f t="shared" si="290"/>
        <v/>
      </c>
      <c r="AZ205" s="29" t="str">
        <f t="shared" si="258"/>
        <v/>
      </c>
      <c r="BA205" s="30" t="str">
        <f t="shared" si="259"/>
        <v/>
      </c>
      <c r="BB205" s="49" t="str">
        <f t="shared" si="275"/>
        <v/>
      </c>
      <c r="BC205" s="27" t="str">
        <f t="shared" si="291"/>
        <v/>
      </c>
      <c r="BD205" s="28" t="str">
        <f t="shared" si="260"/>
        <v/>
      </c>
      <c r="BE205" s="27" t="str">
        <f t="shared" si="261"/>
        <v/>
      </c>
      <c r="BF205" t="str">
        <f t="shared" si="292"/>
        <v/>
      </c>
      <c r="BG205" t="str">
        <f t="shared" si="293"/>
        <v/>
      </c>
      <c r="BH205" s="28" t="str">
        <f t="shared" si="294"/>
        <v/>
      </c>
      <c r="BI205" s="27" t="str">
        <f t="shared" si="295"/>
        <v/>
      </c>
      <c r="BJ205" s="28" t="str">
        <f t="shared" si="296"/>
        <v/>
      </c>
      <c r="BK205" s="27" t="str">
        <f t="shared" si="277"/>
        <v/>
      </c>
      <c r="BL205" s="31" t="str">
        <f t="shared" si="297"/>
        <v/>
      </c>
      <c r="BM205" s="28" t="str">
        <f t="shared" si="298"/>
        <v/>
      </c>
      <c r="BN205" s="27" t="str">
        <f t="shared" si="262"/>
        <v/>
      </c>
      <c r="BO205" s="28" t="str">
        <f t="shared" si="299"/>
        <v/>
      </c>
      <c r="BP205" s="27" t="str">
        <f t="shared" si="263"/>
        <v/>
      </c>
      <c r="BQ205" s="27" t="str">
        <f t="shared" si="300"/>
        <v/>
      </c>
      <c r="BR205" s="28" t="str">
        <f t="shared" si="301"/>
        <v/>
      </c>
      <c r="BS205" s="27" t="str">
        <f t="shared" si="264"/>
        <v/>
      </c>
      <c r="BT205" s="28" t="str">
        <f t="shared" si="302"/>
        <v/>
      </c>
      <c r="BU205" s="27" t="str">
        <f t="shared" si="265"/>
        <v/>
      </c>
      <c r="BV205" s="27" t="str">
        <f t="shared" si="303"/>
        <v/>
      </c>
      <c r="BW205" s="28" t="str">
        <f t="shared" si="304"/>
        <v/>
      </c>
      <c r="BX205" s="27" t="str">
        <f t="shared" si="266"/>
        <v/>
      </c>
      <c r="BY205" s="28" t="str">
        <f t="shared" si="267"/>
        <v/>
      </c>
      <c r="BZ205" s="27" t="str">
        <f t="shared" si="268"/>
        <v/>
      </c>
      <c r="CA205" s="27" t="str">
        <f t="shared" si="269"/>
        <v/>
      </c>
      <c r="CB205" s="28" t="str">
        <f t="shared" si="270"/>
        <v/>
      </c>
      <c r="CC205" s="27" t="str">
        <f t="shared" si="271"/>
        <v/>
      </c>
      <c r="CD205" s="32">
        <v>1</v>
      </c>
      <c r="CE205" t="str">
        <f t="shared" si="305"/>
        <v/>
      </c>
      <c r="CI205" t="str">
        <f t="shared" si="272"/>
        <v/>
      </c>
      <c r="CJ205" t="str">
        <f t="shared" si="306"/>
        <v/>
      </c>
      <c r="CK205" t="str">
        <f t="shared" si="273"/>
        <v/>
      </c>
      <c r="CL205" t="str">
        <f t="shared" si="274"/>
        <v/>
      </c>
    </row>
    <row r="206" spans="26:90" ht="15.75" thickBot="1">
      <c r="Z206" t="str">
        <f t="shared" si="278"/>
        <v/>
      </c>
      <c r="AA206" t="str">
        <f>IF(A206="","",TEXT(VLOOKUP(C206,Tablas!$H$3:$I$75,2,0),"000"))</f>
        <v/>
      </c>
      <c r="AB206" t="str">
        <f t="shared" si="279"/>
        <v/>
      </c>
      <c r="AC206" t="str">
        <f t="shared" si="280"/>
        <v/>
      </c>
      <c r="AD206" t="str">
        <f t="shared" si="247"/>
        <v/>
      </c>
      <c r="AE206" t="str">
        <f t="shared" si="281"/>
        <v/>
      </c>
      <c r="AF206" t="str">
        <f t="shared" si="248"/>
        <v/>
      </c>
      <c r="AG206" t="str">
        <f t="shared" si="282"/>
        <v/>
      </c>
      <c r="AH206" s="26" t="str">
        <f t="shared" si="276"/>
        <v/>
      </c>
      <c r="AI206" s="27" t="str">
        <f t="shared" si="283"/>
        <v/>
      </c>
      <c r="AJ206" s="28" t="str">
        <f t="shared" si="284"/>
        <v/>
      </c>
      <c r="AK206" s="27" t="str">
        <f t="shared" si="249"/>
        <v/>
      </c>
      <c r="AL206" s="28" t="str">
        <f t="shared" si="250"/>
        <v/>
      </c>
      <c r="AM206" s="27" t="str">
        <f t="shared" si="251"/>
        <v/>
      </c>
      <c r="AN206" s="28" t="str">
        <f t="shared" si="285"/>
        <v/>
      </c>
      <c r="AO206" s="27" t="str">
        <f t="shared" si="252"/>
        <v/>
      </c>
      <c r="AP206" s="28" t="str">
        <f t="shared" si="286"/>
        <v/>
      </c>
      <c r="AQ206" s="27" t="str">
        <f t="shared" si="253"/>
        <v/>
      </c>
      <c r="AR206" s="28" t="str">
        <f t="shared" si="254"/>
        <v/>
      </c>
      <c r="AS206" s="27" t="str">
        <f t="shared" si="255"/>
        <v/>
      </c>
      <c r="AT206" s="28" t="str">
        <f t="shared" si="287"/>
        <v/>
      </c>
      <c r="AU206" s="27" t="str">
        <f t="shared" si="256"/>
        <v/>
      </c>
      <c r="AV206" s="28" t="str">
        <f t="shared" si="288"/>
        <v/>
      </c>
      <c r="AW206" s="27" t="str">
        <f t="shared" si="257"/>
        <v/>
      </c>
      <c r="AX206" t="str">
        <f t="shared" si="289"/>
        <v/>
      </c>
      <c r="AY206" t="str">
        <f t="shared" si="290"/>
        <v/>
      </c>
      <c r="AZ206" s="29" t="str">
        <f t="shared" si="258"/>
        <v/>
      </c>
      <c r="BA206" s="30" t="str">
        <f t="shared" si="259"/>
        <v/>
      </c>
      <c r="BB206" s="49" t="str">
        <f t="shared" si="275"/>
        <v/>
      </c>
      <c r="BC206" s="27" t="str">
        <f t="shared" si="291"/>
        <v/>
      </c>
      <c r="BD206" s="28" t="str">
        <f t="shared" si="260"/>
        <v/>
      </c>
      <c r="BE206" s="27" t="str">
        <f t="shared" si="261"/>
        <v/>
      </c>
      <c r="BF206" t="str">
        <f t="shared" si="292"/>
        <v/>
      </c>
      <c r="BG206" t="str">
        <f t="shared" si="293"/>
        <v/>
      </c>
      <c r="BH206" s="28" t="str">
        <f t="shared" si="294"/>
        <v/>
      </c>
      <c r="BI206" s="27" t="str">
        <f t="shared" si="295"/>
        <v/>
      </c>
      <c r="BJ206" s="28" t="str">
        <f t="shared" si="296"/>
        <v/>
      </c>
      <c r="BK206" s="27" t="str">
        <f t="shared" si="277"/>
        <v/>
      </c>
      <c r="BL206" s="31" t="str">
        <f t="shared" si="297"/>
        <v/>
      </c>
      <c r="BM206" s="28" t="str">
        <f t="shared" si="298"/>
        <v/>
      </c>
      <c r="BN206" s="27" t="str">
        <f t="shared" si="262"/>
        <v/>
      </c>
      <c r="BO206" s="28" t="str">
        <f t="shared" si="299"/>
        <v/>
      </c>
      <c r="BP206" s="27" t="str">
        <f t="shared" si="263"/>
        <v/>
      </c>
      <c r="BQ206" s="27" t="str">
        <f t="shared" si="300"/>
        <v/>
      </c>
      <c r="BR206" s="28" t="str">
        <f t="shared" si="301"/>
        <v/>
      </c>
      <c r="BS206" s="27" t="str">
        <f t="shared" si="264"/>
        <v/>
      </c>
      <c r="BT206" s="28" t="str">
        <f t="shared" si="302"/>
        <v/>
      </c>
      <c r="BU206" s="27" t="str">
        <f t="shared" si="265"/>
        <v/>
      </c>
      <c r="BV206" s="27" t="str">
        <f t="shared" si="303"/>
        <v/>
      </c>
      <c r="BW206" s="28" t="str">
        <f t="shared" si="304"/>
        <v/>
      </c>
      <c r="BX206" s="27" t="str">
        <f t="shared" si="266"/>
        <v/>
      </c>
      <c r="BY206" s="28" t="str">
        <f t="shared" si="267"/>
        <v/>
      </c>
      <c r="BZ206" s="27" t="str">
        <f t="shared" si="268"/>
        <v/>
      </c>
      <c r="CA206" s="27" t="str">
        <f t="shared" si="269"/>
        <v/>
      </c>
      <c r="CB206" s="28" t="str">
        <f t="shared" si="270"/>
        <v/>
      </c>
      <c r="CC206" s="27" t="str">
        <f t="shared" si="271"/>
        <v/>
      </c>
      <c r="CD206" s="32">
        <v>1</v>
      </c>
      <c r="CE206" t="str">
        <f t="shared" si="305"/>
        <v/>
      </c>
      <c r="CI206" t="str">
        <f t="shared" si="272"/>
        <v/>
      </c>
      <c r="CJ206" t="str">
        <f t="shared" si="306"/>
        <v/>
      </c>
      <c r="CK206" t="str">
        <f t="shared" si="273"/>
        <v/>
      </c>
      <c r="CL206" t="str">
        <f t="shared" si="274"/>
        <v/>
      </c>
    </row>
    <row r="207" spans="26:90" ht="15.75" thickBot="1">
      <c r="Z207" t="str">
        <f t="shared" si="278"/>
        <v/>
      </c>
      <c r="AA207" t="str">
        <f>IF(A207="","",TEXT(VLOOKUP(C207,Tablas!$H$3:$I$75,2,0),"000"))</f>
        <v/>
      </c>
      <c r="AB207" t="str">
        <f t="shared" si="279"/>
        <v/>
      </c>
      <c r="AC207" t="str">
        <f t="shared" si="280"/>
        <v/>
      </c>
      <c r="AD207" t="str">
        <f t="shared" si="247"/>
        <v/>
      </c>
      <c r="AE207" t="str">
        <f t="shared" si="281"/>
        <v/>
      </c>
      <c r="AF207" t="str">
        <f t="shared" si="248"/>
        <v/>
      </c>
      <c r="AG207" t="str">
        <f t="shared" si="282"/>
        <v/>
      </c>
      <c r="AH207" s="26" t="str">
        <f t="shared" si="276"/>
        <v/>
      </c>
      <c r="AI207" s="27" t="str">
        <f t="shared" si="283"/>
        <v/>
      </c>
      <c r="AJ207" s="28" t="str">
        <f t="shared" si="284"/>
        <v/>
      </c>
      <c r="AK207" s="27" t="str">
        <f t="shared" si="249"/>
        <v/>
      </c>
      <c r="AL207" s="28" t="str">
        <f t="shared" si="250"/>
        <v/>
      </c>
      <c r="AM207" s="27" t="str">
        <f t="shared" si="251"/>
        <v/>
      </c>
      <c r="AN207" s="28" t="str">
        <f t="shared" si="285"/>
        <v/>
      </c>
      <c r="AO207" s="27" t="str">
        <f t="shared" si="252"/>
        <v/>
      </c>
      <c r="AP207" s="28" t="str">
        <f t="shared" si="286"/>
        <v/>
      </c>
      <c r="AQ207" s="27" t="str">
        <f t="shared" si="253"/>
        <v/>
      </c>
      <c r="AR207" s="28" t="str">
        <f t="shared" si="254"/>
        <v/>
      </c>
      <c r="AS207" s="27" t="str">
        <f t="shared" si="255"/>
        <v/>
      </c>
      <c r="AT207" s="28" t="str">
        <f t="shared" si="287"/>
        <v/>
      </c>
      <c r="AU207" s="27" t="str">
        <f t="shared" si="256"/>
        <v/>
      </c>
      <c r="AV207" s="28" t="str">
        <f t="shared" si="288"/>
        <v/>
      </c>
      <c r="AW207" s="27" t="str">
        <f t="shared" si="257"/>
        <v/>
      </c>
      <c r="AX207" t="str">
        <f t="shared" si="289"/>
        <v/>
      </c>
      <c r="AY207" t="str">
        <f t="shared" si="290"/>
        <v/>
      </c>
      <c r="AZ207" s="29" t="str">
        <f t="shared" si="258"/>
        <v/>
      </c>
      <c r="BA207" s="30" t="str">
        <f t="shared" si="259"/>
        <v/>
      </c>
      <c r="BB207" s="49" t="str">
        <f t="shared" si="275"/>
        <v/>
      </c>
      <c r="BC207" s="27" t="str">
        <f t="shared" si="291"/>
        <v/>
      </c>
      <c r="BD207" s="28" t="str">
        <f t="shared" si="260"/>
        <v/>
      </c>
      <c r="BE207" s="27" t="str">
        <f t="shared" si="261"/>
        <v/>
      </c>
      <c r="BF207" t="str">
        <f t="shared" si="292"/>
        <v/>
      </c>
      <c r="BG207" t="str">
        <f t="shared" si="293"/>
        <v/>
      </c>
      <c r="BH207" s="28" t="str">
        <f t="shared" si="294"/>
        <v/>
      </c>
      <c r="BI207" s="27" t="str">
        <f t="shared" si="295"/>
        <v/>
      </c>
      <c r="BJ207" s="28" t="str">
        <f t="shared" si="296"/>
        <v/>
      </c>
      <c r="BK207" s="27" t="str">
        <f t="shared" si="277"/>
        <v/>
      </c>
      <c r="BL207" s="31" t="str">
        <f t="shared" si="297"/>
        <v/>
      </c>
      <c r="BM207" s="28" t="str">
        <f t="shared" si="298"/>
        <v/>
      </c>
      <c r="BN207" s="27" t="str">
        <f t="shared" si="262"/>
        <v/>
      </c>
      <c r="BO207" s="28" t="str">
        <f t="shared" si="299"/>
        <v/>
      </c>
      <c r="BP207" s="27" t="str">
        <f t="shared" si="263"/>
        <v/>
      </c>
      <c r="BQ207" s="27" t="str">
        <f t="shared" si="300"/>
        <v/>
      </c>
      <c r="BR207" s="28" t="str">
        <f t="shared" si="301"/>
        <v/>
      </c>
      <c r="BS207" s="27" t="str">
        <f t="shared" si="264"/>
        <v/>
      </c>
      <c r="BT207" s="28" t="str">
        <f t="shared" si="302"/>
        <v/>
      </c>
      <c r="BU207" s="27" t="str">
        <f t="shared" si="265"/>
        <v/>
      </c>
      <c r="BV207" s="27" t="str">
        <f t="shared" si="303"/>
        <v/>
      </c>
      <c r="BW207" s="28" t="str">
        <f t="shared" si="304"/>
        <v/>
      </c>
      <c r="BX207" s="27" t="str">
        <f t="shared" si="266"/>
        <v/>
      </c>
      <c r="BY207" s="28" t="str">
        <f t="shared" si="267"/>
        <v/>
      </c>
      <c r="BZ207" s="27" t="str">
        <f t="shared" si="268"/>
        <v/>
      </c>
      <c r="CA207" s="27" t="str">
        <f t="shared" si="269"/>
        <v/>
      </c>
      <c r="CB207" s="28" t="str">
        <f t="shared" si="270"/>
        <v/>
      </c>
      <c r="CC207" s="27" t="str">
        <f t="shared" si="271"/>
        <v/>
      </c>
      <c r="CD207" s="32">
        <v>1</v>
      </c>
      <c r="CE207" t="str">
        <f t="shared" si="305"/>
        <v/>
      </c>
      <c r="CI207" t="str">
        <f t="shared" si="272"/>
        <v/>
      </c>
      <c r="CJ207" t="str">
        <f t="shared" si="306"/>
        <v/>
      </c>
      <c r="CK207" t="str">
        <f t="shared" si="273"/>
        <v/>
      </c>
      <c r="CL207" t="str">
        <f t="shared" si="274"/>
        <v/>
      </c>
    </row>
    <row r="208" spans="26:90" ht="15.75" thickBot="1">
      <c r="Z208" t="str">
        <f t="shared" si="278"/>
        <v/>
      </c>
      <c r="AA208" t="str">
        <f>IF(A208="","",TEXT(VLOOKUP(C208,Tablas!$H$3:$I$75,2,0),"000"))</f>
        <v/>
      </c>
      <c r="AB208" t="str">
        <f t="shared" si="279"/>
        <v/>
      </c>
      <c r="AC208" t="str">
        <f t="shared" si="280"/>
        <v/>
      </c>
      <c r="AD208" t="str">
        <f t="shared" si="247"/>
        <v/>
      </c>
      <c r="AE208" t="str">
        <f t="shared" si="281"/>
        <v/>
      </c>
      <c r="AF208" t="str">
        <f t="shared" si="248"/>
        <v/>
      </c>
      <c r="AG208" t="str">
        <f t="shared" si="282"/>
        <v/>
      </c>
      <c r="AH208" s="26" t="str">
        <f t="shared" si="276"/>
        <v/>
      </c>
      <c r="AI208" s="27" t="str">
        <f t="shared" si="283"/>
        <v/>
      </c>
      <c r="AJ208" s="28" t="str">
        <f t="shared" si="284"/>
        <v/>
      </c>
      <c r="AK208" s="27" t="str">
        <f t="shared" si="249"/>
        <v/>
      </c>
      <c r="AL208" s="28" t="str">
        <f t="shared" si="250"/>
        <v/>
      </c>
      <c r="AM208" s="27" t="str">
        <f t="shared" si="251"/>
        <v/>
      </c>
      <c r="AN208" s="28" t="str">
        <f t="shared" si="285"/>
        <v/>
      </c>
      <c r="AO208" s="27" t="str">
        <f t="shared" si="252"/>
        <v/>
      </c>
      <c r="AP208" s="28" t="str">
        <f t="shared" si="286"/>
        <v/>
      </c>
      <c r="AQ208" s="27" t="str">
        <f t="shared" si="253"/>
        <v/>
      </c>
      <c r="AR208" s="28" t="str">
        <f t="shared" si="254"/>
        <v/>
      </c>
      <c r="AS208" s="27" t="str">
        <f t="shared" si="255"/>
        <v/>
      </c>
      <c r="AT208" s="28" t="str">
        <f t="shared" si="287"/>
        <v/>
      </c>
      <c r="AU208" s="27" t="str">
        <f t="shared" si="256"/>
        <v/>
      </c>
      <c r="AV208" s="28" t="str">
        <f t="shared" si="288"/>
        <v/>
      </c>
      <c r="AW208" s="27" t="str">
        <f t="shared" si="257"/>
        <v/>
      </c>
      <c r="AX208" t="str">
        <f t="shared" si="289"/>
        <v/>
      </c>
      <c r="AY208" t="str">
        <f t="shared" si="290"/>
        <v/>
      </c>
      <c r="AZ208" s="29" t="str">
        <f t="shared" si="258"/>
        <v/>
      </c>
      <c r="BA208" s="30" t="str">
        <f t="shared" si="259"/>
        <v/>
      </c>
      <c r="BB208" s="49" t="str">
        <f t="shared" si="275"/>
        <v/>
      </c>
      <c r="BC208" s="27" t="str">
        <f t="shared" si="291"/>
        <v/>
      </c>
      <c r="BD208" s="28" t="str">
        <f t="shared" si="260"/>
        <v/>
      </c>
      <c r="BE208" s="27" t="str">
        <f t="shared" si="261"/>
        <v/>
      </c>
      <c r="BF208" t="str">
        <f t="shared" si="292"/>
        <v/>
      </c>
      <c r="BG208" t="str">
        <f t="shared" si="293"/>
        <v/>
      </c>
      <c r="BH208" s="28" t="str">
        <f t="shared" si="294"/>
        <v/>
      </c>
      <c r="BI208" s="27" t="str">
        <f t="shared" si="295"/>
        <v/>
      </c>
      <c r="BJ208" s="28" t="str">
        <f t="shared" si="296"/>
        <v/>
      </c>
      <c r="BK208" s="27" t="str">
        <f t="shared" si="277"/>
        <v/>
      </c>
      <c r="BL208" s="31" t="str">
        <f t="shared" si="297"/>
        <v/>
      </c>
      <c r="BM208" s="28" t="str">
        <f t="shared" si="298"/>
        <v/>
      </c>
      <c r="BN208" s="27" t="str">
        <f t="shared" si="262"/>
        <v/>
      </c>
      <c r="BO208" s="28" t="str">
        <f t="shared" si="299"/>
        <v/>
      </c>
      <c r="BP208" s="27" t="str">
        <f t="shared" si="263"/>
        <v/>
      </c>
      <c r="BQ208" s="27" t="str">
        <f t="shared" si="300"/>
        <v/>
      </c>
      <c r="BR208" s="28" t="str">
        <f t="shared" si="301"/>
        <v/>
      </c>
      <c r="BS208" s="27" t="str">
        <f t="shared" si="264"/>
        <v/>
      </c>
      <c r="BT208" s="28" t="str">
        <f t="shared" si="302"/>
        <v/>
      </c>
      <c r="BU208" s="27" t="str">
        <f t="shared" si="265"/>
        <v/>
      </c>
      <c r="BV208" s="27" t="str">
        <f t="shared" si="303"/>
        <v/>
      </c>
      <c r="BW208" s="28" t="str">
        <f t="shared" si="304"/>
        <v/>
      </c>
      <c r="BX208" s="27" t="str">
        <f t="shared" si="266"/>
        <v/>
      </c>
      <c r="BY208" s="28" t="str">
        <f t="shared" si="267"/>
        <v/>
      </c>
      <c r="BZ208" s="27" t="str">
        <f t="shared" si="268"/>
        <v/>
      </c>
      <c r="CA208" s="27" t="str">
        <f t="shared" si="269"/>
        <v/>
      </c>
      <c r="CB208" s="28" t="str">
        <f t="shared" si="270"/>
        <v/>
      </c>
      <c r="CC208" s="27" t="str">
        <f t="shared" si="271"/>
        <v/>
      </c>
      <c r="CD208" s="32">
        <v>1</v>
      </c>
      <c r="CE208" t="str">
        <f t="shared" si="305"/>
        <v/>
      </c>
      <c r="CI208" t="str">
        <f t="shared" si="272"/>
        <v/>
      </c>
      <c r="CJ208" t="str">
        <f t="shared" si="306"/>
        <v/>
      </c>
      <c r="CK208" t="str">
        <f t="shared" si="273"/>
        <v/>
      </c>
      <c r="CL208" t="str">
        <f t="shared" si="274"/>
        <v/>
      </c>
    </row>
    <row r="209" spans="26:90" ht="15.75" thickBot="1">
      <c r="Z209" t="str">
        <f t="shared" si="278"/>
        <v/>
      </c>
      <c r="AA209" t="str">
        <f>IF(A209="","",TEXT(VLOOKUP(C209,Tablas!$H$3:$I$75,2,0),"000"))</f>
        <v/>
      </c>
      <c r="AB209" t="str">
        <f t="shared" si="279"/>
        <v/>
      </c>
      <c r="AC209" t="str">
        <f t="shared" si="280"/>
        <v/>
      </c>
      <c r="AD209" t="str">
        <f t="shared" si="247"/>
        <v/>
      </c>
      <c r="AE209" t="str">
        <f t="shared" si="281"/>
        <v/>
      </c>
      <c r="AF209" t="str">
        <f t="shared" si="248"/>
        <v/>
      </c>
      <c r="AG209" t="str">
        <f t="shared" si="282"/>
        <v/>
      </c>
      <c r="AH209" s="26" t="str">
        <f t="shared" si="276"/>
        <v/>
      </c>
      <c r="AI209" s="27" t="str">
        <f t="shared" si="283"/>
        <v/>
      </c>
      <c r="AJ209" s="28" t="str">
        <f t="shared" si="284"/>
        <v/>
      </c>
      <c r="AK209" s="27" t="str">
        <f t="shared" si="249"/>
        <v/>
      </c>
      <c r="AL209" s="28" t="str">
        <f t="shared" si="250"/>
        <v/>
      </c>
      <c r="AM209" s="27" t="str">
        <f t="shared" si="251"/>
        <v/>
      </c>
      <c r="AN209" s="28" t="str">
        <f t="shared" si="285"/>
        <v/>
      </c>
      <c r="AO209" s="27" t="str">
        <f t="shared" si="252"/>
        <v/>
      </c>
      <c r="AP209" s="28" t="str">
        <f t="shared" si="286"/>
        <v/>
      </c>
      <c r="AQ209" s="27" t="str">
        <f t="shared" si="253"/>
        <v/>
      </c>
      <c r="AR209" s="28" t="str">
        <f t="shared" si="254"/>
        <v/>
      </c>
      <c r="AS209" s="27" t="str">
        <f t="shared" si="255"/>
        <v/>
      </c>
      <c r="AT209" s="28" t="str">
        <f t="shared" si="287"/>
        <v/>
      </c>
      <c r="AU209" s="27" t="str">
        <f t="shared" si="256"/>
        <v/>
      </c>
      <c r="AV209" s="28" t="str">
        <f t="shared" si="288"/>
        <v/>
      </c>
      <c r="AW209" s="27" t="str">
        <f t="shared" si="257"/>
        <v/>
      </c>
      <c r="AX209" t="str">
        <f t="shared" si="289"/>
        <v/>
      </c>
      <c r="AY209" t="str">
        <f t="shared" si="290"/>
        <v/>
      </c>
      <c r="AZ209" s="29" t="str">
        <f t="shared" si="258"/>
        <v/>
      </c>
      <c r="BA209" s="30" t="str">
        <f t="shared" si="259"/>
        <v/>
      </c>
      <c r="BB209" s="49" t="str">
        <f t="shared" si="275"/>
        <v/>
      </c>
      <c r="BC209" s="27" t="str">
        <f t="shared" si="291"/>
        <v/>
      </c>
      <c r="BD209" s="28" t="str">
        <f t="shared" si="260"/>
        <v/>
      </c>
      <c r="BE209" s="27" t="str">
        <f t="shared" si="261"/>
        <v/>
      </c>
      <c r="BF209" t="str">
        <f t="shared" si="292"/>
        <v/>
      </c>
      <c r="BG209" t="str">
        <f t="shared" si="293"/>
        <v/>
      </c>
      <c r="BH209" s="28" t="str">
        <f t="shared" si="294"/>
        <v/>
      </c>
      <c r="BI209" s="27" t="str">
        <f t="shared" si="295"/>
        <v/>
      </c>
      <c r="BJ209" s="28" t="str">
        <f t="shared" si="296"/>
        <v/>
      </c>
      <c r="BK209" s="27" t="str">
        <f t="shared" si="277"/>
        <v/>
      </c>
      <c r="BL209" s="31" t="str">
        <f t="shared" si="297"/>
        <v/>
      </c>
      <c r="BM209" s="28" t="str">
        <f t="shared" si="298"/>
        <v/>
      </c>
      <c r="BN209" s="27" t="str">
        <f t="shared" si="262"/>
        <v/>
      </c>
      <c r="BO209" s="28" t="str">
        <f t="shared" si="299"/>
        <v/>
      </c>
      <c r="BP209" s="27" t="str">
        <f t="shared" si="263"/>
        <v/>
      </c>
      <c r="BQ209" s="27" t="str">
        <f t="shared" si="300"/>
        <v/>
      </c>
      <c r="BR209" s="28" t="str">
        <f t="shared" si="301"/>
        <v/>
      </c>
      <c r="BS209" s="27" t="str">
        <f t="shared" si="264"/>
        <v/>
      </c>
      <c r="BT209" s="28" t="str">
        <f t="shared" si="302"/>
        <v/>
      </c>
      <c r="BU209" s="27" t="str">
        <f t="shared" si="265"/>
        <v/>
      </c>
      <c r="BV209" s="27" t="str">
        <f t="shared" si="303"/>
        <v/>
      </c>
      <c r="BW209" s="28" t="str">
        <f t="shared" si="304"/>
        <v/>
      </c>
      <c r="BX209" s="27" t="str">
        <f t="shared" si="266"/>
        <v/>
      </c>
      <c r="BY209" s="28" t="str">
        <f t="shared" si="267"/>
        <v/>
      </c>
      <c r="BZ209" s="27" t="str">
        <f t="shared" si="268"/>
        <v/>
      </c>
      <c r="CA209" s="27" t="str">
        <f t="shared" si="269"/>
        <v/>
      </c>
      <c r="CB209" s="28" t="str">
        <f t="shared" si="270"/>
        <v/>
      </c>
      <c r="CC209" s="27" t="str">
        <f t="shared" si="271"/>
        <v/>
      </c>
      <c r="CD209" s="32">
        <v>1</v>
      </c>
      <c r="CE209" t="str">
        <f t="shared" si="305"/>
        <v/>
      </c>
      <c r="CI209" t="str">
        <f t="shared" si="272"/>
        <v/>
      </c>
      <c r="CJ209" t="str">
        <f t="shared" si="306"/>
        <v/>
      </c>
      <c r="CK209" t="str">
        <f t="shared" si="273"/>
        <v/>
      </c>
      <c r="CL209" t="str">
        <f t="shared" si="274"/>
        <v/>
      </c>
    </row>
    <row r="210" spans="26:90" ht="15.75" thickBot="1">
      <c r="Z210" t="str">
        <f t="shared" si="278"/>
        <v/>
      </c>
      <c r="AA210" t="str">
        <f>IF(A210="","",TEXT(VLOOKUP(C210,Tablas!$H$3:$I$75,2,0),"000"))</f>
        <v/>
      </c>
      <c r="AB210" t="str">
        <f t="shared" si="279"/>
        <v/>
      </c>
      <c r="AC210" t="str">
        <f t="shared" si="280"/>
        <v/>
      </c>
      <c r="AD210" t="str">
        <f t="shared" si="247"/>
        <v/>
      </c>
      <c r="AE210" t="str">
        <f t="shared" si="281"/>
        <v/>
      </c>
      <c r="AF210" t="str">
        <f t="shared" si="248"/>
        <v/>
      </c>
      <c r="AG210" t="str">
        <f t="shared" si="282"/>
        <v/>
      </c>
      <c r="AH210" s="26" t="str">
        <f t="shared" si="276"/>
        <v/>
      </c>
      <c r="AI210" s="27" t="str">
        <f t="shared" si="283"/>
        <v/>
      </c>
      <c r="AJ210" s="28" t="str">
        <f t="shared" si="284"/>
        <v/>
      </c>
      <c r="AK210" s="27" t="str">
        <f t="shared" si="249"/>
        <v/>
      </c>
      <c r="AL210" s="28" t="str">
        <f t="shared" si="250"/>
        <v/>
      </c>
      <c r="AM210" s="27" t="str">
        <f t="shared" si="251"/>
        <v/>
      </c>
      <c r="AN210" s="28" t="str">
        <f t="shared" si="285"/>
        <v/>
      </c>
      <c r="AO210" s="27" t="str">
        <f t="shared" si="252"/>
        <v/>
      </c>
      <c r="AP210" s="28" t="str">
        <f t="shared" si="286"/>
        <v/>
      </c>
      <c r="AQ210" s="27" t="str">
        <f t="shared" si="253"/>
        <v/>
      </c>
      <c r="AR210" s="28" t="str">
        <f t="shared" si="254"/>
        <v/>
      </c>
      <c r="AS210" s="27" t="str">
        <f t="shared" si="255"/>
        <v/>
      </c>
      <c r="AT210" s="28" t="str">
        <f t="shared" si="287"/>
        <v/>
      </c>
      <c r="AU210" s="27" t="str">
        <f t="shared" si="256"/>
        <v/>
      </c>
      <c r="AV210" s="28" t="str">
        <f t="shared" si="288"/>
        <v/>
      </c>
      <c r="AW210" s="27" t="str">
        <f t="shared" si="257"/>
        <v/>
      </c>
      <c r="AX210" t="str">
        <f t="shared" si="289"/>
        <v/>
      </c>
      <c r="AY210" t="str">
        <f t="shared" si="290"/>
        <v/>
      </c>
      <c r="AZ210" s="29" t="str">
        <f t="shared" si="258"/>
        <v/>
      </c>
      <c r="BA210" s="30" t="str">
        <f t="shared" si="259"/>
        <v/>
      </c>
      <c r="BB210" s="49" t="str">
        <f t="shared" si="275"/>
        <v/>
      </c>
      <c r="BC210" s="27" t="str">
        <f t="shared" si="291"/>
        <v/>
      </c>
      <c r="BD210" s="28" t="str">
        <f t="shared" si="260"/>
        <v/>
      </c>
      <c r="BE210" s="27" t="str">
        <f t="shared" si="261"/>
        <v/>
      </c>
      <c r="BF210" t="str">
        <f t="shared" si="292"/>
        <v/>
      </c>
      <c r="BG210" t="str">
        <f t="shared" si="293"/>
        <v/>
      </c>
      <c r="BH210" s="28" t="str">
        <f t="shared" si="294"/>
        <v/>
      </c>
      <c r="BI210" s="27" t="str">
        <f t="shared" si="295"/>
        <v/>
      </c>
      <c r="BJ210" s="28" t="str">
        <f t="shared" si="296"/>
        <v/>
      </c>
      <c r="BK210" s="27" t="str">
        <f t="shared" si="277"/>
        <v/>
      </c>
      <c r="BL210" s="31" t="str">
        <f t="shared" si="297"/>
        <v/>
      </c>
      <c r="BM210" s="28" t="str">
        <f t="shared" si="298"/>
        <v/>
      </c>
      <c r="BN210" s="27" t="str">
        <f t="shared" si="262"/>
        <v/>
      </c>
      <c r="BO210" s="28" t="str">
        <f t="shared" si="299"/>
        <v/>
      </c>
      <c r="BP210" s="27" t="str">
        <f t="shared" si="263"/>
        <v/>
      </c>
      <c r="BQ210" s="27" t="str">
        <f t="shared" si="300"/>
        <v/>
      </c>
      <c r="BR210" s="28" t="str">
        <f t="shared" si="301"/>
        <v/>
      </c>
      <c r="BS210" s="27" t="str">
        <f t="shared" si="264"/>
        <v/>
      </c>
      <c r="BT210" s="28" t="str">
        <f t="shared" si="302"/>
        <v/>
      </c>
      <c r="BU210" s="27" t="str">
        <f t="shared" si="265"/>
        <v/>
      </c>
      <c r="BV210" s="27" t="str">
        <f t="shared" si="303"/>
        <v/>
      </c>
      <c r="BW210" s="28" t="str">
        <f t="shared" si="304"/>
        <v/>
      </c>
      <c r="BX210" s="27" t="str">
        <f t="shared" si="266"/>
        <v/>
      </c>
      <c r="BY210" s="28" t="str">
        <f t="shared" si="267"/>
        <v/>
      </c>
      <c r="BZ210" s="27" t="str">
        <f t="shared" si="268"/>
        <v/>
      </c>
      <c r="CA210" s="27" t="str">
        <f t="shared" si="269"/>
        <v/>
      </c>
      <c r="CB210" s="28" t="str">
        <f t="shared" si="270"/>
        <v/>
      </c>
      <c r="CC210" s="27" t="str">
        <f t="shared" si="271"/>
        <v/>
      </c>
      <c r="CD210" s="32">
        <v>1</v>
      </c>
      <c r="CE210" t="str">
        <f t="shared" si="305"/>
        <v/>
      </c>
      <c r="CI210" t="str">
        <f t="shared" si="272"/>
        <v/>
      </c>
      <c r="CJ210" t="str">
        <f t="shared" si="306"/>
        <v/>
      </c>
      <c r="CK210" t="str">
        <f t="shared" si="273"/>
        <v/>
      </c>
      <c r="CL210" t="str">
        <f t="shared" si="274"/>
        <v/>
      </c>
    </row>
    <row r="211" spans="26:90" ht="15.75" thickBot="1">
      <c r="Z211" t="str">
        <f t="shared" si="278"/>
        <v/>
      </c>
      <c r="AA211" t="str">
        <f>IF(A211="","",TEXT(VLOOKUP(C211,Tablas!$H$3:$I$75,2,0),"000"))</f>
        <v/>
      </c>
      <c r="AB211" t="str">
        <f t="shared" si="279"/>
        <v/>
      </c>
      <c r="AC211" t="str">
        <f t="shared" si="280"/>
        <v/>
      </c>
      <c r="AD211" t="str">
        <f t="shared" si="247"/>
        <v/>
      </c>
      <c r="AE211" t="str">
        <f t="shared" si="281"/>
        <v/>
      </c>
      <c r="AF211" t="str">
        <f t="shared" si="248"/>
        <v/>
      </c>
      <c r="AG211" t="str">
        <f t="shared" si="282"/>
        <v/>
      </c>
      <c r="AH211" s="26" t="str">
        <f t="shared" si="276"/>
        <v/>
      </c>
      <c r="AI211" s="27" t="str">
        <f t="shared" si="283"/>
        <v/>
      </c>
      <c r="AJ211" s="28" t="str">
        <f t="shared" si="284"/>
        <v/>
      </c>
      <c r="AK211" s="27" t="str">
        <f t="shared" si="249"/>
        <v/>
      </c>
      <c r="AL211" s="28" t="str">
        <f t="shared" si="250"/>
        <v/>
      </c>
      <c r="AM211" s="27" t="str">
        <f t="shared" si="251"/>
        <v/>
      </c>
      <c r="AN211" s="28" t="str">
        <f t="shared" si="285"/>
        <v/>
      </c>
      <c r="AO211" s="27" t="str">
        <f t="shared" si="252"/>
        <v/>
      </c>
      <c r="AP211" s="28" t="str">
        <f t="shared" si="286"/>
        <v/>
      </c>
      <c r="AQ211" s="27" t="str">
        <f t="shared" si="253"/>
        <v/>
      </c>
      <c r="AR211" s="28" t="str">
        <f t="shared" si="254"/>
        <v/>
      </c>
      <c r="AS211" s="27" t="str">
        <f t="shared" si="255"/>
        <v/>
      </c>
      <c r="AT211" s="28" t="str">
        <f t="shared" si="287"/>
        <v/>
      </c>
      <c r="AU211" s="27" t="str">
        <f t="shared" si="256"/>
        <v/>
      </c>
      <c r="AV211" s="28" t="str">
        <f t="shared" si="288"/>
        <v/>
      </c>
      <c r="AW211" s="27" t="str">
        <f t="shared" si="257"/>
        <v/>
      </c>
      <c r="AX211" t="str">
        <f t="shared" si="289"/>
        <v/>
      </c>
      <c r="AY211" t="str">
        <f t="shared" si="290"/>
        <v/>
      </c>
      <c r="AZ211" s="29" t="str">
        <f t="shared" si="258"/>
        <v/>
      </c>
      <c r="BA211" s="30" t="str">
        <f t="shared" si="259"/>
        <v/>
      </c>
      <c r="BB211" s="49" t="str">
        <f t="shared" si="275"/>
        <v/>
      </c>
      <c r="BC211" s="27" t="str">
        <f t="shared" si="291"/>
        <v/>
      </c>
      <c r="BD211" s="28" t="str">
        <f t="shared" si="260"/>
        <v/>
      </c>
      <c r="BE211" s="27" t="str">
        <f t="shared" si="261"/>
        <v/>
      </c>
      <c r="BF211" t="str">
        <f t="shared" si="292"/>
        <v/>
      </c>
      <c r="BG211" t="str">
        <f t="shared" si="293"/>
        <v/>
      </c>
      <c r="BH211" s="28" t="str">
        <f t="shared" si="294"/>
        <v/>
      </c>
      <c r="BI211" s="27" t="str">
        <f t="shared" si="295"/>
        <v/>
      </c>
      <c r="BJ211" s="28" t="str">
        <f t="shared" si="296"/>
        <v/>
      </c>
      <c r="BK211" s="27" t="str">
        <f t="shared" si="277"/>
        <v/>
      </c>
      <c r="BL211" s="31" t="str">
        <f t="shared" si="297"/>
        <v/>
      </c>
      <c r="BM211" s="28" t="str">
        <f t="shared" si="298"/>
        <v/>
      </c>
      <c r="BN211" s="27" t="str">
        <f t="shared" si="262"/>
        <v/>
      </c>
      <c r="BO211" s="28" t="str">
        <f t="shared" si="299"/>
        <v/>
      </c>
      <c r="BP211" s="27" t="str">
        <f t="shared" si="263"/>
        <v/>
      </c>
      <c r="BQ211" s="27" t="str">
        <f t="shared" si="300"/>
        <v/>
      </c>
      <c r="BR211" s="28" t="str">
        <f t="shared" si="301"/>
        <v/>
      </c>
      <c r="BS211" s="27" t="str">
        <f t="shared" si="264"/>
        <v/>
      </c>
      <c r="BT211" s="28" t="str">
        <f t="shared" si="302"/>
        <v/>
      </c>
      <c r="BU211" s="27" t="str">
        <f t="shared" si="265"/>
        <v/>
      </c>
      <c r="BV211" s="27" t="str">
        <f t="shared" si="303"/>
        <v/>
      </c>
      <c r="BW211" s="28" t="str">
        <f t="shared" si="304"/>
        <v/>
      </c>
      <c r="BX211" s="27" t="str">
        <f t="shared" si="266"/>
        <v/>
      </c>
      <c r="BY211" s="28" t="str">
        <f t="shared" si="267"/>
        <v/>
      </c>
      <c r="BZ211" s="27" t="str">
        <f t="shared" si="268"/>
        <v/>
      </c>
      <c r="CA211" s="27" t="str">
        <f t="shared" si="269"/>
        <v/>
      </c>
      <c r="CB211" s="28" t="str">
        <f t="shared" si="270"/>
        <v/>
      </c>
      <c r="CC211" s="27" t="str">
        <f t="shared" si="271"/>
        <v/>
      </c>
      <c r="CD211" s="32">
        <v>1</v>
      </c>
      <c r="CE211" t="str">
        <f t="shared" si="305"/>
        <v/>
      </c>
      <c r="CI211" t="str">
        <f t="shared" si="272"/>
        <v/>
      </c>
      <c r="CJ211" t="str">
        <f t="shared" si="306"/>
        <v/>
      </c>
      <c r="CK211" t="str">
        <f t="shared" si="273"/>
        <v/>
      </c>
      <c r="CL211" t="str">
        <f t="shared" si="274"/>
        <v/>
      </c>
    </row>
    <row r="212" spans="26:90" ht="15.75" thickBot="1">
      <c r="Z212" t="str">
        <f t="shared" si="278"/>
        <v/>
      </c>
      <c r="AA212" t="str">
        <f>IF(A212="","",TEXT(VLOOKUP(C212,Tablas!$H$3:$I$75,2,0),"000"))</f>
        <v/>
      </c>
      <c r="AB212" t="str">
        <f t="shared" si="279"/>
        <v/>
      </c>
      <c r="AC212" t="str">
        <f t="shared" si="280"/>
        <v/>
      </c>
      <c r="AD212" t="str">
        <f t="shared" si="247"/>
        <v/>
      </c>
      <c r="AE212" t="str">
        <f t="shared" si="281"/>
        <v/>
      </c>
      <c r="AF212" t="str">
        <f t="shared" si="248"/>
        <v/>
      </c>
      <c r="AG212" t="str">
        <f t="shared" si="282"/>
        <v/>
      </c>
      <c r="AH212" s="26" t="str">
        <f t="shared" si="276"/>
        <v/>
      </c>
      <c r="AI212" s="27" t="str">
        <f t="shared" si="283"/>
        <v/>
      </c>
      <c r="AJ212" s="28" t="str">
        <f t="shared" si="284"/>
        <v/>
      </c>
      <c r="AK212" s="27" t="str">
        <f t="shared" si="249"/>
        <v/>
      </c>
      <c r="AL212" s="28" t="str">
        <f t="shared" si="250"/>
        <v/>
      </c>
      <c r="AM212" s="27" t="str">
        <f t="shared" si="251"/>
        <v/>
      </c>
      <c r="AN212" s="28" t="str">
        <f t="shared" si="285"/>
        <v/>
      </c>
      <c r="AO212" s="27" t="str">
        <f t="shared" si="252"/>
        <v/>
      </c>
      <c r="AP212" s="28" t="str">
        <f t="shared" si="286"/>
        <v/>
      </c>
      <c r="AQ212" s="27" t="str">
        <f t="shared" si="253"/>
        <v/>
      </c>
      <c r="AR212" s="28" t="str">
        <f t="shared" si="254"/>
        <v/>
      </c>
      <c r="AS212" s="27" t="str">
        <f t="shared" si="255"/>
        <v/>
      </c>
      <c r="AT212" s="28" t="str">
        <f t="shared" si="287"/>
        <v/>
      </c>
      <c r="AU212" s="27" t="str">
        <f t="shared" si="256"/>
        <v/>
      </c>
      <c r="AV212" s="28" t="str">
        <f t="shared" si="288"/>
        <v/>
      </c>
      <c r="AW212" s="27" t="str">
        <f t="shared" si="257"/>
        <v/>
      </c>
      <c r="AX212" t="str">
        <f t="shared" si="289"/>
        <v/>
      </c>
      <c r="AY212" t="str">
        <f t="shared" si="290"/>
        <v/>
      </c>
      <c r="AZ212" s="29" t="str">
        <f t="shared" si="258"/>
        <v/>
      </c>
      <c r="BA212" s="30" t="str">
        <f t="shared" si="259"/>
        <v/>
      </c>
      <c r="BB212" s="49" t="str">
        <f t="shared" si="275"/>
        <v/>
      </c>
      <c r="BC212" s="27" t="str">
        <f t="shared" si="291"/>
        <v/>
      </c>
      <c r="BD212" s="28" t="str">
        <f t="shared" si="260"/>
        <v/>
      </c>
      <c r="BE212" s="27" t="str">
        <f t="shared" si="261"/>
        <v/>
      </c>
      <c r="BF212" t="str">
        <f t="shared" si="292"/>
        <v/>
      </c>
      <c r="BG212" t="str">
        <f t="shared" si="293"/>
        <v/>
      </c>
      <c r="BH212" s="28" t="str">
        <f t="shared" si="294"/>
        <v/>
      </c>
      <c r="BI212" s="27" t="str">
        <f t="shared" si="295"/>
        <v/>
      </c>
      <c r="BJ212" s="28" t="str">
        <f t="shared" si="296"/>
        <v/>
      </c>
      <c r="BK212" s="27" t="str">
        <f t="shared" si="277"/>
        <v/>
      </c>
      <c r="BL212" s="31" t="str">
        <f t="shared" si="297"/>
        <v/>
      </c>
      <c r="BM212" s="28" t="str">
        <f t="shared" si="298"/>
        <v/>
      </c>
      <c r="BN212" s="27" t="str">
        <f t="shared" si="262"/>
        <v/>
      </c>
      <c r="BO212" s="28" t="str">
        <f t="shared" si="299"/>
        <v/>
      </c>
      <c r="BP212" s="27" t="str">
        <f t="shared" si="263"/>
        <v/>
      </c>
      <c r="BQ212" s="27" t="str">
        <f t="shared" si="300"/>
        <v/>
      </c>
      <c r="BR212" s="28" t="str">
        <f t="shared" si="301"/>
        <v/>
      </c>
      <c r="BS212" s="27" t="str">
        <f t="shared" si="264"/>
        <v/>
      </c>
      <c r="BT212" s="28" t="str">
        <f t="shared" si="302"/>
        <v/>
      </c>
      <c r="BU212" s="27" t="str">
        <f t="shared" si="265"/>
        <v/>
      </c>
      <c r="BV212" s="27" t="str">
        <f t="shared" si="303"/>
        <v/>
      </c>
      <c r="BW212" s="28" t="str">
        <f t="shared" si="304"/>
        <v/>
      </c>
      <c r="BX212" s="27" t="str">
        <f t="shared" si="266"/>
        <v/>
      </c>
      <c r="BY212" s="28" t="str">
        <f t="shared" si="267"/>
        <v/>
      </c>
      <c r="BZ212" s="27" t="str">
        <f t="shared" si="268"/>
        <v/>
      </c>
      <c r="CA212" s="27" t="str">
        <f t="shared" si="269"/>
        <v/>
      </c>
      <c r="CB212" s="28" t="str">
        <f t="shared" si="270"/>
        <v/>
      </c>
      <c r="CC212" s="27" t="str">
        <f t="shared" si="271"/>
        <v/>
      </c>
      <c r="CD212" s="32">
        <v>1</v>
      </c>
      <c r="CE212" t="str">
        <f t="shared" si="305"/>
        <v/>
      </c>
      <c r="CI212" t="str">
        <f t="shared" si="272"/>
        <v/>
      </c>
      <c r="CJ212" t="str">
        <f t="shared" si="306"/>
        <v/>
      </c>
      <c r="CK212" t="str">
        <f t="shared" si="273"/>
        <v/>
      </c>
      <c r="CL212" t="str">
        <f t="shared" si="274"/>
        <v/>
      </c>
    </row>
    <row r="213" spans="26:90" ht="15.75" thickBot="1">
      <c r="Z213" t="str">
        <f t="shared" si="278"/>
        <v/>
      </c>
      <c r="AA213" t="str">
        <f>IF(A213="","",TEXT(VLOOKUP(C213,Tablas!$H$3:$I$75,2,0),"000"))</f>
        <v/>
      </c>
      <c r="AB213" t="str">
        <f t="shared" si="279"/>
        <v/>
      </c>
      <c r="AC213" t="str">
        <f t="shared" si="280"/>
        <v/>
      </c>
      <c r="AD213" t="str">
        <f t="shared" si="247"/>
        <v/>
      </c>
      <c r="AE213" t="str">
        <f t="shared" si="281"/>
        <v/>
      </c>
      <c r="AF213" t="str">
        <f t="shared" si="248"/>
        <v/>
      </c>
      <c r="AG213" t="str">
        <f t="shared" si="282"/>
        <v/>
      </c>
      <c r="AH213" s="26" t="str">
        <f t="shared" si="276"/>
        <v/>
      </c>
      <c r="AI213" s="27" t="str">
        <f t="shared" si="283"/>
        <v/>
      </c>
      <c r="AJ213" s="28" t="str">
        <f t="shared" si="284"/>
        <v/>
      </c>
      <c r="AK213" s="27" t="str">
        <f t="shared" si="249"/>
        <v/>
      </c>
      <c r="AL213" s="28" t="str">
        <f t="shared" si="250"/>
        <v/>
      </c>
      <c r="AM213" s="27" t="str">
        <f t="shared" si="251"/>
        <v/>
      </c>
      <c r="AN213" s="28" t="str">
        <f t="shared" si="285"/>
        <v/>
      </c>
      <c r="AO213" s="27" t="str">
        <f t="shared" si="252"/>
        <v/>
      </c>
      <c r="AP213" s="28" t="str">
        <f t="shared" si="286"/>
        <v/>
      </c>
      <c r="AQ213" s="27" t="str">
        <f t="shared" si="253"/>
        <v/>
      </c>
      <c r="AR213" s="28" t="str">
        <f t="shared" si="254"/>
        <v/>
      </c>
      <c r="AS213" s="27" t="str">
        <f t="shared" si="255"/>
        <v/>
      </c>
      <c r="AT213" s="28" t="str">
        <f t="shared" si="287"/>
        <v/>
      </c>
      <c r="AU213" s="27" t="str">
        <f t="shared" si="256"/>
        <v/>
      </c>
      <c r="AV213" s="28" t="str">
        <f t="shared" si="288"/>
        <v/>
      </c>
      <c r="AW213" s="27" t="str">
        <f t="shared" si="257"/>
        <v/>
      </c>
      <c r="AX213" t="str">
        <f t="shared" si="289"/>
        <v/>
      </c>
      <c r="AY213" t="str">
        <f t="shared" si="290"/>
        <v/>
      </c>
      <c r="AZ213" s="29" t="str">
        <f t="shared" si="258"/>
        <v/>
      </c>
      <c r="BA213" s="30" t="str">
        <f t="shared" si="259"/>
        <v/>
      </c>
      <c r="BB213" s="49" t="str">
        <f t="shared" si="275"/>
        <v/>
      </c>
      <c r="BC213" s="27" t="str">
        <f t="shared" si="291"/>
        <v/>
      </c>
      <c r="BD213" s="28" t="str">
        <f t="shared" si="260"/>
        <v/>
      </c>
      <c r="BE213" s="27" t="str">
        <f t="shared" si="261"/>
        <v/>
      </c>
      <c r="BF213" t="str">
        <f t="shared" si="292"/>
        <v/>
      </c>
      <c r="BG213" t="str">
        <f t="shared" si="293"/>
        <v/>
      </c>
      <c r="BH213" s="28" t="str">
        <f t="shared" si="294"/>
        <v/>
      </c>
      <c r="BI213" s="27" t="str">
        <f t="shared" si="295"/>
        <v/>
      </c>
      <c r="BJ213" s="28" t="str">
        <f t="shared" si="296"/>
        <v/>
      </c>
      <c r="BK213" s="27" t="str">
        <f t="shared" si="277"/>
        <v/>
      </c>
      <c r="BL213" s="31" t="str">
        <f t="shared" si="297"/>
        <v/>
      </c>
      <c r="BM213" s="28" t="str">
        <f t="shared" si="298"/>
        <v/>
      </c>
      <c r="BN213" s="27" t="str">
        <f t="shared" si="262"/>
        <v/>
      </c>
      <c r="BO213" s="28" t="str">
        <f t="shared" si="299"/>
        <v/>
      </c>
      <c r="BP213" s="27" t="str">
        <f t="shared" si="263"/>
        <v/>
      </c>
      <c r="BQ213" s="27" t="str">
        <f t="shared" si="300"/>
        <v/>
      </c>
      <c r="BR213" s="28" t="str">
        <f t="shared" si="301"/>
        <v/>
      </c>
      <c r="BS213" s="27" t="str">
        <f t="shared" si="264"/>
        <v/>
      </c>
      <c r="BT213" s="28" t="str">
        <f t="shared" si="302"/>
        <v/>
      </c>
      <c r="BU213" s="27" t="str">
        <f t="shared" si="265"/>
        <v/>
      </c>
      <c r="BV213" s="27" t="str">
        <f t="shared" si="303"/>
        <v/>
      </c>
      <c r="BW213" s="28" t="str">
        <f t="shared" si="304"/>
        <v/>
      </c>
      <c r="BX213" s="27" t="str">
        <f t="shared" si="266"/>
        <v/>
      </c>
      <c r="BY213" s="28" t="str">
        <f t="shared" si="267"/>
        <v/>
      </c>
      <c r="BZ213" s="27" t="str">
        <f t="shared" si="268"/>
        <v/>
      </c>
      <c r="CA213" s="27" t="str">
        <f t="shared" si="269"/>
        <v/>
      </c>
      <c r="CB213" s="28" t="str">
        <f t="shared" si="270"/>
        <v/>
      </c>
      <c r="CC213" s="27" t="str">
        <f t="shared" si="271"/>
        <v/>
      </c>
      <c r="CD213" s="32">
        <v>1</v>
      </c>
      <c r="CE213" t="str">
        <f t="shared" si="305"/>
        <v/>
      </c>
      <c r="CI213" t="str">
        <f t="shared" si="272"/>
        <v/>
      </c>
      <c r="CJ213" t="str">
        <f t="shared" si="306"/>
        <v/>
      </c>
      <c r="CK213" t="str">
        <f t="shared" si="273"/>
        <v/>
      </c>
      <c r="CL213" t="str">
        <f t="shared" si="274"/>
        <v/>
      </c>
    </row>
    <row r="214" spans="26:90" ht="15.75" thickBot="1">
      <c r="Z214" t="str">
        <f t="shared" si="278"/>
        <v/>
      </c>
      <c r="AA214" t="str">
        <f>IF(A214="","",TEXT(VLOOKUP(C214,Tablas!$H$3:$I$75,2,0),"000"))</f>
        <v/>
      </c>
      <c r="AB214" t="str">
        <f t="shared" si="279"/>
        <v/>
      </c>
      <c r="AC214" t="str">
        <f t="shared" si="280"/>
        <v/>
      </c>
      <c r="AD214" t="str">
        <f t="shared" si="247"/>
        <v/>
      </c>
      <c r="AE214" t="str">
        <f t="shared" si="281"/>
        <v/>
      </c>
      <c r="AF214" t="str">
        <f t="shared" si="248"/>
        <v/>
      </c>
      <c r="AG214" t="str">
        <f t="shared" si="282"/>
        <v/>
      </c>
      <c r="AH214" s="26" t="str">
        <f t="shared" si="276"/>
        <v/>
      </c>
      <c r="AI214" s="27" t="str">
        <f t="shared" si="283"/>
        <v/>
      </c>
      <c r="AJ214" s="28" t="str">
        <f t="shared" si="284"/>
        <v/>
      </c>
      <c r="AK214" s="27" t="str">
        <f t="shared" si="249"/>
        <v/>
      </c>
      <c r="AL214" s="28" t="str">
        <f t="shared" si="250"/>
        <v/>
      </c>
      <c r="AM214" s="27" t="str">
        <f t="shared" si="251"/>
        <v/>
      </c>
      <c r="AN214" s="28" t="str">
        <f t="shared" si="285"/>
        <v/>
      </c>
      <c r="AO214" s="27" t="str">
        <f t="shared" si="252"/>
        <v/>
      </c>
      <c r="AP214" s="28" t="str">
        <f t="shared" si="286"/>
        <v/>
      </c>
      <c r="AQ214" s="27" t="str">
        <f t="shared" si="253"/>
        <v/>
      </c>
      <c r="AR214" s="28" t="str">
        <f t="shared" si="254"/>
        <v/>
      </c>
      <c r="AS214" s="27" t="str">
        <f t="shared" si="255"/>
        <v/>
      </c>
      <c r="AT214" s="28" t="str">
        <f t="shared" si="287"/>
        <v/>
      </c>
      <c r="AU214" s="27" t="str">
        <f t="shared" si="256"/>
        <v/>
      </c>
      <c r="AV214" s="28" t="str">
        <f t="shared" si="288"/>
        <v/>
      </c>
      <c r="AW214" s="27" t="str">
        <f t="shared" si="257"/>
        <v/>
      </c>
      <c r="AX214" t="str">
        <f t="shared" si="289"/>
        <v/>
      </c>
      <c r="AY214" t="str">
        <f t="shared" si="290"/>
        <v/>
      </c>
      <c r="AZ214" s="29" t="str">
        <f t="shared" si="258"/>
        <v/>
      </c>
      <c r="BA214" s="30" t="str">
        <f t="shared" si="259"/>
        <v/>
      </c>
      <c r="BB214" s="49" t="str">
        <f t="shared" si="275"/>
        <v/>
      </c>
      <c r="BC214" s="27" t="str">
        <f t="shared" si="291"/>
        <v/>
      </c>
      <c r="BD214" s="28" t="str">
        <f t="shared" si="260"/>
        <v/>
      </c>
      <c r="BE214" s="27" t="str">
        <f t="shared" si="261"/>
        <v/>
      </c>
      <c r="BF214" t="str">
        <f t="shared" si="292"/>
        <v/>
      </c>
      <c r="BG214" t="str">
        <f t="shared" si="293"/>
        <v/>
      </c>
      <c r="BH214" s="28" t="str">
        <f t="shared" si="294"/>
        <v/>
      </c>
      <c r="BI214" s="27" t="str">
        <f t="shared" si="295"/>
        <v/>
      </c>
      <c r="BJ214" s="28" t="str">
        <f t="shared" si="296"/>
        <v/>
      </c>
      <c r="BK214" s="27" t="str">
        <f t="shared" si="277"/>
        <v/>
      </c>
      <c r="BL214" s="31" t="str">
        <f t="shared" si="297"/>
        <v/>
      </c>
      <c r="BM214" s="28" t="str">
        <f t="shared" si="298"/>
        <v/>
      </c>
      <c r="BN214" s="27" t="str">
        <f t="shared" si="262"/>
        <v/>
      </c>
      <c r="BO214" s="28" t="str">
        <f t="shared" si="299"/>
        <v/>
      </c>
      <c r="BP214" s="27" t="str">
        <f t="shared" si="263"/>
        <v/>
      </c>
      <c r="BQ214" s="27" t="str">
        <f t="shared" si="300"/>
        <v/>
      </c>
      <c r="BR214" s="28" t="str">
        <f t="shared" si="301"/>
        <v/>
      </c>
      <c r="BS214" s="27" t="str">
        <f t="shared" si="264"/>
        <v/>
      </c>
      <c r="BT214" s="28" t="str">
        <f t="shared" si="302"/>
        <v/>
      </c>
      <c r="BU214" s="27" t="str">
        <f t="shared" si="265"/>
        <v/>
      </c>
      <c r="BV214" s="27" t="str">
        <f t="shared" si="303"/>
        <v/>
      </c>
      <c r="BW214" s="28" t="str">
        <f t="shared" si="304"/>
        <v/>
      </c>
      <c r="BX214" s="27" t="str">
        <f t="shared" si="266"/>
        <v/>
      </c>
      <c r="BY214" s="28" t="str">
        <f t="shared" si="267"/>
        <v/>
      </c>
      <c r="BZ214" s="27" t="str">
        <f t="shared" si="268"/>
        <v/>
      </c>
      <c r="CA214" s="27" t="str">
        <f t="shared" si="269"/>
        <v/>
      </c>
      <c r="CB214" s="28" t="str">
        <f t="shared" si="270"/>
        <v/>
      </c>
      <c r="CC214" s="27" t="str">
        <f t="shared" si="271"/>
        <v/>
      </c>
      <c r="CD214" s="32">
        <v>1</v>
      </c>
      <c r="CE214" t="str">
        <f t="shared" si="305"/>
        <v/>
      </c>
      <c r="CI214" t="str">
        <f t="shared" si="272"/>
        <v/>
      </c>
      <c r="CJ214" t="str">
        <f t="shared" si="306"/>
        <v/>
      </c>
      <c r="CK214" t="str">
        <f t="shared" si="273"/>
        <v/>
      </c>
      <c r="CL214" t="str">
        <f t="shared" si="274"/>
        <v/>
      </c>
    </row>
    <row r="215" spans="26:90" ht="15.75" thickBot="1">
      <c r="Z215" t="str">
        <f t="shared" si="278"/>
        <v/>
      </c>
      <c r="AA215" t="str">
        <f>IF(A215="","",TEXT(VLOOKUP(C215,Tablas!$H$3:$I$75,2,0),"000"))</f>
        <v/>
      </c>
      <c r="AB215" t="str">
        <f t="shared" si="279"/>
        <v/>
      </c>
      <c r="AC215" t="str">
        <f t="shared" si="280"/>
        <v/>
      </c>
      <c r="AD215" t="str">
        <f t="shared" si="247"/>
        <v/>
      </c>
      <c r="AE215" t="str">
        <f t="shared" si="281"/>
        <v/>
      </c>
      <c r="AF215" t="str">
        <f t="shared" si="248"/>
        <v/>
      </c>
      <c r="AG215" t="str">
        <f t="shared" si="282"/>
        <v/>
      </c>
      <c r="AH215" s="26" t="str">
        <f t="shared" si="276"/>
        <v/>
      </c>
      <c r="AI215" s="27" t="str">
        <f t="shared" si="283"/>
        <v/>
      </c>
      <c r="AJ215" s="28" t="str">
        <f t="shared" si="284"/>
        <v/>
      </c>
      <c r="AK215" s="27" t="str">
        <f t="shared" si="249"/>
        <v/>
      </c>
      <c r="AL215" s="28" t="str">
        <f t="shared" si="250"/>
        <v/>
      </c>
      <c r="AM215" s="27" t="str">
        <f t="shared" si="251"/>
        <v/>
      </c>
      <c r="AN215" s="28" t="str">
        <f t="shared" si="285"/>
        <v/>
      </c>
      <c r="AO215" s="27" t="str">
        <f t="shared" si="252"/>
        <v/>
      </c>
      <c r="AP215" s="28" t="str">
        <f t="shared" si="286"/>
        <v/>
      </c>
      <c r="AQ215" s="27" t="str">
        <f t="shared" si="253"/>
        <v/>
      </c>
      <c r="AR215" s="28" t="str">
        <f t="shared" si="254"/>
        <v/>
      </c>
      <c r="AS215" s="27" t="str">
        <f t="shared" si="255"/>
        <v/>
      </c>
      <c r="AT215" s="28" t="str">
        <f t="shared" si="287"/>
        <v/>
      </c>
      <c r="AU215" s="27" t="str">
        <f t="shared" si="256"/>
        <v/>
      </c>
      <c r="AV215" s="28" t="str">
        <f t="shared" si="288"/>
        <v/>
      </c>
      <c r="AW215" s="27" t="str">
        <f t="shared" si="257"/>
        <v/>
      </c>
      <c r="AX215" t="str">
        <f t="shared" si="289"/>
        <v/>
      </c>
      <c r="AY215" t="str">
        <f t="shared" si="290"/>
        <v/>
      </c>
      <c r="AZ215" s="29" t="str">
        <f t="shared" si="258"/>
        <v/>
      </c>
      <c r="BA215" s="30" t="str">
        <f t="shared" si="259"/>
        <v/>
      </c>
      <c r="BB215" s="49" t="str">
        <f t="shared" si="275"/>
        <v/>
      </c>
      <c r="BC215" s="27" t="str">
        <f t="shared" si="291"/>
        <v/>
      </c>
      <c r="BD215" s="28" t="str">
        <f t="shared" si="260"/>
        <v/>
      </c>
      <c r="BE215" s="27" t="str">
        <f t="shared" si="261"/>
        <v/>
      </c>
      <c r="BF215" t="str">
        <f t="shared" si="292"/>
        <v/>
      </c>
      <c r="BG215" t="str">
        <f t="shared" si="293"/>
        <v/>
      </c>
      <c r="BH215" s="28" t="str">
        <f t="shared" si="294"/>
        <v/>
      </c>
      <c r="BI215" s="27" t="str">
        <f t="shared" si="295"/>
        <v/>
      </c>
      <c r="BJ215" s="28" t="str">
        <f t="shared" si="296"/>
        <v/>
      </c>
      <c r="BK215" s="27" t="str">
        <f t="shared" si="277"/>
        <v/>
      </c>
      <c r="BL215" s="31" t="str">
        <f t="shared" si="297"/>
        <v/>
      </c>
      <c r="BM215" s="28" t="str">
        <f t="shared" si="298"/>
        <v/>
      </c>
      <c r="BN215" s="27" t="str">
        <f t="shared" si="262"/>
        <v/>
      </c>
      <c r="BO215" s="28" t="str">
        <f t="shared" si="299"/>
        <v/>
      </c>
      <c r="BP215" s="27" t="str">
        <f t="shared" si="263"/>
        <v/>
      </c>
      <c r="BQ215" s="27" t="str">
        <f t="shared" si="300"/>
        <v/>
      </c>
      <c r="BR215" s="28" t="str">
        <f t="shared" si="301"/>
        <v/>
      </c>
      <c r="BS215" s="27" t="str">
        <f t="shared" si="264"/>
        <v/>
      </c>
      <c r="BT215" s="28" t="str">
        <f t="shared" si="302"/>
        <v/>
      </c>
      <c r="BU215" s="27" t="str">
        <f t="shared" si="265"/>
        <v/>
      </c>
      <c r="BV215" s="27" t="str">
        <f t="shared" si="303"/>
        <v/>
      </c>
      <c r="BW215" s="28" t="str">
        <f t="shared" si="304"/>
        <v/>
      </c>
      <c r="BX215" s="27" t="str">
        <f t="shared" si="266"/>
        <v/>
      </c>
      <c r="BY215" s="28" t="str">
        <f t="shared" si="267"/>
        <v/>
      </c>
      <c r="BZ215" s="27" t="str">
        <f t="shared" si="268"/>
        <v/>
      </c>
      <c r="CA215" s="27" t="str">
        <f t="shared" si="269"/>
        <v/>
      </c>
      <c r="CB215" s="28" t="str">
        <f t="shared" si="270"/>
        <v/>
      </c>
      <c r="CC215" s="27" t="str">
        <f t="shared" si="271"/>
        <v/>
      </c>
      <c r="CD215" s="32">
        <v>1</v>
      </c>
      <c r="CE215" t="str">
        <f t="shared" si="305"/>
        <v/>
      </c>
      <c r="CI215" t="str">
        <f t="shared" si="272"/>
        <v/>
      </c>
      <c r="CJ215" t="str">
        <f t="shared" si="306"/>
        <v/>
      </c>
      <c r="CK215" t="str">
        <f t="shared" si="273"/>
        <v/>
      </c>
      <c r="CL215" t="str">
        <f t="shared" si="274"/>
        <v/>
      </c>
    </row>
    <row r="216" spans="26:90" ht="15.75" thickBot="1">
      <c r="Z216" t="str">
        <f t="shared" si="278"/>
        <v/>
      </c>
      <c r="AA216" t="str">
        <f>IF(A216="","",TEXT(VLOOKUP(C216,Tablas!$H$3:$I$75,2,0),"000"))</f>
        <v/>
      </c>
      <c r="AB216" t="str">
        <f t="shared" si="279"/>
        <v/>
      </c>
      <c r="AC216" t="str">
        <f t="shared" si="280"/>
        <v/>
      </c>
      <c r="AD216" t="str">
        <f t="shared" si="247"/>
        <v/>
      </c>
      <c r="AE216" t="str">
        <f t="shared" si="281"/>
        <v/>
      </c>
      <c r="AF216" t="str">
        <f t="shared" si="248"/>
        <v/>
      </c>
      <c r="AG216" t="str">
        <f t="shared" si="282"/>
        <v/>
      </c>
      <c r="AH216" s="26" t="str">
        <f t="shared" si="276"/>
        <v/>
      </c>
      <c r="AI216" s="27" t="str">
        <f t="shared" si="283"/>
        <v/>
      </c>
      <c r="AJ216" s="28" t="str">
        <f t="shared" si="284"/>
        <v/>
      </c>
      <c r="AK216" s="27" t="str">
        <f t="shared" si="249"/>
        <v/>
      </c>
      <c r="AL216" s="28" t="str">
        <f t="shared" si="250"/>
        <v/>
      </c>
      <c r="AM216" s="27" t="str">
        <f t="shared" si="251"/>
        <v/>
      </c>
      <c r="AN216" s="28" t="str">
        <f t="shared" si="285"/>
        <v/>
      </c>
      <c r="AO216" s="27" t="str">
        <f t="shared" si="252"/>
        <v/>
      </c>
      <c r="AP216" s="28" t="str">
        <f t="shared" si="286"/>
        <v/>
      </c>
      <c r="AQ216" s="27" t="str">
        <f t="shared" si="253"/>
        <v/>
      </c>
      <c r="AR216" s="28" t="str">
        <f t="shared" si="254"/>
        <v/>
      </c>
      <c r="AS216" s="27" t="str">
        <f t="shared" si="255"/>
        <v/>
      </c>
      <c r="AT216" s="28" t="str">
        <f t="shared" si="287"/>
        <v/>
      </c>
      <c r="AU216" s="27" t="str">
        <f t="shared" si="256"/>
        <v/>
      </c>
      <c r="AV216" s="28" t="str">
        <f t="shared" si="288"/>
        <v/>
      </c>
      <c r="AW216" s="27" t="str">
        <f t="shared" si="257"/>
        <v/>
      </c>
      <c r="AX216" t="str">
        <f t="shared" si="289"/>
        <v/>
      </c>
      <c r="AY216" t="str">
        <f t="shared" si="290"/>
        <v/>
      </c>
      <c r="AZ216" s="29" t="str">
        <f t="shared" si="258"/>
        <v/>
      </c>
      <c r="BA216" s="30" t="str">
        <f t="shared" si="259"/>
        <v/>
      </c>
      <c r="BB216" s="49" t="str">
        <f t="shared" si="275"/>
        <v/>
      </c>
      <c r="BC216" s="27" t="str">
        <f t="shared" si="291"/>
        <v/>
      </c>
      <c r="BD216" s="28" t="str">
        <f t="shared" si="260"/>
        <v/>
      </c>
      <c r="BE216" s="27" t="str">
        <f t="shared" si="261"/>
        <v/>
      </c>
      <c r="BF216" t="str">
        <f t="shared" si="292"/>
        <v/>
      </c>
      <c r="BG216" t="str">
        <f t="shared" si="293"/>
        <v/>
      </c>
      <c r="BH216" s="28" t="str">
        <f t="shared" si="294"/>
        <v/>
      </c>
      <c r="BI216" s="27" t="str">
        <f t="shared" si="295"/>
        <v/>
      </c>
      <c r="BJ216" s="28" t="str">
        <f t="shared" si="296"/>
        <v/>
      </c>
      <c r="BK216" s="27" t="str">
        <f t="shared" si="277"/>
        <v/>
      </c>
      <c r="BL216" s="31" t="str">
        <f t="shared" si="297"/>
        <v/>
      </c>
      <c r="BM216" s="28" t="str">
        <f t="shared" si="298"/>
        <v/>
      </c>
      <c r="BN216" s="27" t="str">
        <f t="shared" si="262"/>
        <v/>
      </c>
      <c r="BO216" s="28" t="str">
        <f t="shared" si="299"/>
        <v/>
      </c>
      <c r="BP216" s="27" t="str">
        <f t="shared" si="263"/>
        <v/>
      </c>
      <c r="BQ216" s="27" t="str">
        <f t="shared" si="300"/>
        <v/>
      </c>
      <c r="BR216" s="28" t="str">
        <f t="shared" si="301"/>
        <v/>
      </c>
      <c r="BS216" s="27" t="str">
        <f t="shared" si="264"/>
        <v/>
      </c>
      <c r="BT216" s="28" t="str">
        <f t="shared" si="302"/>
        <v/>
      </c>
      <c r="BU216" s="27" t="str">
        <f t="shared" si="265"/>
        <v/>
      </c>
      <c r="BV216" s="27" t="str">
        <f t="shared" si="303"/>
        <v/>
      </c>
      <c r="BW216" s="28" t="str">
        <f t="shared" si="304"/>
        <v/>
      </c>
      <c r="BX216" s="27" t="str">
        <f t="shared" si="266"/>
        <v/>
      </c>
      <c r="BY216" s="28" t="str">
        <f t="shared" si="267"/>
        <v/>
      </c>
      <c r="BZ216" s="27" t="str">
        <f t="shared" si="268"/>
        <v/>
      </c>
      <c r="CA216" s="27" t="str">
        <f t="shared" si="269"/>
        <v/>
      </c>
      <c r="CB216" s="28" t="str">
        <f t="shared" si="270"/>
        <v/>
      </c>
      <c r="CC216" s="27" t="str">
        <f t="shared" si="271"/>
        <v/>
      </c>
      <c r="CD216" s="32">
        <v>1</v>
      </c>
      <c r="CE216" t="str">
        <f t="shared" si="305"/>
        <v/>
      </c>
      <c r="CI216" t="str">
        <f t="shared" si="272"/>
        <v/>
      </c>
      <c r="CJ216" t="str">
        <f t="shared" si="306"/>
        <v/>
      </c>
      <c r="CK216" t="str">
        <f t="shared" si="273"/>
        <v/>
      </c>
      <c r="CL216" t="str">
        <f t="shared" si="274"/>
        <v/>
      </c>
    </row>
    <row r="217" spans="26:90" ht="15.75" thickBot="1">
      <c r="Z217" t="str">
        <f t="shared" si="278"/>
        <v/>
      </c>
      <c r="AA217" t="str">
        <f>IF(A217="","",TEXT(VLOOKUP(C217,Tablas!$H$3:$I$75,2,0),"000"))</f>
        <v/>
      </c>
      <c r="AB217" t="str">
        <f t="shared" si="279"/>
        <v/>
      </c>
      <c r="AC217" t="str">
        <f t="shared" si="280"/>
        <v/>
      </c>
      <c r="AD217" t="str">
        <f t="shared" si="247"/>
        <v/>
      </c>
      <c r="AE217" t="str">
        <f t="shared" si="281"/>
        <v/>
      </c>
      <c r="AF217" t="str">
        <f t="shared" si="248"/>
        <v/>
      </c>
      <c r="AG217" t="str">
        <f t="shared" si="282"/>
        <v/>
      </c>
      <c r="AH217" s="26" t="str">
        <f t="shared" si="276"/>
        <v/>
      </c>
      <c r="AI217" s="27" t="str">
        <f t="shared" si="283"/>
        <v/>
      </c>
      <c r="AJ217" s="28" t="str">
        <f t="shared" si="284"/>
        <v/>
      </c>
      <c r="AK217" s="27" t="str">
        <f t="shared" si="249"/>
        <v/>
      </c>
      <c r="AL217" s="28" t="str">
        <f t="shared" si="250"/>
        <v/>
      </c>
      <c r="AM217" s="27" t="str">
        <f t="shared" si="251"/>
        <v/>
      </c>
      <c r="AN217" s="28" t="str">
        <f t="shared" si="285"/>
        <v/>
      </c>
      <c r="AO217" s="27" t="str">
        <f t="shared" si="252"/>
        <v/>
      </c>
      <c r="AP217" s="28" t="str">
        <f t="shared" si="286"/>
        <v/>
      </c>
      <c r="AQ217" s="27" t="str">
        <f t="shared" si="253"/>
        <v/>
      </c>
      <c r="AR217" s="28" t="str">
        <f t="shared" si="254"/>
        <v/>
      </c>
      <c r="AS217" s="27" t="str">
        <f t="shared" si="255"/>
        <v/>
      </c>
      <c r="AT217" s="28" t="str">
        <f t="shared" si="287"/>
        <v/>
      </c>
      <c r="AU217" s="27" t="str">
        <f t="shared" si="256"/>
        <v/>
      </c>
      <c r="AV217" s="28" t="str">
        <f t="shared" si="288"/>
        <v/>
      </c>
      <c r="AW217" s="27" t="str">
        <f t="shared" si="257"/>
        <v/>
      </c>
      <c r="AX217" t="str">
        <f t="shared" si="289"/>
        <v/>
      </c>
      <c r="AY217" t="str">
        <f t="shared" si="290"/>
        <v/>
      </c>
      <c r="AZ217" s="29" t="str">
        <f t="shared" si="258"/>
        <v/>
      </c>
      <c r="BA217" s="30" t="str">
        <f t="shared" si="259"/>
        <v/>
      </c>
      <c r="BB217" s="49" t="str">
        <f t="shared" si="275"/>
        <v/>
      </c>
      <c r="BC217" s="27" t="str">
        <f t="shared" si="291"/>
        <v/>
      </c>
      <c r="BD217" s="28" t="str">
        <f t="shared" si="260"/>
        <v/>
      </c>
      <c r="BE217" s="27" t="str">
        <f t="shared" si="261"/>
        <v/>
      </c>
      <c r="BF217" t="str">
        <f t="shared" si="292"/>
        <v/>
      </c>
      <c r="BG217" t="str">
        <f t="shared" si="293"/>
        <v/>
      </c>
      <c r="BH217" s="28" t="str">
        <f t="shared" si="294"/>
        <v/>
      </c>
      <c r="BI217" s="27" t="str">
        <f t="shared" si="295"/>
        <v/>
      </c>
      <c r="BJ217" s="28" t="str">
        <f t="shared" si="296"/>
        <v/>
      </c>
      <c r="BK217" s="27" t="str">
        <f t="shared" si="277"/>
        <v/>
      </c>
      <c r="BL217" s="31" t="str">
        <f t="shared" si="297"/>
        <v/>
      </c>
      <c r="BM217" s="28" t="str">
        <f t="shared" si="298"/>
        <v/>
      </c>
      <c r="BN217" s="27" t="str">
        <f t="shared" si="262"/>
        <v/>
      </c>
      <c r="BO217" s="28" t="str">
        <f t="shared" si="299"/>
        <v/>
      </c>
      <c r="BP217" s="27" t="str">
        <f t="shared" si="263"/>
        <v/>
      </c>
      <c r="BQ217" s="27" t="str">
        <f t="shared" si="300"/>
        <v/>
      </c>
      <c r="BR217" s="28" t="str">
        <f t="shared" si="301"/>
        <v/>
      </c>
      <c r="BS217" s="27" t="str">
        <f t="shared" si="264"/>
        <v/>
      </c>
      <c r="BT217" s="28" t="str">
        <f t="shared" si="302"/>
        <v/>
      </c>
      <c r="BU217" s="27" t="str">
        <f t="shared" si="265"/>
        <v/>
      </c>
      <c r="BV217" s="27" t="str">
        <f t="shared" si="303"/>
        <v/>
      </c>
      <c r="BW217" s="28" t="str">
        <f t="shared" si="304"/>
        <v/>
      </c>
      <c r="BX217" s="27" t="str">
        <f t="shared" si="266"/>
        <v/>
      </c>
      <c r="BY217" s="28" t="str">
        <f t="shared" si="267"/>
        <v/>
      </c>
      <c r="BZ217" s="27" t="str">
        <f t="shared" si="268"/>
        <v/>
      </c>
      <c r="CA217" s="27" t="str">
        <f t="shared" si="269"/>
        <v/>
      </c>
      <c r="CB217" s="28" t="str">
        <f t="shared" si="270"/>
        <v/>
      </c>
      <c r="CC217" s="27" t="str">
        <f t="shared" si="271"/>
        <v/>
      </c>
      <c r="CD217" s="32">
        <v>1</v>
      </c>
      <c r="CE217" t="str">
        <f t="shared" si="305"/>
        <v/>
      </c>
      <c r="CI217" t="str">
        <f t="shared" si="272"/>
        <v/>
      </c>
      <c r="CJ217" t="str">
        <f t="shared" si="306"/>
        <v/>
      </c>
      <c r="CK217" t="str">
        <f t="shared" si="273"/>
        <v/>
      </c>
      <c r="CL217" t="str">
        <f t="shared" si="274"/>
        <v/>
      </c>
    </row>
    <row r="218" spans="26:90" ht="15.75" thickBot="1">
      <c r="Z218" t="str">
        <f t="shared" si="278"/>
        <v/>
      </c>
      <c r="AA218" t="str">
        <f>IF(A218="","",TEXT(VLOOKUP(C218,Tablas!$H$3:$I$75,2,0),"000"))</f>
        <v/>
      </c>
      <c r="AB218" t="str">
        <f t="shared" si="279"/>
        <v/>
      </c>
      <c r="AC218" t="str">
        <f t="shared" si="280"/>
        <v/>
      </c>
      <c r="AD218" t="str">
        <f t="shared" si="247"/>
        <v/>
      </c>
      <c r="AE218" t="str">
        <f t="shared" si="281"/>
        <v/>
      </c>
      <c r="AF218" t="str">
        <f t="shared" si="248"/>
        <v/>
      </c>
      <c r="AG218" t="str">
        <f t="shared" si="282"/>
        <v/>
      </c>
      <c r="AH218" s="26" t="str">
        <f t="shared" si="276"/>
        <v/>
      </c>
      <c r="AI218" s="27" t="str">
        <f t="shared" si="283"/>
        <v/>
      </c>
      <c r="AJ218" s="28" t="str">
        <f t="shared" si="284"/>
        <v/>
      </c>
      <c r="AK218" s="27" t="str">
        <f t="shared" si="249"/>
        <v/>
      </c>
      <c r="AL218" s="28" t="str">
        <f t="shared" si="250"/>
        <v/>
      </c>
      <c r="AM218" s="27" t="str">
        <f t="shared" si="251"/>
        <v/>
      </c>
      <c r="AN218" s="28" t="str">
        <f t="shared" si="285"/>
        <v/>
      </c>
      <c r="AO218" s="27" t="str">
        <f t="shared" si="252"/>
        <v/>
      </c>
      <c r="AP218" s="28" t="str">
        <f t="shared" si="286"/>
        <v/>
      </c>
      <c r="AQ218" s="27" t="str">
        <f t="shared" si="253"/>
        <v/>
      </c>
      <c r="AR218" s="28" t="str">
        <f t="shared" si="254"/>
        <v/>
      </c>
      <c r="AS218" s="27" t="str">
        <f t="shared" si="255"/>
        <v/>
      </c>
      <c r="AT218" s="28" t="str">
        <f t="shared" si="287"/>
        <v/>
      </c>
      <c r="AU218" s="27" t="str">
        <f t="shared" si="256"/>
        <v/>
      </c>
      <c r="AV218" s="28" t="str">
        <f t="shared" si="288"/>
        <v/>
      </c>
      <c r="AW218" s="27" t="str">
        <f t="shared" si="257"/>
        <v/>
      </c>
      <c r="AX218" t="str">
        <f t="shared" si="289"/>
        <v/>
      </c>
      <c r="AY218" t="str">
        <f t="shared" si="290"/>
        <v/>
      </c>
      <c r="AZ218" s="29" t="str">
        <f t="shared" si="258"/>
        <v/>
      </c>
      <c r="BA218" s="30" t="str">
        <f t="shared" si="259"/>
        <v/>
      </c>
      <c r="BB218" s="49" t="str">
        <f t="shared" si="275"/>
        <v/>
      </c>
      <c r="BC218" s="27" t="str">
        <f t="shared" si="291"/>
        <v/>
      </c>
      <c r="BD218" s="28" t="str">
        <f t="shared" si="260"/>
        <v/>
      </c>
      <c r="BE218" s="27" t="str">
        <f t="shared" si="261"/>
        <v/>
      </c>
      <c r="BF218" t="str">
        <f t="shared" si="292"/>
        <v/>
      </c>
      <c r="BG218" t="str">
        <f t="shared" si="293"/>
        <v/>
      </c>
      <c r="BH218" s="28" t="str">
        <f t="shared" si="294"/>
        <v/>
      </c>
      <c r="BI218" s="27" t="str">
        <f t="shared" si="295"/>
        <v/>
      </c>
      <c r="BJ218" s="28" t="str">
        <f t="shared" si="296"/>
        <v/>
      </c>
      <c r="BK218" s="27" t="str">
        <f t="shared" si="277"/>
        <v/>
      </c>
      <c r="BL218" s="31" t="str">
        <f t="shared" si="297"/>
        <v/>
      </c>
      <c r="BM218" s="28" t="str">
        <f t="shared" si="298"/>
        <v/>
      </c>
      <c r="BN218" s="27" t="str">
        <f t="shared" si="262"/>
        <v/>
      </c>
      <c r="BO218" s="28" t="str">
        <f t="shared" si="299"/>
        <v/>
      </c>
      <c r="BP218" s="27" t="str">
        <f t="shared" si="263"/>
        <v/>
      </c>
      <c r="BQ218" s="27" t="str">
        <f t="shared" si="300"/>
        <v/>
      </c>
      <c r="BR218" s="28" t="str">
        <f t="shared" si="301"/>
        <v/>
      </c>
      <c r="BS218" s="27" t="str">
        <f t="shared" si="264"/>
        <v/>
      </c>
      <c r="BT218" s="28" t="str">
        <f t="shared" si="302"/>
        <v/>
      </c>
      <c r="BU218" s="27" t="str">
        <f t="shared" si="265"/>
        <v/>
      </c>
      <c r="BV218" s="27" t="str">
        <f t="shared" si="303"/>
        <v/>
      </c>
      <c r="BW218" s="28" t="str">
        <f t="shared" si="304"/>
        <v/>
      </c>
      <c r="BX218" s="27" t="str">
        <f t="shared" si="266"/>
        <v/>
      </c>
      <c r="BY218" s="28" t="str">
        <f t="shared" si="267"/>
        <v/>
      </c>
      <c r="BZ218" s="27" t="str">
        <f t="shared" si="268"/>
        <v/>
      </c>
      <c r="CA218" s="27" t="str">
        <f t="shared" si="269"/>
        <v/>
      </c>
      <c r="CB218" s="28" t="str">
        <f t="shared" si="270"/>
        <v/>
      </c>
      <c r="CC218" s="27" t="str">
        <f t="shared" si="271"/>
        <v/>
      </c>
      <c r="CD218" s="32">
        <v>1</v>
      </c>
      <c r="CE218" t="str">
        <f t="shared" si="305"/>
        <v/>
      </c>
      <c r="CI218" t="str">
        <f t="shared" si="272"/>
        <v/>
      </c>
      <c r="CJ218" t="str">
        <f t="shared" si="306"/>
        <v/>
      </c>
      <c r="CK218" t="str">
        <f t="shared" si="273"/>
        <v/>
      </c>
      <c r="CL218" t="str">
        <f t="shared" si="274"/>
        <v/>
      </c>
    </row>
    <row r="219" spans="26:90" ht="15.75" thickBot="1">
      <c r="Z219" t="str">
        <f t="shared" si="278"/>
        <v/>
      </c>
      <c r="AA219" t="str">
        <f>IF(A219="","",TEXT(VLOOKUP(C219,Tablas!$H$3:$I$75,2,0),"000"))</f>
        <v/>
      </c>
      <c r="AB219" t="str">
        <f t="shared" si="279"/>
        <v/>
      </c>
      <c r="AC219" t="str">
        <f t="shared" si="280"/>
        <v/>
      </c>
      <c r="AD219" t="str">
        <f t="shared" si="247"/>
        <v/>
      </c>
      <c r="AE219" t="str">
        <f t="shared" si="281"/>
        <v/>
      </c>
      <c r="AF219" t="str">
        <f t="shared" si="248"/>
        <v/>
      </c>
      <c r="AG219" t="str">
        <f t="shared" si="282"/>
        <v/>
      </c>
      <c r="AH219" s="26" t="str">
        <f t="shared" si="276"/>
        <v/>
      </c>
      <c r="AI219" s="27" t="str">
        <f t="shared" si="283"/>
        <v/>
      </c>
      <c r="AJ219" s="28" t="str">
        <f t="shared" si="284"/>
        <v/>
      </c>
      <c r="AK219" s="27" t="str">
        <f t="shared" si="249"/>
        <v/>
      </c>
      <c r="AL219" s="28" t="str">
        <f t="shared" si="250"/>
        <v/>
      </c>
      <c r="AM219" s="27" t="str">
        <f t="shared" si="251"/>
        <v/>
      </c>
      <c r="AN219" s="28" t="str">
        <f t="shared" si="285"/>
        <v/>
      </c>
      <c r="AO219" s="27" t="str">
        <f t="shared" si="252"/>
        <v/>
      </c>
      <c r="AP219" s="28" t="str">
        <f t="shared" si="286"/>
        <v/>
      </c>
      <c r="AQ219" s="27" t="str">
        <f t="shared" si="253"/>
        <v/>
      </c>
      <c r="AR219" s="28" t="str">
        <f t="shared" si="254"/>
        <v/>
      </c>
      <c r="AS219" s="27" t="str">
        <f t="shared" si="255"/>
        <v/>
      </c>
      <c r="AT219" s="28" t="str">
        <f t="shared" si="287"/>
        <v/>
      </c>
      <c r="AU219" s="27" t="str">
        <f t="shared" si="256"/>
        <v/>
      </c>
      <c r="AV219" s="28" t="str">
        <f t="shared" si="288"/>
        <v/>
      </c>
      <c r="AW219" s="27" t="str">
        <f t="shared" si="257"/>
        <v/>
      </c>
      <c r="AX219" t="str">
        <f t="shared" si="289"/>
        <v/>
      </c>
      <c r="AY219" t="str">
        <f t="shared" si="290"/>
        <v/>
      </c>
      <c r="AZ219" s="29" t="str">
        <f t="shared" si="258"/>
        <v/>
      </c>
      <c r="BA219" s="30" t="str">
        <f t="shared" si="259"/>
        <v/>
      </c>
      <c r="BB219" s="49" t="str">
        <f t="shared" si="275"/>
        <v/>
      </c>
      <c r="BC219" s="27" t="str">
        <f t="shared" si="291"/>
        <v/>
      </c>
      <c r="BD219" s="28" t="str">
        <f t="shared" si="260"/>
        <v/>
      </c>
      <c r="BE219" s="27" t="str">
        <f t="shared" si="261"/>
        <v/>
      </c>
      <c r="BF219" t="str">
        <f t="shared" si="292"/>
        <v/>
      </c>
      <c r="BG219" t="str">
        <f t="shared" si="293"/>
        <v/>
      </c>
      <c r="BH219" s="28" t="str">
        <f t="shared" si="294"/>
        <v/>
      </c>
      <c r="BI219" s="27" t="str">
        <f t="shared" si="295"/>
        <v/>
      </c>
      <c r="BJ219" s="28" t="str">
        <f t="shared" si="296"/>
        <v/>
      </c>
      <c r="BK219" s="27" t="str">
        <f t="shared" si="277"/>
        <v/>
      </c>
      <c r="BL219" s="31" t="str">
        <f t="shared" si="297"/>
        <v/>
      </c>
      <c r="BM219" s="28" t="str">
        <f t="shared" si="298"/>
        <v/>
      </c>
      <c r="BN219" s="27" t="str">
        <f t="shared" si="262"/>
        <v/>
      </c>
      <c r="BO219" s="28" t="str">
        <f t="shared" si="299"/>
        <v/>
      </c>
      <c r="BP219" s="27" t="str">
        <f t="shared" si="263"/>
        <v/>
      </c>
      <c r="BQ219" s="27" t="str">
        <f t="shared" si="300"/>
        <v/>
      </c>
      <c r="BR219" s="28" t="str">
        <f t="shared" si="301"/>
        <v/>
      </c>
      <c r="BS219" s="27" t="str">
        <f t="shared" si="264"/>
        <v/>
      </c>
      <c r="BT219" s="28" t="str">
        <f t="shared" si="302"/>
        <v/>
      </c>
      <c r="BU219" s="27" t="str">
        <f t="shared" si="265"/>
        <v/>
      </c>
      <c r="BV219" s="27" t="str">
        <f t="shared" si="303"/>
        <v/>
      </c>
      <c r="BW219" s="28" t="str">
        <f t="shared" si="304"/>
        <v/>
      </c>
      <c r="BX219" s="27" t="str">
        <f t="shared" si="266"/>
        <v/>
      </c>
      <c r="BY219" s="28" t="str">
        <f t="shared" si="267"/>
        <v/>
      </c>
      <c r="BZ219" s="27" t="str">
        <f t="shared" si="268"/>
        <v/>
      </c>
      <c r="CA219" s="27" t="str">
        <f t="shared" si="269"/>
        <v/>
      </c>
      <c r="CB219" s="28" t="str">
        <f t="shared" si="270"/>
        <v/>
      </c>
      <c r="CC219" s="27" t="str">
        <f t="shared" si="271"/>
        <v/>
      </c>
      <c r="CD219" s="32">
        <v>1</v>
      </c>
      <c r="CE219" t="str">
        <f t="shared" si="305"/>
        <v/>
      </c>
      <c r="CI219" t="str">
        <f t="shared" si="272"/>
        <v/>
      </c>
      <c r="CJ219" t="str">
        <f t="shared" si="306"/>
        <v/>
      </c>
      <c r="CK219" t="str">
        <f t="shared" si="273"/>
        <v/>
      </c>
      <c r="CL219" t="str">
        <f t="shared" si="274"/>
        <v/>
      </c>
    </row>
    <row r="220" spans="26:90" ht="15.75" thickBot="1">
      <c r="Z220" t="str">
        <f t="shared" si="278"/>
        <v/>
      </c>
      <c r="AA220" t="str">
        <f>IF(A220="","",TEXT(VLOOKUP(C220,Tablas!$H$3:$I$75,2,0),"000"))</f>
        <v/>
      </c>
      <c r="AB220" t="str">
        <f t="shared" si="279"/>
        <v/>
      </c>
      <c r="AC220" t="str">
        <f t="shared" si="280"/>
        <v/>
      </c>
      <c r="AD220" t="str">
        <f t="shared" si="247"/>
        <v/>
      </c>
      <c r="AE220" t="str">
        <f t="shared" si="281"/>
        <v/>
      </c>
      <c r="AF220" t="str">
        <f t="shared" si="248"/>
        <v/>
      </c>
      <c r="AG220" t="str">
        <f t="shared" si="282"/>
        <v/>
      </c>
      <c r="AH220" s="26" t="str">
        <f t="shared" si="276"/>
        <v/>
      </c>
      <c r="AI220" s="27" t="str">
        <f t="shared" si="283"/>
        <v/>
      </c>
      <c r="AJ220" s="28" t="str">
        <f t="shared" si="284"/>
        <v/>
      </c>
      <c r="AK220" s="27" t="str">
        <f t="shared" si="249"/>
        <v/>
      </c>
      <c r="AL220" s="28" t="str">
        <f t="shared" si="250"/>
        <v/>
      </c>
      <c r="AM220" s="27" t="str">
        <f t="shared" si="251"/>
        <v/>
      </c>
      <c r="AN220" s="28" t="str">
        <f t="shared" si="285"/>
        <v/>
      </c>
      <c r="AO220" s="27" t="str">
        <f t="shared" si="252"/>
        <v/>
      </c>
      <c r="AP220" s="28" t="str">
        <f t="shared" si="286"/>
        <v/>
      </c>
      <c r="AQ220" s="27" t="str">
        <f t="shared" si="253"/>
        <v/>
      </c>
      <c r="AR220" s="28" t="str">
        <f t="shared" si="254"/>
        <v/>
      </c>
      <c r="AS220" s="27" t="str">
        <f t="shared" si="255"/>
        <v/>
      </c>
      <c r="AT220" s="28" t="str">
        <f t="shared" si="287"/>
        <v/>
      </c>
      <c r="AU220" s="27" t="str">
        <f t="shared" si="256"/>
        <v/>
      </c>
      <c r="AV220" s="28" t="str">
        <f t="shared" si="288"/>
        <v/>
      </c>
      <c r="AW220" s="27" t="str">
        <f t="shared" si="257"/>
        <v/>
      </c>
      <c r="AX220" t="str">
        <f t="shared" si="289"/>
        <v/>
      </c>
      <c r="AY220" t="str">
        <f t="shared" si="290"/>
        <v/>
      </c>
      <c r="AZ220" s="29" t="str">
        <f t="shared" si="258"/>
        <v/>
      </c>
      <c r="BA220" s="30" t="str">
        <f t="shared" si="259"/>
        <v/>
      </c>
      <c r="BB220" s="49" t="str">
        <f t="shared" si="275"/>
        <v/>
      </c>
      <c r="BC220" s="27" t="str">
        <f t="shared" si="291"/>
        <v/>
      </c>
      <c r="BD220" s="28" t="str">
        <f t="shared" si="260"/>
        <v/>
      </c>
      <c r="BE220" s="27" t="str">
        <f t="shared" si="261"/>
        <v/>
      </c>
      <c r="BF220" t="str">
        <f t="shared" si="292"/>
        <v/>
      </c>
      <c r="BG220" t="str">
        <f t="shared" si="293"/>
        <v/>
      </c>
      <c r="BH220" s="28" t="str">
        <f t="shared" si="294"/>
        <v/>
      </c>
      <c r="BI220" s="27" t="str">
        <f t="shared" si="295"/>
        <v/>
      </c>
      <c r="BJ220" s="28" t="str">
        <f t="shared" si="296"/>
        <v/>
      </c>
      <c r="BK220" s="27" t="str">
        <f t="shared" si="277"/>
        <v/>
      </c>
      <c r="BL220" s="31" t="str">
        <f t="shared" si="297"/>
        <v/>
      </c>
      <c r="BM220" s="28" t="str">
        <f t="shared" si="298"/>
        <v/>
      </c>
      <c r="BN220" s="27" t="str">
        <f t="shared" si="262"/>
        <v/>
      </c>
      <c r="BO220" s="28" t="str">
        <f t="shared" si="299"/>
        <v/>
      </c>
      <c r="BP220" s="27" t="str">
        <f t="shared" si="263"/>
        <v/>
      </c>
      <c r="BQ220" s="27" t="str">
        <f t="shared" si="300"/>
        <v/>
      </c>
      <c r="BR220" s="28" t="str">
        <f t="shared" si="301"/>
        <v/>
      </c>
      <c r="BS220" s="27" t="str">
        <f t="shared" si="264"/>
        <v/>
      </c>
      <c r="BT220" s="28" t="str">
        <f t="shared" si="302"/>
        <v/>
      </c>
      <c r="BU220" s="27" t="str">
        <f t="shared" si="265"/>
        <v/>
      </c>
      <c r="BV220" s="27" t="str">
        <f t="shared" si="303"/>
        <v/>
      </c>
      <c r="BW220" s="28" t="str">
        <f t="shared" si="304"/>
        <v/>
      </c>
      <c r="BX220" s="27" t="str">
        <f t="shared" si="266"/>
        <v/>
      </c>
      <c r="BY220" s="28" t="str">
        <f t="shared" si="267"/>
        <v/>
      </c>
      <c r="BZ220" s="27" t="str">
        <f t="shared" si="268"/>
        <v/>
      </c>
      <c r="CA220" s="27" t="str">
        <f t="shared" si="269"/>
        <v/>
      </c>
      <c r="CB220" s="28" t="str">
        <f t="shared" si="270"/>
        <v/>
      </c>
      <c r="CC220" s="27" t="str">
        <f t="shared" si="271"/>
        <v/>
      </c>
      <c r="CD220" s="32">
        <v>1</v>
      </c>
      <c r="CE220" t="str">
        <f t="shared" si="305"/>
        <v/>
      </c>
      <c r="CI220" t="str">
        <f t="shared" si="272"/>
        <v/>
      </c>
      <c r="CJ220" t="str">
        <f t="shared" si="306"/>
        <v/>
      </c>
      <c r="CK220" t="str">
        <f t="shared" si="273"/>
        <v/>
      </c>
      <c r="CL220" t="str">
        <f t="shared" si="274"/>
        <v/>
      </c>
    </row>
    <row r="221" spans="26:90" ht="15.75" thickBot="1">
      <c r="Z221" t="str">
        <f t="shared" si="278"/>
        <v/>
      </c>
      <c r="AA221" t="str">
        <f>IF(A221="","",TEXT(VLOOKUP(C221,Tablas!$H$3:$I$75,2,0),"000"))</f>
        <v/>
      </c>
      <c r="AB221" t="str">
        <f t="shared" si="279"/>
        <v/>
      </c>
      <c r="AC221" t="str">
        <f t="shared" si="280"/>
        <v/>
      </c>
      <c r="AD221" t="str">
        <f t="shared" si="247"/>
        <v/>
      </c>
      <c r="AE221" t="str">
        <f t="shared" si="281"/>
        <v/>
      </c>
      <c r="AF221" t="str">
        <f t="shared" si="248"/>
        <v/>
      </c>
      <c r="AG221" t="str">
        <f t="shared" si="282"/>
        <v/>
      </c>
      <c r="AH221" s="26" t="str">
        <f t="shared" si="276"/>
        <v/>
      </c>
      <c r="AI221" s="27" t="str">
        <f t="shared" si="283"/>
        <v/>
      </c>
      <c r="AJ221" s="28" t="str">
        <f t="shared" si="284"/>
        <v/>
      </c>
      <c r="AK221" s="27" t="str">
        <f t="shared" si="249"/>
        <v/>
      </c>
      <c r="AL221" s="28" t="str">
        <f t="shared" si="250"/>
        <v/>
      </c>
      <c r="AM221" s="27" t="str">
        <f t="shared" si="251"/>
        <v/>
      </c>
      <c r="AN221" s="28" t="str">
        <f t="shared" si="285"/>
        <v/>
      </c>
      <c r="AO221" s="27" t="str">
        <f t="shared" si="252"/>
        <v/>
      </c>
      <c r="AP221" s="28" t="str">
        <f t="shared" si="286"/>
        <v/>
      </c>
      <c r="AQ221" s="27" t="str">
        <f t="shared" si="253"/>
        <v/>
      </c>
      <c r="AR221" s="28" t="str">
        <f t="shared" si="254"/>
        <v/>
      </c>
      <c r="AS221" s="27" t="str">
        <f t="shared" si="255"/>
        <v/>
      </c>
      <c r="AT221" s="28" t="str">
        <f t="shared" si="287"/>
        <v/>
      </c>
      <c r="AU221" s="27" t="str">
        <f t="shared" si="256"/>
        <v/>
      </c>
      <c r="AV221" s="28" t="str">
        <f t="shared" si="288"/>
        <v/>
      </c>
      <c r="AW221" s="27" t="str">
        <f t="shared" si="257"/>
        <v/>
      </c>
      <c r="AX221" t="str">
        <f t="shared" si="289"/>
        <v/>
      </c>
      <c r="AY221" t="str">
        <f t="shared" si="290"/>
        <v/>
      </c>
      <c r="AZ221" s="29" t="str">
        <f t="shared" si="258"/>
        <v/>
      </c>
      <c r="BA221" s="30" t="str">
        <f t="shared" si="259"/>
        <v/>
      </c>
      <c r="BB221" s="49" t="str">
        <f t="shared" si="275"/>
        <v/>
      </c>
      <c r="BC221" s="27" t="str">
        <f t="shared" si="291"/>
        <v/>
      </c>
      <c r="BD221" s="28" t="str">
        <f t="shared" si="260"/>
        <v/>
      </c>
      <c r="BE221" s="27" t="str">
        <f t="shared" si="261"/>
        <v/>
      </c>
      <c r="BF221" t="str">
        <f t="shared" si="292"/>
        <v/>
      </c>
      <c r="BG221" t="str">
        <f t="shared" si="293"/>
        <v/>
      </c>
      <c r="BH221" s="28" t="str">
        <f t="shared" si="294"/>
        <v/>
      </c>
      <c r="BI221" s="27" t="str">
        <f t="shared" si="295"/>
        <v/>
      </c>
      <c r="BJ221" s="28" t="str">
        <f t="shared" si="296"/>
        <v/>
      </c>
      <c r="BK221" s="27" t="str">
        <f t="shared" si="277"/>
        <v/>
      </c>
      <c r="BL221" s="31" t="str">
        <f t="shared" si="297"/>
        <v/>
      </c>
      <c r="BM221" s="28" t="str">
        <f t="shared" si="298"/>
        <v/>
      </c>
      <c r="BN221" s="27" t="str">
        <f t="shared" si="262"/>
        <v/>
      </c>
      <c r="BO221" s="28" t="str">
        <f t="shared" si="299"/>
        <v/>
      </c>
      <c r="BP221" s="27" t="str">
        <f t="shared" si="263"/>
        <v/>
      </c>
      <c r="BQ221" s="27" t="str">
        <f t="shared" si="300"/>
        <v/>
      </c>
      <c r="BR221" s="28" t="str">
        <f t="shared" si="301"/>
        <v/>
      </c>
      <c r="BS221" s="27" t="str">
        <f t="shared" si="264"/>
        <v/>
      </c>
      <c r="BT221" s="28" t="str">
        <f t="shared" si="302"/>
        <v/>
      </c>
      <c r="BU221" s="27" t="str">
        <f t="shared" si="265"/>
        <v/>
      </c>
      <c r="BV221" s="27" t="str">
        <f t="shared" si="303"/>
        <v/>
      </c>
      <c r="BW221" s="28" t="str">
        <f t="shared" si="304"/>
        <v/>
      </c>
      <c r="BX221" s="27" t="str">
        <f t="shared" si="266"/>
        <v/>
      </c>
      <c r="BY221" s="28" t="str">
        <f t="shared" si="267"/>
        <v/>
      </c>
      <c r="BZ221" s="27" t="str">
        <f t="shared" si="268"/>
        <v/>
      </c>
      <c r="CA221" s="27" t="str">
        <f t="shared" si="269"/>
        <v/>
      </c>
      <c r="CB221" s="28" t="str">
        <f t="shared" si="270"/>
        <v/>
      </c>
      <c r="CC221" s="27" t="str">
        <f t="shared" si="271"/>
        <v/>
      </c>
      <c r="CD221" s="32">
        <v>1</v>
      </c>
      <c r="CE221" t="str">
        <f t="shared" si="305"/>
        <v/>
      </c>
      <c r="CI221" t="str">
        <f t="shared" si="272"/>
        <v/>
      </c>
      <c r="CJ221" t="str">
        <f t="shared" si="306"/>
        <v/>
      </c>
      <c r="CK221" t="str">
        <f t="shared" si="273"/>
        <v/>
      </c>
      <c r="CL221" t="str">
        <f t="shared" si="274"/>
        <v/>
      </c>
    </row>
    <row r="222" spans="26:90" ht="15.75" thickBot="1">
      <c r="Z222" t="str">
        <f t="shared" si="278"/>
        <v/>
      </c>
      <c r="AA222" t="str">
        <f>IF(A222="","",TEXT(VLOOKUP(C222,Tablas!$H$3:$I$75,2,0),"000"))</f>
        <v/>
      </c>
      <c r="AB222" t="str">
        <f t="shared" si="279"/>
        <v/>
      </c>
      <c r="AC222" t="str">
        <f t="shared" si="280"/>
        <v/>
      </c>
      <c r="AD222" t="str">
        <f t="shared" si="247"/>
        <v/>
      </c>
      <c r="AE222" t="str">
        <f t="shared" si="281"/>
        <v/>
      </c>
      <c r="AF222" t="str">
        <f t="shared" si="248"/>
        <v/>
      </c>
      <c r="AG222" t="str">
        <f t="shared" si="282"/>
        <v/>
      </c>
      <c r="AH222" s="26" t="str">
        <f t="shared" si="276"/>
        <v/>
      </c>
      <c r="AI222" s="27" t="str">
        <f t="shared" si="283"/>
        <v/>
      </c>
      <c r="AJ222" s="28" t="str">
        <f t="shared" si="284"/>
        <v/>
      </c>
      <c r="AK222" s="27" t="str">
        <f t="shared" si="249"/>
        <v/>
      </c>
      <c r="AL222" s="28" t="str">
        <f t="shared" si="250"/>
        <v/>
      </c>
      <c r="AM222" s="27" t="str">
        <f t="shared" si="251"/>
        <v/>
      </c>
      <c r="AN222" s="28" t="str">
        <f t="shared" si="285"/>
        <v/>
      </c>
      <c r="AO222" s="27" t="str">
        <f t="shared" si="252"/>
        <v/>
      </c>
      <c r="AP222" s="28" t="str">
        <f t="shared" si="286"/>
        <v/>
      </c>
      <c r="AQ222" s="27" t="str">
        <f t="shared" si="253"/>
        <v/>
      </c>
      <c r="AR222" s="28" t="str">
        <f t="shared" si="254"/>
        <v/>
      </c>
      <c r="AS222" s="27" t="str">
        <f t="shared" si="255"/>
        <v/>
      </c>
      <c r="AT222" s="28" t="str">
        <f t="shared" si="287"/>
        <v/>
      </c>
      <c r="AU222" s="27" t="str">
        <f t="shared" si="256"/>
        <v/>
      </c>
      <c r="AV222" s="28" t="str">
        <f t="shared" si="288"/>
        <v/>
      </c>
      <c r="AW222" s="27" t="str">
        <f t="shared" si="257"/>
        <v/>
      </c>
      <c r="AX222" t="str">
        <f t="shared" si="289"/>
        <v/>
      </c>
      <c r="AY222" t="str">
        <f t="shared" si="290"/>
        <v/>
      </c>
      <c r="AZ222" s="29" t="str">
        <f t="shared" si="258"/>
        <v/>
      </c>
      <c r="BA222" s="30" t="str">
        <f t="shared" si="259"/>
        <v/>
      </c>
      <c r="BB222" s="49" t="str">
        <f t="shared" si="275"/>
        <v/>
      </c>
      <c r="BC222" s="27" t="str">
        <f t="shared" si="291"/>
        <v/>
      </c>
      <c r="BD222" s="28" t="str">
        <f t="shared" si="260"/>
        <v/>
      </c>
      <c r="BE222" s="27" t="str">
        <f t="shared" si="261"/>
        <v/>
      </c>
      <c r="BF222" t="str">
        <f t="shared" si="292"/>
        <v/>
      </c>
      <c r="BG222" t="str">
        <f t="shared" si="293"/>
        <v/>
      </c>
      <c r="BH222" s="28" t="str">
        <f t="shared" si="294"/>
        <v/>
      </c>
      <c r="BI222" s="27" t="str">
        <f t="shared" si="295"/>
        <v/>
      </c>
      <c r="BJ222" s="28" t="str">
        <f t="shared" si="296"/>
        <v/>
      </c>
      <c r="BK222" s="27" t="str">
        <f t="shared" si="277"/>
        <v/>
      </c>
      <c r="BL222" s="31" t="str">
        <f t="shared" si="297"/>
        <v/>
      </c>
      <c r="BM222" s="28" t="str">
        <f t="shared" si="298"/>
        <v/>
      </c>
      <c r="BN222" s="27" t="str">
        <f t="shared" si="262"/>
        <v/>
      </c>
      <c r="BO222" s="28" t="str">
        <f t="shared" si="299"/>
        <v/>
      </c>
      <c r="BP222" s="27" t="str">
        <f t="shared" si="263"/>
        <v/>
      </c>
      <c r="BQ222" s="27" t="str">
        <f t="shared" si="300"/>
        <v/>
      </c>
      <c r="BR222" s="28" t="str">
        <f t="shared" si="301"/>
        <v/>
      </c>
      <c r="BS222" s="27" t="str">
        <f t="shared" si="264"/>
        <v/>
      </c>
      <c r="BT222" s="28" t="str">
        <f t="shared" si="302"/>
        <v/>
      </c>
      <c r="BU222" s="27" t="str">
        <f t="shared" si="265"/>
        <v/>
      </c>
      <c r="BV222" s="27" t="str">
        <f t="shared" si="303"/>
        <v/>
      </c>
      <c r="BW222" s="28" t="str">
        <f t="shared" si="304"/>
        <v/>
      </c>
      <c r="BX222" s="27" t="str">
        <f t="shared" si="266"/>
        <v/>
      </c>
      <c r="BY222" s="28" t="str">
        <f t="shared" si="267"/>
        <v/>
      </c>
      <c r="BZ222" s="27" t="str">
        <f t="shared" si="268"/>
        <v/>
      </c>
      <c r="CA222" s="27" t="str">
        <f t="shared" si="269"/>
        <v/>
      </c>
      <c r="CB222" s="28" t="str">
        <f t="shared" si="270"/>
        <v/>
      </c>
      <c r="CC222" s="27" t="str">
        <f t="shared" si="271"/>
        <v/>
      </c>
      <c r="CD222" s="32">
        <v>1</v>
      </c>
      <c r="CE222" t="str">
        <f t="shared" si="305"/>
        <v/>
      </c>
      <c r="CI222" t="str">
        <f t="shared" si="272"/>
        <v/>
      </c>
      <c r="CJ222" t="str">
        <f t="shared" si="306"/>
        <v/>
      </c>
      <c r="CK222" t="str">
        <f t="shared" si="273"/>
        <v/>
      </c>
      <c r="CL222" t="str">
        <f t="shared" si="274"/>
        <v/>
      </c>
    </row>
    <row r="223" spans="26:90" ht="15.75" thickBot="1">
      <c r="Z223" t="str">
        <f t="shared" si="278"/>
        <v/>
      </c>
      <c r="AA223" t="str">
        <f>IF(A223="","",TEXT(VLOOKUP(C223,Tablas!$H$3:$I$75,2,0),"000"))</f>
        <v/>
      </c>
      <c r="AB223" t="str">
        <f t="shared" si="279"/>
        <v/>
      </c>
      <c r="AC223" t="str">
        <f t="shared" si="280"/>
        <v/>
      </c>
      <c r="AD223" t="str">
        <f t="shared" si="247"/>
        <v/>
      </c>
      <c r="AE223" t="str">
        <f t="shared" si="281"/>
        <v/>
      </c>
      <c r="AF223" t="str">
        <f t="shared" si="248"/>
        <v/>
      </c>
      <c r="AG223" t="str">
        <f t="shared" si="282"/>
        <v/>
      </c>
      <c r="AH223" s="26" t="str">
        <f t="shared" si="276"/>
        <v/>
      </c>
      <c r="AI223" s="27" t="str">
        <f t="shared" si="283"/>
        <v/>
      </c>
      <c r="AJ223" s="28" t="str">
        <f t="shared" si="284"/>
        <v/>
      </c>
      <c r="AK223" s="27" t="str">
        <f t="shared" si="249"/>
        <v/>
      </c>
      <c r="AL223" s="28" t="str">
        <f t="shared" si="250"/>
        <v/>
      </c>
      <c r="AM223" s="27" t="str">
        <f t="shared" si="251"/>
        <v/>
      </c>
      <c r="AN223" s="28" t="str">
        <f t="shared" si="285"/>
        <v/>
      </c>
      <c r="AO223" s="27" t="str">
        <f t="shared" si="252"/>
        <v/>
      </c>
      <c r="AP223" s="28" t="str">
        <f t="shared" si="286"/>
        <v/>
      </c>
      <c r="AQ223" s="27" t="str">
        <f t="shared" si="253"/>
        <v/>
      </c>
      <c r="AR223" s="28" t="str">
        <f t="shared" si="254"/>
        <v/>
      </c>
      <c r="AS223" s="27" t="str">
        <f t="shared" si="255"/>
        <v/>
      </c>
      <c r="AT223" s="28" t="str">
        <f t="shared" si="287"/>
        <v/>
      </c>
      <c r="AU223" s="27" t="str">
        <f t="shared" si="256"/>
        <v/>
      </c>
      <c r="AV223" s="28" t="str">
        <f t="shared" si="288"/>
        <v/>
      </c>
      <c r="AW223" s="27" t="str">
        <f t="shared" si="257"/>
        <v/>
      </c>
      <c r="AX223" t="str">
        <f t="shared" si="289"/>
        <v/>
      </c>
      <c r="AY223" t="str">
        <f t="shared" si="290"/>
        <v/>
      </c>
      <c r="AZ223" s="29" t="str">
        <f t="shared" si="258"/>
        <v/>
      </c>
      <c r="BA223" s="30" t="str">
        <f t="shared" si="259"/>
        <v/>
      </c>
      <c r="BB223" s="49" t="str">
        <f t="shared" si="275"/>
        <v/>
      </c>
      <c r="BC223" s="27" t="str">
        <f t="shared" si="291"/>
        <v/>
      </c>
      <c r="BD223" s="28" t="str">
        <f t="shared" si="260"/>
        <v/>
      </c>
      <c r="BE223" s="27" t="str">
        <f t="shared" si="261"/>
        <v/>
      </c>
      <c r="BF223" t="str">
        <f t="shared" si="292"/>
        <v/>
      </c>
      <c r="BG223" t="str">
        <f t="shared" si="293"/>
        <v/>
      </c>
      <c r="BH223" s="28" t="str">
        <f t="shared" si="294"/>
        <v/>
      </c>
      <c r="BI223" s="27" t="str">
        <f t="shared" si="295"/>
        <v/>
      </c>
      <c r="BJ223" s="28" t="str">
        <f t="shared" si="296"/>
        <v/>
      </c>
      <c r="BK223" s="27" t="str">
        <f t="shared" si="277"/>
        <v/>
      </c>
      <c r="BL223" s="31" t="str">
        <f t="shared" si="297"/>
        <v/>
      </c>
      <c r="BM223" s="28" t="str">
        <f t="shared" si="298"/>
        <v/>
      </c>
      <c r="BN223" s="27" t="str">
        <f t="shared" si="262"/>
        <v/>
      </c>
      <c r="BO223" s="28" t="str">
        <f t="shared" si="299"/>
        <v/>
      </c>
      <c r="BP223" s="27" t="str">
        <f t="shared" si="263"/>
        <v/>
      </c>
      <c r="BQ223" s="27" t="str">
        <f t="shared" si="300"/>
        <v/>
      </c>
      <c r="BR223" s="28" t="str">
        <f t="shared" si="301"/>
        <v/>
      </c>
      <c r="BS223" s="27" t="str">
        <f t="shared" si="264"/>
        <v/>
      </c>
      <c r="BT223" s="28" t="str">
        <f t="shared" si="302"/>
        <v/>
      </c>
      <c r="BU223" s="27" t="str">
        <f t="shared" si="265"/>
        <v/>
      </c>
      <c r="BV223" s="27" t="str">
        <f t="shared" si="303"/>
        <v/>
      </c>
      <c r="BW223" s="28" t="str">
        <f t="shared" si="304"/>
        <v/>
      </c>
      <c r="BX223" s="27" t="str">
        <f t="shared" si="266"/>
        <v/>
      </c>
      <c r="BY223" s="28" t="str">
        <f t="shared" si="267"/>
        <v/>
      </c>
      <c r="BZ223" s="27" t="str">
        <f t="shared" si="268"/>
        <v/>
      </c>
      <c r="CA223" s="27" t="str">
        <f t="shared" si="269"/>
        <v/>
      </c>
      <c r="CB223" s="28" t="str">
        <f t="shared" si="270"/>
        <v/>
      </c>
      <c r="CC223" s="27" t="str">
        <f t="shared" si="271"/>
        <v/>
      </c>
      <c r="CD223" s="32">
        <v>1</v>
      </c>
      <c r="CE223" t="str">
        <f t="shared" si="305"/>
        <v/>
      </c>
      <c r="CI223" t="str">
        <f t="shared" si="272"/>
        <v/>
      </c>
      <c r="CJ223" t="str">
        <f t="shared" si="306"/>
        <v/>
      </c>
      <c r="CK223" t="str">
        <f t="shared" si="273"/>
        <v/>
      </c>
      <c r="CL223" t="str">
        <f t="shared" si="274"/>
        <v/>
      </c>
    </row>
    <row r="224" spans="26:90" ht="15.75" thickBot="1">
      <c r="Z224" t="str">
        <f t="shared" si="278"/>
        <v/>
      </c>
      <c r="AA224" t="str">
        <f>IF(A224="","",TEXT(VLOOKUP(C224,Tablas!$H$3:$I$75,2,0),"000"))</f>
        <v/>
      </c>
      <c r="AB224" t="str">
        <f t="shared" si="279"/>
        <v/>
      </c>
      <c r="AC224" t="str">
        <f t="shared" si="280"/>
        <v/>
      </c>
      <c r="AD224" t="str">
        <f t="shared" si="247"/>
        <v/>
      </c>
      <c r="AE224" t="str">
        <f t="shared" si="281"/>
        <v/>
      </c>
      <c r="AF224" t="str">
        <f t="shared" si="248"/>
        <v/>
      </c>
      <c r="AG224" t="str">
        <f t="shared" si="282"/>
        <v/>
      </c>
      <c r="AH224" s="26" t="str">
        <f t="shared" si="276"/>
        <v/>
      </c>
      <c r="AI224" s="27" t="str">
        <f t="shared" si="283"/>
        <v/>
      </c>
      <c r="AJ224" s="28" t="str">
        <f t="shared" si="284"/>
        <v/>
      </c>
      <c r="AK224" s="27" t="str">
        <f t="shared" si="249"/>
        <v/>
      </c>
      <c r="AL224" s="28" t="str">
        <f t="shared" si="250"/>
        <v/>
      </c>
      <c r="AM224" s="27" t="str">
        <f t="shared" si="251"/>
        <v/>
      </c>
      <c r="AN224" s="28" t="str">
        <f t="shared" si="285"/>
        <v/>
      </c>
      <c r="AO224" s="27" t="str">
        <f t="shared" si="252"/>
        <v/>
      </c>
      <c r="AP224" s="28" t="str">
        <f t="shared" si="286"/>
        <v/>
      </c>
      <c r="AQ224" s="27" t="str">
        <f t="shared" si="253"/>
        <v/>
      </c>
      <c r="AR224" s="28" t="str">
        <f t="shared" si="254"/>
        <v/>
      </c>
      <c r="AS224" s="27" t="str">
        <f t="shared" si="255"/>
        <v/>
      </c>
      <c r="AT224" s="28" t="str">
        <f t="shared" si="287"/>
        <v/>
      </c>
      <c r="AU224" s="27" t="str">
        <f t="shared" si="256"/>
        <v/>
      </c>
      <c r="AV224" s="28" t="str">
        <f t="shared" si="288"/>
        <v/>
      </c>
      <c r="AW224" s="27" t="str">
        <f t="shared" si="257"/>
        <v/>
      </c>
      <c r="AX224" t="str">
        <f t="shared" si="289"/>
        <v/>
      </c>
      <c r="AY224" t="str">
        <f t="shared" si="290"/>
        <v/>
      </c>
      <c r="AZ224" s="29" t="str">
        <f t="shared" si="258"/>
        <v/>
      </c>
      <c r="BA224" s="30" t="str">
        <f t="shared" si="259"/>
        <v/>
      </c>
      <c r="BB224" s="49" t="str">
        <f t="shared" si="275"/>
        <v/>
      </c>
      <c r="BC224" s="27" t="str">
        <f t="shared" si="291"/>
        <v/>
      </c>
      <c r="BD224" s="28" t="str">
        <f t="shared" si="260"/>
        <v/>
      </c>
      <c r="BE224" s="27" t="str">
        <f t="shared" si="261"/>
        <v/>
      </c>
      <c r="BF224" t="str">
        <f t="shared" si="292"/>
        <v/>
      </c>
      <c r="BG224" t="str">
        <f t="shared" si="293"/>
        <v/>
      </c>
      <c r="BH224" s="28" t="str">
        <f t="shared" si="294"/>
        <v/>
      </c>
      <c r="BI224" s="27" t="str">
        <f t="shared" si="295"/>
        <v/>
      </c>
      <c r="BJ224" s="28" t="str">
        <f t="shared" si="296"/>
        <v/>
      </c>
      <c r="BK224" s="27" t="str">
        <f t="shared" si="277"/>
        <v/>
      </c>
      <c r="BL224" s="31" t="str">
        <f t="shared" si="297"/>
        <v/>
      </c>
      <c r="BM224" s="28" t="str">
        <f t="shared" si="298"/>
        <v/>
      </c>
      <c r="BN224" s="27" t="str">
        <f t="shared" si="262"/>
        <v/>
      </c>
      <c r="BO224" s="28" t="str">
        <f t="shared" si="299"/>
        <v/>
      </c>
      <c r="BP224" s="27" t="str">
        <f t="shared" si="263"/>
        <v/>
      </c>
      <c r="BQ224" s="27" t="str">
        <f t="shared" si="300"/>
        <v/>
      </c>
      <c r="BR224" s="28" t="str">
        <f t="shared" si="301"/>
        <v/>
      </c>
      <c r="BS224" s="27" t="str">
        <f t="shared" si="264"/>
        <v/>
      </c>
      <c r="BT224" s="28" t="str">
        <f t="shared" si="302"/>
        <v/>
      </c>
      <c r="BU224" s="27" t="str">
        <f t="shared" si="265"/>
        <v/>
      </c>
      <c r="BV224" s="27" t="str">
        <f t="shared" si="303"/>
        <v/>
      </c>
      <c r="BW224" s="28" t="str">
        <f t="shared" si="304"/>
        <v/>
      </c>
      <c r="BX224" s="27" t="str">
        <f t="shared" si="266"/>
        <v/>
      </c>
      <c r="BY224" s="28" t="str">
        <f t="shared" si="267"/>
        <v/>
      </c>
      <c r="BZ224" s="27" t="str">
        <f t="shared" si="268"/>
        <v/>
      </c>
      <c r="CA224" s="27" t="str">
        <f t="shared" si="269"/>
        <v/>
      </c>
      <c r="CB224" s="28" t="str">
        <f t="shared" si="270"/>
        <v/>
      </c>
      <c r="CC224" s="27" t="str">
        <f t="shared" si="271"/>
        <v/>
      </c>
      <c r="CD224" s="32">
        <v>1</v>
      </c>
      <c r="CE224" t="str">
        <f t="shared" si="305"/>
        <v/>
      </c>
      <c r="CI224" t="str">
        <f t="shared" si="272"/>
        <v/>
      </c>
      <c r="CJ224" t="str">
        <f t="shared" si="306"/>
        <v/>
      </c>
      <c r="CK224" t="str">
        <f t="shared" si="273"/>
        <v/>
      </c>
      <c r="CL224" t="str">
        <f t="shared" si="274"/>
        <v/>
      </c>
    </row>
    <row r="225" spans="26:90" ht="15.75" thickBot="1">
      <c r="Z225" t="str">
        <f t="shared" si="278"/>
        <v/>
      </c>
      <c r="AA225" t="str">
        <f>IF(A225="","",TEXT(VLOOKUP(C225,Tablas!$H$3:$I$75,2,0),"000"))</f>
        <v/>
      </c>
      <c r="AB225" t="str">
        <f t="shared" si="279"/>
        <v/>
      </c>
      <c r="AC225" t="str">
        <f t="shared" si="280"/>
        <v/>
      </c>
      <c r="AD225" t="str">
        <f t="shared" si="247"/>
        <v/>
      </c>
      <c r="AE225" t="str">
        <f t="shared" si="281"/>
        <v/>
      </c>
      <c r="AF225" t="str">
        <f t="shared" si="248"/>
        <v/>
      </c>
      <c r="AG225" t="str">
        <f t="shared" si="282"/>
        <v/>
      </c>
      <c r="AH225" s="26" t="str">
        <f t="shared" si="276"/>
        <v/>
      </c>
      <c r="AI225" s="27" t="str">
        <f t="shared" si="283"/>
        <v/>
      </c>
      <c r="AJ225" s="28" t="str">
        <f t="shared" si="284"/>
        <v/>
      </c>
      <c r="AK225" s="27" t="str">
        <f t="shared" si="249"/>
        <v/>
      </c>
      <c r="AL225" s="28" t="str">
        <f t="shared" si="250"/>
        <v/>
      </c>
      <c r="AM225" s="27" t="str">
        <f t="shared" si="251"/>
        <v/>
      </c>
      <c r="AN225" s="28" t="str">
        <f t="shared" si="285"/>
        <v/>
      </c>
      <c r="AO225" s="27" t="str">
        <f t="shared" si="252"/>
        <v/>
      </c>
      <c r="AP225" s="28" t="str">
        <f t="shared" si="286"/>
        <v/>
      </c>
      <c r="AQ225" s="27" t="str">
        <f t="shared" si="253"/>
        <v/>
      </c>
      <c r="AR225" s="28" t="str">
        <f t="shared" si="254"/>
        <v/>
      </c>
      <c r="AS225" s="27" t="str">
        <f t="shared" si="255"/>
        <v/>
      </c>
      <c r="AT225" s="28" t="str">
        <f t="shared" si="287"/>
        <v/>
      </c>
      <c r="AU225" s="27" t="str">
        <f t="shared" si="256"/>
        <v/>
      </c>
      <c r="AV225" s="28" t="str">
        <f t="shared" si="288"/>
        <v/>
      </c>
      <c r="AW225" s="27" t="str">
        <f t="shared" si="257"/>
        <v/>
      </c>
      <c r="AX225" t="str">
        <f t="shared" si="289"/>
        <v/>
      </c>
      <c r="AY225" t="str">
        <f t="shared" si="290"/>
        <v/>
      </c>
      <c r="AZ225" s="29" t="str">
        <f t="shared" si="258"/>
        <v/>
      </c>
      <c r="BA225" s="30" t="str">
        <f t="shared" si="259"/>
        <v/>
      </c>
      <c r="BB225" s="49" t="str">
        <f t="shared" si="275"/>
        <v/>
      </c>
      <c r="BC225" s="27" t="str">
        <f t="shared" si="291"/>
        <v/>
      </c>
      <c r="BD225" s="28" t="str">
        <f t="shared" si="260"/>
        <v/>
      </c>
      <c r="BE225" s="27" t="str">
        <f t="shared" si="261"/>
        <v/>
      </c>
      <c r="BF225" t="str">
        <f t="shared" si="292"/>
        <v/>
      </c>
      <c r="BG225" t="str">
        <f t="shared" si="293"/>
        <v/>
      </c>
      <c r="BH225" s="28" t="str">
        <f t="shared" si="294"/>
        <v/>
      </c>
      <c r="BI225" s="27" t="str">
        <f t="shared" si="295"/>
        <v/>
      </c>
      <c r="BJ225" s="28" t="str">
        <f t="shared" si="296"/>
        <v/>
      </c>
      <c r="BK225" s="27" t="str">
        <f t="shared" si="277"/>
        <v/>
      </c>
      <c r="BL225" s="31" t="str">
        <f t="shared" si="297"/>
        <v/>
      </c>
      <c r="BM225" s="28" t="str">
        <f t="shared" si="298"/>
        <v/>
      </c>
      <c r="BN225" s="27" t="str">
        <f t="shared" si="262"/>
        <v/>
      </c>
      <c r="BO225" s="28" t="str">
        <f t="shared" si="299"/>
        <v/>
      </c>
      <c r="BP225" s="27" t="str">
        <f t="shared" si="263"/>
        <v/>
      </c>
      <c r="BQ225" s="27" t="str">
        <f t="shared" si="300"/>
        <v/>
      </c>
      <c r="BR225" s="28" t="str">
        <f t="shared" si="301"/>
        <v/>
      </c>
      <c r="BS225" s="27" t="str">
        <f t="shared" si="264"/>
        <v/>
      </c>
      <c r="BT225" s="28" t="str">
        <f t="shared" si="302"/>
        <v/>
      </c>
      <c r="BU225" s="27" t="str">
        <f t="shared" si="265"/>
        <v/>
      </c>
      <c r="BV225" s="27" t="str">
        <f t="shared" si="303"/>
        <v/>
      </c>
      <c r="BW225" s="28" t="str">
        <f t="shared" si="304"/>
        <v/>
      </c>
      <c r="BX225" s="27" t="str">
        <f t="shared" si="266"/>
        <v/>
      </c>
      <c r="BY225" s="28" t="str">
        <f t="shared" si="267"/>
        <v/>
      </c>
      <c r="BZ225" s="27" t="str">
        <f t="shared" si="268"/>
        <v/>
      </c>
      <c r="CA225" s="27" t="str">
        <f t="shared" si="269"/>
        <v/>
      </c>
      <c r="CB225" s="28" t="str">
        <f t="shared" si="270"/>
        <v/>
      </c>
      <c r="CC225" s="27" t="str">
        <f t="shared" si="271"/>
        <v/>
      </c>
      <c r="CD225" s="32">
        <v>1</v>
      </c>
      <c r="CE225" t="str">
        <f t="shared" si="305"/>
        <v/>
      </c>
      <c r="CI225" t="str">
        <f t="shared" si="272"/>
        <v/>
      </c>
      <c r="CJ225" t="str">
        <f t="shared" si="306"/>
        <v/>
      </c>
      <c r="CK225" t="str">
        <f t="shared" si="273"/>
        <v/>
      </c>
      <c r="CL225" t="str">
        <f t="shared" si="274"/>
        <v/>
      </c>
    </row>
    <row r="226" spans="26:90" ht="15.75" thickBot="1">
      <c r="Z226" t="str">
        <f t="shared" si="278"/>
        <v/>
      </c>
      <c r="AA226" t="str">
        <f>IF(A226="","",TEXT(VLOOKUP(C226,Tablas!$H$3:$I$75,2,0),"000"))</f>
        <v/>
      </c>
      <c r="AB226" t="str">
        <f t="shared" si="279"/>
        <v/>
      </c>
      <c r="AC226" t="str">
        <f t="shared" si="280"/>
        <v/>
      </c>
      <c r="AD226" t="str">
        <f t="shared" si="247"/>
        <v/>
      </c>
      <c r="AE226" t="str">
        <f t="shared" si="281"/>
        <v/>
      </c>
      <c r="AF226" t="str">
        <f t="shared" si="248"/>
        <v/>
      </c>
      <c r="AG226" t="str">
        <f t="shared" si="282"/>
        <v/>
      </c>
      <c r="AH226" s="26" t="str">
        <f t="shared" si="276"/>
        <v/>
      </c>
      <c r="AI226" s="27" t="str">
        <f t="shared" si="283"/>
        <v/>
      </c>
      <c r="AJ226" s="28" t="str">
        <f t="shared" si="284"/>
        <v/>
      </c>
      <c r="AK226" s="27" t="str">
        <f t="shared" si="249"/>
        <v/>
      </c>
      <c r="AL226" s="28" t="str">
        <f t="shared" si="250"/>
        <v/>
      </c>
      <c r="AM226" s="27" t="str">
        <f t="shared" si="251"/>
        <v/>
      </c>
      <c r="AN226" s="28" t="str">
        <f t="shared" si="285"/>
        <v/>
      </c>
      <c r="AO226" s="27" t="str">
        <f t="shared" si="252"/>
        <v/>
      </c>
      <c r="AP226" s="28" t="str">
        <f t="shared" si="286"/>
        <v/>
      </c>
      <c r="AQ226" s="27" t="str">
        <f t="shared" si="253"/>
        <v/>
      </c>
      <c r="AR226" s="28" t="str">
        <f t="shared" si="254"/>
        <v/>
      </c>
      <c r="AS226" s="27" t="str">
        <f t="shared" si="255"/>
        <v/>
      </c>
      <c r="AT226" s="28" t="str">
        <f t="shared" si="287"/>
        <v/>
      </c>
      <c r="AU226" s="27" t="str">
        <f t="shared" si="256"/>
        <v/>
      </c>
      <c r="AV226" s="28" t="str">
        <f t="shared" si="288"/>
        <v/>
      </c>
      <c r="AW226" s="27" t="str">
        <f t="shared" si="257"/>
        <v/>
      </c>
      <c r="AX226" t="str">
        <f t="shared" si="289"/>
        <v/>
      </c>
      <c r="AY226" t="str">
        <f t="shared" si="290"/>
        <v/>
      </c>
      <c r="AZ226" s="29" t="str">
        <f t="shared" si="258"/>
        <v/>
      </c>
      <c r="BA226" s="30" t="str">
        <f t="shared" si="259"/>
        <v/>
      </c>
      <c r="BB226" s="49" t="str">
        <f t="shared" si="275"/>
        <v/>
      </c>
      <c r="BC226" s="27" t="str">
        <f t="shared" si="291"/>
        <v/>
      </c>
      <c r="BD226" s="28" t="str">
        <f t="shared" si="260"/>
        <v/>
      </c>
      <c r="BE226" s="27" t="str">
        <f t="shared" si="261"/>
        <v/>
      </c>
      <c r="BF226" t="str">
        <f t="shared" si="292"/>
        <v/>
      </c>
      <c r="BG226" t="str">
        <f t="shared" si="293"/>
        <v/>
      </c>
      <c r="BH226" s="28" t="str">
        <f t="shared" si="294"/>
        <v/>
      </c>
      <c r="BI226" s="27" t="str">
        <f t="shared" si="295"/>
        <v/>
      </c>
      <c r="BJ226" s="28" t="str">
        <f t="shared" si="296"/>
        <v/>
      </c>
      <c r="BK226" s="27" t="str">
        <f t="shared" si="277"/>
        <v/>
      </c>
      <c r="BL226" s="31" t="str">
        <f t="shared" si="297"/>
        <v/>
      </c>
      <c r="BM226" s="28" t="str">
        <f t="shared" si="298"/>
        <v/>
      </c>
      <c r="BN226" s="27" t="str">
        <f t="shared" si="262"/>
        <v/>
      </c>
      <c r="BO226" s="28" t="str">
        <f t="shared" si="299"/>
        <v/>
      </c>
      <c r="BP226" s="27" t="str">
        <f t="shared" si="263"/>
        <v/>
      </c>
      <c r="BQ226" s="27" t="str">
        <f t="shared" si="300"/>
        <v/>
      </c>
      <c r="BR226" s="28" t="str">
        <f t="shared" si="301"/>
        <v/>
      </c>
      <c r="BS226" s="27" t="str">
        <f t="shared" si="264"/>
        <v/>
      </c>
      <c r="BT226" s="28" t="str">
        <f t="shared" si="302"/>
        <v/>
      </c>
      <c r="BU226" s="27" t="str">
        <f t="shared" si="265"/>
        <v/>
      </c>
      <c r="BV226" s="27" t="str">
        <f t="shared" si="303"/>
        <v/>
      </c>
      <c r="BW226" s="28" t="str">
        <f t="shared" si="304"/>
        <v/>
      </c>
      <c r="BX226" s="27" t="str">
        <f t="shared" si="266"/>
        <v/>
      </c>
      <c r="BY226" s="28" t="str">
        <f t="shared" si="267"/>
        <v/>
      </c>
      <c r="BZ226" s="27" t="str">
        <f t="shared" si="268"/>
        <v/>
      </c>
      <c r="CA226" s="27" t="str">
        <f t="shared" si="269"/>
        <v/>
      </c>
      <c r="CB226" s="28" t="str">
        <f t="shared" si="270"/>
        <v/>
      </c>
      <c r="CC226" s="27" t="str">
        <f t="shared" si="271"/>
        <v/>
      </c>
      <c r="CD226" s="32">
        <v>1</v>
      </c>
      <c r="CE226" t="str">
        <f t="shared" si="305"/>
        <v/>
      </c>
      <c r="CI226" t="str">
        <f t="shared" si="272"/>
        <v/>
      </c>
      <c r="CJ226" t="str">
        <f t="shared" si="306"/>
        <v/>
      </c>
      <c r="CK226" t="str">
        <f t="shared" si="273"/>
        <v/>
      </c>
      <c r="CL226" t="str">
        <f t="shared" si="274"/>
        <v/>
      </c>
    </row>
    <row r="227" spans="26:90" ht="15.75" thickBot="1">
      <c r="Z227" t="str">
        <f t="shared" si="278"/>
        <v/>
      </c>
      <c r="AA227" t="str">
        <f>IF(A227="","",TEXT(VLOOKUP(C227,Tablas!$H$3:$I$75,2,0),"000"))</f>
        <v/>
      </c>
      <c r="AB227" t="str">
        <f t="shared" si="279"/>
        <v/>
      </c>
      <c r="AC227" t="str">
        <f t="shared" si="280"/>
        <v/>
      </c>
      <c r="AD227" t="str">
        <f t="shared" si="247"/>
        <v/>
      </c>
      <c r="AE227" t="str">
        <f t="shared" si="281"/>
        <v/>
      </c>
      <c r="AF227" t="str">
        <f t="shared" si="248"/>
        <v/>
      </c>
      <c r="AG227" t="str">
        <f t="shared" si="282"/>
        <v/>
      </c>
      <c r="AH227" s="26" t="str">
        <f t="shared" si="276"/>
        <v/>
      </c>
      <c r="AI227" s="27" t="str">
        <f t="shared" si="283"/>
        <v/>
      </c>
      <c r="AJ227" s="28" t="str">
        <f t="shared" si="284"/>
        <v/>
      </c>
      <c r="AK227" s="27" t="str">
        <f t="shared" si="249"/>
        <v/>
      </c>
      <c r="AL227" s="28" t="str">
        <f t="shared" si="250"/>
        <v/>
      </c>
      <c r="AM227" s="27" t="str">
        <f t="shared" si="251"/>
        <v/>
      </c>
      <c r="AN227" s="28" t="str">
        <f t="shared" si="285"/>
        <v/>
      </c>
      <c r="AO227" s="27" t="str">
        <f t="shared" si="252"/>
        <v/>
      </c>
      <c r="AP227" s="28" t="str">
        <f t="shared" si="286"/>
        <v/>
      </c>
      <c r="AQ227" s="27" t="str">
        <f t="shared" si="253"/>
        <v/>
      </c>
      <c r="AR227" s="28" t="str">
        <f t="shared" si="254"/>
        <v/>
      </c>
      <c r="AS227" s="27" t="str">
        <f t="shared" si="255"/>
        <v/>
      </c>
      <c r="AT227" s="28" t="str">
        <f t="shared" si="287"/>
        <v/>
      </c>
      <c r="AU227" s="27" t="str">
        <f t="shared" si="256"/>
        <v/>
      </c>
      <c r="AV227" s="28" t="str">
        <f t="shared" si="288"/>
        <v/>
      </c>
      <c r="AW227" s="27" t="str">
        <f t="shared" si="257"/>
        <v/>
      </c>
      <c r="AX227" t="str">
        <f t="shared" si="289"/>
        <v/>
      </c>
      <c r="AY227" t="str">
        <f t="shared" si="290"/>
        <v/>
      </c>
      <c r="AZ227" s="29" t="str">
        <f t="shared" si="258"/>
        <v/>
      </c>
      <c r="BA227" s="30" t="str">
        <f t="shared" si="259"/>
        <v/>
      </c>
      <c r="BB227" s="49" t="str">
        <f t="shared" si="275"/>
        <v/>
      </c>
      <c r="BC227" s="27" t="str">
        <f t="shared" si="291"/>
        <v/>
      </c>
      <c r="BD227" s="28" t="str">
        <f t="shared" si="260"/>
        <v/>
      </c>
      <c r="BE227" s="27" t="str">
        <f t="shared" si="261"/>
        <v/>
      </c>
      <c r="BF227" t="str">
        <f t="shared" si="292"/>
        <v/>
      </c>
      <c r="BG227" t="str">
        <f t="shared" si="293"/>
        <v/>
      </c>
      <c r="BH227" s="28" t="str">
        <f t="shared" si="294"/>
        <v/>
      </c>
      <c r="BI227" s="27" t="str">
        <f t="shared" si="295"/>
        <v/>
      </c>
      <c r="BJ227" s="28" t="str">
        <f t="shared" si="296"/>
        <v/>
      </c>
      <c r="BK227" s="27" t="str">
        <f t="shared" si="277"/>
        <v/>
      </c>
      <c r="BL227" s="31" t="str">
        <f t="shared" si="297"/>
        <v/>
      </c>
      <c r="BM227" s="28" t="str">
        <f t="shared" si="298"/>
        <v/>
      </c>
      <c r="BN227" s="27" t="str">
        <f t="shared" si="262"/>
        <v/>
      </c>
      <c r="BO227" s="28" t="str">
        <f t="shared" si="299"/>
        <v/>
      </c>
      <c r="BP227" s="27" t="str">
        <f t="shared" si="263"/>
        <v/>
      </c>
      <c r="BQ227" s="27" t="str">
        <f t="shared" si="300"/>
        <v/>
      </c>
      <c r="BR227" s="28" t="str">
        <f t="shared" si="301"/>
        <v/>
      </c>
      <c r="BS227" s="27" t="str">
        <f t="shared" si="264"/>
        <v/>
      </c>
      <c r="BT227" s="28" t="str">
        <f t="shared" si="302"/>
        <v/>
      </c>
      <c r="BU227" s="27" t="str">
        <f t="shared" si="265"/>
        <v/>
      </c>
      <c r="BV227" s="27" t="str">
        <f t="shared" si="303"/>
        <v/>
      </c>
      <c r="BW227" s="28" t="str">
        <f t="shared" si="304"/>
        <v/>
      </c>
      <c r="BX227" s="27" t="str">
        <f t="shared" si="266"/>
        <v/>
      </c>
      <c r="BY227" s="28" t="str">
        <f t="shared" si="267"/>
        <v/>
      </c>
      <c r="BZ227" s="27" t="str">
        <f t="shared" si="268"/>
        <v/>
      </c>
      <c r="CA227" s="27" t="str">
        <f t="shared" si="269"/>
        <v/>
      </c>
      <c r="CB227" s="28" t="str">
        <f t="shared" si="270"/>
        <v/>
      </c>
      <c r="CC227" s="27" t="str">
        <f t="shared" si="271"/>
        <v/>
      </c>
      <c r="CD227" s="32">
        <v>1</v>
      </c>
      <c r="CE227" t="str">
        <f t="shared" si="305"/>
        <v/>
      </c>
      <c r="CI227" t="str">
        <f t="shared" si="272"/>
        <v/>
      </c>
      <c r="CJ227" t="str">
        <f t="shared" si="306"/>
        <v/>
      </c>
      <c r="CK227" t="str">
        <f t="shared" si="273"/>
        <v/>
      </c>
      <c r="CL227" t="str">
        <f t="shared" si="274"/>
        <v/>
      </c>
    </row>
    <row r="228" spans="26:90" ht="15.75" thickBot="1">
      <c r="Z228" t="str">
        <f t="shared" si="278"/>
        <v/>
      </c>
      <c r="AA228" t="str">
        <f>IF(A228="","",TEXT(VLOOKUP(C228,Tablas!$H$3:$I$75,2,0),"000"))</f>
        <v/>
      </c>
      <c r="AB228" t="str">
        <f t="shared" si="279"/>
        <v/>
      </c>
      <c r="AC228" t="str">
        <f t="shared" si="280"/>
        <v/>
      </c>
      <c r="AD228" t="str">
        <f t="shared" si="247"/>
        <v/>
      </c>
      <c r="AE228" t="str">
        <f t="shared" si="281"/>
        <v/>
      </c>
      <c r="AF228" t="str">
        <f t="shared" si="248"/>
        <v/>
      </c>
      <c r="AG228" t="str">
        <f t="shared" si="282"/>
        <v/>
      </c>
      <c r="AH228" s="26" t="str">
        <f t="shared" si="276"/>
        <v/>
      </c>
      <c r="AI228" s="27" t="str">
        <f t="shared" si="283"/>
        <v/>
      </c>
      <c r="AJ228" s="28" t="str">
        <f t="shared" si="284"/>
        <v/>
      </c>
      <c r="AK228" s="27" t="str">
        <f t="shared" si="249"/>
        <v/>
      </c>
      <c r="AL228" s="28" t="str">
        <f t="shared" si="250"/>
        <v/>
      </c>
      <c r="AM228" s="27" t="str">
        <f t="shared" si="251"/>
        <v/>
      </c>
      <c r="AN228" s="28" t="str">
        <f t="shared" si="285"/>
        <v/>
      </c>
      <c r="AO228" s="27" t="str">
        <f t="shared" si="252"/>
        <v/>
      </c>
      <c r="AP228" s="28" t="str">
        <f t="shared" si="286"/>
        <v/>
      </c>
      <c r="AQ228" s="27" t="str">
        <f t="shared" si="253"/>
        <v/>
      </c>
      <c r="AR228" s="28" t="str">
        <f t="shared" si="254"/>
        <v/>
      </c>
      <c r="AS228" s="27" t="str">
        <f t="shared" si="255"/>
        <v/>
      </c>
      <c r="AT228" s="28" t="str">
        <f t="shared" si="287"/>
        <v/>
      </c>
      <c r="AU228" s="27" t="str">
        <f t="shared" si="256"/>
        <v/>
      </c>
      <c r="AV228" s="28" t="str">
        <f t="shared" si="288"/>
        <v/>
      </c>
      <c r="AW228" s="27" t="str">
        <f t="shared" si="257"/>
        <v/>
      </c>
      <c r="AX228" t="str">
        <f t="shared" si="289"/>
        <v/>
      </c>
      <c r="AY228" t="str">
        <f t="shared" si="290"/>
        <v/>
      </c>
      <c r="AZ228" s="29" t="str">
        <f t="shared" si="258"/>
        <v/>
      </c>
      <c r="BA228" s="30" t="str">
        <f t="shared" si="259"/>
        <v/>
      </c>
      <c r="BB228" s="49" t="str">
        <f t="shared" si="275"/>
        <v/>
      </c>
      <c r="BC228" s="27" t="str">
        <f t="shared" si="291"/>
        <v/>
      </c>
      <c r="BD228" s="28" t="str">
        <f t="shared" si="260"/>
        <v/>
      </c>
      <c r="BE228" s="27" t="str">
        <f t="shared" si="261"/>
        <v/>
      </c>
      <c r="BF228" t="str">
        <f t="shared" si="292"/>
        <v/>
      </c>
      <c r="BG228" t="str">
        <f t="shared" si="293"/>
        <v/>
      </c>
      <c r="BH228" s="28" t="str">
        <f t="shared" si="294"/>
        <v/>
      </c>
      <c r="BI228" s="27" t="str">
        <f t="shared" si="295"/>
        <v/>
      </c>
      <c r="BJ228" s="28" t="str">
        <f t="shared" si="296"/>
        <v/>
      </c>
      <c r="BK228" s="27" t="str">
        <f t="shared" si="277"/>
        <v/>
      </c>
      <c r="BL228" s="31" t="str">
        <f t="shared" si="297"/>
        <v/>
      </c>
      <c r="BM228" s="28" t="str">
        <f t="shared" si="298"/>
        <v/>
      </c>
      <c r="BN228" s="27" t="str">
        <f t="shared" si="262"/>
        <v/>
      </c>
      <c r="BO228" s="28" t="str">
        <f t="shared" si="299"/>
        <v/>
      </c>
      <c r="BP228" s="27" t="str">
        <f t="shared" si="263"/>
        <v/>
      </c>
      <c r="BQ228" s="27" t="str">
        <f t="shared" si="300"/>
        <v/>
      </c>
      <c r="BR228" s="28" t="str">
        <f t="shared" si="301"/>
        <v/>
      </c>
      <c r="BS228" s="27" t="str">
        <f t="shared" si="264"/>
        <v/>
      </c>
      <c r="BT228" s="28" t="str">
        <f t="shared" si="302"/>
        <v/>
      </c>
      <c r="BU228" s="27" t="str">
        <f t="shared" si="265"/>
        <v/>
      </c>
      <c r="BV228" s="27" t="str">
        <f t="shared" si="303"/>
        <v/>
      </c>
      <c r="BW228" s="28" t="str">
        <f t="shared" si="304"/>
        <v/>
      </c>
      <c r="BX228" s="27" t="str">
        <f t="shared" si="266"/>
        <v/>
      </c>
      <c r="BY228" s="28" t="str">
        <f t="shared" si="267"/>
        <v/>
      </c>
      <c r="BZ228" s="27" t="str">
        <f t="shared" si="268"/>
        <v/>
      </c>
      <c r="CA228" s="27" t="str">
        <f t="shared" si="269"/>
        <v/>
      </c>
      <c r="CB228" s="28" t="str">
        <f t="shared" si="270"/>
        <v/>
      </c>
      <c r="CC228" s="27" t="str">
        <f t="shared" si="271"/>
        <v/>
      </c>
      <c r="CD228" s="32">
        <v>1</v>
      </c>
      <c r="CE228" t="str">
        <f t="shared" si="305"/>
        <v/>
      </c>
      <c r="CI228" t="str">
        <f t="shared" si="272"/>
        <v/>
      </c>
      <c r="CJ228" t="str">
        <f t="shared" si="306"/>
        <v/>
      </c>
      <c r="CK228" t="str">
        <f t="shared" si="273"/>
        <v/>
      </c>
      <c r="CL228" t="str">
        <f t="shared" si="274"/>
        <v/>
      </c>
    </row>
    <row r="229" spans="26:90" ht="15.75" thickBot="1">
      <c r="Z229" t="str">
        <f t="shared" si="278"/>
        <v/>
      </c>
      <c r="AA229" t="str">
        <f>IF(A229="","",TEXT(VLOOKUP(C229,Tablas!$H$3:$I$75,2,0),"000"))</f>
        <v/>
      </c>
      <c r="AB229" t="str">
        <f t="shared" si="279"/>
        <v/>
      </c>
      <c r="AC229" t="str">
        <f t="shared" si="280"/>
        <v/>
      </c>
      <c r="AD229" t="str">
        <f t="shared" ref="AD229:AD292" si="307">IF(A229="","",TEXT(0,"                "))</f>
        <v/>
      </c>
      <c r="AE229" t="str">
        <f t="shared" si="281"/>
        <v/>
      </c>
      <c r="AF229" t="str">
        <f t="shared" ref="AF229:AF292" si="308">IF(A229="","",TEXT(LEFT(F229,2)*1&amp;MID(F229,4,8)&amp;RIGHT(F229,1)*1,"00000000000000000000"))</f>
        <v/>
      </c>
      <c r="AG229" t="str">
        <f t="shared" si="282"/>
        <v/>
      </c>
      <c r="AH229" s="26" t="str">
        <f t="shared" si="276"/>
        <v/>
      </c>
      <c r="AI229" s="27" t="str">
        <f t="shared" si="283"/>
        <v/>
      </c>
      <c r="AJ229" s="28" t="str">
        <f t="shared" si="284"/>
        <v/>
      </c>
      <c r="AK229" s="27" t="str">
        <f t="shared" ref="AK229:AK292" si="309">IF(A229="","",IF(AJ229&lt;0,SUBSTITUTE(TEXT(-AJ229,"0000000000000,00"),",",""),SUBSTITUTE(TEXT(AJ229,"0000000000000,00"),",","")))</f>
        <v/>
      </c>
      <c r="AL229" s="28" t="str">
        <f t="shared" ref="AL229:AL292" si="310">IF(A229="","",IF(LEFT(C229,2)="NC",0,0))</f>
        <v/>
      </c>
      <c r="AM229" s="27" t="str">
        <f t="shared" ref="AM229:AM292" si="311">IF(A229="","",IF(AL229&lt;0,SUBSTITUTE(TEXT(-AL229,"0000000000000,00"),",",""),SUBSTITUTE(TEXT(AL229,"0000000000000,00"),",","")))</f>
        <v/>
      </c>
      <c r="AN229" s="28" t="str">
        <f t="shared" si="285"/>
        <v/>
      </c>
      <c r="AO229" s="27" t="str">
        <f t="shared" ref="AO229:AO292" si="312">IF(A229="","",IF(AN229&lt;0,SUBSTITUTE(TEXT(-AN229,"0000000000000,00"),",",""),SUBSTITUTE(TEXT(AN229,"0000000000000,00"),",","")))</f>
        <v/>
      </c>
      <c r="AP229" s="28" t="str">
        <f t="shared" si="286"/>
        <v/>
      </c>
      <c r="AQ229" s="27" t="str">
        <f t="shared" ref="AQ229:AQ292" si="313">IF(A229="","",IF(AP229&lt;0,SUBSTITUTE(TEXT(-AP229,"0000000000000,00"),",",""),SUBSTITUTE(TEXT(AP229,"0000000000000,00"),",","")))</f>
        <v/>
      </c>
      <c r="AR229" s="28" t="str">
        <f t="shared" ref="AR229:AR292" si="314">IF(A229="","",S229)</f>
        <v/>
      </c>
      <c r="AS229" s="27" t="str">
        <f t="shared" ref="AS229:AS292" si="315">IF(A229="","",IF(AR229&lt;0,SUBSTITUTE(TEXT(-AR229,"0000000000000,00"),",",""),SUBSTITUTE(TEXT(AR229,"0000000000000,00"),",","")))</f>
        <v/>
      </c>
      <c r="AT229" s="28" t="str">
        <f t="shared" si="287"/>
        <v/>
      </c>
      <c r="AU229" s="27" t="str">
        <f t="shared" ref="AU229:AU292" si="316">IF(A229="","",IF(AT229&lt;0,SUBSTITUTE(TEXT(-AT229,"0000000000000,00"),",",""),SUBSTITUTE(TEXT(AT229,"0000000000000,00"),",","")))</f>
        <v/>
      </c>
      <c r="AV229" s="28" t="str">
        <f t="shared" si="288"/>
        <v/>
      </c>
      <c r="AW229" s="27" t="str">
        <f t="shared" ref="AW229:AW292" si="317">IF(C229="","",IF(AV229&lt;0,SUBSTITUTE(TEXT(-AV229,"0000000000000,00"),",",""),SUBSTITUTE(TEXT(AV229,"0000000000000,00"),",","")))</f>
        <v/>
      </c>
      <c r="AX229" t="str">
        <f t="shared" si="289"/>
        <v/>
      </c>
      <c r="AY229" t="str">
        <f t="shared" si="290"/>
        <v/>
      </c>
      <c r="AZ229" s="29" t="str">
        <f t="shared" ref="AZ229:AZ292" si="318">IF(A229="","",IF(J229&lt;&gt;"",1,0)+IF(L229&lt;&gt;"",1,0)+IF(N229&lt;&gt;"",1,0)+IF(H229&lt;&gt;"",1,0)+IF(G229&lt;&gt;"",1,0))</f>
        <v/>
      </c>
      <c r="BA229" s="30" t="str">
        <f t="shared" ref="BA229:BA292" si="319">IF(A229="","",IF(AZ229=0,"N",IF(G229&lt;&gt;"","E"," ")))</f>
        <v/>
      </c>
      <c r="BB229" s="49" t="str">
        <f t="shared" si="275"/>
        <v/>
      </c>
      <c r="BC229" s="27" t="str">
        <f t="shared" si="291"/>
        <v/>
      </c>
      <c r="BD229" s="28" t="str">
        <f t="shared" ref="BD229:BD292" si="320">IF(A229="","",Q229)</f>
        <v/>
      </c>
      <c r="BE229" s="27" t="str">
        <f t="shared" ref="BE229:BE292" si="321">IF(A229="","",IF(BD229&lt;0,SUBSTITUTE(TEXT(-BD229,"0000000000000,00"),",",""),SUBSTITUTE(TEXT(BD229,"0000000000000,00"),",","")))</f>
        <v/>
      </c>
      <c r="BF229" t="str">
        <f t="shared" si="292"/>
        <v/>
      </c>
      <c r="BG229" t="str">
        <f t="shared" si="293"/>
        <v/>
      </c>
      <c r="BH229" s="28" t="str">
        <f t="shared" si="294"/>
        <v/>
      </c>
      <c r="BI229" s="27" t="str">
        <f t="shared" si="295"/>
        <v/>
      </c>
      <c r="BJ229" s="28" t="str">
        <f t="shared" si="296"/>
        <v/>
      </c>
      <c r="BK229" s="27" t="str">
        <f t="shared" si="277"/>
        <v/>
      </c>
      <c r="BL229" s="31" t="str">
        <f t="shared" si="297"/>
        <v/>
      </c>
      <c r="BM229" s="28" t="str">
        <f t="shared" si="298"/>
        <v/>
      </c>
      <c r="BN229" s="27" t="str">
        <f t="shared" ref="BN229:BN292" si="322">IF(A229="","",IF(BM229="","",IF(BM229&lt;0,SUBSTITUTE(TEXT(-BM229,"0000000000000,00"),",",""),SUBSTITUTE(TEXT(BM229,"0000000000000,00"),",",""))))</f>
        <v/>
      </c>
      <c r="BO229" s="28" t="str">
        <f t="shared" si="299"/>
        <v/>
      </c>
      <c r="BP229" s="27" t="str">
        <f t="shared" ref="BP229:BP292" si="323">IF(A229="","",IF(BO229&lt;0,SUBSTITUTE(TEXT(-BO229,"0000000000000,00"),",",""),SUBSTITUTE(TEXT(BO229,"0000000000000,00"),",","")))</f>
        <v/>
      </c>
      <c r="BQ229" s="27" t="str">
        <f t="shared" si="300"/>
        <v/>
      </c>
      <c r="BR229" s="28" t="str">
        <f t="shared" si="301"/>
        <v/>
      </c>
      <c r="BS229" s="27" t="str">
        <f t="shared" ref="BS229:BS292" si="324">IF(C229="","",IF(BR229="","",IF(BR229&lt;0,SUBSTITUTE(TEXT(-BR229,"0000000000000,00"),",",""),SUBSTITUTE(TEXT(BR229,"0000000000000,00"),",",""))))</f>
        <v/>
      </c>
      <c r="BT229" s="28" t="str">
        <f t="shared" si="302"/>
        <v/>
      </c>
      <c r="BU229" s="27" t="str">
        <f t="shared" ref="BU229:BU292" si="325">IF(A229="","",IF(BT229&lt;0,SUBSTITUTE(TEXT(-BT229,"0000000000000,00"),",",""),SUBSTITUTE(TEXT(BT229,"0000000000000,00"),",","")))</f>
        <v/>
      </c>
      <c r="BV229" s="27" t="str">
        <f t="shared" si="303"/>
        <v/>
      </c>
      <c r="BW229" s="28" t="str">
        <f t="shared" si="304"/>
        <v/>
      </c>
      <c r="BX229" s="27" t="str">
        <f t="shared" ref="BX229:BX292" si="326">IF(A229="","",IF(BW229="","",IF(BW229&lt;0,SUBSTITUTE(TEXT(-BW229,"0000000000000,00"),",",""),SUBSTITUTE(TEXT(BW229,"0000000000000,00"),",",""))))</f>
        <v/>
      </c>
      <c r="BY229" s="28" t="str">
        <f t="shared" ref="BY229:BY292" si="327">IF(A229="","",G229)</f>
        <v/>
      </c>
      <c r="BZ229" s="27" t="str">
        <f t="shared" ref="BZ229:BZ292" si="328">IF(A229="","",IF(BY229&lt;0,SUBSTITUTE(TEXT(-BY229,"0000000000000,00"),",",""),SUBSTITUTE(TEXT(BY229,"0000000000000,00"),",","")))</f>
        <v/>
      </c>
      <c r="CA229" s="27" t="str">
        <f t="shared" ref="CA229:CA292" si="329">IF(A229="","",TEXT(3,"0000"))</f>
        <v/>
      </c>
      <c r="CB229" s="28" t="str">
        <f t="shared" ref="CB229:CB292" si="330">IF(A229="","",TRUNC(O229,2))</f>
        <v/>
      </c>
      <c r="CC229" s="27" t="str">
        <f t="shared" ref="CC229:CC292" si="331">IF(A229="","",IF(CB229="","",IF(CB229&lt;0,SUBSTITUTE(TEXT(-CB229,"0000000000000,00"),",",""),SUBSTITUTE(TEXT(CB229,"0000000000000,00"),",",""))))</f>
        <v/>
      </c>
      <c r="CD229" s="32">
        <v>1</v>
      </c>
      <c r="CE229" t="str">
        <f t="shared" si="305"/>
        <v/>
      </c>
      <c r="CI229" t="str">
        <f t="shared" ref="CI229:CI292" si="332">IF(A229="","",IF(BJ229=0,IF(AND(BJ229=0,BO229=0,BT229=0,BY229=0),$AA229&amp;$AB229&amp;$AC229&amp;$AE229&amp;$AF229&amp;BK229&amp;BL229&amp;BN229,""),$AA229&amp;$AB229&amp;$AC229&amp;$AE229&amp;$AF229&amp;BK229&amp;BL229&amp;BN229))</f>
        <v/>
      </c>
      <c r="CJ229" t="str">
        <f t="shared" si="306"/>
        <v/>
      </c>
      <c r="CK229" t="str">
        <f t="shared" ref="CK229:CK292" si="333">IF($A229="","",IF(BT229=0,"",$AA229&amp;$AB229&amp;$AC229&amp;$AE229&amp;$AF229&amp;BU229&amp;BV229&amp;BX229))</f>
        <v/>
      </c>
      <c r="CL229" t="str">
        <f t="shared" ref="CL229:CL292" si="334">IF($A229="","",IF(BY229=0,"",$AA229&amp;$AB229&amp;$AC229&amp;$AE229&amp;$AF229&amp;BZ229&amp;CA229&amp;CC229))</f>
        <v/>
      </c>
    </row>
    <row r="230" spans="26:90" ht="15.75" thickBot="1">
      <c r="Z230" t="str">
        <f t="shared" si="278"/>
        <v/>
      </c>
      <c r="AA230" t="str">
        <f>IF(A230="","",TEXT(VLOOKUP(C230,Tablas!$H$3:$I$75,2,0),"000"))</f>
        <v/>
      </c>
      <c r="AB230" t="str">
        <f t="shared" si="279"/>
        <v/>
      </c>
      <c r="AC230" t="str">
        <f t="shared" si="280"/>
        <v/>
      </c>
      <c r="AD230" t="str">
        <f t="shared" si="307"/>
        <v/>
      </c>
      <c r="AE230" t="str">
        <f t="shared" si="281"/>
        <v/>
      </c>
      <c r="AF230" t="str">
        <f t="shared" si="308"/>
        <v/>
      </c>
      <c r="AG230" t="str">
        <f t="shared" si="282"/>
        <v/>
      </c>
      <c r="AH230" s="26" t="str">
        <f t="shared" si="276"/>
        <v/>
      </c>
      <c r="AI230" s="27" t="str">
        <f t="shared" si="283"/>
        <v/>
      </c>
      <c r="AJ230" s="28" t="str">
        <f t="shared" si="284"/>
        <v/>
      </c>
      <c r="AK230" s="27" t="str">
        <f t="shared" si="309"/>
        <v/>
      </c>
      <c r="AL230" s="28" t="str">
        <f t="shared" si="310"/>
        <v/>
      </c>
      <c r="AM230" s="27" t="str">
        <f t="shared" si="311"/>
        <v/>
      </c>
      <c r="AN230" s="28" t="str">
        <f t="shared" si="285"/>
        <v/>
      </c>
      <c r="AO230" s="27" t="str">
        <f t="shared" si="312"/>
        <v/>
      </c>
      <c r="AP230" s="28" t="str">
        <f t="shared" si="286"/>
        <v/>
      </c>
      <c r="AQ230" s="27" t="str">
        <f t="shared" si="313"/>
        <v/>
      </c>
      <c r="AR230" s="28" t="str">
        <f t="shared" si="314"/>
        <v/>
      </c>
      <c r="AS230" s="27" t="str">
        <f t="shared" si="315"/>
        <v/>
      </c>
      <c r="AT230" s="28" t="str">
        <f t="shared" si="287"/>
        <v/>
      </c>
      <c r="AU230" s="27" t="str">
        <f t="shared" si="316"/>
        <v/>
      </c>
      <c r="AV230" s="28" t="str">
        <f t="shared" si="288"/>
        <v/>
      </c>
      <c r="AW230" s="27" t="str">
        <f t="shared" si="317"/>
        <v/>
      </c>
      <c r="AX230" t="str">
        <f t="shared" si="289"/>
        <v/>
      </c>
      <c r="AY230" t="str">
        <f t="shared" si="290"/>
        <v/>
      </c>
      <c r="AZ230" s="29" t="str">
        <f t="shared" si="318"/>
        <v/>
      </c>
      <c r="BA230" s="30" t="str">
        <f t="shared" si="319"/>
        <v/>
      </c>
      <c r="BB230" s="49" t="str">
        <f t="shared" ref="BB230:BB293" si="335">IF(A230="","",K230+M230+I230+O230)</f>
        <v/>
      </c>
      <c r="BC230" s="27" t="str">
        <f t="shared" si="291"/>
        <v/>
      </c>
      <c r="BD230" s="28" t="str">
        <f t="shared" si="320"/>
        <v/>
      </c>
      <c r="BE230" s="27" t="str">
        <f t="shared" si="321"/>
        <v/>
      </c>
      <c r="BF230" t="str">
        <f t="shared" si="292"/>
        <v/>
      </c>
      <c r="BG230" t="str">
        <f t="shared" si="293"/>
        <v/>
      </c>
      <c r="BH230" s="28" t="str">
        <f t="shared" si="294"/>
        <v/>
      </c>
      <c r="BI230" s="27" t="str">
        <f t="shared" si="295"/>
        <v/>
      </c>
      <c r="BJ230" s="28" t="str">
        <f t="shared" si="296"/>
        <v/>
      </c>
      <c r="BK230" s="27" t="str">
        <f t="shared" si="277"/>
        <v/>
      </c>
      <c r="BL230" s="31" t="str">
        <f t="shared" si="297"/>
        <v/>
      </c>
      <c r="BM230" s="28" t="str">
        <f t="shared" si="298"/>
        <v/>
      </c>
      <c r="BN230" s="27" t="str">
        <f t="shared" si="322"/>
        <v/>
      </c>
      <c r="BO230" s="28" t="str">
        <f t="shared" si="299"/>
        <v/>
      </c>
      <c r="BP230" s="27" t="str">
        <f t="shared" si="323"/>
        <v/>
      </c>
      <c r="BQ230" s="27" t="str">
        <f t="shared" si="300"/>
        <v/>
      </c>
      <c r="BR230" s="28" t="str">
        <f t="shared" si="301"/>
        <v/>
      </c>
      <c r="BS230" s="27" t="str">
        <f t="shared" si="324"/>
        <v/>
      </c>
      <c r="BT230" s="28" t="str">
        <f t="shared" si="302"/>
        <v/>
      </c>
      <c r="BU230" s="27" t="str">
        <f t="shared" si="325"/>
        <v/>
      </c>
      <c r="BV230" s="27" t="str">
        <f t="shared" si="303"/>
        <v/>
      </c>
      <c r="BW230" s="28" t="str">
        <f t="shared" si="304"/>
        <v/>
      </c>
      <c r="BX230" s="27" t="str">
        <f t="shared" si="326"/>
        <v/>
      </c>
      <c r="BY230" s="28" t="str">
        <f t="shared" si="327"/>
        <v/>
      </c>
      <c r="BZ230" s="27" t="str">
        <f t="shared" si="328"/>
        <v/>
      </c>
      <c r="CA230" s="27" t="str">
        <f t="shared" si="329"/>
        <v/>
      </c>
      <c r="CB230" s="28" t="str">
        <f t="shared" si="330"/>
        <v/>
      </c>
      <c r="CC230" s="27" t="str">
        <f t="shared" si="331"/>
        <v/>
      </c>
      <c r="CD230" s="32">
        <v>1</v>
      </c>
      <c r="CE230" t="str">
        <f t="shared" si="305"/>
        <v/>
      </c>
      <c r="CI230" t="str">
        <f t="shared" si="332"/>
        <v/>
      </c>
      <c r="CJ230" t="str">
        <f t="shared" si="306"/>
        <v/>
      </c>
      <c r="CK230" t="str">
        <f t="shared" si="333"/>
        <v/>
      </c>
      <c r="CL230" t="str">
        <f t="shared" si="334"/>
        <v/>
      </c>
    </row>
    <row r="231" spans="26:90" ht="15.75" thickBot="1">
      <c r="Z231" t="str">
        <f t="shared" si="278"/>
        <v/>
      </c>
      <c r="AA231" t="str">
        <f>IF(A231="","",TEXT(VLOOKUP(C231,Tablas!$H$3:$I$75,2,0),"000"))</f>
        <v/>
      </c>
      <c r="AB231" t="str">
        <f t="shared" si="279"/>
        <v/>
      </c>
      <c r="AC231" t="str">
        <f t="shared" si="280"/>
        <v/>
      </c>
      <c r="AD231" t="str">
        <f t="shared" si="307"/>
        <v/>
      </c>
      <c r="AE231" t="str">
        <f t="shared" si="281"/>
        <v/>
      </c>
      <c r="AF231" t="str">
        <f t="shared" si="308"/>
        <v/>
      </c>
      <c r="AG231" t="str">
        <f t="shared" si="282"/>
        <v/>
      </c>
      <c r="AH231" s="26" t="str">
        <f t="shared" si="276"/>
        <v/>
      </c>
      <c r="AI231" s="27" t="str">
        <f t="shared" si="283"/>
        <v/>
      </c>
      <c r="AJ231" s="28" t="str">
        <f t="shared" si="284"/>
        <v/>
      </c>
      <c r="AK231" s="27" t="str">
        <f t="shared" si="309"/>
        <v/>
      </c>
      <c r="AL231" s="28" t="str">
        <f t="shared" si="310"/>
        <v/>
      </c>
      <c r="AM231" s="27" t="str">
        <f t="shared" si="311"/>
        <v/>
      </c>
      <c r="AN231" s="28" t="str">
        <f t="shared" si="285"/>
        <v/>
      </c>
      <c r="AO231" s="27" t="str">
        <f t="shared" si="312"/>
        <v/>
      </c>
      <c r="AP231" s="28" t="str">
        <f t="shared" si="286"/>
        <v/>
      </c>
      <c r="AQ231" s="27" t="str">
        <f t="shared" si="313"/>
        <v/>
      </c>
      <c r="AR231" s="28" t="str">
        <f t="shared" si="314"/>
        <v/>
      </c>
      <c r="AS231" s="27" t="str">
        <f t="shared" si="315"/>
        <v/>
      </c>
      <c r="AT231" s="28" t="str">
        <f t="shared" si="287"/>
        <v/>
      </c>
      <c r="AU231" s="27" t="str">
        <f t="shared" si="316"/>
        <v/>
      </c>
      <c r="AV231" s="28" t="str">
        <f t="shared" si="288"/>
        <v/>
      </c>
      <c r="AW231" s="27" t="str">
        <f t="shared" si="317"/>
        <v/>
      </c>
      <c r="AX231" t="str">
        <f t="shared" si="289"/>
        <v/>
      </c>
      <c r="AY231" t="str">
        <f t="shared" si="290"/>
        <v/>
      </c>
      <c r="AZ231" s="29" t="str">
        <f t="shared" si="318"/>
        <v/>
      </c>
      <c r="BA231" s="30" t="str">
        <f t="shared" si="319"/>
        <v/>
      </c>
      <c r="BB231" s="49" t="str">
        <f t="shared" si="335"/>
        <v/>
      </c>
      <c r="BC231" s="27" t="str">
        <f t="shared" si="291"/>
        <v/>
      </c>
      <c r="BD231" s="28" t="str">
        <f t="shared" si="320"/>
        <v/>
      </c>
      <c r="BE231" s="27" t="str">
        <f t="shared" si="321"/>
        <v/>
      </c>
      <c r="BF231" t="str">
        <f t="shared" si="292"/>
        <v/>
      </c>
      <c r="BG231" t="str">
        <f t="shared" si="293"/>
        <v/>
      </c>
      <c r="BH231" s="28" t="str">
        <f t="shared" si="294"/>
        <v/>
      </c>
      <c r="BI231" s="27" t="str">
        <f t="shared" si="295"/>
        <v/>
      </c>
      <c r="BJ231" s="28" t="str">
        <f t="shared" si="296"/>
        <v/>
      </c>
      <c r="BK231" s="27" t="str">
        <f t="shared" si="277"/>
        <v/>
      </c>
      <c r="BL231" s="31" t="str">
        <f t="shared" si="297"/>
        <v/>
      </c>
      <c r="BM231" s="28" t="str">
        <f t="shared" si="298"/>
        <v/>
      </c>
      <c r="BN231" s="27" t="str">
        <f t="shared" si="322"/>
        <v/>
      </c>
      <c r="BO231" s="28" t="str">
        <f t="shared" si="299"/>
        <v/>
      </c>
      <c r="BP231" s="27" t="str">
        <f t="shared" si="323"/>
        <v/>
      </c>
      <c r="BQ231" s="27" t="str">
        <f t="shared" si="300"/>
        <v/>
      </c>
      <c r="BR231" s="28" t="str">
        <f t="shared" si="301"/>
        <v/>
      </c>
      <c r="BS231" s="27" t="str">
        <f t="shared" si="324"/>
        <v/>
      </c>
      <c r="BT231" s="28" t="str">
        <f t="shared" si="302"/>
        <v/>
      </c>
      <c r="BU231" s="27" t="str">
        <f t="shared" si="325"/>
        <v/>
      </c>
      <c r="BV231" s="27" t="str">
        <f t="shared" si="303"/>
        <v/>
      </c>
      <c r="BW231" s="28" t="str">
        <f t="shared" si="304"/>
        <v/>
      </c>
      <c r="BX231" s="27" t="str">
        <f t="shared" si="326"/>
        <v/>
      </c>
      <c r="BY231" s="28" t="str">
        <f t="shared" si="327"/>
        <v/>
      </c>
      <c r="BZ231" s="27" t="str">
        <f t="shared" si="328"/>
        <v/>
      </c>
      <c r="CA231" s="27" t="str">
        <f t="shared" si="329"/>
        <v/>
      </c>
      <c r="CB231" s="28" t="str">
        <f t="shared" si="330"/>
        <v/>
      </c>
      <c r="CC231" s="27" t="str">
        <f t="shared" si="331"/>
        <v/>
      </c>
      <c r="CD231" s="32">
        <v>1</v>
      </c>
      <c r="CE231" t="str">
        <f t="shared" si="305"/>
        <v/>
      </c>
      <c r="CI231" t="str">
        <f t="shared" si="332"/>
        <v/>
      </c>
      <c r="CJ231" t="str">
        <f t="shared" si="306"/>
        <v/>
      </c>
      <c r="CK231" t="str">
        <f t="shared" si="333"/>
        <v/>
      </c>
      <c r="CL231" t="str">
        <f t="shared" si="334"/>
        <v/>
      </c>
    </row>
    <row r="232" spans="26:90" ht="15.75" thickBot="1">
      <c r="Z232" t="str">
        <f t="shared" si="278"/>
        <v/>
      </c>
      <c r="AA232" t="str">
        <f>IF(A232="","",TEXT(VLOOKUP(C232,Tablas!$H$3:$I$75,2,0),"000"))</f>
        <v/>
      </c>
      <c r="AB232" t="str">
        <f t="shared" si="279"/>
        <v/>
      </c>
      <c r="AC232" t="str">
        <f t="shared" si="280"/>
        <v/>
      </c>
      <c r="AD232" t="str">
        <f t="shared" si="307"/>
        <v/>
      </c>
      <c r="AE232" t="str">
        <f t="shared" si="281"/>
        <v/>
      </c>
      <c r="AF232" t="str">
        <f t="shared" si="308"/>
        <v/>
      </c>
      <c r="AG232" t="str">
        <f t="shared" si="282"/>
        <v/>
      </c>
      <c r="AH232" s="26" t="str">
        <f t="shared" si="276"/>
        <v/>
      </c>
      <c r="AI232" s="27" t="str">
        <f t="shared" si="283"/>
        <v/>
      </c>
      <c r="AJ232" s="28" t="str">
        <f t="shared" si="284"/>
        <v/>
      </c>
      <c r="AK232" s="27" t="str">
        <f t="shared" si="309"/>
        <v/>
      </c>
      <c r="AL232" s="28" t="str">
        <f t="shared" si="310"/>
        <v/>
      </c>
      <c r="AM232" s="27" t="str">
        <f t="shared" si="311"/>
        <v/>
      </c>
      <c r="AN232" s="28" t="str">
        <f t="shared" si="285"/>
        <v/>
      </c>
      <c r="AO232" s="27" t="str">
        <f t="shared" si="312"/>
        <v/>
      </c>
      <c r="AP232" s="28" t="str">
        <f t="shared" si="286"/>
        <v/>
      </c>
      <c r="AQ232" s="27" t="str">
        <f t="shared" si="313"/>
        <v/>
      </c>
      <c r="AR232" s="28" t="str">
        <f t="shared" si="314"/>
        <v/>
      </c>
      <c r="AS232" s="27" t="str">
        <f t="shared" si="315"/>
        <v/>
      </c>
      <c r="AT232" s="28" t="str">
        <f t="shared" si="287"/>
        <v/>
      </c>
      <c r="AU232" s="27" t="str">
        <f t="shared" si="316"/>
        <v/>
      </c>
      <c r="AV232" s="28" t="str">
        <f t="shared" si="288"/>
        <v/>
      </c>
      <c r="AW232" s="27" t="str">
        <f t="shared" si="317"/>
        <v/>
      </c>
      <c r="AX232" t="str">
        <f t="shared" si="289"/>
        <v/>
      </c>
      <c r="AY232" t="str">
        <f t="shared" si="290"/>
        <v/>
      </c>
      <c r="AZ232" s="29" t="str">
        <f t="shared" si="318"/>
        <v/>
      </c>
      <c r="BA232" s="30" t="str">
        <f t="shared" si="319"/>
        <v/>
      </c>
      <c r="BB232" s="49" t="str">
        <f t="shared" si="335"/>
        <v/>
      </c>
      <c r="BC232" s="27" t="str">
        <f t="shared" si="291"/>
        <v/>
      </c>
      <c r="BD232" s="28" t="str">
        <f t="shared" si="320"/>
        <v/>
      </c>
      <c r="BE232" s="27" t="str">
        <f t="shared" si="321"/>
        <v/>
      </c>
      <c r="BF232" t="str">
        <f t="shared" si="292"/>
        <v/>
      </c>
      <c r="BG232" t="str">
        <f t="shared" si="293"/>
        <v/>
      </c>
      <c r="BH232" s="28" t="str">
        <f t="shared" si="294"/>
        <v/>
      </c>
      <c r="BI232" s="27" t="str">
        <f t="shared" si="295"/>
        <v/>
      </c>
      <c r="BJ232" s="28" t="str">
        <f t="shared" si="296"/>
        <v/>
      </c>
      <c r="BK232" s="27" t="str">
        <f t="shared" si="277"/>
        <v/>
      </c>
      <c r="BL232" s="31" t="str">
        <f t="shared" si="297"/>
        <v/>
      </c>
      <c r="BM232" s="28" t="str">
        <f t="shared" si="298"/>
        <v/>
      </c>
      <c r="BN232" s="27" t="str">
        <f t="shared" si="322"/>
        <v/>
      </c>
      <c r="BO232" s="28" t="str">
        <f t="shared" si="299"/>
        <v/>
      </c>
      <c r="BP232" s="27" t="str">
        <f t="shared" si="323"/>
        <v/>
      </c>
      <c r="BQ232" s="27" t="str">
        <f t="shared" si="300"/>
        <v/>
      </c>
      <c r="BR232" s="28" t="str">
        <f t="shared" si="301"/>
        <v/>
      </c>
      <c r="BS232" s="27" t="str">
        <f t="shared" si="324"/>
        <v/>
      </c>
      <c r="BT232" s="28" t="str">
        <f t="shared" si="302"/>
        <v/>
      </c>
      <c r="BU232" s="27" t="str">
        <f t="shared" si="325"/>
        <v/>
      </c>
      <c r="BV232" s="27" t="str">
        <f t="shared" si="303"/>
        <v/>
      </c>
      <c r="BW232" s="28" t="str">
        <f t="shared" si="304"/>
        <v/>
      </c>
      <c r="BX232" s="27" t="str">
        <f t="shared" si="326"/>
        <v/>
      </c>
      <c r="BY232" s="28" t="str">
        <f t="shared" si="327"/>
        <v/>
      </c>
      <c r="BZ232" s="27" t="str">
        <f t="shared" si="328"/>
        <v/>
      </c>
      <c r="CA232" s="27" t="str">
        <f t="shared" si="329"/>
        <v/>
      </c>
      <c r="CB232" s="28" t="str">
        <f t="shared" si="330"/>
        <v/>
      </c>
      <c r="CC232" s="27" t="str">
        <f t="shared" si="331"/>
        <v/>
      </c>
      <c r="CD232" s="32">
        <v>1</v>
      </c>
      <c r="CE232" t="str">
        <f t="shared" si="305"/>
        <v/>
      </c>
      <c r="CI232" t="str">
        <f t="shared" si="332"/>
        <v/>
      </c>
      <c r="CJ232" t="str">
        <f t="shared" si="306"/>
        <v/>
      </c>
      <c r="CK232" t="str">
        <f t="shared" si="333"/>
        <v/>
      </c>
      <c r="CL232" t="str">
        <f t="shared" si="334"/>
        <v/>
      </c>
    </row>
    <row r="233" spans="26:90" ht="15.75" thickBot="1">
      <c r="Z233" t="str">
        <f t="shared" si="278"/>
        <v/>
      </c>
      <c r="AA233" t="str">
        <f>IF(A233="","",TEXT(VLOOKUP(C233,Tablas!$H$3:$I$75,2,0),"000"))</f>
        <v/>
      </c>
      <c r="AB233" t="str">
        <f t="shared" si="279"/>
        <v/>
      </c>
      <c r="AC233" t="str">
        <f t="shared" si="280"/>
        <v/>
      </c>
      <c r="AD233" t="str">
        <f t="shared" si="307"/>
        <v/>
      </c>
      <c r="AE233" t="str">
        <f t="shared" si="281"/>
        <v/>
      </c>
      <c r="AF233" t="str">
        <f t="shared" si="308"/>
        <v/>
      </c>
      <c r="AG233" t="str">
        <f t="shared" si="282"/>
        <v/>
      </c>
      <c r="AH233" s="26" t="str">
        <f t="shared" si="276"/>
        <v/>
      </c>
      <c r="AI233" s="27" t="str">
        <f t="shared" si="283"/>
        <v/>
      </c>
      <c r="AJ233" s="28" t="str">
        <f t="shared" si="284"/>
        <v/>
      </c>
      <c r="AK233" s="27" t="str">
        <f t="shared" si="309"/>
        <v/>
      </c>
      <c r="AL233" s="28" t="str">
        <f t="shared" si="310"/>
        <v/>
      </c>
      <c r="AM233" s="27" t="str">
        <f t="shared" si="311"/>
        <v/>
      </c>
      <c r="AN233" s="28" t="str">
        <f t="shared" si="285"/>
        <v/>
      </c>
      <c r="AO233" s="27" t="str">
        <f t="shared" si="312"/>
        <v/>
      </c>
      <c r="AP233" s="28" t="str">
        <f t="shared" si="286"/>
        <v/>
      </c>
      <c r="AQ233" s="27" t="str">
        <f t="shared" si="313"/>
        <v/>
      </c>
      <c r="AR233" s="28" t="str">
        <f t="shared" si="314"/>
        <v/>
      </c>
      <c r="AS233" s="27" t="str">
        <f t="shared" si="315"/>
        <v/>
      </c>
      <c r="AT233" s="28" t="str">
        <f t="shared" si="287"/>
        <v/>
      </c>
      <c r="AU233" s="27" t="str">
        <f t="shared" si="316"/>
        <v/>
      </c>
      <c r="AV233" s="28" t="str">
        <f t="shared" si="288"/>
        <v/>
      </c>
      <c r="AW233" s="27" t="str">
        <f t="shared" si="317"/>
        <v/>
      </c>
      <c r="AX233" t="str">
        <f t="shared" si="289"/>
        <v/>
      </c>
      <c r="AY233" t="str">
        <f t="shared" si="290"/>
        <v/>
      </c>
      <c r="AZ233" s="29" t="str">
        <f t="shared" si="318"/>
        <v/>
      </c>
      <c r="BA233" s="30" t="str">
        <f t="shared" si="319"/>
        <v/>
      </c>
      <c r="BB233" s="49" t="str">
        <f t="shared" si="335"/>
        <v/>
      </c>
      <c r="BC233" s="27" t="str">
        <f t="shared" si="291"/>
        <v/>
      </c>
      <c r="BD233" s="28" t="str">
        <f t="shared" si="320"/>
        <v/>
      </c>
      <c r="BE233" s="27" t="str">
        <f t="shared" si="321"/>
        <v/>
      </c>
      <c r="BF233" t="str">
        <f t="shared" si="292"/>
        <v/>
      </c>
      <c r="BG233" t="str">
        <f t="shared" si="293"/>
        <v/>
      </c>
      <c r="BH233" s="28" t="str">
        <f t="shared" si="294"/>
        <v/>
      </c>
      <c r="BI233" s="27" t="str">
        <f t="shared" si="295"/>
        <v/>
      </c>
      <c r="BJ233" s="28" t="str">
        <f t="shared" si="296"/>
        <v/>
      </c>
      <c r="BK233" s="27" t="str">
        <f t="shared" si="277"/>
        <v/>
      </c>
      <c r="BL233" s="31" t="str">
        <f t="shared" si="297"/>
        <v/>
      </c>
      <c r="BM233" s="28" t="str">
        <f t="shared" si="298"/>
        <v/>
      </c>
      <c r="BN233" s="27" t="str">
        <f t="shared" si="322"/>
        <v/>
      </c>
      <c r="BO233" s="28" t="str">
        <f t="shared" si="299"/>
        <v/>
      </c>
      <c r="BP233" s="27" t="str">
        <f t="shared" si="323"/>
        <v/>
      </c>
      <c r="BQ233" s="27" t="str">
        <f t="shared" si="300"/>
        <v/>
      </c>
      <c r="BR233" s="28" t="str">
        <f t="shared" si="301"/>
        <v/>
      </c>
      <c r="BS233" s="27" t="str">
        <f t="shared" si="324"/>
        <v/>
      </c>
      <c r="BT233" s="28" t="str">
        <f t="shared" si="302"/>
        <v/>
      </c>
      <c r="BU233" s="27" t="str">
        <f t="shared" si="325"/>
        <v/>
      </c>
      <c r="BV233" s="27" t="str">
        <f t="shared" si="303"/>
        <v/>
      </c>
      <c r="BW233" s="28" t="str">
        <f t="shared" si="304"/>
        <v/>
      </c>
      <c r="BX233" s="27" t="str">
        <f t="shared" si="326"/>
        <v/>
      </c>
      <c r="BY233" s="28" t="str">
        <f t="shared" si="327"/>
        <v/>
      </c>
      <c r="BZ233" s="27" t="str">
        <f t="shared" si="328"/>
        <v/>
      </c>
      <c r="CA233" s="27" t="str">
        <f t="shared" si="329"/>
        <v/>
      </c>
      <c r="CB233" s="28" t="str">
        <f t="shared" si="330"/>
        <v/>
      </c>
      <c r="CC233" s="27" t="str">
        <f t="shared" si="331"/>
        <v/>
      </c>
      <c r="CD233" s="32">
        <v>1</v>
      </c>
      <c r="CE233" t="str">
        <f t="shared" si="305"/>
        <v/>
      </c>
      <c r="CI233" t="str">
        <f t="shared" si="332"/>
        <v/>
      </c>
      <c r="CJ233" t="str">
        <f t="shared" si="306"/>
        <v/>
      </c>
      <c r="CK233" t="str">
        <f t="shared" si="333"/>
        <v/>
      </c>
      <c r="CL233" t="str">
        <f t="shared" si="334"/>
        <v/>
      </c>
    </row>
    <row r="234" spans="26:90" ht="15.75" thickBot="1">
      <c r="Z234" t="str">
        <f t="shared" si="278"/>
        <v/>
      </c>
      <c r="AA234" t="str">
        <f>IF(A234="","",TEXT(VLOOKUP(C234,Tablas!$H$3:$I$75,2,0),"000"))</f>
        <v/>
      </c>
      <c r="AB234" t="str">
        <f t="shared" si="279"/>
        <v/>
      </c>
      <c r="AC234" t="str">
        <f t="shared" si="280"/>
        <v/>
      </c>
      <c r="AD234" t="str">
        <f t="shared" si="307"/>
        <v/>
      </c>
      <c r="AE234" t="str">
        <f t="shared" si="281"/>
        <v/>
      </c>
      <c r="AF234" t="str">
        <f t="shared" si="308"/>
        <v/>
      </c>
      <c r="AG234" t="str">
        <f t="shared" si="282"/>
        <v/>
      </c>
      <c r="AH234" s="26" t="str">
        <f t="shared" si="276"/>
        <v/>
      </c>
      <c r="AI234" s="27" t="str">
        <f t="shared" si="283"/>
        <v/>
      </c>
      <c r="AJ234" s="28" t="str">
        <f t="shared" si="284"/>
        <v/>
      </c>
      <c r="AK234" s="27" t="str">
        <f t="shared" si="309"/>
        <v/>
      </c>
      <c r="AL234" s="28" t="str">
        <f t="shared" si="310"/>
        <v/>
      </c>
      <c r="AM234" s="27" t="str">
        <f t="shared" si="311"/>
        <v/>
      </c>
      <c r="AN234" s="28" t="str">
        <f t="shared" si="285"/>
        <v/>
      </c>
      <c r="AO234" s="27" t="str">
        <f t="shared" si="312"/>
        <v/>
      </c>
      <c r="AP234" s="28" t="str">
        <f t="shared" si="286"/>
        <v/>
      </c>
      <c r="AQ234" s="27" t="str">
        <f t="shared" si="313"/>
        <v/>
      </c>
      <c r="AR234" s="28" t="str">
        <f t="shared" si="314"/>
        <v/>
      </c>
      <c r="AS234" s="27" t="str">
        <f t="shared" si="315"/>
        <v/>
      </c>
      <c r="AT234" s="28" t="str">
        <f t="shared" si="287"/>
        <v/>
      </c>
      <c r="AU234" s="27" t="str">
        <f t="shared" si="316"/>
        <v/>
      </c>
      <c r="AV234" s="28" t="str">
        <f t="shared" si="288"/>
        <v/>
      </c>
      <c r="AW234" s="27" t="str">
        <f t="shared" si="317"/>
        <v/>
      </c>
      <c r="AX234" t="str">
        <f t="shared" si="289"/>
        <v/>
      </c>
      <c r="AY234" t="str">
        <f t="shared" si="290"/>
        <v/>
      </c>
      <c r="AZ234" s="29" t="str">
        <f t="shared" si="318"/>
        <v/>
      </c>
      <c r="BA234" s="30" t="str">
        <f t="shared" si="319"/>
        <v/>
      </c>
      <c r="BB234" s="49" t="str">
        <f t="shared" si="335"/>
        <v/>
      </c>
      <c r="BC234" s="27" t="str">
        <f t="shared" si="291"/>
        <v/>
      </c>
      <c r="BD234" s="28" t="str">
        <f t="shared" si="320"/>
        <v/>
      </c>
      <c r="BE234" s="27" t="str">
        <f t="shared" si="321"/>
        <v/>
      </c>
      <c r="BF234" t="str">
        <f t="shared" si="292"/>
        <v/>
      </c>
      <c r="BG234" t="str">
        <f t="shared" si="293"/>
        <v/>
      </c>
      <c r="BH234" s="28" t="str">
        <f t="shared" si="294"/>
        <v/>
      </c>
      <c r="BI234" s="27" t="str">
        <f t="shared" si="295"/>
        <v/>
      </c>
      <c r="BJ234" s="28" t="str">
        <f t="shared" si="296"/>
        <v/>
      </c>
      <c r="BK234" s="27" t="str">
        <f t="shared" si="277"/>
        <v/>
      </c>
      <c r="BL234" s="31" t="str">
        <f t="shared" si="297"/>
        <v/>
      </c>
      <c r="BM234" s="28" t="str">
        <f t="shared" si="298"/>
        <v/>
      </c>
      <c r="BN234" s="27" t="str">
        <f t="shared" si="322"/>
        <v/>
      </c>
      <c r="BO234" s="28" t="str">
        <f t="shared" si="299"/>
        <v/>
      </c>
      <c r="BP234" s="27" t="str">
        <f t="shared" si="323"/>
        <v/>
      </c>
      <c r="BQ234" s="27" t="str">
        <f t="shared" si="300"/>
        <v/>
      </c>
      <c r="BR234" s="28" t="str">
        <f t="shared" si="301"/>
        <v/>
      </c>
      <c r="BS234" s="27" t="str">
        <f t="shared" si="324"/>
        <v/>
      </c>
      <c r="BT234" s="28" t="str">
        <f t="shared" si="302"/>
        <v/>
      </c>
      <c r="BU234" s="27" t="str">
        <f t="shared" si="325"/>
        <v/>
      </c>
      <c r="BV234" s="27" t="str">
        <f t="shared" si="303"/>
        <v/>
      </c>
      <c r="BW234" s="28" t="str">
        <f t="shared" si="304"/>
        <v/>
      </c>
      <c r="BX234" s="27" t="str">
        <f t="shared" si="326"/>
        <v/>
      </c>
      <c r="BY234" s="28" t="str">
        <f t="shared" si="327"/>
        <v/>
      </c>
      <c r="BZ234" s="27" t="str">
        <f t="shared" si="328"/>
        <v/>
      </c>
      <c r="CA234" s="27" t="str">
        <f t="shared" si="329"/>
        <v/>
      </c>
      <c r="CB234" s="28" t="str">
        <f t="shared" si="330"/>
        <v/>
      </c>
      <c r="CC234" s="27" t="str">
        <f t="shared" si="331"/>
        <v/>
      </c>
      <c r="CD234" s="32">
        <v>1</v>
      </c>
      <c r="CE234" t="str">
        <f t="shared" si="305"/>
        <v/>
      </c>
      <c r="CI234" t="str">
        <f t="shared" si="332"/>
        <v/>
      </c>
      <c r="CJ234" t="str">
        <f t="shared" si="306"/>
        <v/>
      </c>
      <c r="CK234" t="str">
        <f t="shared" si="333"/>
        <v/>
      </c>
      <c r="CL234" t="str">
        <f t="shared" si="334"/>
        <v/>
      </c>
    </row>
    <row r="235" spans="26:90" ht="15.75" thickBot="1">
      <c r="Z235" t="str">
        <f t="shared" si="278"/>
        <v/>
      </c>
      <c r="AA235" t="str">
        <f>IF(A235="","",TEXT(VLOOKUP(C235,Tablas!$H$3:$I$75,2,0),"000"))</f>
        <v/>
      </c>
      <c r="AB235" t="str">
        <f t="shared" si="279"/>
        <v/>
      </c>
      <c r="AC235" t="str">
        <f t="shared" si="280"/>
        <v/>
      </c>
      <c r="AD235" t="str">
        <f t="shared" si="307"/>
        <v/>
      </c>
      <c r="AE235" t="str">
        <f t="shared" si="281"/>
        <v/>
      </c>
      <c r="AF235" t="str">
        <f t="shared" si="308"/>
        <v/>
      </c>
      <c r="AG235" t="str">
        <f t="shared" si="282"/>
        <v/>
      </c>
      <c r="AH235" s="26" t="str">
        <f t="shared" ref="AH235:AH298" si="336">IF(A235="","",IF(LEFT(C235,2)="NC",-T235,T235))</f>
        <v/>
      </c>
      <c r="AI235" s="27" t="str">
        <f t="shared" si="283"/>
        <v/>
      </c>
      <c r="AJ235" s="28" t="str">
        <f t="shared" si="284"/>
        <v/>
      </c>
      <c r="AK235" s="27" t="str">
        <f t="shared" si="309"/>
        <v/>
      </c>
      <c r="AL235" s="28" t="str">
        <f t="shared" si="310"/>
        <v/>
      </c>
      <c r="AM235" s="27" t="str">
        <f t="shared" si="311"/>
        <v/>
      </c>
      <c r="AN235" s="28" t="str">
        <f t="shared" si="285"/>
        <v/>
      </c>
      <c r="AO235" s="27" t="str">
        <f t="shared" si="312"/>
        <v/>
      </c>
      <c r="AP235" s="28" t="str">
        <f t="shared" si="286"/>
        <v/>
      </c>
      <c r="AQ235" s="27" t="str">
        <f t="shared" si="313"/>
        <v/>
      </c>
      <c r="AR235" s="28" t="str">
        <f t="shared" si="314"/>
        <v/>
      </c>
      <c r="AS235" s="27" t="str">
        <f t="shared" si="315"/>
        <v/>
      </c>
      <c r="AT235" s="28" t="str">
        <f t="shared" si="287"/>
        <v/>
      </c>
      <c r="AU235" s="27" t="str">
        <f t="shared" si="316"/>
        <v/>
      </c>
      <c r="AV235" s="28" t="str">
        <f t="shared" si="288"/>
        <v/>
      </c>
      <c r="AW235" s="27" t="str">
        <f t="shared" si="317"/>
        <v/>
      </c>
      <c r="AX235" t="str">
        <f t="shared" si="289"/>
        <v/>
      </c>
      <c r="AY235" t="str">
        <f t="shared" si="290"/>
        <v/>
      </c>
      <c r="AZ235" s="29" t="str">
        <f t="shared" si="318"/>
        <v/>
      </c>
      <c r="BA235" s="30" t="str">
        <f t="shared" si="319"/>
        <v/>
      </c>
      <c r="BB235" s="49" t="str">
        <f t="shared" si="335"/>
        <v/>
      </c>
      <c r="BC235" s="27" t="str">
        <f t="shared" si="291"/>
        <v/>
      </c>
      <c r="BD235" s="28" t="str">
        <f t="shared" si="320"/>
        <v/>
      </c>
      <c r="BE235" s="27" t="str">
        <f t="shared" si="321"/>
        <v/>
      </c>
      <c r="BF235" t="str">
        <f t="shared" si="292"/>
        <v/>
      </c>
      <c r="BG235" t="str">
        <f t="shared" si="293"/>
        <v/>
      </c>
      <c r="BH235" s="28" t="str">
        <f t="shared" si="294"/>
        <v/>
      </c>
      <c r="BI235" s="27" t="str">
        <f t="shared" si="295"/>
        <v/>
      </c>
      <c r="BJ235" s="28" t="str">
        <f t="shared" si="296"/>
        <v/>
      </c>
      <c r="BK235" s="27" t="str">
        <f t="shared" si="277"/>
        <v/>
      </c>
      <c r="BL235" s="31" t="str">
        <f t="shared" si="297"/>
        <v/>
      </c>
      <c r="BM235" s="28" t="str">
        <f t="shared" si="298"/>
        <v/>
      </c>
      <c r="BN235" s="27" t="str">
        <f t="shared" si="322"/>
        <v/>
      </c>
      <c r="BO235" s="28" t="str">
        <f t="shared" si="299"/>
        <v/>
      </c>
      <c r="BP235" s="27" t="str">
        <f t="shared" si="323"/>
        <v/>
      </c>
      <c r="BQ235" s="27" t="str">
        <f t="shared" si="300"/>
        <v/>
      </c>
      <c r="BR235" s="28" t="str">
        <f t="shared" si="301"/>
        <v/>
      </c>
      <c r="BS235" s="27" t="str">
        <f t="shared" si="324"/>
        <v/>
      </c>
      <c r="BT235" s="28" t="str">
        <f t="shared" si="302"/>
        <v/>
      </c>
      <c r="BU235" s="27" t="str">
        <f t="shared" si="325"/>
        <v/>
      </c>
      <c r="BV235" s="27" t="str">
        <f t="shared" si="303"/>
        <v/>
      </c>
      <c r="BW235" s="28" t="str">
        <f t="shared" si="304"/>
        <v/>
      </c>
      <c r="BX235" s="27" t="str">
        <f t="shared" si="326"/>
        <v/>
      </c>
      <c r="BY235" s="28" t="str">
        <f t="shared" si="327"/>
        <v/>
      </c>
      <c r="BZ235" s="27" t="str">
        <f t="shared" si="328"/>
        <v/>
      </c>
      <c r="CA235" s="27" t="str">
        <f t="shared" si="329"/>
        <v/>
      </c>
      <c r="CB235" s="28" t="str">
        <f t="shared" si="330"/>
        <v/>
      </c>
      <c r="CC235" s="27" t="str">
        <f t="shared" si="331"/>
        <v/>
      </c>
      <c r="CD235" s="32">
        <v>1</v>
      </c>
      <c r="CE235" t="str">
        <f t="shared" si="305"/>
        <v/>
      </c>
      <c r="CI235" t="str">
        <f t="shared" si="332"/>
        <v/>
      </c>
      <c r="CJ235" t="str">
        <f t="shared" si="306"/>
        <v/>
      </c>
      <c r="CK235" t="str">
        <f t="shared" si="333"/>
        <v/>
      </c>
      <c r="CL235" t="str">
        <f t="shared" si="334"/>
        <v/>
      </c>
    </row>
    <row r="236" spans="26:90" ht="15.75" thickBot="1">
      <c r="Z236" t="str">
        <f t="shared" si="278"/>
        <v/>
      </c>
      <c r="AA236" t="str">
        <f>IF(A236="","",TEXT(VLOOKUP(C236,Tablas!$H$3:$I$75,2,0),"000"))</f>
        <v/>
      </c>
      <c r="AB236" t="str">
        <f t="shared" si="279"/>
        <v/>
      </c>
      <c r="AC236" t="str">
        <f t="shared" si="280"/>
        <v/>
      </c>
      <c r="AD236" t="str">
        <f t="shared" si="307"/>
        <v/>
      </c>
      <c r="AE236" t="str">
        <f t="shared" si="281"/>
        <v/>
      </c>
      <c r="AF236" t="str">
        <f t="shared" si="308"/>
        <v/>
      </c>
      <c r="AG236" t="str">
        <f t="shared" si="282"/>
        <v/>
      </c>
      <c r="AH236" s="26" t="str">
        <f t="shared" si="336"/>
        <v/>
      </c>
      <c r="AI236" s="27" t="str">
        <f t="shared" si="283"/>
        <v/>
      </c>
      <c r="AJ236" s="28" t="str">
        <f t="shared" si="284"/>
        <v/>
      </c>
      <c r="AK236" s="27" t="str">
        <f t="shared" si="309"/>
        <v/>
      </c>
      <c r="AL236" s="28" t="str">
        <f t="shared" si="310"/>
        <v/>
      </c>
      <c r="AM236" s="27" t="str">
        <f t="shared" si="311"/>
        <v/>
      </c>
      <c r="AN236" s="28" t="str">
        <f t="shared" si="285"/>
        <v/>
      </c>
      <c r="AO236" s="27" t="str">
        <f t="shared" si="312"/>
        <v/>
      </c>
      <c r="AP236" s="28" t="str">
        <f t="shared" si="286"/>
        <v/>
      </c>
      <c r="AQ236" s="27" t="str">
        <f t="shared" si="313"/>
        <v/>
      </c>
      <c r="AR236" s="28" t="str">
        <f t="shared" si="314"/>
        <v/>
      </c>
      <c r="AS236" s="27" t="str">
        <f t="shared" si="315"/>
        <v/>
      </c>
      <c r="AT236" s="28" t="str">
        <f t="shared" si="287"/>
        <v/>
      </c>
      <c r="AU236" s="27" t="str">
        <f t="shared" si="316"/>
        <v/>
      </c>
      <c r="AV236" s="28" t="str">
        <f t="shared" si="288"/>
        <v/>
      </c>
      <c r="AW236" s="27" t="str">
        <f t="shared" si="317"/>
        <v/>
      </c>
      <c r="AX236" t="str">
        <f t="shared" si="289"/>
        <v/>
      </c>
      <c r="AY236" t="str">
        <f t="shared" si="290"/>
        <v/>
      </c>
      <c r="AZ236" s="29" t="str">
        <f t="shared" si="318"/>
        <v/>
      </c>
      <c r="BA236" s="30" t="str">
        <f t="shared" si="319"/>
        <v/>
      </c>
      <c r="BB236" s="49" t="str">
        <f t="shared" si="335"/>
        <v/>
      </c>
      <c r="BC236" s="27" t="str">
        <f t="shared" si="291"/>
        <v/>
      </c>
      <c r="BD236" s="28" t="str">
        <f t="shared" si="320"/>
        <v/>
      </c>
      <c r="BE236" s="27" t="str">
        <f t="shared" si="321"/>
        <v/>
      </c>
      <c r="BF236" t="str">
        <f t="shared" si="292"/>
        <v/>
      </c>
      <c r="BG236" t="str">
        <f t="shared" si="293"/>
        <v/>
      </c>
      <c r="BH236" s="28" t="str">
        <f t="shared" si="294"/>
        <v/>
      </c>
      <c r="BI236" s="27" t="str">
        <f t="shared" si="295"/>
        <v/>
      </c>
      <c r="BJ236" s="28" t="str">
        <f t="shared" si="296"/>
        <v/>
      </c>
      <c r="BK236" s="27" t="str">
        <f t="shared" si="277"/>
        <v/>
      </c>
      <c r="BL236" s="31" t="str">
        <f t="shared" si="297"/>
        <v/>
      </c>
      <c r="BM236" s="28" t="str">
        <f t="shared" si="298"/>
        <v/>
      </c>
      <c r="BN236" s="27" t="str">
        <f t="shared" si="322"/>
        <v/>
      </c>
      <c r="BO236" s="28" t="str">
        <f t="shared" si="299"/>
        <v/>
      </c>
      <c r="BP236" s="27" t="str">
        <f t="shared" si="323"/>
        <v/>
      </c>
      <c r="BQ236" s="27" t="str">
        <f t="shared" si="300"/>
        <v/>
      </c>
      <c r="BR236" s="28" t="str">
        <f t="shared" si="301"/>
        <v/>
      </c>
      <c r="BS236" s="27" t="str">
        <f t="shared" si="324"/>
        <v/>
      </c>
      <c r="BT236" s="28" t="str">
        <f t="shared" si="302"/>
        <v/>
      </c>
      <c r="BU236" s="27" t="str">
        <f t="shared" si="325"/>
        <v/>
      </c>
      <c r="BV236" s="27" t="str">
        <f t="shared" si="303"/>
        <v/>
      </c>
      <c r="BW236" s="28" t="str">
        <f t="shared" si="304"/>
        <v/>
      </c>
      <c r="BX236" s="27" t="str">
        <f t="shared" si="326"/>
        <v/>
      </c>
      <c r="BY236" s="28" t="str">
        <f t="shared" si="327"/>
        <v/>
      </c>
      <c r="BZ236" s="27" t="str">
        <f t="shared" si="328"/>
        <v/>
      </c>
      <c r="CA236" s="27" t="str">
        <f t="shared" si="329"/>
        <v/>
      </c>
      <c r="CB236" s="28" t="str">
        <f t="shared" si="330"/>
        <v/>
      </c>
      <c r="CC236" s="27" t="str">
        <f t="shared" si="331"/>
        <v/>
      </c>
      <c r="CD236" s="32">
        <v>1</v>
      </c>
      <c r="CE236" t="str">
        <f t="shared" si="305"/>
        <v/>
      </c>
      <c r="CI236" t="str">
        <f t="shared" si="332"/>
        <v/>
      </c>
      <c r="CJ236" t="str">
        <f t="shared" si="306"/>
        <v/>
      </c>
      <c r="CK236" t="str">
        <f t="shared" si="333"/>
        <v/>
      </c>
      <c r="CL236" t="str">
        <f t="shared" si="334"/>
        <v/>
      </c>
    </row>
    <row r="237" spans="26:90" ht="15.75" thickBot="1">
      <c r="Z237" t="str">
        <f t="shared" si="278"/>
        <v/>
      </c>
      <c r="AA237" t="str">
        <f>IF(A237="","",TEXT(VLOOKUP(C237,Tablas!$H$3:$I$75,2,0),"000"))</f>
        <v/>
      </c>
      <c r="AB237" t="str">
        <f t="shared" si="279"/>
        <v/>
      </c>
      <c r="AC237" t="str">
        <f t="shared" si="280"/>
        <v/>
      </c>
      <c r="AD237" t="str">
        <f t="shared" si="307"/>
        <v/>
      </c>
      <c r="AE237" t="str">
        <f t="shared" si="281"/>
        <v/>
      </c>
      <c r="AF237" t="str">
        <f t="shared" si="308"/>
        <v/>
      </c>
      <c r="AG237" t="str">
        <f t="shared" si="282"/>
        <v/>
      </c>
      <c r="AH237" s="26" t="str">
        <f t="shared" si="336"/>
        <v/>
      </c>
      <c r="AI237" s="27" t="str">
        <f t="shared" si="283"/>
        <v/>
      </c>
      <c r="AJ237" s="28" t="str">
        <f t="shared" si="284"/>
        <v/>
      </c>
      <c r="AK237" s="27" t="str">
        <f t="shared" si="309"/>
        <v/>
      </c>
      <c r="AL237" s="28" t="str">
        <f t="shared" si="310"/>
        <v/>
      </c>
      <c r="AM237" s="27" t="str">
        <f t="shared" si="311"/>
        <v/>
      </c>
      <c r="AN237" s="28" t="str">
        <f t="shared" si="285"/>
        <v/>
      </c>
      <c r="AO237" s="27" t="str">
        <f t="shared" si="312"/>
        <v/>
      </c>
      <c r="AP237" s="28" t="str">
        <f t="shared" si="286"/>
        <v/>
      </c>
      <c r="AQ237" s="27" t="str">
        <f t="shared" si="313"/>
        <v/>
      </c>
      <c r="AR237" s="28" t="str">
        <f t="shared" si="314"/>
        <v/>
      </c>
      <c r="AS237" s="27" t="str">
        <f t="shared" si="315"/>
        <v/>
      </c>
      <c r="AT237" s="28" t="str">
        <f t="shared" si="287"/>
        <v/>
      </c>
      <c r="AU237" s="27" t="str">
        <f t="shared" si="316"/>
        <v/>
      </c>
      <c r="AV237" s="28" t="str">
        <f t="shared" si="288"/>
        <v/>
      </c>
      <c r="AW237" s="27" t="str">
        <f t="shared" si="317"/>
        <v/>
      </c>
      <c r="AX237" t="str">
        <f t="shared" si="289"/>
        <v/>
      </c>
      <c r="AY237" t="str">
        <f t="shared" si="290"/>
        <v/>
      </c>
      <c r="AZ237" s="29" t="str">
        <f t="shared" si="318"/>
        <v/>
      </c>
      <c r="BA237" s="30" t="str">
        <f t="shared" si="319"/>
        <v/>
      </c>
      <c r="BB237" s="49" t="str">
        <f t="shared" si="335"/>
        <v/>
      </c>
      <c r="BC237" s="27" t="str">
        <f t="shared" si="291"/>
        <v/>
      </c>
      <c r="BD237" s="28" t="str">
        <f t="shared" si="320"/>
        <v/>
      </c>
      <c r="BE237" s="27" t="str">
        <f t="shared" si="321"/>
        <v/>
      </c>
      <c r="BF237" t="str">
        <f t="shared" si="292"/>
        <v/>
      </c>
      <c r="BG237" t="str">
        <f t="shared" si="293"/>
        <v/>
      </c>
      <c r="BH237" s="28" t="str">
        <f t="shared" si="294"/>
        <v/>
      </c>
      <c r="BI237" s="27" t="str">
        <f t="shared" si="295"/>
        <v/>
      </c>
      <c r="BJ237" s="28" t="str">
        <f t="shared" si="296"/>
        <v/>
      </c>
      <c r="BK237" s="27" t="str">
        <f t="shared" si="277"/>
        <v/>
      </c>
      <c r="BL237" s="31" t="str">
        <f t="shared" si="297"/>
        <v/>
      </c>
      <c r="BM237" s="28" t="str">
        <f t="shared" si="298"/>
        <v/>
      </c>
      <c r="BN237" s="27" t="str">
        <f t="shared" si="322"/>
        <v/>
      </c>
      <c r="BO237" s="28" t="str">
        <f t="shared" si="299"/>
        <v/>
      </c>
      <c r="BP237" s="27" t="str">
        <f t="shared" si="323"/>
        <v/>
      </c>
      <c r="BQ237" s="27" t="str">
        <f t="shared" si="300"/>
        <v/>
      </c>
      <c r="BR237" s="28" t="str">
        <f t="shared" si="301"/>
        <v/>
      </c>
      <c r="BS237" s="27" t="str">
        <f t="shared" si="324"/>
        <v/>
      </c>
      <c r="BT237" s="28" t="str">
        <f t="shared" si="302"/>
        <v/>
      </c>
      <c r="BU237" s="27" t="str">
        <f t="shared" si="325"/>
        <v/>
      </c>
      <c r="BV237" s="27" t="str">
        <f t="shared" si="303"/>
        <v/>
      </c>
      <c r="BW237" s="28" t="str">
        <f t="shared" si="304"/>
        <v/>
      </c>
      <c r="BX237" s="27" t="str">
        <f t="shared" si="326"/>
        <v/>
      </c>
      <c r="BY237" s="28" t="str">
        <f t="shared" si="327"/>
        <v/>
      </c>
      <c r="BZ237" s="27" t="str">
        <f t="shared" si="328"/>
        <v/>
      </c>
      <c r="CA237" s="27" t="str">
        <f t="shared" si="329"/>
        <v/>
      </c>
      <c r="CB237" s="28" t="str">
        <f t="shared" si="330"/>
        <v/>
      </c>
      <c r="CC237" s="27" t="str">
        <f t="shared" si="331"/>
        <v/>
      </c>
      <c r="CD237" s="32">
        <v>1</v>
      </c>
      <c r="CE237" t="str">
        <f t="shared" si="305"/>
        <v/>
      </c>
      <c r="CI237" t="str">
        <f t="shared" si="332"/>
        <v/>
      </c>
      <c r="CJ237" t="str">
        <f t="shared" si="306"/>
        <v/>
      </c>
      <c r="CK237" t="str">
        <f t="shared" si="333"/>
        <v/>
      </c>
      <c r="CL237" t="str">
        <f t="shared" si="334"/>
        <v/>
      </c>
    </row>
    <row r="238" spans="26:90" ht="15.75" thickBot="1">
      <c r="Z238" t="str">
        <f t="shared" si="278"/>
        <v/>
      </c>
      <c r="AA238" t="str">
        <f>IF(A238="","",TEXT(VLOOKUP(C238,Tablas!$H$3:$I$75,2,0),"000"))</f>
        <v/>
      </c>
      <c r="AB238" t="str">
        <f t="shared" si="279"/>
        <v/>
      </c>
      <c r="AC238" t="str">
        <f t="shared" si="280"/>
        <v/>
      </c>
      <c r="AD238" t="str">
        <f t="shared" si="307"/>
        <v/>
      </c>
      <c r="AE238" t="str">
        <f t="shared" si="281"/>
        <v/>
      </c>
      <c r="AF238" t="str">
        <f t="shared" si="308"/>
        <v/>
      </c>
      <c r="AG238" t="str">
        <f t="shared" si="282"/>
        <v/>
      </c>
      <c r="AH238" s="26" t="str">
        <f t="shared" si="336"/>
        <v/>
      </c>
      <c r="AI238" s="27" t="str">
        <f t="shared" si="283"/>
        <v/>
      </c>
      <c r="AJ238" s="28" t="str">
        <f t="shared" si="284"/>
        <v/>
      </c>
      <c r="AK238" s="27" t="str">
        <f t="shared" si="309"/>
        <v/>
      </c>
      <c r="AL238" s="28" t="str">
        <f t="shared" si="310"/>
        <v/>
      </c>
      <c r="AM238" s="27" t="str">
        <f t="shared" si="311"/>
        <v/>
      </c>
      <c r="AN238" s="28" t="str">
        <f t="shared" si="285"/>
        <v/>
      </c>
      <c r="AO238" s="27" t="str">
        <f t="shared" si="312"/>
        <v/>
      </c>
      <c r="AP238" s="28" t="str">
        <f t="shared" si="286"/>
        <v/>
      </c>
      <c r="AQ238" s="27" t="str">
        <f t="shared" si="313"/>
        <v/>
      </c>
      <c r="AR238" s="28" t="str">
        <f t="shared" si="314"/>
        <v/>
      </c>
      <c r="AS238" s="27" t="str">
        <f t="shared" si="315"/>
        <v/>
      </c>
      <c r="AT238" s="28" t="str">
        <f t="shared" si="287"/>
        <v/>
      </c>
      <c r="AU238" s="27" t="str">
        <f t="shared" si="316"/>
        <v/>
      </c>
      <c r="AV238" s="28" t="str">
        <f t="shared" si="288"/>
        <v/>
      </c>
      <c r="AW238" s="27" t="str">
        <f t="shared" si="317"/>
        <v/>
      </c>
      <c r="AX238" t="str">
        <f t="shared" si="289"/>
        <v/>
      </c>
      <c r="AY238" t="str">
        <f t="shared" si="290"/>
        <v/>
      </c>
      <c r="AZ238" s="29" t="str">
        <f t="shared" si="318"/>
        <v/>
      </c>
      <c r="BA238" s="30" t="str">
        <f t="shared" si="319"/>
        <v/>
      </c>
      <c r="BB238" s="49" t="str">
        <f t="shared" si="335"/>
        <v/>
      </c>
      <c r="BC238" s="27" t="str">
        <f t="shared" si="291"/>
        <v/>
      </c>
      <c r="BD238" s="28" t="str">
        <f t="shared" si="320"/>
        <v/>
      </c>
      <c r="BE238" s="27" t="str">
        <f t="shared" si="321"/>
        <v/>
      </c>
      <c r="BF238" t="str">
        <f t="shared" si="292"/>
        <v/>
      </c>
      <c r="BG238" t="str">
        <f t="shared" si="293"/>
        <v/>
      </c>
      <c r="BH238" s="28" t="str">
        <f t="shared" si="294"/>
        <v/>
      </c>
      <c r="BI238" s="27" t="str">
        <f t="shared" si="295"/>
        <v/>
      </c>
      <c r="BJ238" s="28" t="str">
        <f t="shared" si="296"/>
        <v/>
      </c>
      <c r="BK238" s="27" t="str">
        <f t="shared" ref="BK238:BK301" si="337">IF(A238="","",IF(BJ238="","",IF(BJ238&lt;0,SUBSTITUTE(TEXT(-BJ238,"0000000000000,00"),",",""),SUBSTITUTE(TEXT(BJ238,"0000000000000,00"),",",""))))</f>
        <v/>
      </c>
      <c r="BL238" s="31" t="str">
        <f t="shared" si="297"/>
        <v/>
      </c>
      <c r="BM238" s="28" t="str">
        <f t="shared" si="298"/>
        <v/>
      </c>
      <c r="BN238" s="27" t="str">
        <f t="shared" si="322"/>
        <v/>
      </c>
      <c r="BO238" s="28" t="str">
        <f t="shared" si="299"/>
        <v/>
      </c>
      <c r="BP238" s="27" t="str">
        <f t="shared" si="323"/>
        <v/>
      </c>
      <c r="BQ238" s="27" t="str">
        <f t="shared" si="300"/>
        <v/>
      </c>
      <c r="BR238" s="28" t="str">
        <f t="shared" si="301"/>
        <v/>
      </c>
      <c r="BS238" s="27" t="str">
        <f t="shared" si="324"/>
        <v/>
      </c>
      <c r="BT238" s="28" t="str">
        <f t="shared" si="302"/>
        <v/>
      </c>
      <c r="BU238" s="27" t="str">
        <f t="shared" si="325"/>
        <v/>
      </c>
      <c r="BV238" s="27" t="str">
        <f t="shared" si="303"/>
        <v/>
      </c>
      <c r="BW238" s="28" t="str">
        <f t="shared" si="304"/>
        <v/>
      </c>
      <c r="BX238" s="27" t="str">
        <f t="shared" si="326"/>
        <v/>
      </c>
      <c r="BY238" s="28" t="str">
        <f t="shared" si="327"/>
        <v/>
      </c>
      <c r="BZ238" s="27" t="str">
        <f t="shared" si="328"/>
        <v/>
      </c>
      <c r="CA238" s="27" t="str">
        <f t="shared" si="329"/>
        <v/>
      </c>
      <c r="CB238" s="28" t="str">
        <f t="shared" si="330"/>
        <v/>
      </c>
      <c r="CC238" s="27" t="str">
        <f t="shared" si="331"/>
        <v/>
      </c>
      <c r="CD238" s="32">
        <v>1</v>
      </c>
      <c r="CE238" t="str">
        <f t="shared" si="305"/>
        <v/>
      </c>
      <c r="CI238" t="str">
        <f t="shared" si="332"/>
        <v/>
      </c>
      <c r="CJ238" t="str">
        <f t="shared" si="306"/>
        <v/>
      </c>
      <c r="CK238" t="str">
        <f t="shared" si="333"/>
        <v/>
      </c>
      <c r="CL238" t="str">
        <f t="shared" si="334"/>
        <v/>
      </c>
    </row>
    <row r="239" spans="26:90" ht="15.75" thickBot="1">
      <c r="Z239" t="str">
        <f t="shared" si="278"/>
        <v/>
      </c>
      <c r="AA239" t="str">
        <f>IF(A239="","",TEXT(VLOOKUP(C239,Tablas!$H$3:$I$75,2,0),"000"))</f>
        <v/>
      </c>
      <c r="AB239" t="str">
        <f t="shared" si="279"/>
        <v/>
      </c>
      <c r="AC239" t="str">
        <f t="shared" si="280"/>
        <v/>
      </c>
      <c r="AD239" t="str">
        <f t="shared" si="307"/>
        <v/>
      </c>
      <c r="AE239" t="str">
        <f t="shared" si="281"/>
        <v/>
      </c>
      <c r="AF239" t="str">
        <f t="shared" si="308"/>
        <v/>
      </c>
      <c r="AG239" t="str">
        <f t="shared" si="282"/>
        <v/>
      </c>
      <c r="AH239" s="26" t="str">
        <f t="shared" si="336"/>
        <v/>
      </c>
      <c r="AI239" s="27" t="str">
        <f t="shared" si="283"/>
        <v/>
      </c>
      <c r="AJ239" s="28" t="str">
        <f t="shared" si="284"/>
        <v/>
      </c>
      <c r="AK239" s="27" t="str">
        <f t="shared" si="309"/>
        <v/>
      </c>
      <c r="AL239" s="28" t="str">
        <f t="shared" si="310"/>
        <v/>
      </c>
      <c r="AM239" s="27" t="str">
        <f t="shared" si="311"/>
        <v/>
      </c>
      <c r="AN239" s="28" t="str">
        <f t="shared" si="285"/>
        <v/>
      </c>
      <c r="AO239" s="27" t="str">
        <f t="shared" si="312"/>
        <v/>
      </c>
      <c r="AP239" s="28" t="str">
        <f t="shared" si="286"/>
        <v/>
      </c>
      <c r="AQ239" s="27" t="str">
        <f t="shared" si="313"/>
        <v/>
      </c>
      <c r="AR239" s="28" t="str">
        <f t="shared" si="314"/>
        <v/>
      </c>
      <c r="AS239" s="27" t="str">
        <f t="shared" si="315"/>
        <v/>
      </c>
      <c r="AT239" s="28" t="str">
        <f t="shared" si="287"/>
        <v/>
      </c>
      <c r="AU239" s="27" t="str">
        <f t="shared" si="316"/>
        <v/>
      </c>
      <c r="AV239" s="28" t="str">
        <f t="shared" si="288"/>
        <v/>
      </c>
      <c r="AW239" s="27" t="str">
        <f t="shared" si="317"/>
        <v/>
      </c>
      <c r="AX239" t="str">
        <f t="shared" si="289"/>
        <v/>
      </c>
      <c r="AY239" t="str">
        <f t="shared" si="290"/>
        <v/>
      </c>
      <c r="AZ239" s="29" t="str">
        <f t="shared" si="318"/>
        <v/>
      </c>
      <c r="BA239" s="30" t="str">
        <f t="shared" si="319"/>
        <v/>
      </c>
      <c r="BB239" s="49" t="str">
        <f t="shared" si="335"/>
        <v/>
      </c>
      <c r="BC239" s="27" t="str">
        <f t="shared" si="291"/>
        <v/>
      </c>
      <c r="BD239" s="28" t="str">
        <f t="shared" si="320"/>
        <v/>
      </c>
      <c r="BE239" s="27" t="str">
        <f t="shared" si="321"/>
        <v/>
      </c>
      <c r="BF239" t="str">
        <f t="shared" si="292"/>
        <v/>
      </c>
      <c r="BG239" t="str">
        <f t="shared" si="293"/>
        <v/>
      </c>
      <c r="BH239" s="28" t="str">
        <f t="shared" si="294"/>
        <v/>
      </c>
      <c r="BI239" s="27" t="str">
        <f t="shared" si="295"/>
        <v/>
      </c>
      <c r="BJ239" s="28" t="str">
        <f t="shared" si="296"/>
        <v/>
      </c>
      <c r="BK239" s="27" t="str">
        <f t="shared" si="337"/>
        <v/>
      </c>
      <c r="BL239" s="31" t="str">
        <f t="shared" si="297"/>
        <v/>
      </c>
      <c r="BM239" s="28" t="str">
        <f t="shared" si="298"/>
        <v/>
      </c>
      <c r="BN239" s="27" t="str">
        <f t="shared" si="322"/>
        <v/>
      </c>
      <c r="BO239" s="28" t="str">
        <f t="shared" si="299"/>
        <v/>
      </c>
      <c r="BP239" s="27" t="str">
        <f t="shared" si="323"/>
        <v/>
      </c>
      <c r="BQ239" s="27" t="str">
        <f t="shared" si="300"/>
        <v/>
      </c>
      <c r="BR239" s="28" t="str">
        <f t="shared" si="301"/>
        <v/>
      </c>
      <c r="BS239" s="27" t="str">
        <f t="shared" si="324"/>
        <v/>
      </c>
      <c r="BT239" s="28" t="str">
        <f t="shared" si="302"/>
        <v/>
      </c>
      <c r="BU239" s="27" t="str">
        <f t="shared" si="325"/>
        <v/>
      </c>
      <c r="BV239" s="27" t="str">
        <f t="shared" si="303"/>
        <v/>
      </c>
      <c r="BW239" s="28" t="str">
        <f t="shared" si="304"/>
        <v/>
      </c>
      <c r="BX239" s="27" t="str">
        <f t="shared" si="326"/>
        <v/>
      </c>
      <c r="BY239" s="28" t="str">
        <f t="shared" si="327"/>
        <v/>
      </c>
      <c r="BZ239" s="27" t="str">
        <f t="shared" si="328"/>
        <v/>
      </c>
      <c r="CA239" s="27" t="str">
        <f t="shared" si="329"/>
        <v/>
      </c>
      <c r="CB239" s="28" t="str">
        <f t="shared" si="330"/>
        <v/>
      </c>
      <c r="CC239" s="27" t="str">
        <f t="shared" si="331"/>
        <v/>
      </c>
      <c r="CD239" s="32">
        <v>1</v>
      </c>
      <c r="CE239" t="str">
        <f t="shared" si="305"/>
        <v/>
      </c>
      <c r="CI239" t="str">
        <f t="shared" si="332"/>
        <v/>
      </c>
      <c r="CJ239" t="str">
        <f t="shared" si="306"/>
        <v/>
      </c>
      <c r="CK239" t="str">
        <f t="shared" si="333"/>
        <v/>
      </c>
      <c r="CL239" t="str">
        <f t="shared" si="334"/>
        <v/>
      </c>
    </row>
    <row r="240" spans="26:90" ht="15.75" thickBot="1">
      <c r="Z240" t="str">
        <f t="shared" si="278"/>
        <v/>
      </c>
      <c r="AA240" t="str">
        <f>IF(A240="","",TEXT(VLOOKUP(C240,Tablas!$H$3:$I$75,2,0),"000"))</f>
        <v/>
      </c>
      <c r="AB240" t="str">
        <f t="shared" si="279"/>
        <v/>
      </c>
      <c r="AC240" t="str">
        <f t="shared" si="280"/>
        <v/>
      </c>
      <c r="AD240" t="str">
        <f t="shared" si="307"/>
        <v/>
      </c>
      <c r="AE240" t="str">
        <f t="shared" si="281"/>
        <v/>
      </c>
      <c r="AF240" t="str">
        <f t="shared" si="308"/>
        <v/>
      </c>
      <c r="AG240" t="str">
        <f t="shared" si="282"/>
        <v/>
      </c>
      <c r="AH240" s="26" t="str">
        <f t="shared" si="336"/>
        <v/>
      </c>
      <c r="AI240" s="27" t="str">
        <f t="shared" si="283"/>
        <v/>
      </c>
      <c r="AJ240" s="28" t="str">
        <f t="shared" si="284"/>
        <v/>
      </c>
      <c r="AK240" s="27" t="str">
        <f t="shared" si="309"/>
        <v/>
      </c>
      <c r="AL240" s="28" t="str">
        <f t="shared" si="310"/>
        <v/>
      </c>
      <c r="AM240" s="27" t="str">
        <f t="shared" si="311"/>
        <v/>
      </c>
      <c r="AN240" s="28" t="str">
        <f t="shared" si="285"/>
        <v/>
      </c>
      <c r="AO240" s="27" t="str">
        <f t="shared" si="312"/>
        <v/>
      </c>
      <c r="AP240" s="28" t="str">
        <f t="shared" si="286"/>
        <v/>
      </c>
      <c r="AQ240" s="27" t="str">
        <f t="shared" si="313"/>
        <v/>
      </c>
      <c r="AR240" s="28" t="str">
        <f t="shared" si="314"/>
        <v/>
      </c>
      <c r="AS240" s="27" t="str">
        <f t="shared" si="315"/>
        <v/>
      </c>
      <c r="AT240" s="28" t="str">
        <f t="shared" si="287"/>
        <v/>
      </c>
      <c r="AU240" s="27" t="str">
        <f t="shared" si="316"/>
        <v/>
      </c>
      <c r="AV240" s="28" t="str">
        <f t="shared" si="288"/>
        <v/>
      </c>
      <c r="AW240" s="27" t="str">
        <f t="shared" si="317"/>
        <v/>
      </c>
      <c r="AX240" t="str">
        <f t="shared" si="289"/>
        <v/>
      </c>
      <c r="AY240" t="str">
        <f t="shared" si="290"/>
        <v/>
      </c>
      <c r="AZ240" s="29" t="str">
        <f t="shared" si="318"/>
        <v/>
      </c>
      <c r="BA240" s="30" t="str">
        <f t="shared" si="319"/>
        <v/>
      </c>
      <c r="BB240" s="49" t="str">
        <f t="shared" si="335"/>
        <v/>
      </c>
      <c r="BC240" s="27" t="str">
        <f t="shared" si="291"/>
        <v/>
      </c>
      <c r="BD240" s="28" t="str">
        <f t="shared" si="320"/>
        <v/>
      </c>
      <c r="BE240" s="27" t="str">
        <f t="shared" si="321"/>
        <v/>
      </c>
      <c r="BF240" t="str">
        <f t="shared" si="292"/>
        <v/>
      </c>
      <c r="BG240" t="str">
        <f t="shared" si="293"/>
        <v/>
      </c>
      <c r="BH240" s="28" t="str">
        <f t="shared" si="294"/>
        <v/>
      </c>
      <c r="BI240" s="27" t="str">
        <f t="shared" si="295"/>
        <v/>
      </c>
      <c r="BJ240" s="28" t="str">
        <f t="shared" si="296"/>
        <v/>
      </c>
      <c r="BK240" s="27" t="str">
        <f t="shared" si="337"/>
        <v/>
      </c>
      <c r="BL240" s="31" t="str">
        <f t="shared" si="297"/>
        <v/>
      </c>
      <c r="BM240" s="28" t="str">
        <f t="shared" si="298"/>
        <v/>
      </c>
      <c r="BN240" s="27" t="str">
        <f t="shared" si="322"/>
        <v/>
      </c>
      <c r="BO240" s="28" t="str">
        <f t="shared" si="299"/>
        <v/>
      </c>
      <c r="BP240" s="27" t="str">
        <f t="shared" si="323"/>
        <v/>
      </c>
      <c r="BQ240" s="27" t="str">
        <f t="shared" si="300"/>
        <v/>
      </c>
      <c r="BR240" s="28" t="str">
        <f t="shared" si="301"/>
        <v/>
      </c>
      <c r="BS240" s="27" t="str">
        <f t="shared" si="324"/>
        <v/>
      </c>
      <c r="BT240" s="28" t="str">
        <f t="shared" si="302"/>
        <v/>
      </c>
      <c r="BU240" s="27" t="str">
        <f t="shared" si="325"/>
        <v/>
      </c>
      <c r="BV240" s="27" t="str">
        <f t="shared" si="303"/>
        <v/>
      </c>
      <c r="BW240" s="28" t="str">
        <f t="shared" si="304"/>
        <v/>
      </c>
      <c r="BX240" s="27" t="str">
        <f t="shared" si="326"/>
        <v/>
      </c>
      <c r="BY240" s="28" t="str">
        <f t="shared" si="327"/>
        <v/>
      </c>
      <c r="BZ240" s="27" t="str">
        <f t="shared" si="328"/>
        <v/>
      </c>
      <c r="CA240" s="27" t="str">
        <f t="shared" si="329"/>
        <v/>
      </c>
      <c r="CB240" s="28" t="str">
        <f t="shared" si="330"/>
        <v/>
      </c>
      <c r="CC240" s="27" t="str">
        <f t="shared" si="331"/>
        <v/>
      </c>
      <c r="CD240" s="32">
        <v>1</v>
      </c>
      <c r="CE240" t="str">
        <f t="shared" si="305"/>
        <v/>
      </c>
      <c r="CI240" t="str">
        <f t="shared" si="332"/>
        <v/>
      </c>
      <c r="CJ240" t="str">
        <f t="shared" si="306"/>
        <v/>
      </c>
      <c r="CK240" t="str">
        <f t="shared" si="333"/>
        <v/>
      </c>
      <c r="CL240" t="str">
        <f t="shared" si="334"/>
        <v/>
      </c>
    </row>
    <row r="241" spans="26:90" ht="15.75" thickBot="1">
      <c r="Z241" t="str">
        <f t="shared" si="278"/>
        <v/>
      </c>
      <c r="AA241" t="str">
        <f>IF(A241="","",TEXT(VLOOKUP(C241,Tablas!$H$3:$I$75,2,0),"000"))</f>
        <v/>
      </c>
      <c r="AB241" t="str">
        <f t="shared" si="279"/>
        <v/>
      </c>
      <c r="AC241" t="str">
        <f t="shared" si="280"/>
        <v/>
      </c>
      <c r="AD241" t="str">
        <f t="shared" si="307"/>
        <v/>
      </c>
      <c r="AE241" t="str">
        <f t="shared" si="281"/>
        <v/>
      </c>
      <c r="AF241" t="str">
        <f t="shared" si="308"/>
        <v/>
      </c>
      <c r="AG241" t="str">
        <f t="shared" si="282"/>
        <v/>
      </c>
      <c r="AH241" s="26" t="str">
        <f t="shared" si="336"/>
        <v/>
      </c>
      <c r="AI241" s="27" t="str">
        <f t="shared" si="283"/>
        <v/>
      </c>
      <c r="AJ241" s="28" t="str">
        <f t="shared" si="284"/>
        <v/>
      </c>
      <c r="AK241" s="27" t="str">
        <f t="shared" si="309"/>
        <v/>
      </c>
      <c r="AL241" s="28" t="str">
        <f t="shared" si="310"/>
        <v/>
      </c>
      <c r="AM241" s="27" t="str">
        <f t="shared" si="311"/>
        <v/>
      </c>
      <c r="AN241" s="28" t="str">
        <f t="shared" si="285"/>
        <v/>
      </c>
      <c r="AO241" s="27" t="str">
        <f t="shared" si="312"/>
        <v/>
      </c>
      <c r="AP241" s="28" t="str">
        <f t="shared" si="286"/>
        <v/>
      </c>
      <c r="AQ241" s="27" t="str">
        <f t="shared" si="313"/>
        <v/>
      </c>
      <c r="AR241" s="28" t="str">
        <f t="shared" si="314"/>
        <v/>
      </c>
      <c r="AS241" s="27" t="str">
        <f t="shared" si="315"/>
        <v/>
      </c>
      <c r="AT241" s="28" t="str">
        <f t="shared" si="287"/>
        <v/>
      </c>
      <c r="AU241" s="27" t="str">
        <f t="shared" si="316"/>
        <v/>
      </c>
      <c r="AV241" s="28" t="str">
        <f t="shared" si="288"/>
        <v/>
      </c>
      <c r="AW241" s="27" t="str">
        <f t="shared" si="317"/>
        <v/>
      </c>
      <c r="AX241" t="str">
        <f t="shared" si="289"/>
        <v/>
      </c>
      <c r="AY241" t="str">
        <f t="shared" si="290"/>
        <v/>
      </c>
      <c r="AZ241" s="29" t="str">
        <f t="shared" si="318"/>
        <v/>
      </c>
      <c r="BA241" s="30" t="str">
        <f t="shared" si="319"/>
        <v/>
      </c>
      <c r="BB241" s="49" t="str">
        <f t="shared" si="335"/>
        <v/>
      </c>
      <c r="BC241" s="27" t="str">
        <f t="shared" si="291"/>
        <v/>
      </c>
      <c r="BD241" s="28" t="str">
        <f t="shared" si="320"/>
        <v/>
      </c>
      <c r="BE241" s="27" t="str">
        <f t="shared" si="321"/>
        <v/>
      </c>
      <c r="BF241" t="str">
        <f t="shared" si="292"/>
        <v/>
      </c>
      <c r="BG241" t="str">
        <f t="shared" si="293"/>
        <v/>
      </c>
      <c r="BH241" s="28" t="str">
        <f t="shared" si="294"/>
        <v/>
      </c>
      <c r="BI241" s="27" t="str">
        <f t="shared" si="295"/>
        <v/>
      </c>
      <c r="BJ241" s="28" t="str">
        <f t="shared" si="296"/>
        <v/>
      </c>
      <c r="BK241" s="27" t="str">
        <f t="shared" si="337"/>
        <v/>
      </c>
      <c r="BL241" s="31" t="str">
        <f t="shared" si="297"/>
        <v/>
      </c>
      <c r="BM241" s="28" t="str">
        <f t="shared" si="298"/>
        <v/>
      </c>
      <c r="BN241" s="27" t="str">
        <f t="shared" si="322"/>
        <v/>
      </c>
      <c r="BO241" s="28" t="str">
        <f t="shared" si="299"/>
        <v/>
      </c>
      <c r="BP241" s="27" t="str">
        <f t="shared" si="323"/>
        <v/>
      </c>
      <c r="BQ241" s="27" t="str">
        <f t="shared" si="300"/>
        <v/>
      </c>
      <c r="BR241" s="28" t="str">
        <f t="shared" si="301"/>
        <v/>
      </c>
      <c r="BS241" s="27" t="str">
        <f t="shared" si="324"/>
        <v/>
      </c>
      <c r="BT241" s="28" t="str">
        <f t="shared" si="302"/>
        <v/>
      </c>
      <c r="BU241" s="27" t="str">
        <f t="shared" si="325"/>
        <v/>
      </c>
      <c r="BV241" s="27" t="str">
        <f t="shared" si="303"/>
        <v/>
      </c>
      <c r="BW241" s="28" t="str">
        <f t="shared" si="304"/>
        <v/>
      </c>
      <c r="BX241" s="27" t="str">
        <f t="shared" si="326"/>
        <v/>
      </c>
      <c r="BY241" s="28" t="str">
        <f t="shared" si="327"/>
        <v/>
      </c>
      <c r="BZ241" s="27" t="str">
        <f t="shared" si="328"/>
        <v/>
      </c>
      <c r="CA241" s="27" t="str">
        <f t="shared" si="329"/>
        <v/>
      </c>
      <c r="CB241" s="28" t="str">
        <f t="shared" si="330"/>
        <v/>
      </c>
      <c r="CC241" s="27" t="str">
        <f t="shared" si="331"/>
        <v/>
      </c>
      <c r="CD241" s="32">
        <v>1</v>
      </c>
      <c r="CE241" t="str">
        <f t="shared" si="305"/>
        <v/>
      </c>
      <c r="CI241" t="str">
        <f t="shared" si="332"/>
        <v/>
      </c>
      <c r="CJ241" t="str">
        <f t="shared" si="306"/>
        <v/>
      </c>
      <c r="CK241" t="str">
        <f t="shared" si="333"/>
        <v/>
      </c>
      <c r="CL241" t="str">
        <f t="shared" si="334"/>
        <v/>
      </c>
    </row>
    <row r="242" spans="26:90" ht="15.75" thickBot="1">
      <c r="Z242" t="str">
        <f t="shared" si="278"/>
        <v/>
      </c>
      <c r="AA242" t="str">
        <f>IF(A242="","",TEXT(VLOOKUP(C242,Tablas!$H$3:$I$75,2,0),"000"))</f>
        <v/>
      </c>
      <c r="AB242" t="str">
        <f t="shared" si="279"/>
        <v/>
      </c>
      <c r="AC242" t="str">
        <f t="shared" si="280"/>
        <v/>
      </c>
      <c r="AD242" t="str">
        <f t="shared" si="307"/>
        <v/>
      </c>
      <c r="AE242" t="str">
        <f t="shared" si="281"/>
        <v/>
      </c>
      <c r="AF242" t="str">
        <f t="shared" si="308"/>
        <v/>
      </c>
      <c r="AG242" t="str">
        <f t="shared" si="282"/>
        <v/>
      </c>
      <c r="AH242" s="26" t="str">
        <f t="shared" si="336"/>
        <v/>
      </c>
      <c r="AI242" s="27" t="str">
        <f t="shared" si="283"/>
        <v/>
      </c>
      <c r="AJ242" s="28" t="str">
        <f t="shared" si="284"/>
        <v/>
      </c>
      <c r="AK242" s="27" t="str">
        <f t="shared" si="309"/>
        <v/>
      </c>
      <c r="AL242" s="28" t="str">
        <f t="shared" si="310"/>
        <v/>
      </c>
      <c r="AM242" s="27" t="str">
        <f t="shared" si="311"/>
        <v/>
      </c>
      <c r="AN242" s="28" t="str">
        <f t="shared" si="285"/>
        <v/>
      </c>
      <c r="AO242" s="27" t="str">
        <f t="shared" si="312"/>
        <v/>
      </c>
      <c r="AP242" s="28" t="str">
        <f t="shared" si="286"/>
        <v/>
      </c>
      <c r="AQ242" s="27" t="str">
        <f t="shared" si="313"/>
        <v/>
      </c>
      <c r="AR242" s="28" t="str">
        <f t="shared" si="314"/>
        <v/>
      </c>
      <c r="AS242" s="27" t="str">
        <f t="shared" si="315"/>
        <v/>
      </c>
      <c r="AT242" s="28" t="str">
        <f t="shared" si="287"/>
        <v/>
      </c>
      <c r="AU242" s="27" t="str">
        <f t="shared" si="316"/>
        <v/>
      </c>
      <c r="AV242" s="28" t="str">
        <f t="shared" si="288"/>
        <v/>
      </c>
      <c r="AW242" s="27" t="str">
        <f t="shared" si="317"/>
        <v/>
      </c>
      <c r="AX242" t="str">
        <f t="shared" si="289"/>
        <v/>
      </c>
      <c r="AY242" t="str">
        <f t="shared" si="290"/>
        <v/>
      </c>
      <c r="AZ242" s="29" t="str">
        <f t="shared" si="318"/>
        <v/>
      </c>
      <c r="BA242" s="30" t="str">
        <f t="shared" si="319"/>
        <v/>
      </c>
      <c r="BB242" s="49" t="str">
        <f t="shared" si="335"/>
        <v/>
      </c>
      <c r="BC242" s="27" t="str">
        <f t="shared" si="291"/>
        <v/>
      </c>
      <c r="BD242" s="28" t="str">
        <f t="shared" si="320"/>
        <v/>
      </c>
      <c r="BE242" s="27" t="str">
        <f t="shared" si="321"/>
        <v/>
      </c>
      <c r="BF242" t="str">
        <f t="shared" si="292"/>
        <v/>
      </c>
      <c r="BG242" t="str">
        <f t="shared" si="293"/>
        <v/>
      </c>
      <c r="BH242" s="28" t="str">
        <f t="shared" si="294"/>
        <v/>
      </c>
      <c r="BI242" s="27" t="str">
        <f t="shared" si="295"/>
        <v/>
      </c>
      <c r="BJ242" s="28" t="str">
        <f t="shared" si="296"/>
        <v/>
      </c>
      <c r="BK242" s="27" t="str">
        <f t="shared" si="337"/>
        <v/>
      </c>
      <c r="BL242" s="31" t="str">
        <f t="shared" si="297"/>
        <v/>
      </c>
      <c r="BM242" s="28" t="str">
        <f t="shared" si="298"/>
        <v/>
      </c>
      <c r="BN242" s="27" t="str">
        <f t="shared" si="322"/>
        <v/>
      </c>
      <c r="BO242" s="28" t="str">
        <f t="shared" si="299"/>
        <v/>
      </c>
      <c r="BP242" s="27" t="str">
        <f t="shared" si="323"/>
        <v/>
      </c>
      <c r="BQ242" s="27" t="str">
        <f t="shared" si="300"/>
        <v/>
      </c>
      <c r="BR242" s="28" t="str">
        <f t="shared" si="301"/>
        <v/>
      </c>
      <c r="BS242" s="27" t="str">
        <f t="shared" si="324"/>
        <v/>
      </c>
      <c r="BT242" s="28" t="str">
        <f t="shared" si="302"/>
        <v/>
      </c>
      <c r="BU242" s="27" t="str">
        <f t="shared" si="325"/>
        <v/>
      </c>
      <c r="BV242" s="27" t="str">
        <f t="shared" si="303"/>
        <v/>
      </c>
      <c r="BW242" s="28" t="str">
        <f t="shared" si="304"/>
        <v/>
      </c>
      <c r="BX242" s="27" t="str">
        <f t="shared" si="326"/>
        <v/>
      </c>
      <c r="BY242" s="28" t="str">
        <f t="shared" si="327"/>
        <v/>
      </c>
      <c r="BZ242" s="27" t="str">
        <f t="shared" si="328"/>
        <v/>
      </c>
      <c r="CA242" s="27" t="str">
        <f t="shared" si="329"/>
        <v/>
      </c>
      <c r="CB242" s="28" t="str">
        <f t="shared" si="330"/>
        <v/>
      </c>
      <c r="CC242" s="27" t="str">
        <f t="shared" si="331"/>
        <v/>
      </c>
      <c r="CD242" s="32">
        <v>1</v>
      </c>
      <c r="CE242" t="str">
        <f t="shared" si="305"/>
        <v/>
      </c>
      <c r="CI242" t="str">
        <f t="shared" si="332"/>
        <v/>
      </c>
      <c r="CJ242" t="str">
        <f t="shared" si="306"/>
        <v/>
      </c>
      <c r="CK242" t="str">
        <f t="shared" si="333"/>
        <v/>
      </c>
      <c r="CL242" t="str">
        <f t="shared" si="334"/>
        <v/>
      </c>
    </row>
    <row r="243" spans="26:90" ht="15.75" thickBot="1">
      <c r="Z243" t="str">
        <f t="shared" si="278"/>
        <v/>
      </c>
      <c r="AA243" t="str">
        <f>IF(A243="","",TEXT(VLOOKUP(C243,Tablas!$H$3:$I$75,2,0),"000"))</f>
        <v/>
      </c>
      <c r="AB243" t="str">
        <f t="shared" si="279"/>
        <v/>
      </c>
      <c r="AC243" t="str">
        <f t="shared" si="280"/>
        <v/>
      </c>
      <c r="AD243" t="str">
        <f t="shared" si="307"/>
        <v/>
      </c>
      <c r="AE243" t="str">
        <f t="shared" si="281"/>
        <v/>
      </c>
      <c r="AF243" t="str">
        <f t="shared" si="308"/>
        <v/>
      </c>
      <c r="AG243" t="str">
        <f t="shared" si="282"/>
        <v/>
      </c>
      <c r="AH243" s="26" t="str">
        <f t="shared" si="336"/>
        <v/>
      </c>
      <c r="AI243" s="27" t="str">
        <f t="shared" si="283"/>
        <v/>
      </c>
      <c r="AJ243" s="28" t="str">
        <f t="shared" si="284"/>
        <v/>
      </c>
      <c r="AK243" s="27" t="str">
        <f t="shared" si="309"/>
        <v/>
      </c>
      <c r="AL243" s="28" t="str">
        <f t="shared" si="310"/>
        <v/>
      </c>
      <c r="AM243" s="27" t="str">
        <f t="shared" si="311"/>
        <v/>
      </c>
      <c r="AN243" s="28" t="str">
        <f t="shared" si="285"/>
        <v/>
      </c>
      <c r="AO243" s="27" t="str">
        <f t="shared" si="312"/>
        <v/>
      </c>
      <c r="AP243" s="28" t="str">
        <f t="shared" si="286"/>
        <v/>
      </c>
      <c r="AQ243" s="27" t="str">
        <f t="shared" si="313"/>
        <v/>
      </c>
      <c r="AR243" s="28" t="str">
        <f t="shared" si="314"/>
        <v/>
      </c>
      <c r="AS243" s="27" t="str">
        <f t="shared" si="315"/>
        <v/>
      </c>
      <c r="AT243" s="28" t="str">
        <f t="shared" si="287"/>
        <v/>
      </c>
      <c r="AU243" s="27" t="str">
        <f t="shared" si="316"/>
        <v/>
      </c>
      <c r="AV243" s="28" t="str">
        <f t="shared" si="288"/>
        <v/>
      </c>
      <c r="AW243" s="27" t="str">
        <f t="shared" si="317"/>
        <v/>
      </c>
      <c r="AX243" t="str">
        <f t="shared" si="289"/>
        <v/>
      </c>
      <c r="AY243" t="str">
        <f t="shared" si="290"/>
        <v/>
      </c>
      <c r="AZ243" s="29" t="str">
        <f t="shared" si="318"/>
        <v/>
      </c>
      <c r="BA243" s="30" t="str">
        <f t="shared" si="319"/>
        <v/>
      </c>
      <c r="BB243" s="49" t="str">
        <f t="shared" si="335"/>
        <v/>
      </c>
      <c r="BC243" s="27" t="str">
        <f t="shared" si="291"/>
        <v/>
      </c>
      <c r="BD243" s="28" t="str">
        <f t="shared" si="320"/>
        <v/>
      </c>
      <c r="BE243" s="27" t="str">
        <f t="shared" si="321"/>
        <v/>
      </c>
      <c r="BF243" t="str">
        <f t="shared" si="292"/>
        <v/>
      </c>
      <c r="BG243" t="str">
        <f t="shared" si="293"/>
        <v/>
      </c>
      <c r="BH243" s="28" t="str">
        <f t="shared" si="294"/>
        <v/>
      </c>
      <c r="BI243" s="27" t="str">
        <f t="shared" si="295"/>
        <v/>
      </c>
      <c r="BJ243" s="28" t="str">
        <f t="shared" si="296"/>
        <v/>
      </c>
      <c r="BK243" s="27" t="str">
        <f t="shared" si="337"/>
        <v/>
      </c>
      <c r="BL243" s="31" t="str">
        <f t="shared" si="297"/>
        <v/>
      </c>
      <c r="BM243" s="28" t="str">
        <f t="shared" si="298"/>
        <v/>
      </c>
      <c r="BN243" s="27" t="str">
        <f t="shared" si="322"/>
        <v/>
      </c>
      <c r="BO243" s="28" t="str">
        <f t="shared" si="299"/>
        <v/>
      </c>
      <c r="BP243" s="27" t="str">
        <f t="shared" si="323"/>
        <v/>
      </c>
      <c r="BQ243" s="27" t="str">
        <f t="shared" si="300"/>
        <v/>
      </c>
      <c r="BR243" s="28" t="str">
        <f t="shared" si="301"/>
        <v/>
      </c>
      <c r="BS243" s="27" t="str">
        <f t="shared" si="324"/>
        <v/>
      </c>
      <c r="BT243" s="28" t="str">
        <f t="shared" si="302"/>
        <v/>
      </c>
      <c r="BU243" s="27" t="str">
        <f t="shared" si="325"/>
        <v/>
      </c>
      <c r="BV243" s="27" t="str">
        <f t="shared" si="303"/>
        <v/>
      </c>
      <c r="BW243" s="28" t="str">
        <f t="shared" si="304"/>
        <v/>
      </c>
      <c r="BX243" s="27" t="str">
        <f t="shared" si="326"/>
        <v/>
      </c>
      <c r="BY243" s="28" t="str">
        <f t="shared" si="327"/>
        <v/>
      </c>
      <c r="BZ243" s="27" t="str">
        <f t="shared" si="328"/>
        <v/>
      </c>
      <c r="CA243" s="27" t="str">
        <f t="shared" si="329"/>
        <v/>
      </c>
      <c r="CB243" s="28" t="str">
        <f t="shared" si="330"/>
        <v/>
      </c>
      <c r="CC243" s="27" t="str">
        <f t="shared" si="331"/>
        <v/>
      </c>
      <c r="CD243" s="32">
        <v>1</v>
      </c>
      <c r="CE243" t="str">
        <f t="shared" si="305"/>
        <v/>
      </c>
      <c r="CI243" t="str">
        <f t="shared" si="332"/>
        <v/>
      </c>
      <c r="CJ243" t="str">
        <f t="shared" si="306"/>
        <v/>
      </c>
      <c r="CK243" t="str">
        <f t="shared" si="333"/>
        <v/>
      </c>
      <c r="CL243" t="str">
        <f t="shared" si="334"/>
        <v/>
      </c>
    </row>
    <row r="244" spans="26:90" ht="15.75" thickBot="1">
      <c r="Z244" t="str">
        <f t="shared" si="278"/>
        <v/>
      </c>
      <c r="AA244" t="str">
        <f>IF(A244="","",TEXT(VLOOKUP(C244,Tablas!$H$3:$I$75,2,0),"000"))</f>
        <v/>
      </c>
      <c r="AB244" t="str">
        <f t="shared" si="279"/>
        <v/>
      </c>
      <c r="AC244" t="str">
        <f t="shared" si="280"/>
        <v/>
      </c>
      <c r="AD244" t="str">
        <f t="shared" si="307"/>
        <v/>
      </c>
      <c r="AE244" t="str">
        <f t="shared" si="281"/>
        <v/>
      </c>
      <c r="AF244" t="str">
        <f t="shared" si="308"/>
        <v/>
      </c>
      <c r="AG244" t="str">
        <f t="shared" si="282"/>
        <v/>
      </c>
      <c r="AH244" s="26" t="str">
        <f t="shared" si="336"/>
        <v/>
      </c>
      <c r="AI244" s="27" t="str">
        <f t="shared" si="283"/>
        <v/>
      </c>
      <c r="AJ244" s="28" t="str">
        <f t="shared" si="284"/>
        <v/>
      </c>
      <c r="AK244" s="27" t="str">
        <f t="shared" si="309"/>
        <v/>
      </c>
      <c r="AL244" s="28" t="str">
        <f t="shared" si="310"/>
        <v/>
      </c>
      <c r="AM244" s="27" t="str">
        <f t="shared" si="311"/>
        <v/>
      </c>
      <c r="AN244" s="28" t="str">
        <f t="shared" si="285"/>
        <v/>
      </c>
      <c r="AO244" s="27" t="str">
        <f t="shared" si="312"/>
        <v/>
      </c>
      <c r="AP244" s="28" t="str">
        <f t="shared" si="286"/>
        <v/>
      </c>
      <c r="AQ244" s="27" t="str">
        <f t="shared" si="313"/>
        <v/>
      </c>
      <c r="AR244" s="28" t="str">
        <f t="shared" si="314"/>
        <v/>
      </c>
      <c r="AS244" s="27" t="str">
        <f t="shared" si="315"/>
        <v/>
      </c>
      <c r="AT244" s="28" t="str">
        <f t="shared" si="287"/>
        <v/>
      </c>
      <c r="AU244" s="27" t="str">
        <f t="shared" si="316"/>
        <v/>
      </c>
      <c r="AV244" s="28" t="str">
        <f t="shared" si="288"/>
        <v/>
      </c>
      <c r="AW244" s="27" t="str">
        <f t="shared" si="317"/>
        <v/>
      </c>
      <c r="AX244" t="str">
        <f t="shared" si="289"/>
        <v/>
      </c>
      <c r="AY244" t="str">
        <f t="shared" si="290"/>
        <v/>
      </c>
      <c r="AZ244" s="29" t="str">
        <f t="shared" si="318"/>
        <v/>
      </c>
      <c r="BA244" s="30" t="str">
        <f t="shared" si="319"/>
        <v/>
      </c>
      <c r="BB244" s="49" t="str">
        <f t="shared" si="335"/>
        <v/>
      </c>
      <c r="BC244" s="27" t="str">
        <f t="shared" si="291"/>
        <v/>
      </c>
      <c r="BD244" s="28" t="str">
        <f t="shared" si="320"/>
        <v/>
      </c>
      <c r="BE244" s="27" t="str">
        <f t="shared" si="321"/>
        <v/>
      </c>
      <c r="BF244" t="str">
        <f t="shared" si="292"/>
        <v/>
      </c>
      <c r="BG244" t="str">
        <f t="shared" si="293"/>
        <v/>
      </c>
      <c r="BH244" s="28" t="str">
        <f t="shared" si="294"/>
        <v/>
      </c>
      <c r="BI244" s="27" t="str">
        <f t="shared" si="295"/>
        <v/>
      </c>
      <c r="BJ244" s="28" t="str">
        <f t="shared" si="296"/>
        <v/>
      </c>
      <c r="BK244" s="27" t="str">
        <f t="shared" si="337"/>
        <v/>
      </c>
      <c r="BL244" s="31" t="str">
        <f t="shared" si="297"/>
        <v/>
      </c>
      <c r="BM244" s="28" t="str">
        <f t="shared" si="298"/>
        <v/>
      </c>
      <c r="BN244" s="27" t="str">
        <f t="shared" si="322"/>
        <v/>
      </c>
      <c r="BO244" s="28" t="str">
        <f t="shared" si="299"/>
        <v/>
      </c>
      <c r="BP244" s="27" t="str">
        <f t="shared" si="323"/>
        <v/>
      </c>
      <c r="BQ244" s="27" t="str">
        <f t="shared" si="300"/>
        <v/>
      </c>
      <c r="BR244" s="28" t="str">
        <f t="shared" si="301"/>
        <v/>
      </c>
      <c r="BS244" s="27" t="str">
        <f t="shared" si="324"/>
        <v/>
      </c>
      <c r="BT244" s="28" t="str">
        <f t="shared" si="302"/>
        <v/>
      </c>
      <c r="BU244" s="27" t="str">
        <f t="shared" si="325"/>
        <v/>
      </c>
      <c r="BV244" s="27" t="str">
        <f t="shared" si="303"/>
        <v/>
      </c>
      <c r="BW244" s="28" t="str">
        <f t="shared" si="304"/>
        <v/>
      </c>
      <c r="BX244" s="27" t="str">
        <f t="shared" si="326"/>
        <v/>
      </c>
      <c r="BY244" s="28" t="str">
        <f t="shared" si="327"/>
        <v/>
      </c>
      <c r="BZ244" s="27" t="str">
        <f t="shared" si="328"/>
        <v/>
      </c>
      <c r="CA244" s="27" t="str">
        <f t="shared" si="329"/>
        <v/>
      </c>
      <c r="CB244" s="28" t="str">
        <f t="shared" si="330"/>
        <v/>
      </c>
      <c r="CC244" s="27" t="str">
        <f t="shared" si="331"/>
        <v/>
      </c>
      <c r="CD244" s="32">
        <v>1</v>
      </c>
      <c r="CE244" t="str">
        <f t="shared" si="305"/>
        <v/>
      </c>
      <c r="CI244" t="str">
        <f t="shared" si="332"/>
        <v/>
      </c>
      <c r="CJ244" t="str">
        <f t="shared" si="306"/>
        <v/>
      </c>
      <c r="CK244" t="str">
        <f t="shared" si="333"/>
        <v/>
      </c>
      <c r="CL244" t="str">
        <f t="shared" si="334"/>
        <v/>
      </c>
    </row>
    <row r="245" spans="26:90" ht="15.75" thickBot="1">
      <c r="Z245" t="str">
        <f t="shared" si="278"/>
        <v/>
      </c>
      <c r="AA245" t="str">
        <f>IF(A245="","",TEXT(VLOOKUP(C245,Tablas!$H$3:$I$75,2,0),"000"))</f>
        <v/>
      </c>
      <c r="AB245" t="str">
        <f t="shared" si="279"/>
        <v/>
      </c>
      <c r="AC245" t="str">
        <f t="shared" si="280"/>
        <v/>
      </c>
      <c r="AD245" t="str">
        <f t="shared" si="307"/>
        <v/>
      </c>
      <c r="AE245" t="str">
        <f t="shared" si="281"/>
        <v/>
      </c>
      <c r="AF245" t="str">
        <f t="shared" si="308"/>
        <v/>
      </c>
      <c r="AG245" t="str">
        <f t="shared" si="282"/>
        <v/>
      </c>
      <c r="AH245" s="26" t="str">
        <f t="shared" si="336"/>
        <v/>
      </c>
      <c r="AI245" s="27" t="str">
        <f t="shared" si="283"/>
        <v/>
      </c>
      <c r="AJ245" s="28" t="str">
        <f t="shared" si="284"/>
        <v/>
      </c>
      <c r="AK245" s="27" t="str">
        <f t="shared" si="309"/>
        <v/>
      </c>
      <c r="AL245" s="28" t="str">
        <f t="shared" si="310"/>
        <v/>
      </c>
      <c r="AM245" s="27" t="str">
        <f t="shared" si="311"/>
        <v/>
      </c>
      <c r="AN245" s="28" t="str">
        <f t="shared" si="285"/>
        <v/>
      </c>
      <c r="AO245" s="27" t="str">
        <f t="shared" si="312"/>
        <v/>
      </c>
      <c r="AP245" s="28" t="str">
        <f t="shared" si="286"/>
        <v/>
      </c>
      <c r="AQ245" s="27" t="str">
        <f t="shared" si="313"/>
        <v/>
      </c>
      <c r="AR245" s="28" t="str">
        <f t="shared" si="314"/>
        <v/>
      </c>
      <c r="AS245" s="27" t="str">
        <f t="shared" si="315"/>
        <v/>
      </c>
      <c r="AT245" s="28" t="str">
        <f t="shared" si="287"/>
        <v/>
      </c>
      <c r="AU245" s="27" t="str">
        <f t="shared" si="316"/>
        <v/>
      </c>
      <c r="AV245" s="28" t="str">
        <f t="shared" si="288"/>
        <v/>
      </c>
      <c r="AW245" s="27" t="str">
        <f t="shared" si="317"/>
        <v/>
      </c>
      <c r="AX245" t="str">
        <f t="shared" si="289"/>
        <v/>
      </c>
      <c r="AY245" t="str">
        <f t="shared" si="290"/>
        <v/>
      </c>
      <c r="AZ245" s="29" t="str">
        <f t="shared" si="318"/>
        <v/>
      </c>
      <c r="BA245" s="30" t="str">
        <f t="shared" si="319"/>
        <v/>
      </c>
      <c r="BB245" s="49" t="str">
        <f t="shared" si="335"/>
        <v/>
      </c>
      <c r="BC245" s="27" t="str">
        <f t="shared" si="291"/>
        <v/>
      </c>
      <c r="BD245" s="28" t="str">
        <f t="shared" si="320"/>
        <v/>
      </c>
      <c r="BE245" s="27" t="str">
        <f t="shared" si="321"/>
        <v/>
      </c>
      <c r="BF245" t="str">
        <f t="shared" si="292"/>
        <v/>
      </c>
      <c r="BG245" t="str">
        <f t="shared" si="293"/>
        <v/>
      </c>
      <c r="BH245" s="28" t="str">
        <f t="shared" si="294"/>
        <v/>
      </c>
      <c r="BI245" s="27" t="str">
        <f t="shared" si="295"/>
        <v/>
      </c>
      <c r="BJ245" s="28" t="str">
        <f t="shared" si="296"/>
        <v/>
      </c>
      <c r="BK245" s="27" t="str">
        <f t="shared" si="337"/>
        <v/>
      </c>
      <c r="BL245" s="31" t="str">
        <f t="shared" si="297"/>
        <v/>
      </c>
      <c r="BM245" s="28" t="str">
        <f t="shared" si="298"/>
        <v/>
      </c>
      <c r="BN245" s="27" t="str">
        <f t="shared" si="322"/>
        <v/>
      </c>
      <c r="BO245" s="28" t="str">
        <f t="shared" si="299"/>
        <v/>
      </c>
      <c r="BP245" s="27" t="str">
        <f t="shared" si="323"/>
        <v/>
      </c>
      <c r="BQ245" s="27" t="str">
        <f t="shared" si="300"/>
        <v/>
      </c>
      <c r="BR245" s="28" t="str">
        <f t="shared" si="301"/>
        <v/>
      </c>
      <c r="BS245" s="27" t="str">
        <f t="shared" si="324"/>
        <v/>
      </c>
      <c r="BT245" s="28" t="str">
        <f t="shared" si="302"/>
        <v/>
      </c>
      <c r="BU245" s="27" t="str">
        <f t="shared" si="325"/>
        <v/>
      </c>
      <c r="BV245" s="27" t="str">
        <f t="shared" si="303"/>
        <v/>
      </c>
      <c r="BW245" s="28" t="str">
        <f t="shared" si="304"/>
        <v/>
      </c>
      <c r="BX245" s="27" t="str">
        <f t="shared" si="326"/>
        <v/>
      </c>
      <c r="BY245" s="28" t="str">
        <f t="shared" si="327"/>
        <v/>
      </c>
      <c r="BZ245" s="27" t="str">
        <f t="shared" si="328"/>
        <v/>
      </c>
      <c r="CA245" s="27" t="str">
        <f t="shared" si="329"/>
        <v/>
      </c>
      <c r="CB245" s="28" t="str">
        <f t="shared" si="330"/>
        <v/>
      </c>
      <c r="CC245" s="27" t="str">
        <f t="shared" si="331"/>
        <v/>
      </c>
      <c r="CD245" s="32">
        <v>1</v>
      </c>
      <c r="CE245" t="str">
        <f t="shared" si="305"/>
        <v/>
      </c>
      <c r="CI245" t="str">
        <f t="shared" si="332"/>
        <v/>
      </c>
      <c r="CJ245" t="str">
        <f t="shared" si="306"/>
        <v/>
      </c>
      <c r="CK245" t="str">
        <f t="shared" si="333"/>
        <v/>
      </c>
      <c r="CL245" t="str">
        <f t="shared" si="334"/>
        <v/>
      </c>
    </row>
    <row r="246" spans="26:90" ht="15.75" thickBot="1">
      <c r="Z246" t="str">
        <f t="shared" si="278"/>
        <v/>
      </c>
      <c r="AA246" t="str">
        <f>IF(A246="","",TEXT(VLOOKUP(C246,Tablas!$H$3:$I$75,2,0),"000"))</f>
        <v/>
      </c>
      <c r="AB246" t="str">
        <f t="shared" si="279"/>
        <v/>
      </c>
      <c r="AC246" t="str">
        <f t="shared" si="280"/>
        <v/>
      </c>
      <c r="AD246" t="str">
        <f t="shared" si="307"/>
        <v/>
      </c>
      <c r="AE246" t="str">
        <f t="shared" si="281"/>
        <v/>
      </c>
      <c r="AF246" t="str">
        <f t="shared" si="308"/>
        <v/>
      </c>
      <c r="AG246" t="str">
        <f t="shared" si="282"/>
        <v/>
      </c>
      <c r="AH246" s="26" t="str">
        <f t="shared" si="336"/>
        <v/>
      </c>
      <c r="AI246" s="27" t="str">
        <f t="shared" si="283"/>
        <v/>
      </c>
      <c r="AJ246" s="28" t="str">
        <f t="shared" si="284"/>
        <v/>
      </c>
      <c r="AK246" s="27" t="str">
        <f t="shared" si="309"/>
        <v/>
      </c>
      <c r="AL246" s="28" t="str">
        <f t="shared" si="310"/>
        <v/>
      </c>
      <c r="AM246" s="27" t="str">
        <f t="shared" si="311"/>
        <v/>
      </c>
      <c r="AN246" s="28" t="str">
        <f t="shared" si="285"/>
        <v/>
      </c>
      <c r="AO246" s="27" t="str">
        <f t="shared" si="312"/>
        <v/>
      </c>
      <c r="AP246" s="28" t="str">
        <f t="shared" si="286"/>
        <v/>
      </c>
      <c r="AQ246" s="27" t="str">
        <f t="shared" si="313"/>
        <v/>
      </c>
      <c r="AR246" s="28" t="str">
        <f t="shared" si="314"/>
        <v/>
      </c>
      <c r="AS246" s="27" t="str">
        <f t="shared" si="315"/>
        <v/>
      </c>
      <c r="AT246" s="28" t="str">
        <f t="shared" si="287"/>
        <v/>
      </c>
      <c r="AU246" s="27" t="str">
        <f t="shared" si="316"/>
        <v/>
      </c>
      <c r="AV246" s="28" t="str">
        <f t="shared" si="288"/>
        <v/>
      </c>
      <c r="AW246" s="27" t="str">
        <f t="shared" si="317"/>
        <v/>
      </c>
      <c r="AX246" t="str">
        <f t="shared" si="289"/>
        <v/>
      </c>
      <c r="AY246" t="str">
        <f t="shared" si="290"/>
        <v/>
      </c>
      <c r="AZ246" s="29" t="str">
        <f t="shared" si="318"/>
        <v/>
      </c>
      <c r="BA246" s="30" t="str">
        <f t="shared" si="319"/>
        <v/>
      </c>
      <c r="BB246" s="49" t="str">
        <f t="shared" si="335"/>
        <v/>
      </c>
      <c r="BC246" s="27" t="str">
        <f t="shared" si="291"/>
        <v/>
      </c>
      <c r="BD246" s="28" t="str">
        <f t="shared" si="320"/>
        <v/>
      </c>
      <c r="BE246" s="27" t="str">
        <f t="shared" si="321"/>
        <v/>
      </c>
      <c r="BF246" t="str">
        <f t="shared" si="292"/>
        <v/>
      </c>
      <c r="BG246" t="str">
        <f t="shared" si="293"/>
        <v/>
      </c>
      <c r="BH246" s="28" t="str">
        <f t="shared" si="294"/>
        <v/>
      </c>
      <c r="BI246" s="27" t="str">
        <f t="shared" si="295"/>
        <v/>
      </c>
      <c r="BJ246" s="28" t="str">
        <f t="shared" si="296"/>
        <v/>
      </c>
      <c r="BK246" s="27" t="str">
        <f t="shared" si="337"/>
        <v/>
      </c>
      <c r="BL246" s="31" t="str">
        <f t="shared" si="297"/>
        <v/>
      </c>
      <c r="BM246" s="28" t="str">
        <f t="shared" si="298"/>
        <v/>
      </c>
      <c r="BN246" s="27" t="str">
        <f t="shared" si="322"/>
        <v/>
      </c>
      <c r="BO246" s="28" t="str">
        <f t="shared" si="299"/>
        <v/>
      </c>
      <c r="BP246" s="27" t="str">
        <f t="shared" si="323"/>
        <v/>
      </c>
      <c r="BQ246" s="27" t="str">
        <f t="shared" si="300"/>
        <v/>
      </c>
      <c r="BR246" s="28" t="str">
        <f t="shared" si="301"/>
        <v/>
      </c>
      <c r="BS246" s="27" t="str">
        <f t="shared" si="324"/>
        <v/>
      </c>
      <c r="BT246" s="28" t="str">
        <f t="shared" si="302"/>
        <v/>
      </c>
      <c r="BU246" s="27" t="str">
        <f t="shared" si="325"/>
        <v/>
      </c>
      <c r="BV246" s="27" t="str">
        <f t="shared" si="303"/>
        <v/>
      </c>
      <c r="BW246" s="28" t="str">
        <f t="shared" si="304"/>
        <v/>
      </c>
      <c r="BX246" s="27" t="str">
        <f t="shared" si="326"/>
        <v/>
      </c>
      <c r="BY246" s="28" t="str">
        <f t="shared" si="327"/>
        <v/>
      </c>
      <c r="BZ246" s="27" t="str">
        <f t="shared" si="328"/>
        <v/>
      </c>
      <c r="CA246" s="27" t="str">
        <f t="shared" si="329"/>
        <v/>
      </c>
      <c r="CB246" s="28" t="str">
        <f t="shared" si="330"/>
        <v/>
      </c>
      <c r="CC246" s="27" t="str">
        <f t="shared" si="331"/>
        <v/>
      </c>
      <c r="CD246" s="32">
        <v>1</v>
      </c>
      <c r="CE246" t="str">
        <f t="shared" si="305"/>
        <v/>
      </c>
      <c r="CI246" t="str">
        <f t="shared" si="332"/>
        <v/>
      </c>
      <c r="CJ246" t="str">
        <f t="shared" si="306"/>
        <v/>
      </c>
      <c r="CK246" t="str">
        <f t="shared" si="333"/>
        <v/>
      </c>
      <c r="CL246" t="str">
        <f t="shared" si="334"/>
        <v/>
      </c>
    </row>
    <row r="247" spans="26:90" ht="15.75" thickBot="1">
      <c r="Z247" t="str">
        <f t="shared" si="278"/>
        <v/>
      </c>
      <c r="AA247" t="str">
        <f>IF(A247="","",TEXT(VLOOKUP(C247,Tablas!$H$3:$I$75,2,0),"000"))</f>
        <v/>
      </c>
      <c r="AB247" t="str">
        <f t="shared" si="279"/>
        <v/>
      </c>
      <c r="AC247" t="str">
        <f t="shared" si="280"/>
        <v/>
      </c>
      <c r="AD247" t="str">
        <f t="shared" si="307"/>
        <v/>
      </c>
      <c r="AE247" t="str">
        <f t="shared" si="281"/>
        <v/>
      </c>
      <c r="AF247" t="str">
        <f t="shared" si="308"/>
        <v/>
      </c>
      <c r="AG247" t="str">
        <f t="shared" si="282"/>
        <v/>
      </c>
      <c r="AH247" s="26" t="str">
        <f t="shared" si="336"/>
        <v/>
      </c>
      <c r="AI247" s="27" t="str">
        <f t="shared" si="283"/>
        <v/>
      </c>
      <c r="AJ247" s="28" t="str">
        <f t="shared" si="284"/>
        <v/>
      </c>
      <c r="AK247" s="27" t="str">
        <f t="shared" si="309"/>
        <v/>
      </c>
      <c r="AL247" s="28" t="str">
        <f t="shared" si="310"/>
        <v/>
      </c>
      <c r="AM247" s="27" t="str">
        <f t="shared" si="311"/>
        <v/>
      </c>
      <c r="AN247" s="28" t="str">
        <f t="shared" si="285"/>
        <v/>
      </c>
      <c r="AO247" s="27" t="str">
        <f t="shared" si="312"/>
        <v/>
      </c>
      <c r="AP247" s="28" t="str">
        <f t="shared" si="286"/>
        <v/>
      </c>
      <c r="AQ247" s="27" t="str">
        <f t="shared" si="313"/>
        <v/>
      </c>
      <c r="AR247" s="28" t="str">
        <f t="shared" si="314"/>
        <v/>
      </c>
      <c r="AS247" s="27" t="str">
        <f t="shared" si="315"/>
        <v/>
      </c>
      <c r="AT247" s="28" t="str">
        <f t="shared" si="287"/>
        <v/>
      </c>
      <c r="AU247" s="27" t="str">
        <f t="shared" si="316"/>
        <v/>
      </c>
      <c r="AV247" s="28" t="str">
        <f t="shared" si="288"/>
        <v/>
      </c>
      <c r="AW247" s="27" t="str">
        <f t="shared" si="317"/>
        <v/>
      </c>
      <c r="AX247" t="str">
        <f t="shared" si="289"/>
        <v/>
      </c>
      <c r="AY247" t="str">
        <f t="shared" si="290"/>
        <v/>
      </c>
      <c r="AZ247" s="29" t="str">
        <f t="shared" si="318"/>
        <v/>
      </c>
      <c r="BA247" s="30" t="str">
        <f t="shared" si="319"/>
        <v/>
      </c>
      <c r="BB247" s="49" t="str">
        <f t="shared" si="335"/>
        <v/>
      </c>
      <c r="BC247" s="27" t="str">
        <f t="shared" si="291"/>
        <v/>
      </c>
      <c r="BD247" s="28" t="str">
        <f t="shared" si="320"/>
        <v/>
      </c>
      <c r="BE247" s="27" t="str">
        <f t="shared" si="321"/>
        <v/>
      </c>
      <c r="BF247" t="str">
        <f t="shared" si="292"/>
        <v/>
      </c>
      <c r="BG247" t="str">
        <f t="shared" si="293"/>
        <v/>
      </c>
      <c r="BH247" s="28" t="str">
        <f t="shared" si="294"/>
        <v/>
      </c>
      <c r="BI247" s="27" t="str">
        <f t="shared" si="295"/>
        <v/>
      </c>
      <c r="BJ247" s="28" t="str">
        <f t="shared" si="296"/>
        <v/>
      </c>
      <c r="BK247" s="27" t="str">
        <f t="shared" si="337"/>
        <v/>
      </c>
      <c r="BL247" s="31" t="str">
        <f t="shared" si="297"/>
        <v/>
      </c>
      <c r="BM247" s="28" t="str">
        <f t="shared" si="298"/>
        <v/>
      </c>
      <c r="BN247" s="27" t="str">
        <f t="shared" si="322"/>
        <v/>
      </c>
      <c r="BO247" s="28" t="str">
        <f t="shared" si="299"/>
        <v/>
      </c>
      <c r="BP247" s="27" t="str">
        <f t="shared" si="323"/>
        <v/>
      </c>
      <c r="BQ247" s="27" t="str">
        <f t="shared" si="300"/>
        <v/>
      </c>
      <c r="BR247" s="28" t="str">
        <f t="shared" si="301"/>
        <v/>
      </c>
      <c r="BS247" s="27" t="str">
        <f t="shared" si="324"/>
        <v/>
      </c>
      <c r="BT247" s="28" t="str">
        <f t="shared" si="302"/>
        <v/>
      </c>
      <c r="BU247" s="27" t="str">
        <f t="shared" si="325"/>
        <v/>
      </c>
      <c r="BV247" s="27" t="str">
        <f t="shared" si="303"/>
        <v/>
      </c>
      <c r="BW247" s="28" t="str">
        <f t="shared" si="304"/>
        <v/>
      </c>
      <c r="BX247" s="27" t="str">
        <f t="shared" si="326"/>
        <v/>
      </c>
      <c r="BY247" s="28" t="str">
        <f t="shared" si="327"/>
        <v/>
      </c>
      <c r="BZ247" s="27" t="str">
        <f t="shared" si="328"/>
        <v/>
      </c>
      <c r="CA247" s="27" t="str">
        <f t="shared" si="329"/>
        <v/>
      </c>
      <c r="CB247" s="28" t="str">
        <f t="shared" si="330"/>
        <v/>
      </c>
      <c r="CC247" s="27" t="str">
        <f t="shared" si="331"/>
        <v/>
      </c>
      <c r="CD247" s="32">
        <v>1</v>
      </c>
      <c r="CE247" t="str">
        <f t="shared" si="305"/>
        <v/>
      </c>
      <c r="CI247" t="str">
        <f t="shared" si="332"/>
        <v/>
      </c>
      <c r="CJ247" t="str">
        <f t="shared" si="306"/>
        <v/>
      </c>
      <c r="CK247" t="str">
        <f t="shared" si="333"/>
        <v/>
      </c>
      <c r="CL247" t="str">
        <f t="shared" si="334"/>
        <v/>
      </c>
    </row>
    <row r="248" spans="26:90" ht="15.75" thickBot="1">
      <c r="Z248" t="str">
        <f t="shared" ref="Z248:Z311" si="338">IF(A248="","",TEXT(A248,$Z$4))</f>
        <v/>
      </c>
      <c r="AA248" t="str">
        <f>IF(A248="","",TEXT(VLOOKUP(C248,Tablas!$H$3:$I$75,2,0),"000"))</f>
        <v/>
      </c>
      <c r="AB248" t="str">
        <f t="shared" ref="AB248:AB311" si="339">IF(A248="","",TEXT(D248*1,"00000"))</f>
        <v/>
      </c>
      <c r="AC248" t="str">
        <f t="shared" ref="AC248:AC311" si="340">IF(A248="","",TEXT(E248*1,"00000000000000000000"))</f>
        <v/>
      </c>
      <c r="AD248" t="str">
        <f t="shared" si="307"/>
        <v/>
      </c>
      <c r="AE248" t="str">
        <f t="shared" ref="AE248:AE311" si="341">IF(C248="","",80)</f>
        <v/>
      </c>
      <c r="AF248" t="str">
        <f t="shared" si="308"/>
        <v/>
      </c>
      <c r="AG248" t="str">
        <f t="shared" ref="AG248:AG311" si="342">IF(A248="","",IF(LEN(B248)&gt;30,LEFT(B248,30),B248&amp;REPT(" ",30-LEN(B248))))</f>
        <v/>
      </c>
      <c r="AH248" s="26" t="str">
        <f t="shared" si="336"/>
        <v/>
      </c>
      <c r="AI248" s="27" t="str">
        <f t="shared" ref="AI248:AI311" si="343">IF(A248="","",IF(AH248&lt;0,SUBSTITUTE(TEXT(AH248,"000000000000,00"),",",""),SUBSTITUTE(TEXT(AH248,"0000000000000,00"),",","")))</f>
        <v/>
      </c>
      <c r="AJ248" s="28" t="str">
        <f t="shared" ref="AJ248:AJ311" si="344">IF(A248="","",P248)</f>
        <v/>
      </c>
      <c r="AK248" s="27" t="str">
        <f t="shared" si="309"/>
        <v/>
      </c>
      <c r="AL248" s="28" t="str">
        <f t="shared" si="310"/>
        <v/>
      </c>
      <c r="AM248" s="27" t="str">
        <f t="shared" si="311"/>
        <v/>
      </c>
      <c r="AN248" s="28" t="str">
        <f t="shared" ref="AN248:AN311" si="345">IF(A248="","",R248)</f>
        <v/>
      </c>
      <c r="AO248" s="27" t="str">
        <f t="shared" si="312"/>
        <v/>
      </c>
      <c r="AP248" s="28" t="str">
        <f t="shared" ref="AP248:AP311" si="346">IF(A248="","",0)</f>
        <v/>
      </c>
      <c r="AQ248" s="27" t="str">
        <f t="shared" si="313"/>
        <v/>
      </c>
      <c r="AR248" s="28" t="str">
        <f t="shared" si="314"/>
        <v/>
      </c>
      <c r="AS248" s="27" t="str">
        <f t="shared" si="315"/>
        <v/>
      </c>
      <c r="AT248" s="28" t="str">
        <f t="shared" ref="AT248:AT311" si="347">IF(A248="","",0)</f>
        <v/>
      </c>
      <c r="AU248" s="27" t="str">
        <f t="shared" si="316"/>
        <v/>
      </c>
      <c r="AV248" s="28" t="str">
        <f t="shared" ref="AV248:AV311" si="348">IF(C248="","",O248)</f>
        <v/>
      </c>
      <c r="AW248" s="27" t="str">
        <f t="shared" si="317"/>
        <v/>
      </c>
      <c r="AX248" t="str">
        <f t="shared" ref="AX248:AX311" si="349">IF(A248="","",U248)</f>
        <v/>
      </c>
      <c r="AY248" t="str">
        <f t="shared" ref="AY248:AY311" si="350">IF(A248="","",IF(TRUNC(V248,6)&lt;0,SUBSTITUTE(TEXT(TRUNC(V248,6),"000,000000"),",",""),SUBSTITUTE(TEXT(TRUNC(V248,6),"0000,000000"),",","")))</f>
        <v/>
      </c>
      <c r="AZ248" s="29" t="str">
        <f t="shared" si="318"/>
        <v/>
      </c>
      <c r="BA248" s="30" t="str">
        <f t="shared" si="319"/>
        <v/>
      </c>
      <c r="BB248" s="49" t="str">
        <f t="shared" si="335"/>
        <v/>
      </c>
      <c r="BC248" s="27" t="str">
        <f t="shared" ref="BC248:BC311" si="351">IF(A248="","",IF(BB248&lt;0,SUBSTITUTE(TEXT(BB248,"000000000000,00"),",",""),SUBSTITUTE(TEXT(BB248,"0000000000000,00"),",","")))</f>
        <v/>
      </c>
      <c r="BD248" s="28" t="str">
        <f t="shared" si="320"/>
        <v/>
      </c>
      <c r="BE248" s="27" t="str">
        <f t="shared" si="321"/>
        <v/>
      </c>
      <c r="BF248" t="str">
        <f t="shared" ref="BF248:BF311" si="352">IF(A248="","","00000000000")</f>
        <v/>
      </c>
      <c r="BG248" t="str">
        <f t="shared" ref="BG248:BG311" si="353">IF(C248="","",REPT(" ",30))</f>
        <v/>
      </c>
      <c r="BH248" s="28" t="str">
        <f t="shared" ref="BH248:BH311" si="354">IF(A248="","",0)</f>
        <v/>
      </c>
      <c r="BI248" s="27" t="str">
        <f t="shared" ref="BI248:BI311" si="355">IF(A248="","",IF(BH248&lt;0,SUBSTITUTE(TEXT(BH248,"000000000000,00"),",",""),SUBSTITUTE(TEXT(BH248,"0000000000000,00"),",","")))</f>
        <v/>
      </c>
      <c r="BJ248" s="28" t="str">
        <f t="shared" ref="BJ248:BJ311" si="356">IF(A248="","",H248)</f>
        <v/>
      </c>
      <c r="BK248" s="27" t="str">
        <f t="shared" si="337"/>
        <v/>
      </c>
      <c r="BL248" s="31" t="str">
        <f t="shared" ref="BL248:BL311" si="357">IF(A248="","",TEXT(5,"0000"))</f>
        <v/>
      </c>
      <c r="BM248" s="28" t="str">
        <f t="shared" ref="BM248:BM311" si="358">IF(A248="","",IF(TRIM(I248)="",0,TRUNC(I248,2)))</f>
        <v/>
      </c>
      <c r="BN248" s="27" t="str">
        <f t="shared" si="322"/>
        <v/>
      </c>
      <c r="BO248" s="28" t="str">
        <f t="shared" ref="BO248:BO311" si="359">IF(A248="","",J248)</f>
        <v/>
      </c>
      <c r="BP248" s="27" t="str">
        <f t="shared" si="323"/>
        <v/>
      </c>
      <c r="BQ248" s="27" t="str">
        <f t="shared" ref="BQ248:BQ311" si="360">IF(C248="","",TEXT(6,"0000"))</f>
        <v/>
      </c>
      <c r="BR248" s="28" t="str">
        <f t="shared" ref="BR248:BR311" si="361">IF(A248="","",TRUNC(K248,2))</f>
        <v/>
      </c>
      <c r="BS248" s="27" t="str">
        <f t="shared" si="324"/>
        <v/>
      </c>
      <c r="BT248" s="28" t="str">
        <f t="shared" ref="BT248:BT311" si="362">IF(A248="","",L248)</f>
        <v/>
      </c>
      <c r="BU248" s="27" t="str">
        <f t="shared" si="325"/>
        <v/>
      </c>
      <c r="BV248" s="27" t="str">
        <f t="shared" ref="BV248:BV311" si="363">IF(A248="","",TEXT(4,"0000"))</f>
        <v/>
      </c>
      <c r="BW248" s="28" t="str">
        <f t="shared" ref="BW248:BW311" si="364">IF(A248="","",TRUNC(M248,2))</f>
        <v/>
      </c>
      <c r="BX248" s="27" t="str">
        <f t="shared" si="326"/>
        <v/>
      </c>
      <c r="BY248" s="28" t="str">
        <f t="shared" si="327"/>
        <v/>
      </c>
      <c r="BZ248" s="27" t="str">
        <f t="shared" si="328"/>
        <v/>
      </c>
      <c r="CA248" s="27" t="str">
        <f t="shared" si="329"/>
        <v/>
      </c>
      <c r="CB248" s="28" t="str">
        <f t="shared" si="330"/>
        <v/>
      </c>
      <c r="CC248" s="27" t="str">
        <f t="shared" si="331"/>
        <v/>
      </c>
      <c r="CD248" s="32">
        <v>1</v>
      </c>
      <c r="CE248" t="str">
        <f t="shared" ref="CE248:CE311" si="365">IF(C248="","",Z248&amp;AA248&amp;AB248&amp;AC248&amp;AD248&amp;AE248&amp;AF248&amp;AG248&amp;AI248&amp;AK248&amp;AM248&amp;AO248&amp;AQ248&amp;AS248&amp;AU248&amp;AW248&amp;AX248&amp;AY248&amp;AZ248&amp;BA248&amp;BC248&amp;BE248&amp;BF248&amp;BG248&amp;BI248)</f>
        <v/>
      </c>
      <c r="CI248" t="str">
        <f t="shared" si="332"/>
        <v/>
      </c>
      <c r="CJ248" t="str">
        <f t="shared" ref="CJ248:CJ311" si="366">IF($A248="","",IF(BO248=0,"",$AA248&amp;$AB248&amp;$AC248&amp;$AE248&amp;$AF248&amp;BP248&amp;BQ248&amp;BS248))</f>
        <v/>
      </c>
      <c r="CK248" t="str">
        <f t="shared" si="333"/>
        <v/>
      </c>
      <c r="CL248" t="str">
        <f t="shared" si="334"/>
        <v/>
      </c>
    </row>
    <row r="249" spans="26:90" ht="15.75" thickBot="1">
      <c r="Z249" t="str">
        <f t="shared" si="338"/>
        <v/>
      </c>
      <c r="AA249" t="str">
        <f>IF(A249="","",TEXT(VLOOKUP(C249,Tablas!$H$3:$I$75,2,0),"000"))</f>
        <v/>
      </c>
      <c r="AB249" t="str">
        <f t="shared" si="339"/>
        <v/>
      </c>
      <c r="AC249" t="str">
        <f t="shared" si="340"/>
        <v/>
      </c>
      <c r="AD249" t="str">
        <f t="shared" si="307"/>
        <v/>
      </c>
      <c r="AE249" t="str">
        <f t="shared" si="341"/>
        <v/>
      </c>
      <c r="AF249" t="str">
        <f t="shared" si="308"/>
        <v/>
      </c>
      <c r="AG249" t="str">
        <f t="shared" si="342"/>
        <v/>
      </c>
      <c r="AH249" s="26" t="str">
        <f t="shared" si="336"/>
        <v/>
      </c>
      <c r="AI249" s="27" t="str">
        <f t="shared" si="343"/>
        <v/>
      </c>
      <c r="AJ249" s="28" t="str">
        <f t="shared" si="344"/>
        <v/>
      </c>
      <c r="AK249" s="27" t="str">
        <f t="shared" si="309"/>
        <v/>
      </c>
      <c r="AL249" s="28" t="str">
        <f t="shared" si="310"/>
        <v/>
      </c>
      <c r="AM249" s="27" t="str">
        <f t="shared" si="311"/>
        <v/>
      </c>
      <c r="AN249" s="28" t="str">
        <f t="shared" si="345"/>
        <v/>
      </c>
      <c r="AO249" s="27" t="str">
        <f t="shared" si="312"/>
        <v/>
      </c>
      <c r="AP249" s="28" t="str">
        <f t="shared" si="346"/>
        <v/>
      </c>
      <c r="AQ249" s="27" t="str">
        <f t="shared" si="313"/>
        <v/>
      </c>
      <c r="AR249" s="28" t="str">
        <f t="shared" si="314"/>
        <v/>
      </c>
      <c r="AS249" s="27" t="str">
        <f t="shared" si="315"/>
        <v/>
      </c>
      <c r="AT249" s="28" t="str">
        <f t="shared" si="347"/>
        <v/>
      </c>
      <c r="AU249" s="27" t="str">
        <f t="shared" si="316"/>
        <v/>
      </c>
      <c r="AV249" s="28" t="str">
        <f t="shared" si="348"/>
        <v/>
      </c>
      <c r="AW249" s="27" t="str">
        <f t="shared" si="317"/>
        <v/>
      </c>
      <c r="AX249" t="str">
        <f t="shared" si="349"/>
        <v/>
      </c>
      <c r="AY249" t="str">
        <f t="shared" si="350"/>
        <v/>
      </c>
      <c r="AZ249" s="29" t="str">
        <f t="shared" si="318"/>
        <v/>
      </c>
      <c r="BA249" s="30" t="str">
        <f t="shared" si="319"/>
        <v/>
      </c>
      <c r="BB249" s="49" t="str">
        <f t="shared" si="335"/>
        <v/>
      </c>
      <c r="BC249" s="27" t="str">
        <f t="shared" si="351"/>
        <v/>
      </c>
      <c r="BD249" s="28" t="str">
        <f t="shared" si="320"/>
        <v/>
      </c>
      <c r="BE249" s="27" t="str">
        <f t="shared" si="321"/>
        <v/>
      </c>
      <c r="BF249" t="str">
        <f t="shared" si="352"/>
        <v/>
      </c>
      <c r="BG249" t="str">
        <f t="shared" si="353"/>
        <v/>
      </c>
      <c r="BH249" s="28" t="str">
        <f t="shared" si="354"/>
        <v/>
      </c>
      <c r="BI249" s="27" t="str">
        <f t="shared" si="355"/>
        <v/>
      </c>
      <c r="BJ249" s="28" t="str">
        <f t="shared" si="356"/>
        <v/>
      </c>
      <c r="BK249" s="27" t="str">
        <f t="shared" si="337"/>
        <v/>
      </c>
      <c r="BL249" s="31" t="str">
        <f t="shared" si="357"/>
        <v/>
      </c>
      <c r="BM249" s="28" t="str">
        <f t="shared" si="358"/>
        <v/>
      </c>
      <c r="BN249" s="27" t="str">
        <f t="shared" si="322"/>
        <v/>
      </c>
      <c r="BO249" s="28" t="str">
        <f t="shared" si="359"/>
        <v/>
      </c>
      <c r="BP249" s="27" t="str">
        <f t="shared" si="323"/>
        <v/>
      </c>
      <c r="BQ249" s="27" t="str">
        <f t="shared" si="360"/>
        <v/>
      </c>
      <c r="BR249" s="28" t="str">
        <f t="shared" si="361"/>
        <v/>
      </c>
      <c r="BS249" s="27" t="str">
        <f t="shared" si="324"/>
        <v/>
      </c>
      <c r="BT249" s="28" t="str">
        <f t="shared" si="362"/>
        <v/>
      </c>
      <c r="BU249" s="27" t="str">
        <f t="shared" si="325"/>
        <v/>
      </c>
      <c r="BV249" s="27" t="str">
        <f t="shared" si="363"/>
        <v/>
      </c>
      <c r="BW249" s="28" t="str">
        <f t="shared" si="364"/>
        <v/>
      </c>
      <c r="BX249" s="27" t="str">
        <f t="shared" si="326"/>
        <v/>
      </c>
      <c r="BY249" s="28" t="str">
        <f t="shared" si="327"/>
        <v/>
      </c>
      <c r="BZ249" s="27" t="str">
        <f t="shared" si="328"/>
        <v/>
      </c>
      <c r="CA249" s="27" t="str">
        <f t="shared" si="329"/>
        <v/>
      </c>
      <c r="CB249" s="28" t="str">
        <f t="shared" si="330"/>
        <v/>
      </c>
      <c r="CC249" s="27" t="str">
        <f t="shared" si="331"/>
        <v/>
      </c>
      <c r="CD249" s="32">
        <v>1</v>
      </c>
      <c r="CE249" t="str">
        <f t="shared" si="365"/>
        <v/>
      </c>
      <c r="CI249" t="str">
        <f t="shared" si="332"/>
        <v/>
      </c>
      <c r="CJ249" t="str">
        <f t="shared" si="366"/>
        <v/>
      </c>
      <c r="CK249" t="str">
        <f t="shared" si="333"/>
        <v/>
      </c>
      <c r="CL249" t="str">
        <f t="shared" si="334"/>
        <v/>
      </c>
    </row>
    <row r="250" spans="26:90" ht="15.75" thickBot="1">
      <c r="Z250" t="str">
        <f t="shared" si="338"/>
        <v/>
      </c>
      <c r="AA250" t="str">
        <f>IF(A250="","",TEXT(VLOOKUP(C250,Tablas!$H$3:$I$75,2,0),"000"))</f>
        <v/>
      </c>
      <c r="AB250" t="str">
        <f t="shared" si="339"/>
        <v/>
      </c>
      <c r="AC250" t="str">
        <f t="shared" si="340"/>
        <v/>
      </c>
      <c r="AD250" t="str">
        <f t="shared" si="307"/>
        <v/>
      </c>
      <c r="AE250" t="str">
        <f t="shared" si="341"/>
        <v/>
      </c>
      <c r="AF250" t="str">
        <f t="shared" si="308"/>
        <v/>
      </c>
      <c r="AG250" t="str">
        <f t="shared" si="342"/>
        <v/>
      </c>
      <c r="AH250" s="26" t="str">
        <f t="shared" si="336"/>
        <v/>
      </c>
      <c r="AI250" s="27" t="str">
        <f t="shared" si="343"/>
        <v/>
      </c>
      <c r="AJ250" s="28" t="str">
        <f t="shared" si="344"/>
        <v/>
      </c>
      <c r="AK250" s="27" t="str">
        <f t="shared" si="309"/>
        <v/>
      </c>
      <c r="AL250" s="28" t="str">
        <f t="shared" si="310"/>
        <v/>
      </c>
      <c r="AM250" s="27" t="str">
        <f t="shared" si="311"/>
        <v/>
      </c>
      <c r="AN250" s="28" t="str">
        <f t="shared" si="345"/>
        <v/>
      </c>
      <c r="AO250" s="27" t="str">
        <f t="shared" si="312"/>
        <v/>
      </c>
      <c r="AP250" s="28" t="str">
        <f t="shared" si="346"/>
        <v/>
      </c>
      <c r="AQ250" s="27" t="str">
        <f t="shared" si="313"/>
        <v/>
      </c>
      <c r="AR250" s="28" t="str">
        <f t="shared" si="314"/>
        <v/>
      </c>
      <c r="AS250" s="27" t="str">
        <f t="shared" si="315"/>
        <v/>
      </c>
      <c r="AT250" s="28" t="str">
        <f t="shared" si="347"/>
        <v/>
      </c>
      <c r="AU250" s="27" t="str">
        <f t="shared" si="316"/>
        <v/>
      </c>
      <c r="AV250" s="28" t="str">
        <f t="shared" si="348"/>
        <v/>
      </c>
      <c r="AW250" s="27" t="str">
        <f t="shared" si="317"/>
        <v/>
      </c>
      <c r="AX250" t="str">
        <f t="shared" si="349"/>
        <v/>
      </c>
      <c r="AY250" t="str">
        <f t="shared" si="350"/>
        <v/>
      </c>
      <c r="AZ250" s="29" t="str">
        <f t="shared" si="318"/>
        <v/>
      </c>
      <c r="BA250" s="30" t="str">
        <f t="shared" si="319"/>
        <v/>
      </c>
      <c r="BB250" s="49" t="str">
        <f t="shared" si="335"/>
        <v/>
      </c>
      <c r="BC250" s="27" t="str">
        <f t="shared" si="351"/>
        <v/>
      </c>
      <c r="BD250" s="28" t="str">
        <f t="shared" si="320"/>
        <v/>
      </c>
      <c r="BE250" s="27" t="str">
        <f t="shared" si="321"/>
        <v/>
      </c>
      <c r="BF250" t="str">
        <f t="shared" si="352"/>
        <v/>
      </c>
      <c r="BG250" t="str">
        <f t="shared" si="353"/>
        <v/>
      </c>
      <c r="BH250" s="28" t="str">
        <f t="shared" si="354"/>
        <v/>
      </c>
      <c r="BI250" s="27" t="str">
        <f t="shared" si="355"/>
        <v/>
      </c>
      <c r="BJ250" s="28" t="str">
        <f t="shared" si="356"/>
        <v/>
      </c>
      <c r="BK250" s="27" t="str">
        <f t="shared" si="337"/>
        <v/>
      </c>
      <c r="BL250" s="31" t="str">
        <f t="shared" si="357"/>
        <v/>
      </c>
      <c r="BM250" s="28" t="str">
        <f t="shared" si="358"/>
        <v/>
      </c>
      <c r="BN250" s="27" t="str">
        <f t="shared" si="322"/>
        <v/>
      </c>
      <c r="BO250" s="28" t="str">
        <f t="shared" si="359"/>
        <v/>
      </c>
      <c r="BP250" s="27" t="str">
        <f t="shared" si="323"/>
        <v/>
      </c>
      <c r="BQ250" s="27" t="str">
        <f t="shared" si="360"/>
        <v/>
      </c>
      <c r="BR250" s="28" t="str">
        <f t="shared" si="361"/>
        <v/>
      </c>
      <c r="BS250" s="27" t="str">
        <f t="shared" si="324"/>
        <v/>
      </c>
      <c r="BT250" s="28" t="str">
        <f t="shared" si="362"/>
        <v/>
      </c>
      <c r="BU250" s="27" t="str">
        <f t="shared" si="325"/>
        <v/>
      </c>
      <c r="BV250" s="27" t="str">
        <f t="shared" si="363"/>
        <v/>
      </c>
      <c r="BW250" s="28" t="str">
        <f t="shared" si="364"/>
        <v/>
      </c>
      <c r="BX250" s="27" t="str">
        <f t="shared" si="326"/>
        <v/>
      </c>
      <c r="BY250" s="28" t="str">
        <f t="shared" si="327"/>
        <v/>
      </c>
      <c r="BZ250" s="27" t="str">
        <f t="shared" si="328"/>
        <v/>
      </c>
      <c r="CA250" s="27" t="str">
        <f t="shared" si="329"/>
        <v/>
      </c>
      <c r="CB250" s="28" t="str">
        <f t="shared" si="330"/>
        <v/>
      </c>
      <c r="CC250" s="27" t="str">
        <f t="shared" si="331"/>
        <v/>
      </c>
      <c r="CD250" s="32">
        <v>1</v>
      </c>
      <c r="CE250" t="str">
        <f t="shared" si="365"/>
        <v/>
      </c>
      <c r="CI250" t="str">
        <f t="shared" si="332"/>
        <v/>
      </c>
      <c r="CJ250" t="str">
        <f t="shared" si="366"/>
        <v/>
      </c>
      <c r="CK250" t="str">
        <f t="shared" si="333"/>
        <v/>
      </c>
      <c r="CL250" t="str">
        <f t="shared" si="334"/>
        <v/>
      </c>
    </row>
    <row r="251" spans="26:90" ht="15.75" thickBot="1">
      <c r="Z251" t="str">
        <f t="shared" si="338"/>
        <v/>
      </c>
      <c r="AA251" t="str">
        <f>IF(A251="","",TEXT(VLOOKUP(C251,Tablas!$H$3:$I$75,2,0),"000"))</f>
        <v/>
      </c>
      <c r="AB251" t="str">
        <f t="shared" si="339"/>
        <v/>
      </c>
      <c r="AC251" t="str">
        <f t="shared" si="340"/>
        <v/>
      </c>
      <c r="AD251" t="str">
        <f t="shared" si="307"/>
        <v/>
      </c>
      <c r="AE251" t="str">
        <f t="shared" si="341"/>
        <v/>
      </c>
      <c r="AF251" t="str">
        <f t="shared" si="308"/>
        <v/>
      </c>
      <c r="AG251" t="str">
        <f t="shared" si="342"/>
        <v/>
      </c>
      <c r="AH251" s="26" t="str">
        <f t="shared" si="336"/>
        <v/>
      </c>
      <c r="AI251" s="27" t="str">
        <f t="shared" si="343"/>
        <v/>
      </c>
      <c r="AJ251" s="28" t="str">
        <f t="shared" si="344"/>
        <v/>
      </c>
      <c r="AK251" s="27" t="str">
        <f t="shared" si="309"/>
        <v/>
      </c>
      <c r="AL251" s="28" t="str">
        <f t="shared" si="310"/>
        <v/>
      </c>
      <c r="AM251" s="27" t="str">
        <f t="shared" si="311"/>
        <v/>
      </c>
      <c r="AN251" s="28" t="str">
        <f t="shared" si="345"/>
        <v/>
      </c>
      <c r="AO251" s="27" t="str">
        <f t="shared" si="312"/>
        <v/>
      </c>
      <c r="AP251" s="28" t="str">
        <f t="shared" si="346"/>
        <v/>
      </c>
      <c r="AQ251" s="27" t="str">
        <f t="shared" si="313"/>
        <v/>
      </c>
      <c r="AR251" s="28" t="str">
        <f t="shared" si="314"/>
        <v/>
      </c>
      <c r="AS251" s="27" t="str">
        <f t="shared" si="315"/>
        <v/>
      </c>
      <c r="AT251" s="28" t="str">
        <f t="shared" si="347"/>
        <v/>
      </c>
      <c r="AU251" s="27" t="str">
        <f t="shared" si="316"/>
        <v/>
      </c>
      <c r="AV251" s="28" t="str">
        <f t="shared" si="348"/>
        <v/>
      </c>
      <c r="AW251" s="27" t="str">
        <f t="shared" si="317"/>
        <v/>
      </c>
      <c r="AX251" t="str">
        <f t="shared" si="349"/>
        <v/>
      </c>
      <c r="AY251" t="str">
        <f t="shared" si="350"/>
        <v/>
      </c>
      <c r="AZ251" s="29" t="str">
        <f t="shared" si="318"/>
        <v/>
      </c>
      <c r="BA251" s="30" t="str">
        <f t="shared" si="319"/>
        <v/>
      </c>
      <c r="BB251" s="49" t="str">
        <f t="shared" si="335"/>
        <v/>
      </c>
      <c r="BC251" s="27" t="str">
        <f t="shared" si="351"/>
        <v/>
      </c>
      <c r="BD251" s="28" t="str">
        <f t="shared" si="320"/>
        <v/>
      </c>
      <c r="BE251" s="27" t="str">
        <f t="shared" si="321"/>
        <v/>
      </c>
      <c r="BF251" t="str">
        <f t="shared" si="352"/>
        <v/>
      </c>
      <c r="BG251" t="str">
        <f t="shared" si="353"/>
        <v/>
      </c>
      <c r="BH251" s="28" t="str">
        <f t="shared" si="354"/>
        <v/>
      </c>
      <c r="BI251" s="27" t="str">
        <f t="shared" si="355"/>
        <v/>
      </c>
      <c r="BJ251" s="28" t="str">
        <f t="shared" si="356"/>
        <v/>
      </c>
      <c r="BK251" s="27" t="str">
        <f t="shared" si="337"/>
        <v/>
      </c>
      <c r="BL251" s="31" t="str">
        <f t="shared" si="357"/>
        <v/>
      </c>
      <c r="BM251" s="28" t="str">
        <f t="shared" si="358"/>
        <v/>
      </c>
      <c r="BN251" s="27" t="str">
        <f t="shared" si="322"/>
        <v/>
      </c>
      <c r="BO251" s="28" t="str">
        <f t="shared" si="359"/>
        <v/>
      </c>
      <c r="BP251" s="27" t="str">
        <f t="shared" si="323"/>
        <v/>
      </c>
      <c r="BQ251" s="27" t="str">
        <f t="shared" si="360"/>
        <v/>
      </c>
      <c r="BR251" s="28" t="str">
        <f t="shared" si="361"/>
        <v/>
      </c>
      <c r="BS251" s="27" t="str">
        <f t="shared" si="324"/>
        <v/>
      </c>
      <c r="BT251" s="28" t="str">
        <f t="shared" si="362"/>
        <v/>
      </c>
      <c r="BU251" s="27" t="str">
        <f t="shared" si="325"/>
        <v/>
      </c>
      <c r="BV251" s="27" t="str">
        <f t="shared" si="363"/>
        <v/>
      </c>
      <c r="BW251" s="28" t="str">
        <f t="shared" si="364"/>
        <v/>
      </c>
      <c r="BX251" s="27" t="str">
        <f t="shared" si="326"/>
        <v/>
      </c>
      <c r="BY251" s="28" t="str">
        <f t="shared" si="327"/>
        <v/>
      </c>
      <c r="BZ251" s="27" t="str">
        <f t="shared" si="328"/>
        <v/>
      </c>
      <c r="CA251" s="27" t="str">
        <f t="shared" si="329"/>
        <v/>
      </c>
      <c r="CB251" s="28" t="str">
        <f t="shared" si="330"/>
        <v/>
      </c>
      <c r="CC251" s="27" t="str">
        <f t="shared" si="331"/>
        <v/>
      </c>
      <c r="CD251" s="32">
        <v>1</v>
      </c>
      <c r="CE251" t="str">
        <f t="shared" si="365"/>
        <v/>
      </c>
      <c r="CI251" t="str">
        <f t="shared" si="332"/>
        <v/>
      </c>
      <c r="CJ251" t="str">
        <f t="shared" si="366"/>
        <v/>
      </c>
      <c r="CK251" t="str">
        <f t="shared" si="333"/>
        <v/>
      </c>
      <c r="CL251" t="str">
        <f t="shared" si="334"/>
        <v/>
      </c>
    </row>
    <row r="252" spans="26:90" ht="15.75" thickBot="1">
      <c r="Z252" t="str">
        <f t="shared" si="338"/>
        <v/>
      </c>
      <c r="AA252" t="str">
        <f>IF(A252="","",TEXT(VLOOKUP(C252,Tablas!$H$3:$I$75,2,0),"000"))</f>
        <v/>
      </c>
      <c r="AB252" t="str">
        <f t="shared" si="339"/>
        <v/>
      </c>
      <c r="AC252" t="str">
        <f t="shared" si="340"/>
        <v/>
      </c>
      <c r="AD252" t="str">
        <f t="shared" si="307"/>
        <v/>
      </c>
      <c r="AE252" t="str">
        <f t="shared" si="341"/>
        <v/>
      </c>
      <c r="AF252" t="str">
        <f t="shared" si="308"/>
        <v/>
      </c>
      <c r="AG252" t="str">
        <f t="shared" si="342"/>
        <v/>
      </c>
      <c r="AH252" s="26" t="str">
        <f t="shared" si="336"/>
        <v/>
      </c>
      <c r="AI252" s="27" t="str">
        <f t="shared" si="343"/>
        <v/>
      </c>
      <c r="AJ252" s="28" t="str">
        <f t="shared" si="344"/>
        <v/>
      </c>
      <c r="AK252" s="27" t="str">
        <f t="shared" si="309"/>
        <v/>
      </c>
      <c r="AL252" s="28" t="str">
        <f t="shared" si="310"/>
        <v/>
      </c>
      <c r="AM252" s="27" t="str">
        <f t="shared" si="311"/>
        <v/>
      </c>
      <c r="AN252" s="28" t="str">
        <f t="shared" si="345"/>
        <v/>
      </c>
      <c r="AO252" s="27" t="str">
        <f t="shared" si="312"/>
        <v/>
      </c>
      <c r="AP252" s="28" t="str">
        <f t="shared" si="346"/>
        <v/>
      </c>
      <c r="AQ252" s="27" t="str">
        <f t="shared" si="313"/>
        <v/>
      </c>
      <c r="AR252" s="28" t="str">
        <f t="shared" si="314"/>
        <v/>
      </c>
      <c r="AS252" s="27" t="str">
        <f t="shared" si="315"/>
        <v/>
      </c>
      <c r="AT252" s="28" t="str">
        <f t="shared" si="347"/>
        <v/>
      </c>
      <c r="AU252" s="27" t="str">
        <f t="shared" si="316"/>
        <v/>
      </c>
      <c r="AV252" s="28" t="str">
        <f t="shared" si="348"/>
        <v/>
      </c>
      <c r="AW252" s="27" t="str">
        <f t="shared" si="317"/>
        <v/>
      </c>
      <c r="AX252" t="str">
        <f t="shared" si="349"/>
        <v/>
      </c>
      <c r="AY252" t="str">
        <f t="shared" si="350"/>
        <v/>
      </c>
      <c r="AZ252" s="29" t="str">
        <f t="shared" si="318"/>
        <v/>
      </c>
      <c r="BA252" s="30" t="str">
        <f t="shared" si="319"/>
        <v/>
      </c>
      <c r="BB252" s="49" t="str">
        <f t="shared" si="335"/>
        <v/>
      </c>
      <c r="BC252" s="27" t="str">
        <f t="shared" si="351"/>
        <v/>
      </c>
      <c r="BD252" s="28" t="str">
        <f t="shared" si="320"/>
        <v/>
      </c>
      <c r="BE252" s="27" t="str">
        <f t="shared" si="321"/>
        <v/>
      </c>
      <c r="BF252" t="str">
        <f t="shared" si="352"/>
        <v/>
      </c>
      <c r="BG252" t="str">
        <f t="shared" si="353"/>
        <v/>
      </c>
      <c r="BH252" s="28" t="str">
        <f t="shared" si="354"/>
        <v/>
      </c>
      <c r="BI252" s="27" t="str">
        <f t="shared" si="355"/>
        <v/>
      </c>
      <c r="BJ252" s="28" t="str">
        <f t="shared" si="356"/>
        <v/>
      </c>
      <c r="BK252" s="27" t="str">
        <f t="shared" si="337"/>
        <v/>
      </c>
      <c r="BL252" s="31" t="str">
        <f t="shared" si="357"/>
        <v/>
      </c>
      <c r="BM252" s="28" t="str">
        <f t="shared" si="358"/>
        <v/>
      </c>
      <c r="BN252" s="27" t="str">
        <f t="shared" si="322"/>
        <v/>
      </c>
      <c r="BO252" s="28" t="str">
        <f t="shared" si="359"/>
        <v/>
      </c>
      <c r="BP252" s="27" t="str">
        <f t="shared" si="323"/>
        <v/>
      </c>
      <c r="BQ252" s="27" t="str">
        <f t="shared" si="360"/>
        <v/>
      </c>
      <c r="BR252" s="28" t="str">
        <f t="shared" si="361"/>
        <v/>
      </c>
      <c r="BS252" s="27" t="str">
        <f t="shared" si="324"/>
        <v/>
      </c>
      <c r="BT252" s="28" t="str">
        <f t="shared" si="362"/>
        <v/>
      </c>
      <c r="BU252" s="27" t="str">
        <f t="shared" si="325"/>
        <v/>
      </c>
      <c r="BV252" s="27" t="str">
        <f t="shared" si="363"/>
        <v/>
      </c>
      <c r="BW252" s="28" t="str">
        <f t="shared" si="364"/>
        <v/>
      </c>
      <c r="BX252" s="27" t="str">
        <f t="shared" si="326"/>
        <v/>
      </c>
      <c r="BY252" s="28" t="str">
        <f t="shared" si="327"/>
        <v/>
      </c>
      <c r="BZ252" s="27" t="str">
        <f t="shared" si="328"/>
        <v/>
      </c>
      <c r="CA252" s="27" t="str">
        <f t="shared" si="329"/>
        <v/>
      </c>
      <c r="CB252" s="28" t="str">
        <f t="shared" si="330"/>
        <v/>
      </c>
      <c r="CC252" s="27" t="str">
        <f t="shared" si="331"/>
        <v/>
      </c>
      <c r="CD252" s="32">
        <v>1</v>
      </c>
      <c r="CE252" t="str">
        <f t="shared" si="365"/>
        <v/>
      </c>
      <c r="CI252" t="str">
        <f t="shared" si="332"/>
        <v/>
      </c>
      <c r="CJ252" t="str">
        <f t="shared" si="366"/>
        <v/>
      </c>
      <c r="CK252" t="str">
        <f t="shared" si="333"/>
        <v/>
      </c>
      <c r="CL252" t="str">
        <f t="shared" si="334"/>
        <v/>
      </c>
    </row>
    <row r="253" spans="26:90" ht="15.75" thickBot="1">
      <c r="Z253" t="str">
        <f t="shared" si="338"/>
        <v/>
      </c>
      <c r="AA253" t="str">
        <f>IF(A253="","",TEXT(VLOOKUP(C253,Tablas!$H$3:$I$75,2,0),"000"))</f>
        <v/>
      </c>
      <c r="AB253" t="str">
        <f t="shared" si="339"/>
        <v/>
      </c>
      <c r="AC253" t="str">
        <f t="shared" si="340"/>
        <v/>
      </c>
      <c r="AD253" t="str">
        <f t="shared" si="307"/>
        <v/>
      </c>
      <c r="AE253" t="str">
        <f t="shared" si="341"/>
        <v/>
      </c>
      <c r="AF253" t="str">
        <f t="shared" si="308"/>
        <v/>
      </c>
      <c r="AG253" t="str">
        <f t="shared" si="342"/>
        <v/>
      </c>
      <c r="AH253" s="26" t="str">
        <f t="shared" si="336"/>
        <v/>
      </c>
      <c r="AI253" s="27" t="str">
        <f t="shared" si="343"/>
        <v/>
      </c>
      <c r="AJ253" s="28" t="str">
        <f t="shared" si="344"/>
        <v/>
      </c>
      <c r="AK253" s="27" t="str">
        <f t="shared" si="309"/>
        <v/>
      </c>
      <c r="AL253" s="28" t="str">
        <f t="shared" si="310"/>
        <v/>
      </c>
      <c r="AM253" s="27" t="str">
        <f t="shared" si="311"/>
        <v/>
      </c>
      <c r="AN253" s="28" t="str">
        <f t="shared" si="345"/>
        <v/>
      </c>
      <c r="AO253" s="27" t="str">
        <f t="shared" si="312"/>
        <v/>
      </c>
      <c r="AP253" s="28" t="str">
        <f t="shared" si="346"/>
        <v/>
      </c>
      <c r="AQ253" s="27" t="str">
        <f t="shared" si="313"/>
        <v/>
      </c>
      <c r="AR253" s="28" t="str">
        <f t="shared" si="314"/>
        <v/>
      </c>
      <c r="AS253" s="27" t="str">
        <f t="shared" si="315"/>
        <v/>
      </c>
      <c r="AT253" s="28" t="str">
        <f t="shared" si="347"/>
        <v/>
      </c>
      <c r="AU253" s="27" t="str">
        <f t="shared" si="316"/>
        <v/>
      </c>
      <c r="AV253" s="28" t="str">
        <f t="shared" si="348"/>
        <v/>
      </c>
      <c r="AW253" s="27" t="str">
        <f t="shared" si="317"/>
        <v/>
      </c>
      <c r="AX253" t="str">
        <f t="shared" si="349"/>
        <v/>
      </c>
      <c r="AY253" t="str">
        <f t="shared" si="350"/>
        <v/>
      </c>
      <c r="AZ253" s="29" t="str">
        <f t="shared" si="318"/>
        <v/>
      </c>
      <c r="BA253" s="30" t="str">
        <f t="shared" si="319"/>
        <v/>
      </c>
      <c r="BB253" s="49" t="str">
        <f t="shared" si="335"/>
        <v/>
      </c>
      <c r="BC253" s="27" t="str">
        <f t="shared" si="351"/>
        <v/>
      </c>
      <c r="BD253" s="28" t="str">
        <f t="shared" si="320"/>
        <v/>
      </c>
      <c r="BE253" s="27" t="str">
        <f t="shared" si="321"/>
        <v/>
      </c>
      <c r="BF253" t="str">
        <f t="shared" si="352"/>
        <v/>
      </c>
      <c r="BG253" t="str">
        <f t="shared" si="353"/>
        <v/>
      </c>
      <c r="BH253" s="28" t="str">
        <f t="shared" si="354"/>
        <v/>
      </c>
      <c r="BI253" s="27" t="str">
        <f t="shared" si="355"/>
        <v/>
      </c>
      <c r="BJ253" s="28" t="str">
        <f t="shared" si="356"/>
        <v/>
      </c>
      <c r="BK253" s="27" t="str">
        <f t="shared" si="337"/>
        <v/>
      </c>
      <c r="BL253" s="31" t="str">
        <f t="shared" si="357"/>
        <v/>
      </c>
      <c r="BM253" s="28" t="str">
        <f t="shared" si="358"/>
        <v/>
      </c>
      <c r="BN253" s="27" t="str">
        <f t="shared" si="322"/>
        <v/>
      </c>
      <c r="BO253" s="28" t="str">
        <f t="shared" si="359"/>
        <v/>
      </c>
      <c r="BP253" s="27" t="str">
        <f t="shared" si="323"/>
        <v/>
      </c>
      <c r="BQ253" s="27" t="str">
        <f t="shared" si="360"/>
        <v/>
      </c>
      <c r="BR253" s="28" t="str">
        <f t="shared" si="361"/>
        <v/>
      </c>
      <c r="BS253" s="27" t="str">
        <f t="shared" si="324"/>
        <v/>
      </c>
      <c r="BT253" s="28" t="str">
        <f t="shared" si="362"/>
        <v/>
      </c>
      <c r="BU253" s="27" t="str">
        <f t="shared" si="325"/>
        <v/>
      </c>
      <c r="BV253" s="27" t="str">
        <f t="shared" si="363"/>
        <v/>
      </c>
      <c r="BW253" s="28" t="str">
        <f t="shared" si="364"/>
        <v/>
      </c>
      <c r="BX253" s="27" t="str">
        <f t="shared" si="326"/>
        <v/>
      </c>
      <c r="BY253" s="28" t="str">
        <f t="shared" si="327"/>
        <v/>
      </c>
      <c r="BZ253" s="27" t="str">
        <f t="shared" si="328"/>
        <v/>
      </c>
      <c r="CA253" s="27" t="str">
        <f t="shared" si="329"/>
        <v/>
      </c>
      <c r="CB253" s="28" t="str">
        <f t="shared" si="330"/>
        <v/>
      </c>
      <c r="CC253" s="27" t="str">
        <f t="shared" si="331"/>
        <v/>
      </c>
      <c r="CD253" s="32">
        <v>1</v>
      </c>
      <c r="CE253" t="str">
        <f t="shared" si="365"/>
        <v/>
      </c>
      <c r="CI253" t="str">
        <f t="shared" si="332"/>
        <v/>
      </c>
      <c r="CJ253" t="str">
        <f t="shared" si="366"/>
        <v/>
      </c>
      <c r="CK253" t="str">
        <f t="shared" si="333"/>
        <v/>
      </c>
      <c r="CL253" t="str">
        <f t="shared" si="334"/>
        <v/>
      </c>
    </row>
    <row r="254" spans="26:90" ht="15.75" thickBot="1">
      <c r="Z254" t="str">
        <f t="shared" si="338"/>
        <v/>
      </c>
      <c r="AA254" t="str">
        <f>IF(A254="","",TEXT(VLOOKUP(C254,Tablas!$H$3:$I$75,2,0),"000"))</f>
        <v/>
      </c>
      <c r="AB254" t="str">
        <f t="shared" si="339"/>
        <v/>
      </c>
      <c r="AC254" t="str">
        <f t="shared" si="340"/>
        <v/>
      </c>
      <c r="AD254" t="str">
        <f t="shared" si="307"/>
        <v/>
      </c>
      <c r="AE254" t="str">
        <f t="shared" si="341"/>
        <v/>
      </c>
      <c r="AF254" t="str">
        <f t="shared" si="308"/>
        <v/>
      </c>
      <c r="AG254" t="str">
        <f t="shared" si="342"/>
        <v/>
      </c>
      <c r="AH254" s="26" t="str">
        <f t="shared" si="336"/>
        <v/>
      </c>
      <c r="AI254" s="27" t="str">
        <f t="shared" si="343"/>
        <v/>
      </c>
      <c r="AJ254" s="28" t="str">
        <f t="shared" si="344"/>
        <v/>
      </c>
      <c r="AK254" s="27" t="str">
        <f t="shared" si="309"/>
        <v/>
      </c>
      <c r="AL254" s="28" t="str">
        <f t="shared" si="310"/>
        <v/>
      </c>
      <c r="AM254" s="27" t="str">
        <f t="shared" si="311"/>
        <v/>
      </c>
      <c r="AN254" s="28" t="str">
        <f t="shared" si="345"/>
        <v/>
      </c>
      <c r="AO254" s="27" t="str">
        <f t="shared" si="312"/>
        <v/>
      </c>
      <c r="AP254" s="28" t="str">
        <f t="shared" si="346"/>
        <v/>
      </c>
      <c r="AQ254" s="27" t="str">
        <f t="shared" si="313"/>
        <v/>
      </c>
      <c r="AR254" s="28" t="str">
        <f t="shared" si="314"/>
        <v/>
      </c>
      <c r="AS254" s="27" t="str">
        <f t="shared" si="315"/>
        <v/>
      </c>
      <c r="AT254" s="28" t="str">
        <f t="shared" si="347"/>
        <v/>
      </c>
      <c r="AU254" s="27" t="str">
        <f t="shared" si="316"/>
        <v/>
      </c>
      <c r="AV254" s="28" t="str">
        <f t="shared" si="348"/>
        <v/>
      </c>
      <c r="AW254" s="27" t="str">
        <f t="shared" si="317"/>
        <v/>
      </c>
      <c r="AX254" t="str">
        <f t="shared" si="349"/>
        <v/>
      </c>
      <c r="AY254" t="str">
        <f t="shared" si="350"/>
        <v/>
      </c>
      <c r="AZ254" s="29" t="str">
        <f t="shared" si="318"/>
        <v/>
      </c>
      <c r="BA254" s="30" t="str">
        <f t="shared" si="319"/>
        <v/>
      </c>
      <c r="BB254" s="49" t="str">
        <f t="shared" si="335"/>
        <v/>
      </c>
      <c r="BC254" s="27" t="str">
        <f t="shared" si="351"/>
        <v/>
      </c>
      <c r="BD254" s="28" t="str">
        <f t="shared" si="320"/>
        <v/>
      </c>
      <c r="BE254" s="27" t="str">
        <f t="shared" si="321"/>
        <v/>
      </c>
      <c r="BF254" t="str">
        <f t="shared" si="352"/>
        <v/>
      </c>
      <c r="BG254" t="str">
        <f t="shared" si="353"/>
        <v/>
      </c>
      <c r="BH254" s="28" t="str">
        <f t="shared" si="354"/>
        <v/>
      </c>
      <c r="BI254" s="27" t="str">
        <f t="shared" si="355"/>
        <v/>
      </c>
      <c r="BJ254" s="28" t="str">
        <f t="shared" si="356"/>
        <v/>
      </c>
      <c r="BK254" s="27" t="str">
        <f t="shared" si="337"/>
        <v/>
      </c>
      <c r="BL254" s="31" t="str">
        <f t="shared" si="357"/>
        <v/>
      </c>
      <c r="BM254" s="28" t="str">
        <f t="shared" si="358"/>
        <v/>
      </c>
      <c r="BN254" s="27" t="str">
        <f t="shared" si="322"/>
        <v/>
      </c>
      <c r="BO254" s="28" t="str">
        <f t="shared" si="359"/>
        <v/>
      </c>
      <c r="BP254" s="27" t="str">
        <f t="shared" si="323"/>
        <v/>
      </c>
      <c r="BQ254" s="27" t="str">
        <f t="shared" si="360"/>
        <v/>
      </c>
      <c r="BR254" s="28" t="str">
        <f t="shared" si="361"/>
        <v/>
      </c>
      <c r="BS254" s="27" t="str">
        <f t="shared" si="324"/>
        <v/>
      </c>
      <c r="BT254" s="28" t="str">
        <f t="shared" si="362"/>
        <v/>
      </c>
      <c r="BU254" s="27" t="str">
        <f t="shared" si="325"/>
        <v/>
      </c>
      <c r="BV254" s="27" t="str">
        <f t="shared" si="363"/>
        <v/>
      </c>
      <c r="BW254" s="28" t="str">
        <f t="shared" si="364"/>
        <v/>
      </c>
      <c r="BX254" s="27" t="str">
        <f t="shared" si="326"/>
        <v/>
      </c>
      <c r="BY254" s="28" t="str">
        <f t="shared" si="327"/>
        <v/>
      </c>
      <c r="BZ254" s="27" t="str">
        <f t="shared" si="328"/>
        <v/>
      </c>
      <c r="CA254" s="27" t="str">
        <f t="shared" si="329"/>
        <v/>
      </c>
      <c r="CB254" s="28" t="str">
        <f t="shared" si="330"/>
        <v/>
      </c>
      <c r="CC254" s="27" t="str">
        <f t="shared" si="331"/>
        <v/>
      </c>
      <c r="CD254" s="32">
        <v>1</v>
      </c>
      <c r="CE254" t="str">
        <f t="shared" si="365"/>
        <v/>
      </c>
      <c r="CI254" t="str">
        <f t="shared" si="332"/>
        <v/>
      </c>
      <c r="CJ254" t="str">
        <f t="shared" si="366"/>
        <v/>
      </c>
      <c r="CK254" t="str">
        <f t="shared" si="333"/>
        <v/>
      </c>
      <c r="CL254" t="str">
        <f t="shared" si="334"/>
        <v/>
      </c>
    </row>
    <row r="255" spans="26:90" ht="15.75" thickBot="1">
      <c r="Z255" t="str">
        <f t="shared" si="338"/>
        <v/>
      </c>
      <c r="AA255" t="str">
        <f>IF(A255="","",TEXT(VLOOKUP(C255,Tablas!$H$3:$I$75,2,0),"000"))</f>
        <v/>
      </c>
      <c r="AB255" t="str">
        <f t="shared" si="339"/>
        <v/>
      </c>
      <c r="AC255" t="str">
        <f t="shared" si="340"/>
        <v/>
      </c>
      <c r="AD255" t="str">
        <f t="shared" si="307"/>
        <v/>
      </c>
      <c r="AE255" t="str">
        <f t="shared" si="341"/>
        <v/>
      </c>
      <c r="AF255" t="str">
        <f t="shared" si="308"/>
        <v/>
      </c>
      <c r="AG255" t="str">
        <f t="shared" si="342"/>
        <v/>
      </c>
      <c r="AH255" s="26" t="str">
        <f t="shared" si="336"/>
        <v/>
      </c>
      <c r="AI255" s="27" t="str">
        <f t="shared" si="343"/>
        <v/>
      </c>
      <c r="AJ255" s="28" t="str">
        <f t="shared" si="344"/>
        <v/>
      </c>
      <c r="AK255" s="27" t="str">
        <f t="shared" si="309"/>
        <v/>
      </c>
      <c r="AL255" s="28" t="str">
        <f t="shared" si="310"/>
        <v/>
      </c>
      <c r="AM255" s="27" t="str">
        <f t="shared" si="311"/>
        <v/>
      </c>
      <c r="AN255" s="28" t="str">
        <f t="shared" si="345"/>
        <v/>
      </c>
      <c r="AO255" s="27" t="str">
        <f t="shared" si="312"/>
        <v/>
      </c>
      <c r="AP255" s="28" t="str">
        <f t="shared" si="346"/>
        <v/>
      </c>
      <c r="AQ255" s="27" t="str">
        <f t="shared" si="313"/>
        <v/>
      </c>
      <c r="AR255" s="28" t="str">
        <f t="shared" si="314"/>
        <v/>
      </c>
      <c r="AS255" s="27" t="str">
        <f t="shared" si="315"/>
        <v/>
      </c>
      <c r="AT255" s="28" t="str">
        <f t="shared" si="347"/>
        <v/>
      </c>
      <c r="AU255" s="27" t="str">
        <f t="shared" si="316"/>
        <v/>
      </c>
      <c r="AV255" s="28" t="str">
        <f t="shared" si="348"/>
        <v/>
      </c>
      <c r="AW255" s="27" t="str">
        <f t="shared" si="317"/>
        <v/>
      </c>
      <c r="AX255" t="str">
        <f t="shared" si="349"/>
        <v/>
      </c>
      <c r="AY255" t="str">
        <f t="shared" si="350"/>
        <v/>
      </c>
      <c r="AZ255" s="29" t="str">
        <f t="shared" si="318"/>
        <v/>
      </c>
      <c r="BA255" s="30" t="str">
        <f t="shared" si="319"/>
        <v/>
      </c>
      <c r="BB255" s="49" t="str">
        <f t="shared" si="335"/>
        <v/>
      </c>
      <c r="BC255" s="27" t="str">
        <f t="shared" si="351"/>
        <v/>
      </c>
      <c r="BD255" s="28" t="str">
        <f t="shared" si="320"/>
        <v/>
      </c>
      <c r="BE255" s="27" t="str">
        <f t="shared" si="321"/>
        <v/>
      </c>
      <c r="BF255" t="str">
        <f t="shared" si="352"/>
        <v/>
      </c>
      <c r="BG255" t="str">
        <f t="shared" si="353"/>
        <v/>
      </c>
      <c r="BH255" s="28" t="str">
        <f t="shared" si="354"/>
        <v/>
      </c>
      <c r="BI255" s="27" t="str">
        <f t="shared" si="355"/>
        <v/>
      </c>
      <c r="BJ255" s="28" t="str">
        <f t="shared" si="356"/>
        <v/>
      </c>
      <c r="BK255" s="27" t="str">
        <f t="shared" si="337"/>
        <v/>
      </c>
      <c r="BL255" s="31" t="str">
        <f t="shared" si="357"/>
        <v/>
      </c>
      <c r="BM255" s="28" t="str">
        <f t="shared" si="358"/>
        <v/>
      </c>
      <c r="BN255" s="27" t="str">
        <f t="shared" si="322"/>
        <v/>
      </c>
      <c r="BO255" s="28" t="str">
        <f t="shared" si="359"/>
        <v/>
      </c>
      <c r="BP255" s="27" t="str">
        <f t="shared" si="323"/>
        <v/>
      </c>
      <c r="BQ255" s="27" t="str">
        <f t="shared" si="360"/>
        <v/>
      </c>
      <c r="BR255" s="28" t="str">
        <f t="shared" si="361"/>
        <v/>
      </c>
      <c r="BS255" s="27" t="str">
        <f t="shared" si="324"/>
        <v/>
      </c>
      <c r="BT255" s="28" t="str">
        <f t="shared" si="362"/>
        <v/>
      </c>
      <c r="BU255" s="27" t="str">
        <f t="shared" si="325"/>
        <v/>
      </c>
      <c r="BV255" s="27" t="str">
        <f t="shared" si="363"/>
        <v/>
      </c>
      <c r="BW255" s="28" t="str">
        <f t="shared" si="364"/>
        <v/>
      </c>
      <c r="BX255" s="27" t="str">
        <f t="shared" si="326"/>
        <v/>
      </c>
      <c r="BY255" s="28" t="str">
        <f t="shared" si="327"/>
        <v/>
      </c>
      <c r="BZ255" s="27" t="str">
        <f t="shared" si="328"/>
        <v/>
      </c>
      <c r="CA255" s="27" t="str">
        <f t="shared" si="329"/>
        <v/>
      </c>
      <c r="CB255" s="28" t="str">
        <f t="shared" si="330"/>
        <v/>
      </c>
      <c r="CC255" s="27" t="str">
        <f t="shared" si="331"/>
        <v/>
      </c>
      <c r="CD255" s="32">
        <v>1</v>
      </c>
      <c r="CE255" t="str">
        <f t="shared" si="365"/>
        <v/>
      </c>
      <c r="CI255" t="str">
        <f t="shared" si="332"/>
        <v/>
      </c>
      <c r="CJ255" t="str">
        <f t="shared" si="366"/>
        <v/>
      </c>
      <c r="CK255" t="str">
        <f t="shared" si="333"/>
        <v/>
      </c>
      <c r="CL255" t="str">
        <f t="shared" si="334"/>
        <v/>
      </c>
    </row>
    <row r="256" spans="26:90" ht="15.75" thickBot="1">
      <c r="Z256" t="str">
        <f t="shared" si="338"/>
        <v/>
      </c>
      <c r="AA256" t="str">
        <f>IF(A256="","",TEXT(VLOOKUP(C256,Tablas!$H$3:$I$75,2,0),"000"))</f>
        <v/>
      </c>
      <c r="AB256" t="str">
        <f t="shared" si="339"/>
        <v/>
      </c>
      <c r="AC256" t="str">
        <f t="shared" si="340"/>
        <v/>
      </c>
      <c r="AD256" t="str">
        <f t="shared" si="307"/>
        <v/>
      </c>
      <c r="AE256" t="str">
        <f t="shared" si="341"/>
        <v/>
      </c>
      <c r="AF256" t="str">
        <f t="shared" si="308"/>
        <v/>
      </c>
      <c r="AG256" t="str">
        <f t="shared" si="342"/>
        <v/>
      </c>
      <c r="AH256" s="26" t="str">
        <f t="shared" si="336"/>
        <v/>
      </c>
      <c r="AI256" s="27" t="str">
        <f t="shared" si="343"/>
        <v/>
      </c>
      <c r="AJ256" s="28" t="str">
        <f t="shared" si="344"/>
        <v/>
      </c>
      <c r="AK256" s="27" t="str">
        <f t="shared" si="309"/>
        <v/>
      </c>
      <c r="AL256" s="28" t="str">
        <f t="shared" si="310"/>
        <v/>
      </c>
      <c r="AM256" s="27" t="str">
        <f t="shared" si="311"/>
        <v/>
      </c>
      <c r="AN256" s="28" t="str">
        <f t="shared" si="345"/>
        <v/>
      </c>
      <c r="AO256" s="27" t="str">
        <f t="shared" si="312"/>
        <v/>
      </c>
      <c r="AP256" s="28" t="str">
        <f t="shared" si="346"/>
        <v/>
      </c>
      <c r="AQ256" s="27" t="str">
        <f t="shared" si="313"/>
        <v/>
      </c>
      <c r="AR256" s="28" t="str">
        <f t="shared" si="314"/>
        <v/>
      </c>
      <c r="AS256" s="27" t="str">
        <f t="shared" si="315"/>
        <v/>
      </c>
      <c r="AT256" s="28" t="str">
        <f t="shared" si="347"/>
        <v/>
      </c>
      <c r="AU256" s="27" t="str">
        <f t="shared" si="316"/>
        <v/>
      </c>
      <c r="AV256" s="28" t="str">
        <f t="shared" si="348"/>
        <v/>
      </c>
      <c r="AW256" s="27" t="str">
        <f t="shared" si="317"/>
        <v/>
      </c>
      <c r="AX256" t="str">
        <f t="shared" si="349"/>
        <v/>
      </c>
      <c r="AY256" t="str">
        <f t="shared" si="350"/>
        <v/>
      </c>
      <c r="AZ256" s="29" t="str">
        <f t="shared" si="318"/>
        <v/>
      </c>
      <c r="BA256" s="30" t="str">
        <f t="shared" si="319"/>
        <v/>
      </c>
      <c r="BB256" s="49" t="str">
        <f t="shared" si="335"/>
        <v/>
      </c>
      <c r="BC256" s="27" t="str">
        <f t="shared" si="351"/>
        <v/>
      </c>
      <c r="BD256" s="28" t="str">
        <f t="shared" si="320"/>
        <v/>
      </c>
      <c r="BE256" s="27" t="str">
        <f t="shared" si="321"/>
        <v/>
      </c>
      <c r="BF256" t="str">
        <f t="shared" si="352"/>
        <v/>
      </c>
      <c r="BG256" t="str">
        <f t="shared" si="353"/>
        <v/>
      </c>
      <c r="BH256" s="28" t="str">
        <f t="shared" si="354"/>
        <v/>
      </c>
      <c r="BI256" s="27" t="str">
        <f t="shared" si="355"/>
        <v/>
      </c>
      <c r="BJ256" s="28" t="str">
        <f t="shared" si="356"/>
        <v/>
      </c>
      <c r="BK256" s="27" t="str">
        <f t="shared" si="337"/>
        <v/>
      </c>
      <c r="BL256" s="31" t="str">
        <f t="shared" si="357"/>
        <v/>
      </c>
      <c r="BM256" s="28" t="str">
        <f t="shared" si="358"/>
        <v/>
      </c>
      <c r="BN256" s="27" t="str">
        <f t="shared" si="322"/>
        <v/>
      </c>
      <c r="BO256" s="28" t="str">
        <f t="shared" si="359"/>
        <v/>
      </c>
      <c r="BP256" s="27" t="str">
        <f t="shared" si="323"/>
        <v/>
      </c>
      <c r="BQ256" s="27" t="str">
        <f t="shared" si="360"/>
        <v/>
      </c>
      <c r="BR256" s="28" t="str">
        <f t="shared" si="361"/>
        <v/>
      </c>
      <c r="BS256" s="27" t="str">
        <f t="shared" si="324"/>
        <v/>
      </c>
      <c r="BT256" s="28" t="str">
        <f t="shared" si="362"/>
        <v/>
      </c>
      <c r="BU256" s="27" t="str">
        <f t="shared" si="325"/>
        <v/>
      </c>
      <c r="BV256" s="27" t="str">
        <f t="shared" si="363"/>
        <v/>
      </c>
      <c r="BW256" s="28" t="str">
        <f t="shared" si="364"/>
        <v/>
      </c>
      <c r="BX256" s="27" t="str">
        <f t="shared" si="326"/>
        <v/>
      </c>
      <c r="BY256" s="28" t="str">
        <f t="shared" si="327"/>
        <v/>
      </c>
      <c r="BZ256" s="27" t="str">
        <f t="shared" si="328"/>
        <v/>
      </c>
      <c r="CA256" s="27" t="str">
        <f t="shared" si="329"/>
        <v/>
      </c>
      <c r="CB256" s="28" t="str">
        <f t="shared" si="330"/>
        <v/>
      </c>
      <c r="CC256" s="27" t="str">
        <f t="shared" si="331"/>
        <v/>
      </c>
      <c r="CD256" s="32">
        <v>1</v>
      </c>
      <c r="CE256" t="str">
        <f t="shared" si="365"/>
        <v/>
      </c>
      <c r="CI256" t="str">
        <f t="shared" si="332"/>
        <v/>
      </c>
      <c r="CJ256" t="str">
        <f t="shared" si="366"/>
        <v/>
      </c>
      <c r="CK256" t="str">
        <f t="shared" si="333"/>
        <v/>
      </c>
      <c r="CL256" t="str">
        <f t="shared" si="334"/>
        <v/>
      </c>
    </row>
    <row r="257" spans="26:90" ht="15.75" thickBot="1">
      <c r="Z257" t="str">
        <f t="shared" si="338"/>
        <v/>
      </c>
      <c r="AA257" t="str">
        <f>IF(A257="","",TEXT(VLOOKUP(C257,Tablas!$H$3:$I$75,2,0),"000"))</f>
        <v/>
      </c>
      <c r="AB257" t="str">
        <f t="shared" si="339"/>
        <v/>
      </c>
      <c r="AC257" t="str">
        <f t="shared" si="340"/>
        <v/>
      </c>
      <c r="AD257" t="str">
        <f t="shared" si="307"/>
        <v/>
      </c>
      <c r="AE257" t="str">
        <f t="shared" si="341"/>
        <v/>
      </c>
      <c r="AF257" t="str">
        <f t="shared" si="308"/>
        <v/>
      </c>
      <c r="AG257" t="str">
        <f t="shared" si="342"/>
        <v/>
      </c>
      <c r="AH257" s="26" t="str">
        <f t="shared" si="336"/>
        <v/>
      </c>
      <c r="AI257" s="27" t="str">
        <f t="shared" si="343"/>
        <v/>
      </c>
      <c r="AJ257" s="28" t="str">
        <f t="shared" si="344"/>
        <v/>
      </c>
      <c r="AK257" s="27" t="str">
        <f t="shared" si="309"/>
        <v/>
      </c>
      <c r="AL257" s="28" t="str">
        <f t="shared" si="310"/>
        <v/>
      </c>
      <c r="AM257" s="27" t="str">
        <f t="shared" si="311"/>
        <v/>
      </c>
      <c r="AN257" s="28" t="str">
        <f t="shared" si="345"/>
        <v/>
      </c>
      <c r="AO257" s="27" t="str">
        <f t="shared" si="312"/>
        <v/>
      </c>
      <c r="AP257" s="28" t="str">
        <f t="shared" si="346"/>
        <v/>
      </c>
      <c r="AQ257" s="27" t="str">
        <f t="shared" si="313"/>
        <v/>
      </c>
      <c r="AR257" s="28" t="str">
        <f t="shared" si="314"/>
        <v/>
      </c>
      <c r="AS257" s="27" t="str">
        <f t="shared" si="315"/>
        <v/>
      </c>
      <c r="AT257" s="28" t="str">
        <f t="shared" si="347"/>
        <v/>
      </c>
      <c r="AU257" s="27" t="str">
        <f t="shared" si="316"/>
        <v/>
      </c>
      <c r="AV257" s="28" t="str">
        <f t="shared" si="348"/>
        <v/>
      </c>
      <c r="AW257" s="27" t="str">
        <f t="shared" si="317"/>
        <v/>
      </c>
      <c r="AX257" t="str">
        <f t="shared" si="349"/>
        <v/>
      </c>
      <c r="AY257" t="str">
        <f t="shared" si="350"/>
        <v/>
      </c>
      <c r="AZ257" s="29" t="str">
        <f t="shared" si="318"/>
        <v/>
      </c>
      <c r="BA257" s="30" t="str">
        <f t="shared" si="319"/>
        <v/>
      </c>
      <c r="BB257" s="49" t="str">
        <f t="shared" si="335"/>
        <v/>
      </c>
      <c r="BC257" s="27" t="str">
        <f t="shared" si="351"/>
        <v/>
      </c>
      <c r="BD257" s="28" t="str">
        <f t="shared" si="320"/>
        <v/>
      </c>
      <c r="BE257" s="27" t="str">
        <f t="shared" si="321"/>
        <v/>
      </c>
      <c r="BF257" t="str">
        <f t="shared" si="352"/>
        <v/>
      </c>
      <c r="BG257" t="str">
        <f t="shared" si="353"/>
        <v/>
      </c>
      <c r="BH257" s="28" t="str">
        <f t="shared" si="354"/>
        <v/>
      </c>
      <c r="BI257" s="27" t="str">
        <f t="shared" si="355"/>
        <v/>
      </c>
      <c r="BJ257" s="28" t="str">
        <f t="shared" si="356"/>
        <v/>
      </c>
      <c r="BK257" s="27" t="str">
        <f t="shared" si="337"/>
        <v/>
      </c>
      <c r="BL257" s="31" t="str">
        <f t="shared" si="357"/>
        <v/>
      </c>
      <c r="BM257" s="28" t="str">
        <f t="shared" si="358"/>
        <v/>
      </c>
      <c r="BN257" s="27" t="str">
        <f t="shared" si="322"/>
        <v/>
      </c>
      <c r="BO257" s="28" t="str">
        <f t="shared" si="359"/>
        <v/>
      </c>
      <c r="BP257" s="27" t="str">
        <f t="shared" si="323"/>
        <v/>
      </c>
      <c r="BQ257" s="27" t="str">
        <f t="shared" si="360"/>
        <v/>
      </c>
      <c r="BR257" s="28" t="str">
        <f t="shared" si="361"/>
        <v/>
      </c>
      <c r="BS257" s="27" t="str">
        <f t="shared" si="324"/>
        <v/>
      </c>
      <c r="BT257" s="28" t="str">
        <f t="shared" si="362"/>
        <v/>
      </c>
      <c r="BU257" s="27" t="str">
        <f t="shared" si="325"/>
        <v/>
      </c>
      <c r="BV257" s="27" t="str">
        <f t="shared" si="363"/>
        <v/>
      </c>
      <c r="BW257" s="28" t="str">
        <f t="shared" si="364"/>
        <v/>
      </c>
      <c r="BX257" s="27" t="str">
        <f t="shared" si="326"/>
        <v/>
      </c>
      <c r="BY257" s="28" t="str">
        <f t="shared" si="327"/>
        <v/>
      </c>
      <c r="BZ257" s="27" t="str">
        <f t="shared" si="328"/>
        <v/>
      </c>
      <c r="CA257" s="27" t="str">
        <f t="shared" si="329"/>
        <v/>
      </c>
      <c r="CB257" s="28" t="str">
        <f t="shared" si="330"/>
        <v/>
      </c>
      <c r="CC257" s="27" t="str">
        <f t="shared" si="331"/>
        <v/>
      </c>
      <c r="CD257" s="32">
        <v>1</v>
      </c>
      <c r="CE257" t="str">
        <f t="shared" si="365"/>
        <v/>
      </c>
      <c r="CI257" t="str">
        <f t="shared" si="332"/>
        <v/>
      </c>
      <c r="CJ257" t="str">
        <f t="shared" si="366"/>
        <v/>
      </c>
      <c r="CK257" t="str">
        <f t="shared" si="333"/>
        <v/>
      </c>
      <c r="CL257" t="str">
        <f t="shared" si="334"/>
        <v/>
      </c>
    </row>
    <row r="258" spans="26:90" ht="15.75" thickBot="1">
      <c r="Z258" t="str">
        <f t="shared" si="338"/>
        <v/>
      </c>
      <c r="AA258" t="str">
        <f>IF(A258="","",TEXT(VLOOKUP(C258,Tablas!$H$3:$I$75,2,0),"000"))</f>
        <v/>
      </c>
      <c r="AB258" t="str">
        <f t="shared" si="339"/>
        <v/>
      </c>
      <c r="AC258" t="str">
        <f t="shared" si="340"/>
        <v/>
      </c>
      <c r="AD258" t="str">
        <f t="shared" si="307"/>
        <v/>
      </c>
      <c r="AE258" t="str">
        <f t="shared" si="341"/>
        <v/>
      </c>
      <c r="AF258" t="str">
        <f t="shared" si="308"/>
        <v/>
      </c>
      <c r="AG258" t="str">
        <f t="shared" si="342"/>
        <v/>
      </c>
      <c r="AH258" s="26" t="str">
        <f t="shared" si="336"/>
        <v/>
      </c>
      <c r="AI258" s="27" t="str">
        <f t="shared" si="343"/>
        <v/>
      </c>
      <c r="AJ258" s="28" t="str">
        <f t="shared" si="344"/>
        <v/>
      </c>
      <c r="AK258" s="27" t="str">
        <f t="shared" si="309"/>
        <v/>
      </c>
      <c r="AL258" s="28" t="str">
        <f t="shared" si="310"/>
        <v/>
      </c>
      <c r="AM258" s="27" t="str">
        <f t="shared" si="311"/>
        <v/>
      </c>
      <c r="AN258" s="28" t="str">
        <f t="shared" si="345"/>
        <v/>
      </c>
      <c r="AO258" s="27" t="str">
        <f t="shared" si="312"/>
        <v/>
      </c>
      <c r="AP258" s="28" t="str">
        <f t="shared" si="346"/>
        <v/>
      </c>
      <c r="AQ258" s="27" t="str">
        <f t="shared" si="313"/>
        <v/>
      </c>
      <c r="AR258" s="28" t="str">
        <f t="shared" si="314"/>
        <v/>
      </c>
      <c r="AS258" s="27" t="str">
        <f t="shared" si="315"/>
        <v/>
      </c>
      <c r="AT258" s="28" t="str">
        <f t="shared" si="347"/>
        <v/>
      </c>
      <c r="AU258" s="27" t="str">
        <f t="shared" si="316"/>
        <v/>
      </c>
      <c r="AV258" s="28" t="str">
        <f t="shared" si="348"/>
        <v/>
      </c>
      <c r="AW258" s="27" t="str">
        <f t="shared" si="317"/>
        <v/>
      </c>
      <c r="AX258" t="str">
        <f t="shared" si="349"/>
        <v/>
      </c>
      <c r="AY258" t="str">
        <f t="shared" si="350"/>
        <v/>
      </c>
      <c r="AZ258" s="29" t="str">
        <f t="shared" si="318"/>
        <v/>
      </c>
      <c r="BA258" s="30" t="str">
        <f t="shared" si="319"/>
        <v/>
      </c>
      <c r="BB258" s="49" t="str">
        <f t="shared" si="335"/>
        <v/>
      </c>
      <c r="BC258" s="27" t="str">
        <f t="shared" si="351"/>
        <v/>
      </c>
      <c r="BD258" s="28" t="str">
        <f t="shared" si="320"/>
        <v/>
      </c>
      <c r="BE258" s="27" t="str">
        <f t="shared" si="321"/>
        <v/>
      </c>
      <c r="BF258" t="str">
        <f t="shared" si="352"/>
        <v/>
      </c>
      <c r="BG258" t="str">
        <f t="shared" si="353"/>
        <v/>
      </c>
      <c r="BH258" s="28" t="str">
        <f t="shared" si="354"/>
        <v/>
      </c>
      <c r="BI258" s="27" t="str">
        <f t="shared" si="355"/>
        <v/>
      </c>
      <c r="BJ258" s="28" t="str">
        <f t="shared" si="356"/>
        <v/>
      </c>
      <c r="BK258" s="27" t="str">
        <f t="shared" si="337"/>
        <v/>
      </c>
      <c r="BL258" s="31" t="str">
        <f t="shared" si="357"/>
        <v/>
      </c>
      <c r="BM258" s="28" t="str">
        <f t="shared" si="358"/>
        <v/>
      </c>
      <c r="BN258" s="27" t="str">
        <f t="shared" si="322"/>
        <v/>
      </c>
      <c r="BO258" s="28" t="str">
        <f t="shared" si="359"/>
        <v/>
      </c>
      <c r="BP258" s="27" t="str">
        <f t="shared" si="323"/>
        <v/>
      </c>
      <c r="BQ258" s="27" t="str">
        <f t="shared" si="360"/>
        <v/>
      </c>
      <c r="BR258" s="28" t="str">
        <f t="shared" si="361"/>
        <v/>
      </c>
      <c r="BS258" s="27" t="str">
        <f t="shared" si="324"/>
        <v/>
      </c>
      <c r="BT258" s="28" t="str">
        <f t="shared" si="362"/>
        <v/>
      </c>
      <c r="BU258" s="27" t="str">
        <f t="shared" si="325"/>
        <v/>
      </c>
      <c r="BV258" s="27" t="str">
        <f t="shared" si="363"/>
        <v/>
      </c>
      <c r="BW258" s="28" t="str">
        <f t="shared" si="364"/>
        <v/>
      </c>
      <c r="BX258" s="27" t="str">
        <f t="shared" si="326"/>
        <v/>
      </c>
      <c r="BY258" s="28" t="str">
        <f t="shared" si="327"/>
        <v/>
      </c>
      <c r="BZ258" s="27" t="str">
        <f t="shared" si="328"/>
        <v/>
      </c>
      <c r="CA258" s="27" t="str">
        <f t="shared" si="329"/>
        <v/>
      </c>
      <c r="CB258" s="28" t="str">
        <f t="shared" si="330"/>
        <v/>
      </c>
      <c r="CC258" s="27" t="str">
        <f t="shared" si="331"/>
        <v/>
      </c>
      <c r="CD258" s="32">
        <v>1</v>
      </c>
      <c r="CE258" t="str">
        <f t="shared" si="365"/>
        <v/>
      </c>
      <c r="CI258" t="str">
        <f t="shared" si="332"/>
        <v/>
      </c>
      <c r="CJ258" t="str">
        <f t="shared" si="366"/>
        <v/>
      </c>
      <c r="CK258" t="str">
        <f t="shared" si="333"/>
        <v/>
      </c>
      <c r="CL258" t="str">
        <f t="shared" si="334"/>
        <v/>
      </c>
    </row>
    <row r="259" spans="26:90" ht="15.75" thickBot="1">
      <c r="Z259" t="str">
        <f t="shared" si="338"/>
        <v/>
      </c>
      <c r="AA259" t="str">
        <f>IF(A259="","",TEXT(VLOOKUP(C259,Tablas!$H$3:$I$75,2,0),"000"))</f>
        <v/>
      </c>
      <c r="AB259" t="str">
        <f t="shared" si="339"/>
        <v/>
      </c>
      <c r="AC259" t="str">
        <f t="shared" si="340"/>
        <v/>
      </c>
      <c r="AD259" t="str">
        <f t="shared" si="307"/>
        <v/>
      </c>
      <c r="AE259" t="str">
        <f t="shared" si="341"/>
        <v/>
      </c>
      <c r="AF259" t="str">
        <f t="shared" si="308"/>
        <v/>
      </c>
      <c r="AG259" t="str">
        <f t="shared" si="342"/>
        <v/>
      </c>
      <c r="AH259" s="26" t="str">
        <f t="shared" si="336"/>
        <v/>
      </c>
      <c r="AI259" s="27" t="str">
        <f t="shared" si="343"/>
        <v/>
      </c>
      <c r="AJ259" s="28" t="str">
        <f t="shared" si="344"/>
        <v/>
      </c>
      <c r="AK259" s="27" t="str">
        <f t="shared" si="309"/>
        <v/>
      </c>
      <c r="AL259" s="28" t="str">
        <f t="shared" si="310"/>
        <v/>
      </c>
      <c r="AM259" s="27" t="str">
        <f t="shared" si="311"/>
        <v/>
      </c>
      <c r="AN259" s="28" t="str">
        <f t="shared" si="345"/>
        <v/>
      </c>
      <c r="AO259" s="27" t="str">
        <f t="shared" si="312"/>
        <v/>
      </c>
      <c r="AP259" s="28" t="str">
        <f t="shared" si="346"/>
        <v/>
      </c>
      <c r="AQ259" s="27" t="str">
        <f t="shared" si="313"/>
        <v/>
      </c>
      <c r="AR259" s="28" t="str">
        <f t="shared" si="314"/>
        <v/>
      </c>
      <c r="AS259" s="27" t="str">
        <f t="shared" si="315"/>
        <v/>
      </c>
      <c r="AT259" s="28" t="str">
        <f t="shared" si="347"/>
        <v/>
      </c>
      <c r="AU259" s="27" t="str">
        <f t="shared" si="316"/>
        <v/>
      </c>
      <c r="AV259" s="28" t="str">
        <f t="shared" si="348"/>
        <v/>
      </c>
      <c r="AW259" s="27" t="str">
        <f t="shared" si="317"/>
        <v/>
      </c>
      <c r="AX259" t="str">
        <f t="shared" si="349"/>
        <v/>
      </c>
      <c r="AY259" t="str">
        <f t="shared" si="350"/>
        <v/>
      </c>
      <c r="AZ259" s="29" t="str">
        <f t="shared" si="318"/>
        <v/>
      </c>
      <c r="BA259" s="30" t="str">
        <f t="shared" si="319"/>
        <v/>
      </c>
      <c r="BB259" s="49" t="str">
        <f t="shared" si="335"/>
        <v/>
      </c>
      <c r="BC259" s="27" t="str">
        <f t="shared" si="351"/>
        <v/>
      </c>
      <c r="BD259" s="28" t="str">
        <f t="shared" si="320"/>
        <v/>
      </c>
      <c r="BE259" s="27" t="str">
        <f t="shared" si="321"/>
        <v/>
      </c>
      <c r="BF259" t="str">
        <f t="shared" si="352"/>
        <v/>
      </c>
      <c r="BG259" t="str">
        <f t="shared" si="353"/>
        <v/>
      </c>
      <c r="BH259" s="28" t="str">
        <f t="shared" si="354"/>
        <v/>
      </c>
      <c r="BI259" s="27" t="str">
        <f t="shared" si="355"/>
        <v/>
      </c>
      <c r="BJ259" s="28" t="str">
        <f t="shared" si="356"/>
        <v/>
      </c>
      <c r="BK259" s="27" t="str">
        <f t="shared" si="337"/>
        <v/>
      </c>
      <c r="BL259" s="31" t="str">
        <f t="shared" si="357"/>
        <v/>
      </c>
      <c r="BM259" s="28" t="str">
        <f t="shared" si="358"/>
        <v/>
      </c>
      <c r="BN259" s="27" t="str">
        <f t="shared" si="322"/>
        <v/>
      </c>
      <c r="BO259" s="28" t="str">
        <f t="shared" si="359"/>
        <v/>
      </c>
      <c r="BP259" s="27" t="str">
        <f t="shared" si="323"/>
        <v/>
      </c>
      <c r="BQ259" s="27" t="str">
        <f t="shared" si="360"/>
        <v/>
      </c>
      <c r="BR259" s="28" t="str">
        <f t="shared" si="361"/>
        <v/>
      </c>
      <c r="BS259" s="27" t="str">
        <f t="shared" si="324"/>
        <v/>
      </c>
      <c r="BT259" s="28" t="str">
        <f t="shared" si="362"/>
        <v/>
      </c>
      <c r="BU259" s="27" t="str">
        <f t="shared" si="325"/>
        <v/>
      </c>
      <c r="BV259" s="27" t="str">
        <f t="shared" si="363"/>
        <v/>
      </c>
      <c r="BW259" s="28" t="str">
        <f t="shared" si="364"/>
        <v/>
      </c>
      <c r="BX259" s="27" t="str">
        <f t="shared" si="326"/>
        <v/>
      </c>
      <c r="BY259" s="28" t="str">
        <f t="shared" si="327"/>
        <v/>
      </c>
      <c r="BZ259" s="27" t="str">
        <f t="shared" si="328"/>
        <v/>
      </c>
      <c r="CA259" s="27" t="str">
        <f t="shared" si="329"/>
        <v/>
      </c>
      <c r="CB259" s="28" t="str">
        <f t="shared" si="330"/>
        <v/>
      </c>
      <c r="CC259" s="27" t="str">
        <f t="shared" si="331"/>
        <v/>
      </c>
      <c r="CD259" s="32">
        <v>1</v>
      </c>
      <c r="CE259" t="str">
        <f t="shared" si="365"/>
        <v/>
      </c>
      <c r="CI259" t="str">
        <f t="shared" si="332"/>
        <v/>
      </c>
      <c r="CJ259" t="str">
        <f t="shared" si="366"/>
        <v/>
      </c>
      <c r="CK259" t="str">
        <f t="shared" si="333"/>
        <v/>
      </c>
      <c r="CL259" t="str">
        <f t="shared" si="334"/>
        <v/>
      </c>
    </row>
    <row r="260" spans="26:90" ht="15.75" thickBot="1">
      <c r="Z260" t="str">
        <f t="shared" si="338"/>
        <v/>
      </c>
      <c r="AA260" t="str">
        <f>IF(A260="","",TEXT(VLOOKUP(C260,Tablas!$H$3:$I$75,2,0),"000"))</f>
        <v/>
      </c>
      <c r="AB260" t="str">
        <f t="shared" si="339"/>
        <v/>
      </c>
      <c r="AC260" t="str">
        <f t="shared" si="340"/>
        <v/>
      </c>
      <c r="AD260" t="str">
        <f t="shared" si="307"/>
        <v/>
      </c>
      <c r="AE260" t="str">
        <f t="shared" si="341"/>
        <v/>
      </c>
      <c r="AF260" t="str">
        <f t="shared" si="308"/>
        <v/>
      </c>
      <c r="AG260" t="str">
        <f t="shared" si="342"/>
        <v/>
      </c>
      <c r="AH260" s="26" t="str">
        <f t="shared" si="336"/>
        <v/>
      </c>
      <c r="AI260" s="27" t="str">
        <f t="shared" si="343"/>
        <v/>
      </c>
      <c r="AJ260" s="28" t="str">
        <f t="shared" si="344"/>
        <v/>
      </c>
      <c r="AK260" s="27" t="str">
        <f t="shared" si="309"/>
        <v/>
      </c>
      <c r="AL260" s="28" t="str">
        <f t="shared" si="310"/>
        <v/>
      </c>
      <c r="AM260" s="27" t="str">
        <f t="shared" si="311"/>
        <v/>
      </c>
      <c r="AN260" s="28" t="str">
        <f t="shared" si="345"/>
        <v/>
      </c>
      <c r="AO260" s="27" t="str">
        <f t="shared" si="312"/>
        <v/>
      </c>
      <c r="AP260" s="28" t="str">
        <f t="shared" si="346"/>
        <v/>
      </c>
      <c r="AQ260" s="27" t="str">
        <f t="shared" si="313"/>
        <v/>
      </c>
      <c r="AR260" s="28" t="str">
        <f t="shared" si="314"/>
        <v/>
      </c>
      <c r="AS260" s="27" t="str">
        <f t="shared" si="315"/>
        <v/>
      </c>
      <c r="AT260" s="28" t="str">
        <f t="shared" si="347"/>
        <v/>
      </c>
      <c r="AU260" s="27" t="str">
        <f t="shared" si="316"/>
        <v/>
      </c>
      <c r="AV260" s="28" t="str">
        <f t="shared" si="348"/>
        <v/>
      </c>
      <c r="AW260" s="27" t="str">
        <f t="shared" si="317"/>
        <v/>
      </c>
      <c r="AX260" t="str">
        <f t="shared" si="349"/>
        <v/>
      </c>
      <c r="AY260" t="str">
        <f t="shared" si="350"/>
        <v/>
      </c>
      <c r="AZ260" s="29" t="str">
        <f t="shared" si="318"/>
        <v/>
      </c>
      <c r="BA260" s="30" t="str">
        <f t="shared" si="319"/>
        <v/>
      </c>
      <c r="BB260" s="49" t="str">
        <f t="shared" si="335"/>
        <v/>
      </c>
      <c r="BC260" s="27" t="str">
        <f t="shared" si="351"/>
        <v/>
      </c>
      <c r="BD260" s="28" t="str">
        <f t="shared" si="320"/>
        <v/>
      </c>
      <c r="BE260" s="27" t="str">
        <f t="shared" si="321"/>
        <v/>
      </c>
      <c r="BF260" t="str">
        <f t="shared" si="352"/>
        <v/>
      </c>
      <c r="BG260" t="str">
        <f t="shared" si="353"/>
        <v/>
      </c>
      <c r="BH260" s="28" t="str">
        <f t="shared" si="354"/>
        <v/>
      </c>
      <c r="BI260" s="27" t="str">
        <f t="shared" si="355"/>
        <v/>
      </c>
      <c r="BJ260" s="28" t="str">
        <f t="shared" si="356"/>
        <v/>
      </c>
      <c r="BK260" s="27" t="str">
        <f t="shared" si="337"/>
        <v/>
      </c>
      <c r="BL260" s="31" t="str">
        <f t="shared" si="357"/>
        <v/>
      </c>
      <c r="BM260" s="28" t="str">
        <f t="shared" si="358"/>
        <v/>
      </c>
      <c r="BN260" s="27" t="str">
        <f t="shared" si="322"/>
        <v/>
      </c>
      <c r="BO260" s="28" t="str">
        <f t="shared" si="359"/>
        <v/>
      </c>
      <c r="BP260" s="27" t="str">
        <f t="shared" si="323"/>
        <v/>
      </c>
      <c r="BQ260" s="27" t="str">
        <f t="shared" si="360"/>
        <v/>
      </c>
      <c r="BR260" s="28" t="str">
        <f t="shared" si="361"/>
        <v/>
      </c>
      <c r="BS260" s="27" t="str">
        <f t="shared" si="324"/>
        <v/>
      </c>
      <c r="BT260" s="28" t="str">
        <f t="shared" si="362"/>
        <v/>
      </c>
      <c r="BU260" s="27" t="str">
        <f t="shared" si="325"/>
        <v/>
      </c>
      <c r="BV260" s="27" t="str">
        <f t="shared" si="363"/>
        <v/>
      </c>
      <c r="BW260" s="28" t="str">
        <f t="shared" si="364"/>
        <v/>
      </c>
      <c r="BX260" s="27" t="str">
        <f t="shared" si="326"/>
        <v/>
      </c>
      <c r="BY260" s="28" t="str">
        <f t="shared" si="327"/>
        <v/>
      </c>
      <c r="BZ260" s="27" t="str">
        <f t="shared" si="328"/>
        <v/>
      </c>
      <c r="CA260" s="27" t="str">
        <f t="shared" si="329"/>
        <v/>
      </c>
      <c r="CB260" s="28" t="str">
        <f t="shared" si="330"/>
        <v/>
      </c>
      <c r="CC260" s="27" t="str">
        <f t="shared" si="331"/>
        <v/>
      </c>
      <c r="CD260" s="32">
        <v>1</v>
      </c>
      <c r="CE260" t="str">
        <f t="shared" si="365"/>
        <v/>
      </c>
      <c r="CI260" t="str">
        <f t="shared" si="332"/>
        <v/>
      </c>
      <c r="CJ260" t="str">
        <f t="shared" si="366"/>
        <v/>
      </c>
      <c r="CK260" t="str">
        <f t="shared" si="333"/>
        <v/>
      </c>
      <c r="CL260" t="str">
        <f t="shared" si="334"/>
        <v/>
      </c>
    </row>
    <row r="261" spans="26:90" ht="15.75" thickBot="1">
      <c r="Z261" t="str">
        <f t="shared" si="338"/>
        <v/>
      </c>
      <c r="AA261" t="str">
        <f>IF(A261="","",TEXT(VLOOKUP(C261,Tablas!$H$3:$I$75,2,0),"000"))</f>
        <v/>
      </c>
      <c r="AB261" t="str">
        <f t="shared" si="339"/>
        <v/>
      </c>
      <c r="AC261" t="str">
        <f t="shared" si="340"/>
        <v/>
      </c>
      <c r="AD261" t="str">
        <f t="shared" si="307"/>
        <v/>
      </c>
      <c r="AE261" t="str">
        <f t="shared" si="341"/>
        <v/>
      </c>
      <c r="AF261" t="str">
        <f t="shared" si="308"/>
        <v/>
      </c>
      <c r="AG261" t="str">
        <f t="shared" si="342"/>
        <v/>
      </c>
      <c r="AH261" s="26" t="str">
        <f t="shared" si="336"/>
        <v/>
      </c>
      <c r="AI261" s="27" t="str">
        <f t="shared" si="343"/>
        <v/>
      </c>
      <c r="AJ261" s="28" t="str">
        <f t="shared" si="344"/>
        <v/>
      </c>
      <c r="AK261" s="27" t="str">
        <f t="shared" si="309"/>
        <v/>
      </c>
      <c r="AL261" s="28" t="str">
        <f t="shared" si="310"/>
        <v/>
      </c>
      <c r="AM261" s="27" t="str">
        <f t="shared" si="311"/>
        <v/>
      </c>
      <c r="AN261" s="28" t="str">
        <f t="shared" si="345"/>
        <v/>
      </c>
      <c r="AO261" s="27" t="str">
        <f t="shared" si="312"/>
        <v/>
      </c>
      <c r="AP261" s="28" t="str">
        <f t="shared" si="346"/>
        <v/>
      </c>
      <c r="AQ261" s="27" t="str">
        <f t="shared" si="313"/>
        <v/>
      </c>
      <c r="AR261" s="28" t="str">
        <f t="shared" si="314"/>
        <v/>
      </c>
      <c r="AS261" s="27" t="str">
        <f t="shared" si="315"/>
        <v/>
      </c>
      <c r="AT261" s="28" t="str">
        <f t="shared" si="347"/>
        <v/>
      </c>
      <c r="AU261" s="27" t="str">
        <f t="shared" si="316"/>
        <v/>
      </c>
      <c r="AV261" s="28" t="str">
        <f t="shared" si="348"/>
        <v/>
      </c>
      <c r="AW261" s="27" t="str">
        <f t="shared" si="317"/>
        <v/>
      </c>
      <c r="AX261" t="str">
        <f t="shared" si="349"/>
        <v/>
      </c>
      <c r="AY261" t="str">
        <f t="shared" si="350"/>
        <v/>
      </c>
      <c r="AZ261" s="29" t="str">
        <f t="shared" si="318"/>
        <v/>
      </c>
      <c r="BA261" s="30" t="str">
        <f t="shared" si="319"/>
        <v/>
      </c>
      <c r="BB261" s="49" t="str">
        <f t="shared" si="335"/>
        <v/>
      </c>
      <c r="BC261" s="27" t="str">
        <f t="shared" si="351"/>
        <v/>
      </c>
      <c r="BD261" s="28" t="str">
        <f t="shared" si="320"/>
        <v/>
      </c>
      <c r="BE261" s="27" t="str">
        <f t="shared" si="321"/>
        <v/>
      </c>
      <c r="BF261" t="str">
        <f t="shared" si="352"/>
        <v/>
      </c>
      <c r="BG261" t="str">
        <f t="shared" si="353"/>
        <v/>
      </c>
      <c r="BH261" s="28" t="str">
        <f t="shared" si="354"/>
        <v/>
      </c>
      <c r="BI261" s="27" t="str">
        <f t="shared" si="355"/>
        <v/>
      </c>
      <c r="BJ261" s="28" t="str">
        <f t="shared" si="356"/>
        <v/>
      </c>
      <c r="BK261" s="27" t="str">
        <f t="shared" si="337"/>
        <v/>
      </c>
      <c r="BL261" s="31" t="str">
        <f t="shared" si="357"/>
        <v/>
      </c>
      <c r="BM261" s="28" t="str">
        <f t="shared" si="358"/>
        <v/>
      </c>
      <c r="BN261" s="27" t="str">
        <f t="shared" si="322"/>
        <v/>
      </c>
      <c r="BO261" s="28" t="str">
        <f t="shared" si="359"/>
        <v/>
      </c>
      <c r="BP261" s="27" t="str">
        <f t="shared" si="323"/>
        <v/>
      </c>
      <c r="BQ261" s="27" t="str">
        <f t="shared" si="360"/>
        <v/>
      </c>
      <c r="BR261" s="28" t="str">
        <f t="shared" si="361"/>
        <v/>
      </c>
      <c r="BS261" s="27" t="str">
        <f t="shared" si="324"/>
        <v/>
      </c>
      <c r="BT261" s="28" t="str">
        <f t="shared" si="362"/>
        <v/>
      </c>
      <c r="BU261" s="27" t="str">
        <f t="shared" si="325"/>
        <v/>
      </c>
      <c r="BV261" s="27" t="str">
        <f t="shared" si="363"/>
        <v/>
      </c>
      <c r="BW261" s="28" t="str">
        <f t="shared" si="364"/>
        <v/>
      </c>
      <c r="BX261" s="27" t="str">
        <f t="shared" si="326"/>
        <v/>
      </c>
      <c r="BY261" s="28" t="str">
        <f t="shared" si="327"/>
        <v/>
      </c>
      <c r="BZ261" s="27" t="str">
        <f t="shared" si="328"/>
        <v/>
      </c>
      <c r="CA261" s="27" t="str">
        <f t="shared" si="329"/>
        <v/>
      </c>
      <c r="CB261" s="28" t="str">
        <f t="shared" si="330"/>
        <v/>
      </c>
      <c r="CC261" s="27" t="str">
        <f t="shared" si="331"/>
        <v/>
      </c>
      <c r="CD261" s="32">
        <v>1</v>
      </c>
      <c r="CE261" t="str">
        <f t="shared" si="365"/>
        <v/>
      </c>
      <c r="CI261" t="str">
        <f t="shared" si="332"/>
        <v/>
      </c>
      <c r="CJ261" t="str">
        <f t="shared" si="366"/>
        <v/>
      </c>
      <c r="CK261" t="str">
        <f t="shared" si="333"/>
        <v/>
      </c>
      <c r="CL261" t="str">
        <f t="shared" si="334"/>
        <v/>
      </c>
    </row>
    <row r="262" spans="26:90" ht="15.75" thickBot="1">
      <c r="Z262" t="str">
        <f t="shared" si="338"/>
        <v/>
      </c>
      <c r="AA262" t="str">
        <f>IF(A262="","",TEXT(VLOOKUP(C262,Tablas!$H$3:$I$75,2,0),"000"))</f>
        <v/>
      </c>
      <c r="AB262" t="str">
        <f t="shared" si="339"/>
        <v/>
      </c>
      <c r="AC262" t="str">
        <f t="shared" si="340"/>
        <v/>
      </c>
      <c r="AD262" t="str">
        <f t="shared" si="307"/>
        <v/>
      </c>
      <c r="AE262" t="str">
        <f t="shared" si="341"/>
        <v/>
      </c>
      <c r="AF262" t="str">
        <f t="shared" si="308"/>
        <v/>
      </c>
      <c r="AG262" t="str">
        <f t="shared" si="342"/>
        <v/>
      </c>
      <c r="AH262" s="26" t="str">
        <f t="shared" si="336"/>
        <v/>
      </c>
      <c r="AI262" s="27" t="str">
        <f t="shared" si="343"/>
        <v/>
      </c>
      <c r="AJ262" s="28" t="str">
        <f t="shared" si="344"/>
        <v/>
      </c>
      <c r="AK262" s="27" t="str">
        <f t="shared" si="309"/>
        <v/>
      </c>
      <c r="AL262" s="28" t="str">
        <f t="shared" si="310"/>
        <v/>
      </c>
      <c r="AM262" s="27" t="str">
        <f t="shared" si="311"/>
        <v/>
      </c>
      <c r="AN262" s="28" t="str">
        <f t="shared" si="345"/>
        <v/>
      </c>
      <c r="AO262" s="27" t="str">
        <f t="shared" si="312"/>
        <v/>
      </c>
      <c r="AP262" s="28" t="str">
        <f t="shared" si="346"/>
        <v/>
      </c>
      <c r="AQ262" s="27" t="str">
        <f t="shared" si="313"/>
        <v/>
      </c>
      <c r="AR262" s="28" t="str">
        <f t="shared" si="314"/>
        <v/>
      </c>
      <c r="AS262" s="27" t="str">
        <f t="shared" si="315"/>
        <v/>
      </c>
      <c r="AT262" s="28" t="str">
        <f t="shared" si="347"/>
        <v/>
      </c>
      <c r="AU262" s="27" t="str">
        <f t="shared" si="316"/>
        <v/>
      </c>
      <c r="AV262" s="28" t="str">
        <f t="shared" si="348"/>
        <v/>
      </c>
      <c r="AW262" s="27" t="str">
        <f t="shared" si="317"/>
        <v/>
      </c>
      <c r="AX262" t="str">
        <f t="shared" si="349"/>
        <v/>
      </c>
      <c r="AY262" t="str">
        <f t="shared" si="350"/>
        <v/>
      </c>
      <c r="AZ262" s="29" t="str">
        <f t="shared" si="318"/>
        <v/>
      </c>
      <c r="BA262" s="30" t="str">
        <f t="shared" si="319"/>
        <v/>
      </c>
      <c r="BB262" s="49" t="str">
        <f t="shared" si="335"/>
        <v/>
      </c>
      <c r="BC262" s="27" t="str">
        <f t="shared" si="351"/>
        <v/>
      </c>
      <c r="BD262" s="28" t="str">
        <f t="shared" si="320"/>
        <v/>
      </c>
      <c r="BE262" s="27" t="str">
        <f t="shared" si="321"/>
        <v/>
      </c>
      <c r="BF262" t="str">
        <f t="shared" si="352"/>
        <v/>
      </c>
      <c r="BG262" t="str">
        <f t="shared" si="353"/>
        <v/>
      </c>
      <c r="BH262" s="28" t="str">
        <f t="shared" si="354"/>
        <v/>
      </c>
      <c r="BI262" s="27" t="str">
        <f t="shared" si="355"/>
        <v/>
      </c>
      <c r="BJ262" s="28" t="str">
        <f t="shared" si="356"/>
        <v/>
      </c>
      <c r="BK262" s="27" t="str">
        <f t="shared" si="337"/>
        <v/>
      </c>
      <c r="BL262" s="31" t="str">
        <f t="shared" si="357"/>
        <v/>
      </c>
      <c r="BM262" s="28" t="str">
        <f t="shared" si="358"/>
        <v/>
      </c>
      <c r="BN262" s="27" t="str">
        <f t="shared" si="322"/>
        <v/>
      </c>
      <c r="BO262" s="28" t="str">
        <f t="shared" si="359"/>
        <v/>
      </c>
      <c r="BP262" s="27" t="str">
        <f t="shared" si="323"/>
        <v/>
      </c>
      <c r="BQ262" s="27" t="str">
        <f t="shared" si="360"/>
        <v/>
      </c>
      <c r="BR262" s="28" t="str">
        <f t="shared" si="361"/>
        <v/>
      </c>
      <c r="BS262" s="27" t="str">
        <f t="shared" si="324"/>
        <v/>
      </c>
      <c r="BT262" s="28" t="str">
        <f t="shared" si="362"/>
        <v/>
      </c>
      <c r="BU262" s="27" t="str">
        <f t="shared" si="325"/>
        <v/>
      </c>
      <c r="BV262" s="27" t="str">
        <f t="shared" si="363"/>
        <v/>
      </c>
      <c r="BW262" s="28" t="str">
        <f t="shared" si="364"/>
        <v/>
      </c>
      <c r="BX262" s="27" t="str">
        <f t="shared" si="326"/>
        <v/>
      </c>
      <c r="BY262" s="28" t="str">
        <f t="shared" si="327"/>
        <v/>
      </c>
      <c r="BZ262" s="27" t="str">
        <f t="shared" si="328"/>
        <v/>
      </c>
      <c r="CA262" s="27" t="str">
        <f t="shared" si="329"/>
        <v/>
      </c>
      <c r="CB262" s="28" t="str">
        <f t="shared" si="330"/>
        <v/>
      </c>
      <c r="CC262" s="27" t="str">
        <f t="shared" si="331"/>
        <v/>
      </c>
      <c r="CD262" s="32">
        <v>1</v>
      </c>
      <c r="CE262" t="str">
        <f t="shared" si="365"/>
        <v/>
      </c>
      <c r="CI262" t="str">
        <f t="shared" si="332"/>
        <v/>
      </c>
      <c r="CJ262" t="str">
        <f t="shared" si="366"/>
        <v/>
      </c>
      <c r="CK262" t="str">
        <f t="shared" si="333"/>
        <v/>
      </c>
      <c r="CL262" t="str">
        <f t="shared" si="334"/>
        <v/>
      </c>
    </row>
    <row r="263" spans="26:90" ht="15.75" thickBot="1">
      <c r="Z263" t="str">
        <f t="shared" si="338"/>
        <v/>
      </c>
      <c r="AA263" t="str">
        <f>IF(A263="","",TEXT(VLOOKUP(C263,Tablas!$H$3:$I$75,2,0),"000"))</f>
        <v/>
      </c>
      <c r="AB263" t="str">
        <f t="shared" si="339"/>
        <v/>
      </c>
      <c r="AC263" t="str">
        <f t="shared" si="340"/>
        <v/>
      </c>
      <c r="AD263" t="str">
        <f t="shared" si="307"/>
        <v/>
      </c>
      <c r="AE263" t="str">
        <f t="shared" si="341"/>
        <v/>
      </c>
      <c r="AF263" t="str">
        <f t="shared" si="308"/>
        <v/>
      </c>
      <c r="AG263" t="str">
        <f t="shared" si="342"/>
        <v/>
      </c>
      <c r="AH263" s="26" t="str">
        <f t="shared" si="336"/>
        <v/>
      </c>
      <c r="AI263" s="27" t="str">
        <f t="shared" si="343"/>
        <v/>
      </c>
      <c r="AJ263" s="28" t="str">
        <f t="shared" si="344"/>
        <v/>
      </c>
      <c r="AK263" s="27" t="str">
        <f t="shared" si="309"/>
        <v/>
      </c>
      <c r="AL263" s="28" t="str">
        <f t="shared" si="310"/>
        <v/>
      </c>
      <c r="AM263" s="27" t="str">
        <f t="shared" si="311"/>
        <v/>
      </c>
      <c r="AN263" s="28" t="str">
        <f t="shared" si="345"/>
        <v/>
      </c>
      <c r="AO263" s="27" t="str">
        <f t="shared" si="312"/>
        <v/>
      </c>
      <c r="AP263" s="28" t="str">
        <f t="shared" si="346"/>
        <v/>
      </c>
      <c r="AQ263" s="27" t="str">
        <f t="shared" si="313"/>
        <v/>
      </c>
      <c r="AR263" s="28" t="str">
        <f t="shared" si="314"/>
        <v/>
      </c>
      <c r="AS263" s="27" t="str">
        <f t="shared" si="315"/>
        <v/>
      </c>
      <c r="AT263" s="28" t="str">
        <f t="shared" si="347"/>
        <v/>
      </c>
      <c r="AU263" s="27" t="str">
        <f t="shared" si="316"/>
        <v/>
      </c>
      <c r="AV263" s="28" t="str">
        <f t="shared" si="348"/>
        <v/>
      </c>
      <c r="AW263" s="27" t="str">
        <f t="shared" si="317"/>
        <v/>
      </c>
      <c r="AX263" t="str">
        <f t="shared" si="349"/>
        <v/>
      </c>
      <c r="AY263" t="str">
        <f t="shared" si="350"/>
        <v/>
      </c>
      <c r="AZ263" s="29" t="str">
        <f t="shared" si="318"/>
        <v/>
      </c>
      <c r="BA263" s="30" t="str">
        <f t="shared" si="319"/>
        <v/>
      </c>
      <c r="BB263" s="49" t="str">
        <f t="shared" si="335"/>
        <v/>
      </c>
      <c r="BC263" s="27" t="str">
        <f t="shared" si="351"/>
        <v/>
      </c>
      <c r="BD263" s="28" t="str">
        <f t="shared" si="320"/>
        <v/>
      </c>
      <c r="BE263" s="27" t="str">
        <f t="shared" si="321"/>
        <v/>
      </c>
      <c r="BF263" t="str">
        <f t="shared" si="352"/>
        <v/>
      </c>
      <c r="BG263" t="str">
        <f t="shared" si="353"/>
        <v/>
      </c>
      <c r="BH263" s="28" t="str">
        <f t="shared" si="354"/>
        <v/>
      </c>
      <c r="BI263" s="27" t="str">
        <f t="shared" si="355"/>
        <v/>
      </c>
      <c r="BJ263" s="28" t="str">
        <f t="shared" si="356"/>
        <v/>
      </c>
      <c r="BK263" s="27" t="str">
        <f t="shared" si="337"/>
        <v/>
      </c>
      <c r="BL263" s="31" t="str">
        <f t="shared" si="357"/>
        <v/>
      </c>
      <c r="BM263" s="28" t="str">
        <f t="shared" si="358"/>
        <v/>
      </c>
      <c r="BN263" s="27" t="str">
        <f t="shared" si="322"/>
        <v/>
      </c>
      <c r="BO263" s="28" t="str">
        <f t="shared" si="359"/>
        <v/>
      </c>
      <c r="BP263" s="27" t="str">
        <f t="shared" si="323"/>
        <v/>
      </c>
      <c r="BQ263" s="27" t="str">
        <f t="shared" si="360"/>
        <v/>
      </c>
      <c r="BR263" s="28" t="str">
        <f t="shared" si="361"/>
        <v/>
      </c>
      <c r="BS263" s="27" t="str">
        <f t="shared" si="324"/>
        <v/>
      </c>
      <c r="BT263" s="28" t="str">
        <f t="shared" si="362"/>
        <v/>
      </c>
      <c r="BU263" s="27" t="str">
        <f t="shared" si="325"/>
        <v/>
      </c>
      <c r="BV263" s="27" t="str">
        <f t="shared" si="363"/>
        <v/>
      </c>
      <c r="BW263" s="28" t="str">
        <f t="shared" si="364"/>
        <v/>
      </c>
      <c r="BX263" s="27" t="str">
        <f t="shared" si="326"/>
        <v/>
      </c>
      <c r="BY263" s="28" t="str">
        <f t="shared" si="327"/>
        <v/>
      </c>
      <c r="BZ263" s="27" t="str">
        <f t="shared" si="328"/>
        <v/>
      </c>
      <c r="CA263" s="27" t="str">
        <f t="shared" si="329"/>
        <v/>
      </c>
      <c r="CB263" s="28" t="str">
        <f t="shared" si="330"/>
        <v/>
      </c>
      <c r="CC263" s="27" t="str">
        <f t="shared" si="331"/>
        <v/>
      </c>
      <c r="CD263" s="32">
        <v>1</v>
      </c>
      <c r="CE263" t="str">
        <f t="shared" si="365"/>
        <v/>
      </c>
      <c r="CI263" t="str">
        <f t="shared" si="332"/>
        <v/>
      </c>
      <c r="CJ263" t="str">
        <f t="shared" si="366"/>
        <v/>
      </c>
      <c r="CK263" t="str">
        <f t="shared" si="333"/>
        <v/>
      </c>
      <c r="CL263" t="str">
        <f t="shared" si="334"/>
        <v/>
      </c>
    </row>
    <row r="264" spans="26:90" ht="15.75" thickBot="1">
      <c r="Z264" t="str">
        <f t="shared" si="338"/>
        <v/>
      </c>
      <c r="AA264" t="str">
        <f>IF(A264="","",TEXT(VLOOKUP(C264,Tablas!$H$3:$I$75,2,0),"000"))</f>
        <v/>
      </c>
      <c r="AB264" t="str">
        <f t="shared" si="339"/>
        <v/>
      </c>
      <c r="AC264" t="str">
        <f t="shared" si="340"/>
        <v/>
      </c>
      <c r="AD264" t="str">
        <f t="shared" si="307"/>
        <v/>
      </c>
      <c r="AE264" t="str">
        <f t="shared" si="341"/>
        <v/>
      </c>
      <c r="AF264" t="str">
        <f t="shared" si="308"/>
        <v/>
      </c>
      <c r="AG264" t="str">
        <f t="shared" si="342"/>
        <v/>
      </c>
      <c r="AH264" s="26" t="str">
        <f t="shared" si="336"/>
        <v/>
      </c>
      <c r="AI264" s="27" t="str">
        <f t="shared" si="343"/>
        <v/>
      </c>
      <c r="AJ264" s="28" t="str">
        <f t="shared" si="344"/>
        <v/>
      </c>
      <c r="AK264" s="27" t="str">
        <f t="shared" si="309"/>
        <v/>
      </c>
      <c r="AL264" s="28" t="str">
        <f t="shared" si="310"/>
        <v/>
      </c>
      <c r="AM264" s="27" t="str">
        <f t="shared" si="311"/>
        <v/>
      </c>
      <c r="AN264" s="28" t="str">
        <f t="shared" si="345"/>
        <v/>
      </c>
      <c r="AO264" s="27" t="str">
        <f t="shared" si="312"/>
        <v/>
      </c>
      <c r="AP264" s="28" t="str">
        <f t="shared" si="346"/>
        <v/>
      </c>
      <c r="AQ264" s="27" t="str">
        <f t="shared" si="313"/>
        <v/>
      </c>
      <c r="AR264" s="28" t="str">
        <f t="shared" si="314"/>
        <v/>
      </c>
      <c r="AS264" s="27" t="str">
        <f t="shared" si="315"/>
        <v/>
      </c>
      <c r="AT264" s="28" t="str">
        <f t="shared" si="347"/>
        <v/>
      </c>
      <c r="AU264" s="27" t="str">
        <f t="shared" si="316"/>
        <v/>
      </c>
      <c r="AV264" s="28" t="str">
        <f t="shared" si="348"/>
        <v/>
      </c>
      <c r="AW264" s="27" t="str">
        <f t="shared" si="317"/>
        <v/>
      </c>
      <c r="AX264" t="str">
        <f t="shared" si="349"/>
        <v/>
      </c>
      <c r="AY264" t="str">
        <f t="shared" si="350"/>
        <v/>
      </c>
      <c r="AZ264" s="29" t="str">
        <f t="shared" si="318"/>
        <v/>
      </c>
      <c r="BA264" s="30" t="str">
        <f t="shared" si="319"/>
        <v/>
      </c>
      <c r="BB264" s="49" t="str">
        <f t="shared" si="335"/>
        <v/>
      </c>
      <c r="BC264" s="27" t="str">
        <f t="shared" si="351"/>
        <v/>
      </c>
      <c r="BD264" s="28" t="str">
        <f t="shared" si="320"/>
        <v/>
      </c>
      <c r="BE264" s="27" t="str">
        <f t="shared" si="321"/>
        <v/>
      </c>
      <c r="BF264" t="str">
        <f t="shared" si="352"/>
        <v/>
      </c>
      <c r="BG264" t="str">
        <f t="shared" si="353"/>
        <v/>
      </c>
      <c r="BH264" s="28" t="str">
        <f t="shared" si="354"/>
        <v/>
      </c>
      <c r="BI264" s="27" t="str">
        <f t="shared" si="355"/>
        <v/>
      </c>
      <c r="BJ264" s="28" t="str">
        <f t="shared" si="356"/>
        <v/>
      </c>
      <c r="BK264" s="27" t="str">
        <f t="shared" si="337"/>
        <v/>
      </c>
      <c r="BL264" s="31" t="str">
        <f t="shared" si="357"/>
        <v/>
      </c>
      <c r="BM264" s="28" t="str">
        <f t="shared" si="358"/>
        <v/>
      </c>
      <c r="BN264" s="27" t="str">
        <f t="shared" si="322"/>
        <v/>
      </c>
      <c r="BO264" s="28" t="str">
        <f t="shared" si="359"/>
        <v/>
      </c>
      <c r="BP264" s="27" t="str">
        <f t="shared" si="323"/>
        <v/>
      </c>
      <c r="BQ264" s="27" t="str">
        <f t="shared" si="360"/>
        <v/>
      </c>
      <c r="BR264" s="28" t="str">
        <f t="shared" si="361"/>
        <v/>
      </c>
      <c r="BS264" s="27" t="str">
        <f t="shared" si="324"/>
        <v/>
      </c>
      <c r="BT264" s="28" t="str">
        <f t="shared" si="362"/>
        <v/>
      </c>
      <c r="BU264" s="27" t="str">
        <f t="shared" si="325"/>
        <v/>
      </c>
      <c r="BV264" s="27" t="str">
        <f t="shared" si="363"/>
        <v/>
      </c>
      <c r="BW264" s="28" t="str">
        <f t="shared" si="364"/>
        <v/>
      </c>
      <c r="BX264" s="27" t="str">
        <f t="shared" si="326"/>
        <v/>
      </c>
      <c r="BY264" s="28" t="str">
        <f t="shared" si="327"/>
        <v/>
      </c>
      <c r="BZ264" s="27" t="str">
        <f t="shared" si="328"/>
        <v/>
      </c>
      <c r="CA264" s="27" t="str">
        <f t="shared" si="329"/>
        <v/>
      </c>
      <c r="CB264" s="28" t="str">
        <f t="shared" si="330"/>
        <v/>
      </c>
      <c r="CC264" s="27" t="str">
        <f t="shared" si="331"/>
        <v/>
      </c>
      <c r="CD264" s="32">
        <v>1</v>
      </c>
      <c r="CE264" t="str">
        <f t="shared" si="365"/>
        <v/>
      </c>
      <c r="CI264" t="str">
        <f t="shared" si="332"/>
        <v/>
      </c>
      <c r="CJ264" t="str">
        <f t="shared" si="366"/>
        <v/>
      </c>
      <c r="CK264" t="str">
        <f t="shared" si="333"/>
        <v/>
      </c>
      <c r="CL264" t="str">
        <f t="shared" si="334"/>
        <v/>
      </c>
    </row>
    <row r="265" spans="26:90" ht="15.75" thickBot="1">
      <c r="Z265" t="str">
        <f t="shared" si="338"/>
        <v/>
      </c>
      <c r="AA265" t="str">
        <f>IF(A265="","",TEXT(VLOOKUP(C265,Tablas!$H$3:$I$75,2,0),"000"))</f>
        <v/>
      </c>
      <c r="AB265" t="str">
        <f t="shared" si="339"/>
        <v/>
      </c>
      <c r="AC265" t="str">
        <f t="shared" si="340"/>
        <v/>
      </c>
      <c r="AD265" t="str">
        <f t="shared" si="307"/>
        <v/>
      </c>
      <c r="AE265" t="str">
        <f t="shared" si="341"/>
        <v/>
      </c>
      <c r="AF265" t="str">
        <f t="shared" si="308"/>
        <v/>
      </c>
      <c r="AG265" t="str">
        <f t="shared" si="342"/>
        <v/>
      </c>
      <c r="AH265" s="26" t="str">
        <f t="shared" si="336"/>
        <v/>
      </c>
      <c r="AI265" s="27" t="str">
        <f t="shared" si="343"/>
        <v/>
      </c>
      <c r="AJ265" s="28" t="str">
        <f t="shared" si="344"/>
        <v/>
      </c>
      <c r="AK265" s="27" t="str">
        <f t="shared" si="309"/>
        <v/>
      </c>
      <c r="AL265" s="28" t="str">
        <f t="shared" si="310"/>
        <v/>
      </c>
      <c r="AM265" s="27" t="str">
        <f t="shared" si="311"/>
        <v/>
      </c>
      <c r="AN265" s="28" t="str">
        <f t="shared" si="345"/>
        <v/>
      </c>
      <c r="AO265" s="27" t="str">
        <f t="shared" si="312"/>
        <v/>
      </c>
      <c r="AP265" s="28" t="str">
        <f t="shared" si="346"/>
        <v/>
      </c>
      <c r="AQ265" s="27" t="str">
        <f t="shared" si="313"/>
        <v/>
      </c>
      <c r="AR265" s="28" t="str">
        <f t="shared" si="314"/>
        <v/>
      </c>
      <c r="AS265" s="27" t="str">
        <f t="shared" si="315"/>
        <v/>
      </c>
      <c r="AT265" s="28" t="str">
        <f t="shared" si="347"/>
        <v/>
      </c>
      <c r="AU265" s="27" t="str">
        <f t="shared" si="316"/>
        <v/>
      </c>
      <c r="AV265" s="28" t="str">
        <f t="shared" si="348"/>
        <v/>
      </c>
      <c r="AW265" s="27" t="str">
        <f t="shared" si="317"/>
        <v/>
      </c>
      <c r="AX265" t="str">
        <f t="shared" si="349"/>
        <v/>
      </c>
      <c r="AY265" t="str">
        <f t="shared" si="350"/>
        <v/>
      </c>
      <c r="AZ265" s="29" t="str">
        <f t="shared" si="318"/>
        <v/>
      </c>
      <c r="BA265" s="30" t="str">
        <f t="shared" si="319"/>
        <v/>
      </c>
      <c r="BB265" s="49" t="str">
        <f t="shared" si="335"/>
        <v/>
      </c>
      <c r="BC265" s="27" t="str">
        <f t="shared" si="351"/>
        <v/>
      </c>
      <c r="BD265" s="28" t="str">
        <f t="shared" si="320"/>
        <v/>
      </c>
      <c r="BE265" s="27" t="str">
        <f t="shared" si="321"/>
        <v/>
      </c>
      <c r="BF265" t="str">
        <f t="shared" si="352"/>
        <v/>
      </c>
      <c r="BG265" t="str">
        <f t="shared" si="353"/>
        <v/>
      </c>
      <c r="BH265" s="28" t="str">
        <f t="shared" si="354"/>
        <v/>
      </c>
      <c r="BI265" s="27" t="str">
        <f t="shared" si="355"/>
        <v/>
      </c>
      <c r="BJ265" s="28" t="str">
        <f t="shared" si="356"/>
        <v/>
      </c>
      <c r="BK265" s="27" t="str">
        <f t="shared" si="337"/>
        <v/>
      </c>
      <c r="BL265" s="31" t="str">
        <f t="shared" si="357"/>
        <v/>
      </c>
      <c r="BM265" s="28" t="str">
        <f t="shared" si="358"/>
        <v/>
      </c>
      <c r="BN265" s="27" t="str">
        <f t="shared" si="322"/>
        <v/>
      </c>
      <c r="BO265" s="28" t="str">
        <f t="shared" si="359"/>
        <v/>
      </c>
      <c r="BP265" s="27" t="str">
        <f t="shared" si="323"/>
        <v/>
      </c>
      <c r="BQ265" s="27" t="str">
        <f t="shared" si="360"/>
        <v/>
      </c>
      <c r="BR265" s="28" t="str">
        <f t="shared" si="361"/>
        <v/>
      </c>
      <c r="BS265" s="27" t="str">
        <f t="shared" si="324"/>
        <v/>
      </c>
      <c r="BT265" s="28" t="str">
        <f t="shared" si="362"/>
        <v/>
      </c>
      <c r="BU265" s="27" t="str">
        <f t="shared" si="325"/>
        <v/>
      </c>
      <c r="BV265" s="27" t="str">
        <f t="shared" si="363"/>
        <v/>
      </c>
      <c r="BW265" s="28" t="str">
        <f t="shared" si="364"/>
        <v/>
      </c>
      <c r="BX265" s="27" t="str">
        <f t="shared" si="326"/>
        <v/>
      </c>
      <c r="BY265" s="28" t="str">
        <f t="shared" si="327"/>
        <v/>
      </c>
      <c r="BZ265" s="27" t="str">
        <f t="shared" si="328"/>
        <v/>
      </c>
      <c r="CA265" s="27" t="str">
        <f t="shared" si="329"/>
        <v/>
      </c>
      <c r="CB265" s="28" t="str">
        <f t="shared" si="330"/>
        <v/>
      </c>
      <c r="CC265" s="27" t="str">
        <f t="shared" si="331"/>
        <v/>
      </c>
      <c r="CD265" s="32">
        <v>1</v>
      </c>
      <c r="CE265" t="str">
        <f t="shared" si="365"/>
        <v/>
      </c>
      <c r="CI265" t="str">
        <f t="shared" si="332"/>
        <v/>
      </c>
      <c r="CJ265" t="str">
        <f t="shared" si="366"/>
        <v/>
      </c>
      <c r="CK265" t="str">
        <f t="shared" si="333"/>
        <v/>
      </c>
      <c r="CL265" t="str">
        <f t="shared" si="334"/>
        <v/>
      </c>
    </row>
    <row r="266" spans="26:90" ht="15.75" thickBot="1">
      <c r="Z266" t="str">
        <f t="shared" si="338"/>
        <v/>
      </c>
      <c r="AA266" t="str">
        <f>IF(A266="","",TEXT(VLOOKUP(C266,Tablas!$H$3:$I$75,2,0),"000"))</f>
        <v/>
      </c>
      <c r="AB266" t="str">
        <f t="shared" si="339"/>
        <v/>
      </c>
      <c r="AC266" t="str">
        <f t="shared" si="340"/>
        <v/>
      </c>
      <c r="AD266" t="str">
        <f t="shared" si="307"/>
        <v/>
      </c>
      <c r="AE266" t="str">
        <f t="shared" si="341"/>
        <v/>
      </c>
      <c r="AF266" t="str">
        <f t="shared" si="308"/>
        <v/>
      </c>
      <c r="AG266" t="str">
        <f t="shared" si="342"/>
        <v/>
      </c>
      <c r="AH266" s="26" t="str">
        <f t="shared" si="336"/>
        <v/>
      </c>
      <c r="AI266" s="27" t="str">
        <f t="shared" si="343"/>
        <v/>
      </c>
      <c r="AJ266" s="28" t="str">
        <f t="shared" si="344"/>
        <v/>
      </c>
      <c r="AK266" s="27" t="str">
        <f t="shared" si="309"/>
        <v/>
      </c>
      <c r="AL266" s="28" t="str">
        <f t="shared" si="310"/>
        <v/>
      </c>
      <c r="AM266" s="27" t="str">
        <f t="shared" si="311"/>
        <v/>
      </c>
      <c r="AN266" s="28" t="str">
        <f t="shared" si="345"/>
        <v/>
      </c>
      <c r="AO266" s="27" t="str">
        <f t="shared" si="312"/>
        <v/>
      </c>
      <c r="AP266" s="28" t="str">
        <f t="shared" si="346"/>
        <v/>
      </c>
      <c r="AQ266" s="27" t="str">
        <f t="shared" si="313"/>
        <v/>
      </c>
      <c r="AR266" s="28" t="str">
        <f t="shared" si="314"/>
        <v/>
      </c>
      <c r="AS266" s="27" t="str">
        <f t="shared" si="315"/>
        <v/>
      </c>
      <c r="AT266" s="28" t="str">
        <f t="shared" si="347"/>
        <v/>
      </c>
      <c r="AU266" s="27" t="str">
        <f t="shared" si="316"/>
        <v/>
      </c>
      <c r="AV266" s="28" t="str">
        <f t="shared" si="348"/>
        <v/>
      </c>
      <c r="AW266" s="27" t="str">
        <f t="shared" si="317"/>
        <v/>
      </c>
      <c r="AX266" t="str">
        <f t="shared" si="349"/>
        <v/>
      </c>
      <c r="AY266" t="str">
        <f t="shared" si="350"/>
        <v/>
      </c>
      <c r="AZ266" s="29" t="str">
        <f t="shared" si="318"/>
        <v/>
      </c>
      <c r="BA266" s="30" t="str">
        <f t="shared" si="319"/>
        <v/>
      </c>
      <c r="BB266" s="49" t="str">
        <f t="shared" si="335"/>
        <v/>
      </c>
      <c r="BC266" s="27" t="str">
        <f t="shared" si="351"/>
        <v/>
      </c>
      <c r="BD266" s="28" t="str">
        <f t="shared" si="320"/>
        <v/>
      </c>
      <c r="BE266" s="27" t="str">
        <f t="shared" si="321"/>
        <v/>
      </c>
      <c r="BF266" t="str">
        <f t="shared" si="352"/>
        <v/>
      </c>
      <c r="BG266" t="str">
        <f t="shared" si="353"/>
        <v/>
      </c>
      <c r="BH266" s="28" t="str">
        <f t="shared" si="354"/>
        <v/>
      </c>
      <c r="BI266" s="27" t="str">
        <f t="shared" si="355"/>
        <v/>
      </c>
      <c r="BJ266" s="28" t="str">
        <f t="shared" si="356"/>
        <v/>
      </c>
      <c r="BK266" s="27" t="str">
        <f t="shared" si="337"/>
        <v/>
      </c>
      <c r="BL266" s="31" t="str">
        <f t="shared" si="357"/>
        <v/>
      </c>
      <c r="BM266" s="28" t="str">
        <f t="shared" si="358"/>
        <v/>
      </c>
      <c r="BN266" s="27" t="str">
        <f t="shared" si="322"/>
        <v/>
      </c>
      <c r="BO266" s="28" t="str">
        <f t="shared" si="359"/>
        <v/>
      </c>
      <c r="BP266" s="27" t="str">
        <f t="shared" si="323"/>
        <v/>
      </c>
      <c r="BQ266" s="27" t="str">
        <f t="shared" si="360"/>
        <v/>
      </c>
      <c r="BR266" s="28" t="str">
        <f t="shared" si="361"/>
        <v/>
      </c>
      <c r="BS266" s="27" t="str">
        <f t="shared" si="324"/>
        <v/>
      </c>
      <c r="BT266" s="28" t="str">
        <f t="shared" si="362"/>
        <v/>
      </c>
      <c r="BU266" s="27" t="str">
        <f t="shared" si="325"/>
        <v/>
      </c>
      <c r="BV266" s="27" t="str">
        <f t="shared" si="363"/>
        <v/>
      </c>
      <c r="BW266" s="28" t="str">
        <f t="shared" si="364"/>
        <v/>
      </c>
      <c r="BX266" s="27" t="str">
        <f t="shared" si="326"/>
        <v/>
      </c>
      <c r="BY266" s="28" t="str">
        <f t="shared" si="327"/>
        <v/>
      </c>
      <c r="BZ266" s="27" t="str">
        <f t="shared" si="328"/>
        <v/>
      </c>
      <c r="CA266" s="27" t="str">
        <f t="shared" si="329"/>
        <v/>
      </c>
      <c r="CB266" s="28" t="str">
        <f t="shared" si="330"/>
        <v/>
      </c>
      <c r="CC266" s="27" t="str">
        <f t="shared" si="331"/>
        <v/>
      </c>
      <c r="CD266" s="32">
        <v>1</v>
      </c>
      <c r="CE266" t="str">
        <f t="shared" si="365"/>
        <v/>
      </c>
      <c r="CI266" t="str">
        <f t="shared" si="332"/>
        <v/>
      </c>
      <c r="CJ266" t="str">
        <f t="shared" si="366"/>
        <v/>
      </c>
      <c r="CK266" t="str">
        <f t="shared" si="333"/>
        <v/>
      </c>
      <c r="CL266" t="str">
        <f t="shared" si="334"/>
        <v/>
      </c>
    </row>
    <row r="267" spans="26:90" ht="15.75" thickBot="1">
      <c r="Z267" t="str">
        <f t="shared" si="338"/>
        <v/>
      </c>
      <c r="AA267" t="str">
        <f>IF(A267="","",TEXT(VLOOKUP(C267,Tablas!$H$3:$I$75,2,0),"000"))</f>
        <v/>
      </c>
      <c r="AB267" t="str">
        <f t="shared" si="339"/>
        <v/>
      </c>
      <c r="AC267" t="str">
        <f t="shared" si="340"/>
        <v/>
      </c>
      <c r="AD267" t="str">
        <f t="shared" si="307"/>
        <v/>
      </c>
      <c r="AE267" t="str">
        <f t="shared" si="341"/>
        <v/>
      </c>
      <c r="AF267" t="str">
        <f t="shared" si="308"/>
        <v/>
      </c>
      <c r="AG267" t="str">
        <f t="shared" si="342"/>
        <v/>
      </c>
      <c r="AH267" s="26" t="str">
        <f t="shared" si="336"/>
        <v/>
      </c>
      <c r="AI267" s="27" t="str">
        <f t="shared" si="343"/>
        <v/>
      </c>
      <c r="AJ267" s="28" t="str">
        <f t="shared" si="344"/>
        <v/>
      </c>
      <c r="AK267" s="27" t="str">
        <f t="shared" si="309"/>
        <v/>
      </c>
      <c r="AL267" s="28" t="str">
        <f t="shared" si="310"/>
        <v/>
      </c>
      <c r="AM267" s="27" t="str">
        <f t="shared" si="311"/>
        <v/>
      </c>
      <c r="AN267" s="28" t="str">
        <f t="shared" si="345"/>
        <v/>
      </c>
      <c r="AO267" s="27" t="str">
        <f t="shared" si="312"/>
        <v/>
      </c>
      <c r="AP267" s="28" t="str">
        <f t="shared" si="346"/>
        <v/>
      </c>
      <c r="AQ267" s="27" t="str">
        <f t="shared" si="313"/>
        <v/>
      </c>
      <c r="AR267" s="28" t="str">
        <f t="shared" si="314"/>
        <v/>
      </c>
      <c r="AS267" s="27" t="str">
        <f t="shared" si="315"/>
        <v/>
      </c>
      <c r="AT267" s="28" t="str">
        <f t="shared" si="347"/>
        <v/>
      </c>
      <c r="AU267" s="27" t="str">
        <f t="shared" si="316"/>
        <v/>
      </c>
      <c r="AV267" s="28" t="str">
        <f t="shared" si="348"/>
        <v/>
      </c>
      <c r="AW267" s="27" t="str">
        <f t="shared" si="317"/>
        <v/>
      </c>
      <c r="AX267" t="str">
        <f t="shared" si="349"/>
        <v/>
      </c>
      <c r="AY267" t="str">
        <f t="shared" si="350"/>
        <v/>
      </c>
      <c r="AZ267" s="29" t="str">
        <f t="shared" si="318"/>
        <v/>
      </c>
      <c r="BA267" s="30" t="str">
        <f t="shared" si="319"/>
        <v/>
      </c>
      <c r="BB267" s="49" t="str">
        <f t="shared" si="335"/>
        <v/>
      </c>
      <c r="BC267" s="27" t="str">
        <f t="shared" si="351"/>
        <v/>
      </c>
      <c r="BD267" s="28" t="str">
        <f t="shared" si="320"/>
        <v/>
      </c>
      <c r="BE267" s="27" t="str">
        <f t="shared" si="321"/>
        <v/>
      </c>
      <c r="BF267" t="str">
        <f t="shared" si="352"/>
        <v/>
      </c>
      <c r="BG267" t="str">
        <f t="shared" si="353"/>
        <v/>
      </c>
      <c r="BH267" s="28" t="str">
        <f t="shared" si="354"/>
        <v/>
      </c>
      <c r="BI267" s="27" t="str">
        <f t="shared" si="355"/>
        <v/>
      </c>
      <c r="BJ267" s="28" t="str">
        <f t="shared" si="356"/>
        <v/>
      </c>
      <c r="BK267" s="27" t="str">
        <f t="shared" si="337"/>
        <v/>
      </c>
      <c r="BL267" s="31" t="str">
        <f t="shared" si="357"/>
        <v/>
      </c>
      <c r="BM267" s="28" t="str">
        <f t="shared" si="358"/>
        <v/>
      </c>
      <c r="BN267" s="27" t="str">
        <f t="shared" si="322"/>
        <v/>
      </c>
      <c r="BO267" s="28" t="str">
        <f t="shared" si="359"/>
        <v/>
      </c>
      <c r="BP267" s="27" t="str">
        <f t="shared" si="323"/>
        <v/>
      </c>
      <c r="BQ267" s="27" t="str">
        <f t="shared" si="360"/>
        <v/>
      </c>
      <c r="BR267" s="28" t="str">
        <f t="shared" si="361"/>
        <v/>
      </c>
      <c r="BS267" s="27" t="str">
        <f t="shared" si="324"/>
        <v/>
      </c>
      <c r="BT267" s="28" t="str">
        <f t="shared" si="362"/>
        <v/>
      </c>
      <c r="BU267" s="27" t="str">
        <f t="shared" si="325"/>
        <v/>
      </c>
      <c r="BV267" s="27" t="str">
        <f t="shared" si="363"/>
        <v/>
      </c>
      <c r="BW267" s="28" t="str">
        <f t="shared" si="364"/>
        <v/>
      </c>
      <c r="BX267" s="27" t="str">
        <f t="shared" si="326"/>
        <v/>
      </c>
      <c r="BY267" s="28" t="str">
        <f t="shared" si="327"/>
        <v/>
      </c>
      <c r="BZ267" s="27" t="str">
        <f t="shared" si="328"/>
        <v/>
      </c>
      <c r="CA267" s="27" t="str">
        <f t="shared" si="329"/>
        <v/>
      </c>
      <c r="CB267" s="28" t="str">
        <f t="shared" si="330"/>
        <v/>
      </c>
      <c r="CC267" s="27" t="str">
        <f t="shared" si="331"/>
        <v/>
      </c>
      <c r="CD267" s="32">
        <v>1</v>
      </c>
      <c r="CE267" t="str">
        <f t="shared" si="365"/>
        <v/>
      </c>
      <c r="CI267" t="str">
        <f t="shared" si="332"/>
        <v/>
      </c>
      <c r="CJ267" t="str">
        <f t="shared" si="366"/>
        <v/>
      </c>
      <c r="CK267" t="str">
        <f t="shared" si="333"/>
        <v/>
      </c>
      <c r="CL267" t="str">
        <f t="shared" si="334"/>
        <v/>
      </c>
    </row>
    <row r="268" spans="26:90" ht="15.75" thickBot="1">
      <c r="Z268" t="str">
        <f t="shared" si="338"/>
        <v/>
      </c>
      <c r="AA268" t="str">
        <f>IF(A268="","",TEXT(VLOOKUP(C268,Tablas!$H$3:$I$75,2,0),"000"))</f>
        <v/>
      </c>
      <c r="AB268" t="str">
        <f t="shared" si="339"/>
        <v/>
      </c>
      <c r="AC268" t="str">
        <f t="shared" si="340"/>
        <v/>
      </c>
      <c r="AD268" t="str">
        <f t="shared" si="307"/>
        <v/>
      </c>
      <c r="AE268" t="str">
        <f t="shared" si="341"/>
        <v/>
      </c>
      <c r="AF268" t="str">
        <f t="shared" si="308"/>
        <v/>
      </c>
      <c r="AG268" t="str">
        <f t="shared" si="342"/>
        <v/>
      </c>
      <c r="AH268" s="26" t="str">
        <f t="shared" si="336"/>
        <v/>
      </c>
      <c r="AI268" s="27" t="str">
        <f t="shared" si="343"/>
        <v/>
      </c>
      <c r="AJ268" s="28" t="str">
        <f t="shared" si="344"/>
        <v/>
      </c>
      <c r="AK268" s="27" t="str">
        <f t="shared" si="309"/>
        <v/>
      </c>
      <c r="AL268" s="28" t="str">
        <f t="shared" si="310"/>
        <v/>
      </c>
      <c r="AM268" s="27" t="str">
        <f t="shared" si="311"/>
        <v/>
      </c>
      <c r="AN268" s="28" t="str">
        <f t="shared" si="345"/>
        <v/>
      </c>
      <c r="AO268" s="27" t="str">
        <f t="shared" si="312"/>
        <v/>
      </c>
      <c r="AP268" s="28" t="str">
        <f t="shared" si="346"/>
        <v/>
      </c>
      <c r="AQ268" s="27" t="str">
        <f t="shared" si="313"/>
        <v/>
      </c>
      <c r="AR268" s="28" t="str">
        <f t="shared" si="314"/>
        <v/>
      </c>
      <c r="AS268" s="27" t="str">
        <f t="shared" si="315"/>
        <v/>
      </c>
      <c r="AT268" s="28" t="str">
        <f t="shared" si="347"/>
        <v/>
      </c>
      <c r="AU268" s="27" t="str">
        <f t="shared" si="316"/>
        <v/>
      </c>
      <c r="AV268" s="28" t="str">
        <f t="shared" si="348"/>
        <v/>
      </c>
      <c r="AW268" s="27" t="str">
        <f t="shared" si="317"/>
        <v/>
      </c>
      <c r="AX268" t="str">
        <f t="shared" si="349"/>
        <v/>
      </c>
      <c r="AY268" t="str">
        <f t="shared" si="350"/>
        <v/>
      </c>
      <c r="AZ268" s="29" t="str">
        <f t="shared" si="318"/>
        <v/>
      </c>
      <c r="BA268" s="30" t="str">
        <f t="shared" si="319"/>
        <v/>
      </c>
      <c r="BB268" s="49" t="str">
        <f t="shared" si="335"/>
        <v/>
      </c>
      <c r="BC268" s="27" t="str">
        <f t="shared" si="351"/>
        <v/>
      </c>
      <c r="BD268" s="28" t="str">
        <f t="shared" si="320"/>
        <v/>
      </c>
      <c r="BE268" s="27" t="str">
        <f t="shared" si="321"/>
        <v/>
      </c>
      <c r="BF268" t="str">
        <f t="shared" si="352"/>
        <v/>
      </c>
      <c r="BG268" t="str">
        <f t="shared" si="353"/>
        <v/>
      </c>
      <c r="BH268" s="28" t="str">
        <f t="shared" si="354"/>
        <v/>
      </c>
      <c r="BI268" s="27" t="str">
        <f t="shared" si="355"/>
        <v/>
      </c>
      <c r="BJ268" s="28" t="str">
        <f t="shared" si="356"/>
        <v/>
      </c>
      <c r="BK268" s="27" t="str">
        <f t="shared" si="337"/>
        <v/>
      </c>
      <c r="BL268" s="31" t="str">
        <f t="shared" si="357"/>
        <v/>
      </c>
      <c r="BM268" s="28" t="str">
        <f t="shared" si="358"/>
        <v/>
      </c>
      <c r="BN268" s="27" t="str">
        <f t="shared" si="322"/>
        <v/>
      </c>
      <c r="BO268" s="28" t="str">
        <f t="shared" si="359"/>
        <v/>
      </c>
      <c r="BP268" s="27" t="str">
        <f t="shared" si="323"/>
        <v/>
      </c>
      <c r="BQ268" s="27" t="str">
        <f t="shared" si="360"/>
        <v/>
      </c>
      <c r="BR268" s="28" t="str">
        <f t="shared" si="361"/>
        <v/>
      </c>
      <c r="BS268" s="27" t="str">
        <f t="shared" si="324"/>
        <v/>
      </c>
      <c r="BT268" s="28" t="str">
        <f t="shared" si="362"/>
        <v/>
      </c>
      <c r="BU268" s="27" t="str">
        <f t="shared" si="325"/>
        <v/>
      </c>
      <c r="BV268" s="27" t="str">
        <f t="shared" si="363"/>
        <v/>
      </c>
      <c r="BW268" s="28" t="str">
        <f t="shared" si="364"/>
        <v/>
      </c>
      <c r="BX268" s="27" t="str">
        <f t="shared" si="326"/>
        <v/>
      </c>
      <c r="BY268" s="28" t="str">
        <f t="shared" si="327"/>
        <v/>
      </c>
      <c r="BZ268" s="27" t="str">
        <f t="shared" si="328"/>
        <v/>
      </c>
      <c r="CA268" s="27" t="str">
        <f t="shared" si="329"/>
        <v/>
      </c>
      <c r="CB268" s="28" t="str">
        <f t="shared" si="330"/>
        <v/>
      </c>
      <c r="CC268" s="27" t="str">
        <f t="shared" si="331"/>
        <v/>
      </c>
      <c r="CD268" s="32">
        <v>1</v>
      </c>
      <c r="CE268" t="str">
        <f t="shared" si="365"/>
        <v/>
      </c>
      <c r="CI268" t="str">
        <f t="shared" si="332"/>
        <v/>
      </c>
      <c r="CJ268" t="str">
        <f t="shared" si="366"/>
        <v/>
      </c>
      <c r="CK268" t="str">
        <f t="shared" si="333"/>
        <v/>
      </c>
      <c r="CL268" t="str">
        <f t="shared" si="334"/>
        <v/>
      </c>
    </row>
    <row r="269" spans="26:90" ht="15.75" thickBot="1">
      <c r="Z269" t="str">
        <f t="shared" si="338"/>
        <v/>
      </c>
      <c r="AA269" t="str">
        <f>IF(A269="","",TEXT(VLOOKUP(C269,Tablas!$H$3:$I$75,2,0),"000"))</f>
        <v/>
      </c>
      <c r="AB269" t="str">
        <f t="shared" si="339"/>
        <v/>
      </c>
      <c r="AC269" t="str">
        <f t="shared" si="340"/>
        <v/>
      </c>
      <c r="AD269" t="str">
        <f t="shared" si="307"/>
        <v/>
      </c>
      <c r="AE269" t="str">
        <f t="shared" si="341"/>
        <v/>
      </c>
      <c r="AF269" t="str">
        <f t="shared" si="308"/>
        <v/>
      </c>
      <c r="AG269" t="str">
        <f t="shared" si="342"/>
        <v/>
      </c>
      <c r="AH269" s="26" t="str">
        <f t="shared" si="336"/>
        <v/>
      </c>
      <c r="AI269" s="27" t="str">
        <f t="shared" si="343"/>
        <v/>
      </c>
      <c r="AJ269" s="28" t="str">
        <f t="shared" si="344"/>
        <v/>
      </c>
      <c r="AK269" s="27" t="str">
        <f t="shared" si="309"/>
        <v/>
      </c>
      <c r="AL269" s="28" t="str">
        <f t="shared" si="310"/>
        <v/>
      </c>
      <c r="AM269" s="27" t="str">
        <f t="shared" si="311"/>
        <v/>
      </c>
      <c r="AN269" s="28" t="str">
        <f t="shared" si="345"/>
        <v/>
      </c>
      <c r="AO269" s="27" t="str">
        <f t="shared" si="312"/>
        <v/>
      </c>
      <c r="AP269" s="28" t="str">
        <f t="shared" si="346"/>
        <v/>
      </c>
      <c r="AQ269" s="27" t="str">
        <f t="shared" si="313"/>
        <v/>
      </c>
      <c r="AR269" s="28" t="str">
        <f t="shared" si="314"/>
        <v/>
      </c>
      <c r="AS269" s="27" t="str">
        <f t="shared" si="315"/>
        <v/>
      </c>
      <c r="AT269" s="28" t="str">
        <f t="shared" si="347"/>
        <v/>
      </c>
      <c r="AU269" s="27" t="str">
        <f t="shared" si="316"/>
        <v/>
      </c>
      <c r="AV269" s="28" t="str">
        <f t="shared" si="348"/>
        <v/>
      </c>
      <c r="AW269" s="27" t="str">
        <f t="shared" si="317"/>
        <v/>
      </c>
      <c r="AX269" t="str">
        <f t="shared" si="349"/>
        <v/>
      </c>
      <c r="AY269" t="str">
        <f t="shared" si="350"/>
        <v/>
      </c>
      <c r="AZ269" s="29" t="str">
        <f t="shared" si="318"/>
        <v/>
      </c>
      <c r="BA269" s="30" t="str">
        <f t="shared" si="319"/>
        <v/>
      </c>
      <c r="BB269" s="49" t="str">
        <f t="shared" si="335"/>
        <v/>
      </c>
      <c r="BC269" s="27" t="str">
        <f t="shared" si="351"/>
        <v/>
      </c>
      <c r="BD269" s="28" t="str">
        <f t="shared" si="320"/>
        <v/>
      </c>
      <c r="BE269" s="27" t="str">
        <f t="shared" si="321"/>
        <v/>
      </c>
      <c r="BF269" t="str">
        <f t="shared" si="352"/>
        <v/>
      </c>
      <c r="BG269" t="str">
        <f t="shared" si="353"/>
        <v/>
      </c>
      <c r="BH269" s="28" t="str">
        <f t="shared" si="354"/>
        <v/>
      </c>
      <c r="BI269" s="27" t="str">
        <f t="shared" si="355"/>
        <v/>
      </c>
      <c r="BJ269" s="28" t="str">
        <f t="shared" si="356"/>
        <v/>
      </c>
      <c r="BK269" s="27" t="str">
        <f t="shared" si="337"/>
        <v/>
      </c>
      <c r="BL269" s="31" t="str">
        <f t="shared" si="357"/>
        <v/>
      </c>
      <c r="BM269" s="28" t="str">
        <f t="shared" si="358"/>
        <v/>
      </c>
      <c r="BN269" s="27" t="str">
        <f t="shared" si="322"/>
        <v/>
      </c>
      <c r="BO269" s="28" t="str">
        <f t="shared" si="359"/>
        <v/>
      </c>
      <c r="BP269" s="27" t="str">
        <f t="shared" si="323"/>
        <v/>
      </c>
      <c r="BQ269" s="27" t="str">
        <f t="shared" si="360"/>
        <v/>
      </c>
      <c r="BR269" s="28" t="str">
        <f t="shared" si="361"/>
        <v/>
      </c>
      <c r="BS269" s="27" t="str">
        <f t="shared" si="324"/>
        <v/>
      </c>
      <c r="BT269" s="28" t="str">
        <f t="shared" si="362"/>
        <v/>
      </c>
      <c r="BU269" s="27" t="str">
        <f t="shared" si="325"/>
        <v/>
      </c>
      <c r="BV269" s="27" t="str">
        <f t="shared" si="363"/>
        <v/>
      </c>
      <c r="BW269" s="28" t="str">
        <f t="shared" si="364"/>
        <v/>
      </c>
      <c r="BX269" s="27" t="str">
        <f t="shared" si="326"/>
        <v/>
      </c>
      <c r="BY269" s="28" t="str">
        <f t="shared" si="327"/>
        <v/>
      </c>
      <c r="BZ269" s="27" t="str">
        <f t="shared" si="328"/>
        <v/>
      </c>
      <c r="CA269" s="27" t="str">
        <f t="shared" si="329"/>
        <v/>
      </c>
      <c r="CB269" s="28" t="str">
        <f t="shared" si="330"/>
        <v/>
      </c>
      <c r="CC269" s="27" t="str">
        <f t="shared" si="331"/>
        <v/>
      </c>
      <c r="CD269" s="32">
        <v>1</v>
      </c>
      <c r="CE269" t="str">
        <f t="shared" si="365"/>
        <v/>
      </c>
      <c r="CI269" t="str">
        <f t="shared" si="332"/>
        <v/>
      </c>
      <c r="CJ269" t="str">
        <f t="shared" si="366"/>
        <v/>
      </c>
      <c r="CK269" t="str">
        <f t="shared" si="333"/>
        <v/>
      </c>
      <c r="CL269" t="str">
        <f t="shared" si="334"/>
        <v/>
      </c>
    </row>
    <row r="270" spans="26:90" ht="15.75" thickBot="1">
      <c r="Z270" t="str">
        <f t="shared" si="338"/>
        <v/>
      </c>
      <c r="AA270" t="str">
        <f>IF(A270="","",TEXT(VLOOKUP(C270,Tablas!$H$3:$I$75,2,0),"000"))</f>
        <v/>
      </c>
      <c r="AB270" t="str">
        <f t="shared" si="339"/>
        <v/>
      </c>
      <c r="AC270" t="str">
        <f t="shared" si="340"/>
        <v/>
      </c>
      <c r="AD270" t="str">
        <f t="shared" si="307"/>
        <v/>
      </c>
      <c r="AE270" t="str">
        <f t="shared" si="341"/>
        <v/>
      </c>
      <c r="AF270" t="str">
        <f t="shared" si="308"/>
        <v/>
      </c>
      <c r="AG270" t="str">
        <f t="shared" si="342"/>
        <v/>
      </c>
      <c r="AH270" s="26" t="str">
        <f t="shared" si="336"/>
        <v/>
      </c>
      <c r="AI270" s="27" t="str">
        <f t="shared" si="343"/>
        <v/>
      </c>
      <c r="AJ270" s="28" t="str">
        <f t="shared" si="344"/>
        <v/>
      </c>
      <c r="AK270" s="27" t="str">
        <f t="shared" si="309"/>
        <v/>
      </c>
      <c r="AL270" s="28" t="str">
        <f t="shared" si="310"/>
        <v/>
      </c>
      <c r="AM270" s="27" t="str">
        <f t="shared" si="311"/>
        <v/>
      </c>
      <c r="AN270" s="28" t="str">
        <f t="shared" si="345"/>
        <v/>
      </c>
      <c r="AO270" s="27" t="str">
        <f t="shared" si="312"/>
        <v/>
      </c>
      <c r="AP270" s="28" t="str">
        <f t="shared" si="346"/>
        <v/>
      </c>
      <c r="AQ270" s="27" t="str">
        <f t="shared" si="313"/>
        <v/>
      </c>
      <c r="AR270" s="28" t="str">
        <f t="shared" si="314"/>
        <v/>
      </c>
      <c r="AS270" s="27" t="str">
        <f t="shared" si="315"/>
        <v/>
      </c>
      <c r="AT270" s="28" t="str">
        <f t="shared" si="347"/>
        <v/>
      </c>
      <c r="AU270" s="27" t="str">
        <f t="shared" si="316"/>
        <v/>
      </c>
      <c r="AV270" s="28" t="str">
        <f t="shared" si="348"/>
        <v/>
      </c>
      <c r="AW270" s="27" t="str">
        <f t="shared" si="317"/>
        <v/>
      </c>
      <c r="AX270" t="str">
        <f t="shared" si="349"/>
        <v/>
      </c>
      <c r="AY270" t="str">
        <f t="shared" si="350"/>
        <v/>
      </c>
      <c r="AZ270" s="29" t="str">
        <f t="shared" si="318"/>
        <v/>
      </c>
      <c r="BA270" s="30" t="str">
        <f t="shared" si="319"/>
        <v/>
      </c>
      <c r="BB270" s="49" t="str">
        <f t="shared" si="335"/>
        <v/>
      </c>
      <c r="BC270" s="27" t="str">
        <f t="shared" si="351"/>
        <v/>
      </c>
      <c r="BD270" s="28" t="str">
        <f t="shared" si="320"/>
        <v/>
      </c>
      <c r="BE270" s="27" t="str">
        <f t="shared" si="321"/>
        <v/>
      </c>
      <c r="BF270" t="str">
        <f t="shared" si="352"/>
        <v/>
      </c>
      <c r="BG270" t="str">
        <f t="shared" si="353"/>
        <v/>
      </c>
      <c r="BH270" s="28" t="str">
        <f t="shared" si="354"/>
        <v/>
      </c>
      <c r="BI270" s="27" t="str">
        <f t="shared" si="355"/>
        <v/>
      </c>
      <c r="BJ270" s="28" t="str">
        <f t="shared" si="356"/>
        <v/>
      </c>
      <c r="BK270" s="27" t="str">
        <f t="shared" si="337"/>
        <v/>
      </c>
      <c r="BL270" s="31" t="str">
        <f t="shared" si="357"/>
        <v/>
      </c>
      <c r="BM270" s="28" t="str">
        <f t="shared" si="358"/>
        <v/>
      </c>
      <c r="BN270" s="27" t="str">
        <f t="shared" si="322"/>
        <v/>
      </c>
      <c r="BO270" s="28" t="str">
        <f t="shared" si="359"/>
        <v/>
      </c>
      <c r="BP270" s="27" t="str">
        <f t="shared" si="323"/>
        <v/>
      </c>
      <c r="BQ270" s="27" t="str">
        <f t="shared" si="360"/>
        <v/>
      </c>
      <c r="BR270" s="28" t="str">
        <f t="shared" si="361"/>
        <v/>
      </c>
      <c r="BS270" s="27" t="str">
        <f t="shared" si="324"/>
        <v/>
      </c>
      <c r="BT270" s="28" t="str">
        <f t="shared" si="362"/>
        <v/>
      </c>
      <c r="BU270" s="27" t="str">
        <f t="shared" si="325"/>
        <v/>
      </c>
      <c r="BV270" s="27" t="str">
        <f t="shared" si="363"/>
        <v/>
      </c>
      <c r="BW270" s="28" t="str">
        <f t="shared" si="364"/>
        <v/>
      </c>
      <c r="BX270" s="27" t="str">
        <f t="shared" si="326"/>
        <v/>
      </c>
      <c r="BY270" s="28" t="str">
        <f t="shared" si="327"/>
        <v/>
      </c>
      <c r="BZ270" s="27" t="str">
        <f t="shared" si="328"/>
        <v/>
      </c>
      <c r="CA270" s="27" t="str">
        <f t="shared" si="329"/>
        <v/>
      </c>
      <c r="CB270" s="28" t="str">
        <f t="shared" si="330"/>
        <v/>
      </c>
      <c r="CC270" s="27" t="str">
        <f t="shared" si="331"/>
        <v/>
      </c>
      <c r="CD270" s="32">
        <v>1</v>
      </c>
      <c r="CE270" t="str">
        <f t="shared" si="365"/>
        <v/>
      </c>
      <c r="CI270" t="str">
        <f t="shared" si="332"/>
        <v/>
      </c>
      <c r="CJ270" t="str">
        <f t="shared" si="366"/>
        <v/>
      </c>
      <c r="CK270" t="str">
        <f t="shared" si="333"/>
        <v/>
      </c>
      <c r="CL270" t="str">
        <f t="shared" si="334"/>
        <v/>
      </c>
    </row>
    <row r="271" spans="26:90" ht="15.75" thickBot="1">
      <c r="Z271" t="str">
        <f t="shared" si="338"/>
        <v/>
      </c>
      <c r="AA271" t="str">
        <f>IF(A271="","",TEXT(VLOOKUP(C271,Tablas!$H$3:$I$75,2,0),"000"))</f>
        <v/>
      </c>
      <c r="AB271" t="str">
        <f t="shared" si="339"/>
        <v/>
      </c>
      <c r="AC271" t="str">
        <f t="shared" si="340"/>
        <v/>
      </c>
      <c r="AD271" t="str">
        <f t="shared" si="307"/>
        <v/>
      </c>
      <c r="AE271" t="str">
        <f t="shared" si="341"/>
        <v/>
      </c>
      <c r="AF271" t="str">
        <f t="shared" si="308"/>
        <v/>
      </c>
      <c r="AG271" t="str">
        <f t="shared" si="342"/>
        <v/>
      </c>
      <c r="AH271" s="26" t="str">
        <f t="shared" si="336"/>
        <v/>
      </c>
      <c r="AI271" s="27" t="str">
        <f t="shared" si="343"/>
        <v/>
      </c>
      <c r="AJ271" s="28" t="str">
        <f t="shared" si="344"/>
        <v/>
      </c>
      <c r="AK271" s="27" t="str">
        <f t="shared" si="309"/>
        <v/>
      </c>
      <c r="AL271" s="28" t="str">
        <f t="shared" si="310"/>
        <v/>
      </c>
      <c r="AM271" s="27" t="str">
        <f t="shared" si="311"/>
        <v/>
      </c>
      <c r="AN271" s="28" t="str">
        <f t="shared" si="345"/>
        <v/>
      </c>
      <c r="AO271" s="27" t="str">
        <f t="shared" si="312"/>
        <v/>
      </c>
      <c r="AP271" s="28" t="str">
        <f t="shared" si="346"/>
        <v/>
      </c>
      <c r="AQ271" s="27" t="str">
        <f t="shared" si="313"/>
        <v/>
      </c>
      <c r="AR271" s="28" t="str">
        <f t="shared" si="314"/>
        <v/>
      </c>
      <c r="AS271" s="27" t="str">
        <f t="shared" si="315"/>
        <v/>
      </c>
      <c r="AT271" s="28" t="str">
        <f t="shared" si="347"/>
        <v/>
      </c>
      <c r="AU271" s="27" t="str">
        <f t="shared" si="316"/>
        <v/>
      </c>
      <c r="AV271" s="28" t="str">
        <f t="shared" si="348"/>
        <v/>
      </c>
      <c r="AW271" s="27" t="str">
        <f t="shared" si="317"/>
        <v/>
      </c>
      <c r="AX271" t="str">
        <f t="shared" si="349"/>
        <v/>
      </c>
      <c r="AY271" t="str">
        <f t="shared" si="350"/>
        <v/>
      </c>
      <c r="AZ271" s="29" t="str">
        <f t="shared" si="318"/>
        <v/>
      </c>
      <c r="BA271" s="30" t="str">
        <f t="shared" si="319"/>
        <v/>
      </c>
      <c r="BB271" s="49" t="str">
        <f t="shared" si="335"/>
        <v/>
      </c>
      <c r="BC271" s="27" t="str">
        <f t="shared" si="351"/>
        <v/>
      </c>
      <c r="BD271" s="28" t="str">
        <f t="shared" si="320"/>
        <v/>
      </c>
      <c r="BE271" s="27" t="str">
        <f t="shared" si="321"/>
        <v/>
      </c>
      <c r="BF271" t="str">
        <f t="shared" si="352"/>
        <v/>
      </c>
      <c r="BG271" t="str">
        <f t="shared" si="353"/>
        <v/>
      </c>
      <c r="BH271" s="28" t="str">
        <f t="shared" si="354"/>
        <v/>
      </c>
      <c r="BI271" s="27" t="str">
        <f t="shared" si="355"/>
        <v/>
      </c>
      <c r="BJ271" s="28" t="str">
        <f t="shared" si="356"/>
        <v/>
      </c>
      <c r="BK271" s="27" t="str">
        <f t="shared" si="337"/>
        <v/>
      </c>
      <c r="BL271" s="31" t="str">
        <f t="shared" si="357"/>
        <v/>
      </c>
      <c r="BM271" s="28" t="str">
        <f t="shared" si="358"/>
        <v/>
      </c>
      <c r="BN271" s="27" t="str">
        <f t="shared" si="322"/>
        <v/>
      </c>
      <c r="BO271" s="28" t="str">
        <f t="shared" si="359"/>
        <v/>
      </c>
      <c r="BP271" s="27" t="str">
        <f t="shared" si="323"/>
        <v/>
      </c>
      <c r="BQ271" s="27" t="str">
        <f t="shared" si="360"/>
        <v/>
      </c>
      <c r="BR271" s="28" t="str">
        <f t="shared" si="361"/>
        <v/>
      </c>
      <c r="BS271" s="27" t="str">
        <f t="shared" si="324"/>
        <v/>
      </c>
      <c r="BT271" s="28" t="str">
        <f t="shared" si="362"/>
        <v/>
      </c>
      <c r="BU271" s="27" t="str">
        <f t="shared" si="325"/>
        <v/>
      </c>
      <c r="BV271" s="27" t="str">
        <f t="shared" si="363"/>
        <v/>
      </c>
      <c r="BW271" s="28" t="str">
        <f t="shared" si="364"/>
        <v/>
      </c>
      <c r="BX271" s="27" t="str">
        <f t="shared" si="326"/>
        <v/>
      </c>
      <c r="BY271" s="28" t="str">
        <f t="shared" si="327"/>
        <v/>
      </c>
      <c r="BZ271" s="27" t="str">
        <f t="shared" si="328"/>
        <v/>
      </c>
      <c r="CA271" s="27" t="str">
        <f t="shared" si="329"/>
        <v/>
      </c>
      <c r="CB271" s="28" t="str">
        <f t="shared" si="330"/>
        <v/>
      </c>
      <c r="CC271" s="27" t="str">
        <f t="shared" si="331"/>
        <v/>
      </c>
      <c r="CD271" s="32">
        <v>1</v>
      </c>
      <c r="CE271" t="str">
        <f t="shared" si="365"/>
        <v/>
      </c>
      <c r="CI271" t="str">
        <f t="shared" si="332"/>
        <v/>
      </c>
      <c r="CJ271" t="str">
        <f t="shared" si="366"/>
        <v/>
      </c>
      <c r="CK271" t="str">
        <f t="shared" si="333"/>
        <v/>
      </c>
      <c r="CL271" t="str">
        <f t="shared" si="334"/>
        <v/>
      </c>
    </row>
    <row r="272" spans="26:90" ht="15.75" thickBot="1">
      <c r="Z272" t="str">
        <f t="shared" si="338"/>
        <v/>
      </c>
      <c r="AA272" t="str">
        <f>IF(A272="","",TEXT(VLOOKUP(C272,Tablas!$H$3:$I$75,2,0),"000"))</f>
        <v/>
      </c>
      <c r="AB272" t="str">
        <f t="shared" si="339"/>
        <v/>
      </c>
      <c r="AC272" t="str">
        <f t="shared" si="340"/>
        <v/>
      </c>
      <c r="AD272" t="str">
        <f t="shared" si="307"/>
        <v/>
      </c>
      <c r="AE272" t="str">
        <f t="shared" si="341"/>
        <v/>
      </c>
      <c r="AF272" t="str">
        <f t="shared" si="308"/>
        <v/>
      </c>
      <c r="AG272" t="str">
        <f t="shared" si="342"/>
        <v/>
      </c>
      <c r="AH272" s="26" t="str">
        <f t="shared" si="336"/>
        <v/>
      </c>
      <c r="AI272" s="27" t="str">
        <f t="shared" si="343"/>
        <v/>
      </c>
      <c r="AJ272" s="28" t="str">
        <f t="shared" si="344"/>
        <v/>
      </c>
      <c r="AK272" s="27" t="str">
        <f t="shared" si="309"/>
        <v/>
      </c>
      <c r="AL272" s="28" t="str">
        <f t="shared" si="310"/>
        <v/>
      </c>
      <c r="AM272" s="27" t="str">
        <f t="shared" si="311"/>
        <v/>
      </c>
      <c r="AN272" s="28" t="str">
        <f t="shared" si="345"/>
        <v/>
      </c>
      <c r="AO272" s="27" t="str">
        <f t="shared" si="312"/>
        <v/>
      </c>
      <c r="AP272" s="28" t="str">
        <f t="shared" si="346"/>
        <v/>
      </c>
      <c r="AQ272" s="27" t="str">
        <f t="shared" si="313"/>
        <v/>
      </c>
      <c r="AR272" s="28" t="str">
        <f t="shared" si="314"/>
        <v/>
      </c>
      <c r="AS272" s="27" t="str">
        <f t="shared" si="315"/>
        <v/>
      </c>
      <c r="AT272" s="28" t="str">
        <f t="shared" si="347"/>
        <v/>
      </c>
      <c r="AU272" s="27" t="str">
        <f t="shared" si="316"/>
        <v/>
      </c>
      <c r="AV272" s="28" t="str">
        <f t="shared" si="348"/>
        <v/>
      </c>
      <c r="AW272" s="27" t="str">
        <f t="shared" si="317"/>
        <v/>
      </c>
      <c r="AX272" t="str">
        <f t="shared" si="349"/>
        <v/>
      </c>
      <c r="AY272" t="str">
        <f t="shared" si="350"/>
        <v/>
      </c>
      <c r="AZ272" s="29" t="str">
        <f t="shared" si="318"/>
        <v/>
      </c>
      <c r="BA272" s="30" t="str">
        <f t="shared" si="319"/>
        <v/>
      </c>
      <c r="BB272" s="49" t="str">
        <f t="shared" si="335"/>
        <v/>
      </c>
      <c r="BC272" s="27" t="str">
        <f t="shared" si="351"/>
        <v/>
      </c>
      <c r="BD272" s="28" t="str">
        <f t="shared" si="320"/>
        <v/>
      </c>
      <c r="BE272" s="27" t="str">
        <f t="shared" si="321"/>
        <v/>
      </c>
      <c r="BF272" t="str">
        <f t="shared" si="352"/>
        <v/>
      </c>
      <c r="BG272" t="str">
        <f t="shared" si="353"/>
        <v/>
      </c>
      <c r="BH272" s="28" t="str">
        <f t="shared" si="354"/>
        <v/>
      </c>
      <c r="BI272" s="27" t="str">
        <f t="shared" si="355"/>
        <v/>
      </c>
      <c r="BJ272" s="28" t="str">
        <f t="shared" si="356"/>
        <v/>
      </c>
      <c r="BK272" s="27" t="str">
        <f t="shared" si="337"/>
        <v/>
      </c>
      <c r="BL272" s="31" t="str">
        <f t="shared" si="357"/>
        <v/>
      </c>
      <c r="BM272" s="28" t="str">
        <f t="shared" si="358"/>
        <v/>
      </c>
      <c r="BN272" s="27" t="str">
        <f t="shared" si="322"/>
        <v/>
      </c>
      <c r="BO272" s="28" t="str">
        <f t="shared" si="359"/>
        <v/>
      </c>
      <c r="BP272" s="27" t="str">
        <f t="shared" si="323"/>
        <v/>
      </c>
      <c r="BQ272" s="27" t="str">
        <f t="shared" si="360"/>
        <v/>
      </c>
      <c r="BR272" s="28" t="str">
        <f t="shared" si="361"/>
        <v/>
      </c>
      <c r="BS272" s="27" t="str">
        <f t="shared" si="324"/>
        <v/>
      </c>
      <c r="BT272" s="28" t="str">
        <f t="shared" si="362"/>
        <v/>
      </c>
      <c r="BU272" s="27" t="str">
        <f t="shared" si="325"/>
        <v/>
      </c>
      <c r="BV272" s="27" t="str">
        <f t="shared" si="363"/>
        <v/>
      </c>
      <c r="BW272" s="28" t="str">
        <f t="shared" si="364"/>
        <v/>
      </c>
      <c r="BX272" s="27" t="str">
        <f t="shared" si="326"/>
        <v/>
      </c>
      <c r="BY272" s="28" t="str">
        <f t="shared" si="327"/>
        <v/>
      </c>
      <c r="BZ272" s="27" t="str">
        <f t="shared" si="328"/>
        <v/>
      </c>
      <c r="CA272" s="27" t="str">
        <f t="shared" si="329"/>
        <v/>
      </c>
      <c r="CB272" s="28" t="str">
        <f t="shared" si="330"/>
        <v/>
      </c>
      <c r="CC272" s="27" t="str">
        <f t="shared" si="331"/>
        <v/>
      </c>
      <c r="CD272" s="32">
        <v>1</v>
      </c>
      <c r="CE272" t="str">
        <f t="shared" si="365"/>
        <v/>
      </c>
      <c r="CI272" t="str">
        <f t="shared" si="332"/>
        <v/>
      </c>
      <c r="CJ272" t="str">
        <f t="shared" si="366"/>
        <v/>
      </c>
      <c r="CK272" t="str">
        <f t="shared" si="333"/>
        <v/>
      </c>
      <c r="CL272" t="str">
        <f t="shared" si="334"/>
        <v/>
      </c>
    </row>
    <row r="273" spans="26:90" ht="15.75" thickBot="1">
      <c r="Z273" t="str">
        <f t="shared" si="338"/>
        <v/>
      </c>
      <c r="AA273" t="str">
        <f>IF(A273="","",TEXT(VLOOKUP(C273,Tablas!$H$3:$I$75,2,0),"000"))</f>
        <v/>
      </c>
      <c r="AB273" t="str">
        <f t="shared" si="339"/>
        <v/>
      </c>
      <c r="AC273" t="str">
        <f t="shared" si="340"/>
        <v/>
      </c>
      <c r="AD273" t="str">
        <f t="shared" si="307"/>
        <v/>
      </c>
      <c r="AE273" t="str">
        <f t="shared" si="341"/>
        <v/>
      </c>
      <c r="AF273" t="str">
        <f t="shared" si="308"/>
        <v/>
      </c>
      <c r="AG273" t="str">
        <f t="shared" si="342"/>
        <v/>
      </c>
      <c r="AH273" s="26" t="str">
        <f t="shared" si="336"/>
        <v/>
      </c>
      <c r="AI273" s="27" t="str">
        <f t="shared" si="343"/>
        <v/>
      </c>
      <c r="AJ273" s="28" t="str">
        <f t="shared" si="344"/>
        <v/>
      </c>
      <c r="AK273" s="27" t="str">
        <f t="shared" si="309"/>
        <v/>
      </c>
      <c r="AL273" s="28" t="str">
        <f t="shared" si="310"/>
        <v/>
      </c>
      <c r="AM273" s="27" t="str">
        <f t="shared" si="311"/>
        <v/>
      </c>
      <c r="AN273" s="28" t="str">
        <f t="shared" si="345"/>
        <v/>
      </c>
      <c r="AO273" s="27" t="str">
        <f t="shared" si="312"/>
        <v/>
      </c>
      <c r="AP273" s="28" t="str">
        <f t="shared" si="346"/>
        <v/>
      </c>
      <c r="AQ273" s="27" t="str">
        <f t="shared" si="313"/>
        <v/>
      </c>
      <c r="AR273" s="28" t="str">
        <f t="shared" si="314"/>
        <v/>
      </c>
      <c r="AS273" s="27" t="str">
        <f t="shared" si="315"/>
        <v/>
      </c>
      <c r="AT273" s="28" t="str">
        <f t="shared" si="347"/>
        <v/>
      </c>
      <c r="AU273" s="27" t="str">
        <f t="shared" si="316"/>
        <v/>
      </c>
      <c r="AV273" s="28" t="str">
        <f t="shared" si="348"/>
        <v/>
      </c>
      <c r="AW273" s="27" t="str">
        <f t="shared" si="317"/>
        <v/>
      </c>
      <c r="AX273" t="str">
        <f t="shared" si="349"/>
        <v/>
      </c>
      <c r="AY273" t="str">
        <f t="shared" si="350"/>
        <v/>
      </c>
      <c r="AZ273" s="29" t="str">
        <f t="shared" si="318"/>
        <v/>
      </c>
      <c r="BA273" s="30" t="str">
        <f t="shared" si="319"/>
        <v/>
      </c>
      <c r="BB273" s="49" t="str">
        <f t="shared" si="335"/>
        <v/>
      </c>
      <c r="BC273" s="27" t="str">
        <f t="shared" si="351"/>
        <v/>
      </c>
      <c r="BD273" s="28" t="str">
        <f t="shared" si="320"/>
        <v/>
      </c>
      <c r="BE273" s="27" t="str">
        <f t="shared" si="321"/>
        <v/>
      </c>
      <c r="BF273" t="str">
        <f t="shared" si="352"/>
        <v/>
      </c>
      <c r="BG273" t="str">
        <f t="shared" si="353"/>
        <v/>
      </c>
      <c r="BH273" s="28" t="str">
        <f t="shared" si="354"/>
        <v/>
      </c>
      <c r="BI273" s="27" t="str">
        <f t="shared" si="355"/>
        <v/>
      </c>
      <c r="BJ273" s="28" t="str">
        <f t="shared" si="356"/>
        <v/>
      </c>
      <c r="BK273" s="27" t="str">
        <f t="shared" si="337"/>
        <v/>
      </c>
      <c r="BL273" s="31" t="str">
        <f t="shared" si="357"/>
        <v/>
      </c>
      <c r="BM273" s="28" t="str">
        <f t="shared" si="358"/>
        <v/>
      </c>
      <c r="BN273" s="27" t="str">
        <f t="shared" si="322"/>
        <v/>
      </c>
      <c r="BO273" s="28" t="str">
        <f t="shared" si="359"/>
        <v/>
      </c>
      <c r="BP273" s="27" t="str">
        <f t="shared" si="323"/>
        <v/>
      </c>
      <c r="BQ273" s="27" t="str">
        <f t="shared" si="360"/>
        <v/>
      </c>
      <c r="BR273" s="28" t="str">
        <f t="shared" si="361"/>
        <v/>
      </c>
      <c r="BS273" s="27" t="str">
        <f t="shared" si="324"/>
        <v/>
      </c>
      <c r="BT273" s="28" t="str">
        <f t="shared" si="362"/>
        <v/>
      </c>
      <c r="BU273" s="27" t="str">
        <f t="shared" si="325"/>
        <v/>
      </c>
      <c r="BV273" s="27" t="str">
        <f t="shared" si="363"/>
        <v/>
      </c>
      <c r="BW273" s="28" t="str">
        <f t="shared" si="364"/>
        <v/>
      </c>
      <c r="BX273" s="27" t="str">
        <f t="shared" si="326"/>
        <v/>
      </c>
      <c r="BY273" s="28" t="str">
        <f t="shared" si="327"/>
        <v/>
      </c>
      <c r="BZ273" s="27" t="str">
        <f t="shared" si="328"/>
        <v/>
      </c>
      <c r="CA273" s="27" t="str">
        <f t="shared" si="329"/>
        <v/>
      </c>
      <c r="CB273" s="28" t="str">
        <f t="shared" si="330"/>
        <v/>
      </c>
      <c r="CC273" s="27" t="str">
        <f t="shared" si="331"/>
        <v/>
      </c>
      <c r="CD273" s="32">
        <v>1</v>
      </c>
      <c r="CE273" t="str">
        <f t="shared" si="365"/>
        <v/>
      </c>
      <c r="CI273" t="str">
        <f t="shared" si="332"/>
        <v/>
      </c>
      <c r="CJ273" t="str">
        <f t="shared" si="366"/>
        <v/>
      </c>
      <c r="CK273" t="str">
        <f t="shared" si="333"/>
        <v/>
      </c>
      <c r="CL273" t="str">
        <f t="shared" si="334"/>
        <v/>
      </c>
    </row>
    <row r="274" spans="26:90" ht="15.75" thickBot="1">
      <c r="Z274" t="str">
        <f t="shared" si="338"/>
        <v/>
      </c>
      <c r="AA274" t="str">
        <f>IF(A274="","",TEXT(VLOOKUP(C274,Tablas!$H$3:$I$75,2,0),"000"))</f>
        <v/>
      </c>
      <c r="AB274" t="str">
        <f t="shared" si="339"/>
        <v/>
      </c>
      <c r="AC274" t="str">
        <f t="shared" si="340"/>
        <v/>
      </c>
      <c r="AD274" t="str">
        <f t="shared" si="307"/>
        <v/>
      </c>
      <c r="AE274" t="str">
        <f t="shared" si="341"/>
        <v/>
      </c>
      <c r="AF274" t="str">
        <f t="shared" si="308"/>
        <v/>
      </c>
      <c r="AG274" t="str">
        <f t="shared" si="342"/>
        <v/>
      </c>
      <c r="AH274" s="26" t="str">
        <f t="shared" si="336"/>
        <v/>
      </c>
      <c r="AI274" s="27" t="str">
        <f t="shared" si="343"/>
        <v/>
      </c>
      <c r="AJ274" s="28" t="str">
        <f t="shared" si="344"/>
        <v/>
      </c>
      <c r="AK274" s="27" t="str">
        <f t="shared" si="309"/>
        <v/>
      </c>
      <c r="AL274" s="28" t="str">
        <f t="shared" si="310"/>
        <v/>
      </c>
      <c r="AM274" s="27" t="str">
        <f t="shared" si="311"/>
        <v/>
      </c>
      <c r="AN274" s="28" t="str">
        <f t="shared" si="345"/>
        <v/>
      </c>
      <c r="AO274" s="27" t="str">
        <f t="shared" si="312"/>
        <v/>
      </c>
      <c r="AP274" s="28" t="str">
        <f t="shared" si="346"/>
        <v/>
      </c>
      <c r="AQ274" s="27" t="str">
        <f t="shared" si="313"/>
        <v/>
      </c>
      <c r="AR274" s="28" t="str">
        <f t="shared" si="314"/>
        <v/>
      </c>
      <c r="AS274" s="27" t="str">
        <f t="shared" si="315"/>
        <v/>
      </c>
      <c r="AT274" s="28" t="str">
        <f t="shared" si="347"/>
        <v/>
      </c>
      <c r="AU274" s="27" t="str">
        <f t="shared" si="316"/>
        <v/>
      </c>
      <c r="AV274" s="28" t="str">
        <f t="shared" si="348"/>
        <v/>
      </c>
      <c r="AW274" s="27" t="str">
        <f t="shared" si="317"/>
        <v/>
      </c>
      <c r="AX274" t="str">
        <f t="shared" si="349"/>
        <v/>
      </c>
      <c r="AY274" t="str">
        <f t="shared" si="350"/>
        <v/>
      </c>
      <c r="AZ274" s="29" t="str">
        <f t="shared" si="318"/>
        <v/>
      </c>
      <c r="BA274" s="30" t="str">
        <f t="shared" si="319"/>
        <v/>
      </c>
      <c r="BB274" s="49" t="str">
        <f t="shared" si="335"/>
        <v/>
      </c>
      <c r="BC274" s="27" t="str">
        <f t="shared" si="351"/>
        <v/>
      </c>
      <c r="BD274" s="28" t="str">
        <f t="shared" si="320"/>
        <v/>
      </c>
      <c r="BE274" s="27" t="str">
        <f t="shared" si="321"/>
        <v/>
      </c>
      <c r="BF274" t="str">
        <f t="shared" si="352"/>
        <v/>
      </c>
      <c r="BG274" t="str">
        <f t="shared" si="353"/>
        <v/>
      </c>
      <c r="BH274" s="28" t="str">
        <f t="shared" si="354"/>
        <v/>
      </c>
      <c r="BI274" s="27" t="str">
        <f t="shared" si="355"/>
        <v/>
      </c>
      <c r="BJ274" s="28" t="str">
        <f t="shared" si="356"/>
        <v/>
      </c>
      <c r="BK274" s="27" t="str">
        <f t="shared" si="337"/>
        <v/>
      </c>
      <c r="BL274" s="31" t="str">
        <f t="shared" si="357"/>
        <v/>
      </c>
      <c r="BM274" s="28" t="str">
        <f t="shared" si="358"/>
        <v/>
      </c>
      <c r="BN274" s="27" t="str">
        <f t="shared" si="322"/>
        <v/>
      </c>
      <c r="BO274" s="28" t="str">
        <f t="shared" si="359"/>
        <v/>
      </c>
      <c r="BP274" s="27" t="str">
        <f t="shared" si="323"/>
        <v/>
      </c>
      <c r="BQ274" s="27" t="str">
        <f t="shared" si="360"/>
        <v/>
      </c>
      <c r="BR274" s="28" t="str">
        <f t="shared" si="361"/>
        <v/>
      </c>
      <c r="BS274" s="27" t="str">
        <f t="shared" si="324"/>
        <v/>
      </c>
      <c r="BT274" s="28" t="str">
        <f t="shared" si="362"/>
        <v/>
      </c>
      <c r="BU274" s="27" t="str">
        <f t="shared" si="325"/>
        <v/>
      </c>
      <c r="BV274" s="27" t="str">
        <f t="shared" si="363"/>
        <v/>
      </c>
      <c r="BW274" s="28" t="str">
        <f t="shared" si="364"/>
        <v/>
      </c>
      <c r="BX274" s="27" t="str">
        <f t="shared" si="326"/>
        <v/>
      </c>
      <c r="BY274" s="28" t="str">
        <f t="shared" si="327"/>
        <v/>
      </c>
      <c r="BZ274" s="27" t="str">
        <f t="shared" si="328"/>
        <v/>
      </c>
      <c r="CA274" s="27" t="str">
        <f t="shared" si="329"/>
        <v/>
      </c>
      <c r="CB274" s="28" t="str">
        <f t="shared" si="330"/>
        <v/>
      </c>
      <c r="CC274" s="27" t="str">
        <f t="shared" si="331"/>
        <v/>
      </c>
      <c r="CD274" s="32">
        <v>1</v>
      </c>
      <c r="CE274" t="str">
        <f t="shared" si="365"/>
        <v/>
      </c>
      <c r="CI274" t="str">
        <f t="shared" si="332"/>
        <v/>
      </c>
      <c r="CJ274" t="str">
        <f t="shared" si="366"/>
        <v/>
      </c>
      <c r="CK274" t="str">
        <f t="shared" si="333"/>
        <v/>
      </c>
      <c r="CL274" t="str">
        <f t="shared" si="334"/>
        <v/>
      </c>
    </row>
    <row r="275" spans="26:90" ht="15.75" thickBot="1">
      <c r="Z275" t="str">
        <f t="shared" si="338"/>
        <v/>
      </c>
      <c r="AA275" t="str">
        <f>IF(A275="","",TEXT(VLOOKUP(C275,Tablas!$H$3:$I$75,2,0),"000"))</f>
        <v/>
      </c>
      <c r="AB275" t="str">
        <f t="shared" si="339"/>
        <v/>
      </c>
      <c r="AC275" t="str">
        <f t="shared" si="340"/>
        <v/>
      </c>
      <c r="AD275" t="str">
        <f t="shared" si="307"/>
        <v/>
      </c>
      <c r="AE275" t="str">
        <f t="shared" si="341"/>
        <v/>
      </c>
      <c r="AF275" t="str">
        <f t="shared" si="308"/>
        <v/>
      </c>
      <c r="AG275" t="str">
        <f t="shared" si="342"/>
        <v/>
      </c>
      <c r="AH275" s="26" t="str">
        <f t="shared" si="336"/>
        <v/>
      </c>
      <c r="AI275" s="27" t="str">
        <f t="shared" si="343"/>
        <v/>
      </c>
      <c r="AJ275" s="28" t="str">
        <f t="shared" si="344"/>
        <v/>
      </c>
      <c r="AK275" s="27" t="str">
        <f t="shared" si="309"/>
        <v/>
      </c>
      <c r="AL275" s="28" t="str">
        <f t="shared" si="310"/>
        <v/>
      </c>
      <c r="AM275" s="27" t="str">
        <f t="shared" si="311"/>
        <v/>
      </c>
      <c r="AN275" s="28" t="str">
        <f t="shared" si="345"/>
        <v/>
      </c>
      <c r="AO275" s="27" t="str">
        <f t="shared" si="312"/>
        <v/>
      </c>
      <c r="AP275" s="28" t="str">
        <f t="shared" si="346"/>
        <v/>
      </c>
      <c r="AQ275" s="27" t="str">
        <f t="shared" si="313"/>
        <v/>
      </c>
      <c r="AR275" s="28" t="str">
        <f t="shared" si="314"/>
        <v/>
      </c>
      <c r="AS275" s="27" t="str">
        <f t="shared" si="315"/>
        <v/>
      </c>
      <c r="AT275" s="28" t="str">
        <f t="shared" si="347"/>
        <v/>
      </c>
      <c r="AU275" s="27" t="str">
        <f t="shared" si="316"/>
        <v/>
      </c>
      <c r="AV275" s="28" t="str">
        <f t="shared" si="348"/>
        <v/>
      </c>
      <c r="AW275" s="27" t="str">
        <f t="shared" si="317"/>
        <v/>
      </c>
      <c r="AX275" t="str">
        <f t="shared" si="349"/>
        <v/>
      </c>
      <c r="AY275" t="str">
        <f t="shared" si="350"/>
        <v/>
      </c>
      <c r="AZ275" s="29" t="str">
        <f t="shared" si="318"/>
        <v/>
      </c>
      <c r="BA275" s="30" t="str">
        <f t="shared" si="319"/>
        <v/>
      </c>
      <c r="BB275" s="49" t="str">
        <f t="shared" si="335"/>
        <v/>
      </c>
      <c r="BC275" s="27" t="str">
        <f t="shared" si="351"/>
        <v/>
      </c>
      <c r="BD275" s="28" t="str">
        <f t="shared" si="320"/>
        <v/>
      </c>
      <c r="BE275" s="27" t="str">
        <f t="shared" si="321"/>
        <v/>
      </c>
      <c r="BF275" t="str">
        <f t="shared" si="352"/>
        <v/>
      </c>
      <c r="BG275" t="str">
        <f t="shared" si="353"/>
        <v/>
      </c>
      <c r="BH275" s="28" t="str">
        <f t="shared" si="354"/>
        <v/>
      </c>
      <c r="BI275" s="27" t="str">
        <f t="shared" si="355"/>
        <v/>
      </c>
      <c r="BJ275" s="28" t="str">
        <f t="shared" si="356"/>
        <v/>
      </c>
      <c r="BK275" s="27" t="str">
        <f t="shared" si="337"/>
        <v/>
      </c>
      <c r="BL275" s="31" t="str">
        <f t="shared" si="357"/>
        <v/>
      </c>
      <c r="BM275" s="28" t="str">
        <f t="shared" si="358"/>
        <v/>
      </c>
      <c r="BN275" s="27" t="str">
        <f t="shared" si="322"/>
        <v/>
      </c>
      <c r="BO275" s="28" t="str">
        <f t="shared" si="359"/>
        <v/>
      </c>
      <c r="BP275" s="27" t="str">
        <f t="shared" si="323"/>
        <v/>
      </c>
      <c r="BQ275" s="27" t="str">
        <f t="shared" si="360"/>
        <v/>
      </c>
      <c r="BR275" s="28" t="str">
        <f t="shared" si="361"/>
        <v/>
      </c>
      <c r="BS275" s="27" t="str">
        <f t="shared" si="324"/>
        <v/>
      </c>
      <c r="BT275" s="28" t="str">
        <f t="shared" si="362"/>
        <v/>
      </c>
      <c r="BU275" s="27" t="str">
        <f t="shared" si="325"/>
        <v/>
      </c>
      <c r="BV275" s="27" t="str">
        <f t="shared" si="363"/>
        <v/>
      </c>
      <c r="BW275" s="28" t="str">
        <f t="shared" si="364"/>
        <v/>
      </c>
      <c r="BX275" s="27" t="str">
        <f t="shared" si="326"/>
        <v/>
      </c>
      <c r="BY275" s="28" t="str">
        <f t="shared" si="327"/>
        <v/>
      </c>
      <c r="BZ275" s="27" t="str">
        <f t="shared" si="328"/>
        <v/>
      </c>
      <c r="CA275" s="27" t="str">
        <f t="shared" si="329"/>
        <v/>
      </c>
      <c r="CB275" s="28" t="str">
        <f t="shared" si="330"/>
        <v/>
      </c>
      <c r="CC275" s="27" t="str">
        <f t="shared" si="331"/>
        <v/>
      </c>
      <c r="CD275" s="32">
        <v>1</v>
      </c>
      <c r="CE275" t="str">
        <f t="shared" si="365"/>
        <v/>
      </c>
      <c r="CI275" t="str">
        <f t="shared" si="332"/>
        <v/>
      </c>
      <c r="CJ275" t="str">
        <f t="shared" si="366"/>
        <v/>
      </c>
      <c r="CK275" t="str">
        <f t="shared" si="333"/>
        <v/>
      </c>
      <c r="CL275" t="str">
        <f t="shared" si="334"/>
        <v/>
      </c>
    </row>
    <row r="276" spans="26:90" ht="15.75" thickBot="1">
      <c r="Z276" t="str">
        <f t="shared" si="338"/>
        <v/>
      </c>
      <c r="AA276" t="str">
        <f>IF(A276="","",TEXT(VLOOKUP(C276,Tablas!$H$3:$I$75,2,0),"000"))</f>
        <v/>
      </c>
      <c r="AB276" t="str">
        <f t="shared" si="339"/>
        <v/>
      </c>
      <c r="AC276" t="str">
        <f t="shared" si="340"/>
        <v/>
      </c>
      <c r="AD276" t="str">
        <f t="shared" si="307"/>
        <v/>
      </c>
      <c r="AE276" t="str">
        <f t="shared" si="341"/>
        <v/>
      </c>
      <c r="AF276" t="str">
        <f t="shared" si="308"/>
        <v/>
      </c>
      <c r="AG276" t="str">
        <f t="shared" si="342"/>
        <v/>
      </c>
      <c r="AH276" s="26" t="str">
        <f t="shared" si="336"/>
        <v/>
      </c>
      <c r="AI276" s="27" t="str">
        <f t="shared" si="343"/>
        <v/>
      </c>
      <c r="AJ276" s="28" t="str">
        <f t="shared" si="344"/>
        <v/>
      </c>
      <c r="AK276" s="27" t="str">
        <f t="shared" si="309"/>
        <v/>
      </c>
      <c r="AL276" s="28" t="str">
        <f t="shared" si="310"/>
        <v/>
      </c>
      <c r="AM276" s="27" t="str">
        <f t="shared" si="311"/>
        <v/>
      </c>
      <c r="AN276" s="28" t="str">
        <f t="shared" si="345"/>
        <v/>
      </c>
      <c r="AO276" s="27" t="str">
        <f t="shared" si="312"/>
        <v/>
      </c>
      <c r="AP276" s="28" t="str">
        <f t="shared" si="346"/>
        <v/>
      </c>
      <c r="AQ276" s="27" t="str">
        <f t="shared" si="313"/>
        <v/>
      </c>
      <c r="AR276" s="28" t="str">
        <f t="shared" si="314"/>
        <v/>
      </c>
      <c r="AS276" s="27" t="str">
        <f t="shared" si="315"/>
        <v/>
      </c>
      <c r="AT276" s="28" t="str">
        <f t="shared" si="347"/>
        <v/>
      </c>
      <c r="AU276" s="27" t="str">
        <f t="shared" si="316"/>
        <v/>
      </c>
      <c r="AV276" s="28" t="str">
        <f t="shared" si="348"/>
        <v/>
      </c>
      <c r="AW276" s="27" t="str">
        <f t="shared" si="317"/>
        <v/>
      </c>
      <c r="AX276" t="str">
        <f t="shared" si="349"/>
        <v/>
      </c>
      <c r="AY276" t="str">
        <f t="shared" si="350"/>
        <v/>
      </c>
      <c r="AZ276" s="29" t="str">
        <f t="shared" si="318"/>
        <v/>
      </c>
      <c r="BA276" s="30" t="str">
        <f t="shared" si="319"/>
        <v/>
      </c>
      <c r="BB276" s="49" t="str">
        <f t="shared" si="335"/>
        <v/>
      </c>
      <c r="BC276" s="27" t="str">
        <f t="shared" si="351"/>
        <v/>
      </c>
      <c r="BD276" s="28" t="str">
        <f t="shared" si="320"/>
        <v/>
      </c>
      <c r="BE276" s="27" t="str">
        <f t="shared" si="321"/>
        <v/>
      </c>
      <c r="BF276" t="str">
        <f t="shared" si="352"/>
        <v/>
      </c>
      <c r="BG276" t="str">
        <f t="shared" si="353"/>
        <v/>
      </c>
      <c r="BH276" s="28" t="str">
        <f t="shared" si="354"/>
        <v/>
      </c>
      <c r="BI276" s="27" t="str">
        <f t="shared" si="355"/>
        <v/>
      </c>
      <c r="BJ276" s="28" t="str">
        <f t="shared" si="356"/>
        <v/>
      </c>
      <c r="BK276" s="27" t="str">
        <f t="shared" si="337"/>
        <v/>
      </c>
      <c r="BL276" s="31" t="str">
        <f t="shared" si="357"/>
        <v/>
      </c>
      <c r="BM276" s="28" t="str">
        <f t="shared" si="358"/>
        <v/>
      </c>
      <c r="BN276" s="27" t="str">
        <f t="shared" si="322"/>
        <v/>
      </c>
      <c r="BO276" s="28" t="str">
        <f t="shared" si="359"/>
        <v/>
      </c>
      <c r="BP276" s="27" t="str">
        <f t="shared" si="323"/>
        <v/>
      </c>
      <c r="BQ276" s="27" t="str">
        <f t="shared" si="360"/>
        <v/>
      </c>
      <c r="BR276" s="28" t="str">
        <f t="shared" si="361"/>
        <v/>
      </c>
      <c r="BS276" s="27" t="str">
        <f t="shared" si="324"/>
        <v/>
      </c>
      <c r="BT276" s="28" t="str">
        <f t="shared" si="362"/>
        <v/>
      </c>
      <c r="BU276" s="27" t="str">
        <f t="shared" si="325"/>
        <v/>
      </c>
      <c r="BV276" s="27" t="str">
        <f t="shared" si="363"/>
        <v/>
      </c>
      <c r="BW276" s="28" t="str">
        <f t="shared" si="364"/>
        <v/>
      </c>
      <c r="BX276" s="27" t="str">
        <f t="shared" si="326"/>
        <v/>
      </c>
      <c r="BY276" s="28" t="str">
        <f t="shared" si="327"/>
        <v/>
      </c>
      <c r="BZ276" s="27" t="str">
        <f t="shared" si="328"/>
        <v/>
      </c>
      <c r="CA276" s="27" t="str">
        <f t="shared" si="329"/>
        <v/>
      </c>
      <c r="CB276" s="28" t="str">
        <f t="shared" si="330"/>
        <v/>
      </c>
      <c r="CC276" s="27" t="str">
        <f t="shared" si="331"/>
        <v/>
      </c>
      <c r="CD276" s="32">
        <v>1</v>
      </c>
      <c r="CE276" t="str">
        <f t="shared" si="365"/>
        <v/>
      </c>
      <c r="CI276" t="str">
        <f t="shared" si="332"/>
        <v/>
      </c>
      <c r="CJ276" t="str">
        <f t="shared" si="366"/>
        <v/>
      </c>
      <c r="CK276" t="str">
        <f t="shared" si="333"/>
        <v/>
      </c>
      <c r="CL276" t="str">
        <f t="shared" si="334"/>
        <v/>
      </c>
    </row>
    <row r="277" spans="26:90" ht="15.75" thickBot="1">
      <c r="Z277" t="str">
        <f t="shared" si="338"/>
        <v/>
      </c>
      <c r="AA277" t="str">
        <f>IF(A277="","",TEXT(VLOOKUP(C277,Tablas!$H$3:$I$75,2,0),"000"))</f>
        <v/>
      </c>
      <c r="AB277" t="str">
        <f t="shared" si="339"/>
        <v/>
      </c>
      <c r="AC277" t="str">
        <f t="shared" si="340"/>
        <v/>
      </c>
      <c r="AD277" t="str">
        <f t="shared" si="307"/>
        <v/>
      </c>
      <c r="AE277" t="str">
        <f t="shared" si="341"/>
        <v/>
      </c>
      <c r="AF277" t="str">
        <f t="shared" si="308"/>
        <v/>
      </c>
      <c r="AG277" t="str">
        <f t="shared" si="342"/>
        <v/>
      </c>
      <c r="AH277" s="26" t="str">
        <f t="shared" si="336"/>
        <v/>
      </c>
      <c r="AI277" s="27" t="str">
        <f t="shared" si="343"/>
        <v/>
      </c>
      <c r="AJ277" s="28" t="str">
        <f t="shared" si="344"/>
        <v/>
      </c>
      <c r="AK277" s="27" t="str">
        <f t="shared" si="309"/>
        <v/>
      </c>
      <c r="AL277" s="28" t="str">
        <f t="shared" si="310"/>
        <v/>
      </c>
      <c r="AM277" s="27" t="str">
        <f t="shared" si="311"/>
        <v/>
      </c>
      <c r="AN277" s="28" t="str">
        <f t="shared" si="345"/>
        <v/>
      </c>
      <c r="AO277" s="27" t="str">
        <f t="shared" si="312"/>
        <v/>
      </c>
      <c r="AP277" s="28" t="str">
        <f t="shared" si="346"/>
        <v/>
      </c>
      <c r="AQ277" s="27" t="str">
        <f t="shared" si="313"/>
        <v/>
      </c>
      <c r="AR277" s="28" t="str">
        <f t="shared" si="314"/>
        <v/>
      </c>
      <c r="AS277" s="27" t="str">
        <f t="shared" si="315"/>
        <v/>
      </c>
      <c r="AT277" s="28" t="str">
        <f t="shared" si="347"/>
        <v/>
      </c>
      <c r="AU277" s="27" t="str">
        <f t="shared" si="316"/>
        <v/>
      </c>
      <c r="AV277" s="28" t="str">
        <f t="shared" si="348"/>
        <v/>
      </c>
      <c r="AW277" s="27" t="str">
        <f t="shared" si="317"/>
        <v/>
      </c>
      <c r="AX277" t="str">
        <f t="shared" si="349"/>
        <v/>
      </c>
      <c r="AY277" t="str">
        <f t="shared" si="350"/>
        <v/>
      </c>
      <c r="AZ277" s="29" t="str">
        <f t="shared" si="318"/>
        <v/>
      </c>
      <c r="BA277" s="30" t="str">
        <f t="shared" si="319"/>
        <v/>
      </c>
      <c r="BB277" s="49" t="str">
        <f t="shared" si="335"/>
        <v/>
      </c>
      <c r="BC277" s="27" t="str">
        <f t="shared" si="351"/>
        <v/>
      </c>
      <c r="BD277" s="28" t="str">
        <f t="shared" si="320"/>
        <v/>
      </c>
      <c r="BE277" s="27" t="str">
        <f t="shared" si="321"/>
        <v/>
      </c>
      <c r="BF277" t="str">
        <f t="shared" si="352"/>
        <v/>
      </c>
      <c r="BG277" t="str">
        <f t="shared" si="353"/>
        <v/>
      </c>
      <c r="BH277" s="28" t="str">
        <f t="shared" si="354"/>
        <v/>
      </c>
      <c r="BI277" s="27" t="str">
        <f t="shared" si="355"/>
        <v/>
      </c>
      <c r="BJ277" s="28" t="str">
        <f t="shared" si="356"/>
        <v/>
      </c>
      <c r="BK277" s="27" t="str">
        <f t="shared" si="337"/>
        <v/>
      </c>
      <c r="BL277" s="31" t="str">
        <f t="shared" si="357"/>
        <v/>
      </c>
      <c r="BM277" s="28" t="str">
        <f t="shared" si="358"/>
        <v/>
      </c>
      <c r="BN277" s="27" t="str">
        <f t="shared" si="322"/>
        <v/>
      </c>
      <c r="BO277" s="28" t="str">
        <f t="shared" si="359"/>
        <v/>
      </c>
      <c r="BP277" s="27" t="str">
        <f t="shared" si="323"/>
        <v/>
      </c>
      <c r="BQ277" s="27" t="str">
        <f t="shared" si="360"/>
        <v/>
      </c>
      <c r="BR277" s="28" t="str">
        <f t="shared" si="361"/>
        <v/>
      </c>
      <c r="BS277" s="27" t="str">
        <f t="shared" si="324"/>
        <v/>
      </c>
      <c r="BT277" s="28" t="str">
        <f t="shared" si="362"/>
        <v/>
      </c>
      <c r="BU277" s="27" t="str">
        <f t="shared" si="325"/>
        <v/>
      </c>
      <c r="BV277" s="27" t="str">
        <f t="shared" si="363"/>
        <v/>
      </c>
      <c r="BW277" s="28" t="str">
        <f t="shared" si="364"/>
        <v/>
      </c>
      <c r="BX277" s="27" t="str">
        <f t="shared" si="326"/>
        <v/>
      </c>
      <c r="BY277" s="28" t="str">
        <f t="shared" si="327"/>
        <v/>
      </c>
      <c r="BZ277" s="27" t="str">
        <f t="shared" si="328"/>
        <v/>
      </c>
      <c r="CA277" s="27" t="str">
        <f t="shared" si="329"/>
        <v/>
      </c>
      <c r="CB277" s="28" t="str">
        <f t="shared" si="330"/>
        <v/>
      </c>
      <c r="CC277" s="27" t="str">
        <f t="shared" si="331"/>
        <v/>
      </c>
      <c r="CD277" s="32">
        <v>1</v>
      </c>
      <c r="CE277" t="str">
        <f t="shared" si="365"/>
        <v/>
      </c>
      <c r="CI277" t="str">
        <f t="shared" si="332"/>
        <v/>
      </c>
      <c r="CJ277" t="str">
        <f t="shared" si="366"/>
        <v/>
      </c>
      <c r="CK277" t="str">
        <f t="shared" si="333"/>
        <v/>
      </c>
      <c r="CL277" t="str">
        <f t="shared" si="334"/>
        <v/>
      </c>
    </row>
    <row r="278" spans="26:90" ht="15.75" thickBot="1">
      <c r="Z278" t="str">
        <f t="shared" si="338"/>
        <v/>
      </c>
      <c r="AA278" t="str">
        <f>IF(A278="","",TEXT(VLOOKUP(C278,Tablas!$H$3:$I$75,2,0),"000"))</f>
        <v/>
      </c>
      <c r="AB278" t="str">
        <f t="shared" si="339"/>
        <v/>
      </c>
      <c r="AC278" t="str">
        <f t="shared" si="340"/>
        <v/>
      </c>
      <c r="AD278" t="str">
        <f t="shared" si="307"/>
        <v/>
      </c>
      <c r="AE278" t="str">
        <f t="shared" si="341"/>
        <v/>
      </c>
      <c r="AF278" t="str">
        <f t="shared" si="308"/>
        <v/>
      </c>
      <c r="AG278" t="str">
        <f t="shared" si="342"/>
        <v/>
      </c>
      <c r="AH278" s="26" t="str">
        <f t="shared" si="336"/>
        <v/>
      </c>
      <c r="AI278" s="27" t="str">
        <f t="shared" si="343"/>
        <v/>
      </c>
      <c r="AJ278" s="28" t="str">
        <f t="shared" si="344"/>
        <v/>
      </c>
      <c r="AK278" s="27" t="str">
        <f t="shared" si="309"/>
        <v/>
      </c>
      <c r="AL278" s="28" t="str">
        <f t="shared" si="310"/>
        <v/>
      </c>
      <c r="AM278" s="27" t="str">
        <f t="shared" si="311"/>
        <v/>
      </c>
      <c r="AN278" s="28" t="str">
        <f t="shared" si="345"/>
        <v/>
      </c>
      <c r="AO278" s="27" t="str">
        <f t="shared" si="312"/>
        <v/>
      </c>
      <c r="AP278" s="28" t="str">
        <f t="shared" si="346"/>
        <v/>
      </c>
      <c r="AQ278" s="27" t="str">
        <f t="shared" si="313"/>
        <v/>
      </c>
      <c r="AR278" s="28" t="str">
        <f t="shared" si="314"/>
        <v/>
      </c>
      <c r="AS278" s="27" t="str">
        <f t="shared" si="315"/>
        <v/>
      </c>
      <c r="AT278" s="28" t="str">
        <f t="shared" si="347"/>
        <v/>
      </c>
      <c r="AU278" s="27" t="str">
        <f t="shared" si="316"/>
        <v/>
      </c>
      <c r="AV278" s="28" t="str">
        <f t="shared" si="348"/>
        <v/>
      </c>
      <c r="AW278" s="27" t="str">
        <f t="shared" si="317"/>
        <v/>
      </c>
      <c r="AX278" t="str">
        <f t="shared" si="349"/>
        <v/>
      </c>
      <c r="AY278" t="str">
        <f t="shared" si="350"/>
        <v/>
      </c>
      <c r="AZ278" s="29" t="str">
        <f t="shared" si="318"/>
        <v/>
      </c>
      <c r="BA278" s="30" t="str">
        <f t="shared" si="319"/>
        <v/>
      </c>
      <c r="BB278" s="49" t="str">
        <f t="shared" si="335"/>
        <v/>
      </c>
      <c r="BC278" s="27" t="str">
        <f t="shared" si="351"/>
        <v/>
      </c>
      <c r="BD278" s="28" t="str">
        <f t="shared" si="320"/>
        <v/>
      </c>
      <c r="BE278" s="27" t="str">
        <f t="shared" si="321"/>
        <v/>
      </c>
      <c r="BF278" t="str">
        <f t="shared" si="352"/>
        <v/>
      </c>
      <c r="BG278" t="str">
        <f t="shared" si="353"/>
        <v/>
      </c>
      <c r="BH278" s="28" t="str">
        <f t="shared" si="354"/>
        <v/>
      </c>
      <c r="BI278" s="27" t="str">
        <f t="shared" si="355"/>
        <v/>
      </c>
      <c r="BJ278" s="28" t="str">
        <f t="shared" si="356"/>
        <v/>
      </c>
      <c r="BK278" s="27" t="str">
        <f t="shared" si="337"/>
        <v/>
      </c>
      <c r="BL278" s="31" t="str">
        <f t="shared" si="357"/>
        <v/>
      </c>
      <c r="BM278" s="28" t="str">
        <f t="shared" si="358"/>
        <v/>
      </c>
      <c r="BN278" s="27" t="str">
        <f t="shared" si="322"/>
        <v/>
      </c>
      <c r="BO278" s="28" t="str">
        <f t="shared" si="359"/>
        <v/>
      </c>
      <c r="BP278" s="27" t="str">
        <f t="shared" si="323"/>
        <v/>
      </c>
      <c r="BQ278" s="27" t="str">
        <f t="shared" si="360"/>
        <v/>
      </c>
      <c r="BR278" s="28" t="str">
        <f t="shared" si="361"/>
        <v/>
      </c>
      <c r="BS278" s="27" t="str">
        <f t="shared" si="324"/>
        <v/>
      </c>
      <c r="BT278" s="28" t="str">
        <f t="shared" si="362"/>
        <v/>
      </c>
      <c r="BU278" s="27" t="str">
        <f t="shared" si="325"/>
        <v/>
      </c>
      <c r="BV278" s="27" t="str">
        <f t="shared" si="363"/>
        <v/>
      </c>
      <c r="BW278" s="28" t="str">
        <f t="shared" si="364"/>
        <v/>
      </c>
      <c r="BX278" s="27" t="str">
        <f t="shared" si="326"/>
        <v/>
      </c>
      <c r="BY278" s="28" t="str">
        <f t="shared" si="327"/>
        <v/>
      </c>
      <c r="BZ278" s="27" t="str">
        <f t="shared" si="328"/>
        <v/>
      </c>
      <c r="CA278" s="27" t="str">
        <f t="shared" si="329"/>
        <v/>
      </c>
      <c r="CB278" s="28" t="str">
        <f t="shared" si="330"/>
        <v/>
      </c>
      <c r="CC278" s="27" t="str">
        <f t="shared" si="331"/>
        <v/>
      </c>
      <c r="CD278" s="32">
        <v>1</v>
      </c>
      <c r="CE278" t="str">
        <f t="shared" si="365"/>
        <v/>
      </c>
      <c r="CI278" t="str">
        <f t="shared" si="332"/>
        <v/>
      </c>
      <c r="CJ278" t="str">
        <f t="shared" si="366"/>
        <v/>
      </c>
      <c r="CK278" t="str">
        <f t="shared" si="333"/>
        <v/>
      </c>
      <c r="CL278" t="str">
        <f t="shared" si="334"/>
        <v/>
      </c>
    </row>
    <row r="279" spans="26:90" ht="15.75" thickBot="1">
      <c r="Z279" t="str">
        <f t="shared" si="338"/>
        <v/>
      </c>
      <c r="AA279" t="str">
        <f>IF(A279="","",TEXT(VLOOKUP(C279,Tablas!$H$3:$I$75,2,0),"000"))</f>
        <v/>
      </c>
      <c r="AB279" t="str">
        <f t="shared" si="339"/>
        <v/>
      </c>
      <c r="AC279" t="str">
        <f t="shared" si="340"/>
        <v/>
      </c>
      <c r="AD279" t="str">
        <f t="shared" si="307"/>
        <v/>
      </c>
      <c r="AE279" t="str">
        <f t="shared" si="341"/>
        <v/>
      </c>
      <c r="AF279" t="str">
        <f t="shared" si="308"/>
        <v/>
      </c>
      <c r="AG279" t="str">
        <f t="shared" si="342"/>
        <v/>
      </c>
      <c r="AH279" s="26" t="str">
        <f t="shared" si="336"/>
        <v/>
      </c>
      <c r="AI279" s="27" t="str">
        <f t="shared" si="343"/>
        <v/>
      </c>
      <c r="AJ279" s="28" t="str">
        <f t="shared" si="344"/>
        <v/>
      </c>
      <c r="AK279" s="27" t="str">
        <f t="shared" si="309"/>
        <v/>
      </c>
      <c r="AL279" s="28" t="str">
        <f t="shared" si="310"/>
        <v/>
      </c>
      <c r="AM279" s="27" t="str">
        <f t="shared" si="311"/>
        <v/>
      </c>
      <c r="AN279" s="28" t="str">
        <f t="shared" si="345"/>
        <v/>
      </c>
      <c r="AO279" s="27" t="str">
        <f t="shared" si="312"/>
        <v/>
      </c>
      <c r="AP279" s="28" t="str">
        <f t="shared" si="346"/>
        <v/>
      </c>
      <c r="AQ279" s="27" t="str">
        <f t="shared" si="313"/>
        <v/>
      </c>
      <c r="AR279" s="28" t="str">
        <f t="shared" si="314"/>
        <v/>
      </c>
      <c r="AS279" s="27" t="str">
        <f t="shared" si="315"/>
        <v/>
      </c>
      <c r="AT279" s="28" t="str">
        <f t="shared" si="347"/>
        <v/>
      </c>
      <c r="AU279" s="27" t="str">
        <f t="shared" si="316"/>
        <v/>
      </c>
      <c r="AV279" s="28" t="str">
        <f t="shared" si="348"/>
        <v/>
      </c>
      <c r="AW279" s="27" t="str">
        <f t="shared" si="317"/>
        <v/>
      </c>
      <c r="AX279" t="str">
        <f t="shared" si="349"/>
        <v/>
      </c>
      <c r="AY279" t="str">
        <f t="shared" si="350"/>
        <v/>
      </c>
      <c r="AZ279" s="29" t="str">
        <f t="shared" si="318"/>
        <v/>
      </c>
      <c r="BA279" s="30" t="str">
        <f t="shared" si="319"/>
        <v/>
      </c>
      <c r="BB279" s="49" t="str">
        <f t="shared" si="335"/>
        <v/>
      </c>
      <c r="BC279" s="27" t="str">
        <f t="shared" si="351"/>
        <v/>
      </c>
      <c r="BD279" s="28" t="str">
        <f t="shared" si="320"/>
        <v/>
      </c>
      <c r="BE279" s="27" t="str">
        <f t="shared" si="321"/>
        <v/>
      </c>
      <c r="BF279" t="str">
        <f t="shared" si="352"/>
        <v/>
      </c>
      <c r="BG279" t="str">
        <f t="shared" si="353"/>
        <v/>
      </c>
      <c r="BH279" s="28" t="str">
        <f t="shared" si="354"/>
        <v/>
      </c>
      <c r="BI279" s="27" t="str">
        <f t="shared" si="355"/>
        <v/>
      </c>
      <c r="BJ279" s="28" t="str">
        <f t="shared" si="356"/>
        <v/>
      </c>
      <c r="BK279" s="27" t="str">
        <f t="shared" si="337"/>
        <v/>
      </c>
      <c r="BL279" s="31" t="str">
        <f t="shared" si="357"/>
        <v/>
      </c>
      <c r="BM279" s="28" t="str">
        <f t="shared" si="358"/>
        <v/>
      </c>
      <c r="BN279" s="27" t="str">
        <f t="shared" si="322"/>
        <v/>
      </c>
      <c r="BO279" s="28" t="str">
        <f t="shared" si="359"/>
        <v/>
      </c>
      <c r="BP279" s="27" t="str">
        <f t="shared" si="323"/>
        <v/>
      </c>
      <c r="BQ279" s="27" t="str">
        <f t="shared" si="360"/>
        <v/>
      </c>
      <c r="BR279" s="28" t="str">
        <f t="shared" si="361"/>
        <v/>
      </c>
      <c r="BS279" s="27" t="str">
        <f t="shared" si="324"/>
        <v/>
      </c>
      <c r="BT279" s="28" t="str">
        <f t="shared" si="362"/>
        <v/>
      </c>
      <c r="BU279" s="27" t="str">
        <f t="shared" si="325"/>
        <v/>
      </c>
      <c r="BV279" s="27" t="str">
        <f t="shared" si="363"/>
        <v/>
      </c>
      <c r="BW279" s="28" t="str">
        <f t="shared" si="364"/>
        <v/>
      </c>
      <c r="BX279" s="27" t="str">
        <f t="shared" si="326"/>
        <v/>
      </c>
      <c r="BY279" s="28" t="str">
        <f t="shared" si="327"/>
        <v/>
      </c>
      <c r="BZ279" s="27" t="str">
        <f t="shared" si="328"/>
        <v/>
      </c>
      <c r="CA279" s="27" t="str">
        <f t="shared" si="329"/>
        <v/>
      </c>
      <c r="CB279" s="28" t="str">
        <f t="shared" si="330"/>
        <v/>
      </c>
      <c r="CC279" s="27" t="str">
        <f t="shared" si="331"/>
        <v/>
      </c>
      <c r="CD279" s="32">
        <v>1</v>
      </c>
      <c r="CE279" t="str">
        <f t="shared" si="365"/>
        <v/>
      </c>
      <c r="CI279" t="str">
        <f t="shared" si="332"/>
        <v/>
      </c>
      <c r="CJ279" t="str">
        <f t="shared" si="366"/>
        <v/>
      </c>
      <c r="CK279" t="str">
        <f t="shared" si="333"/>
        <v/>
      </c>
      <c r="CL279" t="str">
        <f t="shared" si="334"/>
        <v/>
      </c>
    </row>
    <row r="280" spans="26:90" ht="15.75" thickBot="1">
      <c r="Z280" t="str">
        <f t="shared" si="338"/>
        <v/>
      </c>
      <c r="AA280" t="str">
        <f>IF(A280="","",TEXT(VLOOKUP(C280,Tablas!$H$3:$I$75,2,0),"000"))</f>
        <v/>
      </c>
      <c r="AB280" t="str">
        <f t="shared" si="339"/>
        <v/>
      </c>
      <c r="AC280" t="str">
        <f t="shared" si="340"/>
        <v/>
      </c>
      <c r="AD280" t="str">
        <f t="shared" si="307"/>
        <v/>
      </c>
      <c r="AE280" t="str">
        <f t="shared" si="341"/>
        <v/>
      </c>
      <c r="AF280" t="str">
        <f t="shared" si="308"/>
        <v/>
      </c>
      <c r="AG280" t="str">
        <f t="shared" si="342"/>
        <v/>
      </c>
      <c r="AH280" s="26" t="str">
        <f t="shared" si="336"/>
        <v/>
      </c>
      <c r="AI280" s="27" t="str">
        <f t="shared" si="343"/>
        <v/>
      </c>
      <c r="AJ280" s="28" t="str">
        <f t="shared" si="344"/>
        <v/>
      </c>
      <c r="AK280" s="27" t="str">
        <f t="shared" si="309"/>
        <v/>
      </c>
      <c r="AL280" s="28" t="str">
        <f t="shared" si="310"/>
        <v/>
      </c>
      <c r="AM280" s="27" t="str">
        <f t="shared" si="311"/>
        <v/>
      </c>
      <c r="AN280" s="28" t="str">
        <f t="shared" si="345"/>
        <v/>
      </c>
      <c r="AO280" s="27" t="str">
        <f t="shared" si="312"/>
        <v/>
      </c>
      <c r="AP280" s="28" t="str">
        <f t="shared" si="346"/>
        <v/>
      </c>
      <c r="AQ280" s="27" t="str">
        <f t="shared" si="313"/>
        <v/>
      </c>
      <c r="AR280" s="28" t="str">
        <f t="shared" si="314"/>
        <v/>
      </c>
      <c r="AS280" s="27" t="str">
        <f t="shared" si="315"/>
        <v/>
      </c>
      <c r="AT280" s="28" t="str">
        <f t="shared" si="347"/>
        <v/>
      </c>
      <c r="AU280" s="27" t="str">
        <f t="shared" si="316"/>
        <v/>
      </c>
      <c r="AV280" s="28" t="str">
        <f t="shared" si="348"/>
        <v/>
      </c>
      <c r="AW280" s="27" t="str">
        <f t="shared" si="317"/>
        <v/>
      </c>
      <c r="AX280" t="str">
        <f t="shared" si="349"/>
        <v/>
      </c>
      <c r="AY280" t="str">
        <f t="shared" si="350"/>
        <v/>
      </c>
      <c r="AZ280" s="29" t="str">
        <f t="shared" si="318"/>
        <v/>
      </c>
      <c r="BA280" s="30" t="str">
        <f t="shared" si="319"/>
        <v/>
      </c>
      <c r="BB280" s="49" t="str">
        <f t="shared" si="335"/>
        <v/>
      </c>
      <c r="BC280" s="27" t="str">
        <f t="shared" si="351"/>
        <v/>
      </c>
      <c r="BD280" s="28" t="str">
        <f t="shared" si="320"/>
        <v/>
      </c>
      <c r="BE280" s="27" t="str">
        <f t="shared" si="321"/>
        <v/>
      </c>
      <c r="BF280" t="str">
        <f t="shared" si="352"/>
        <v/>
      </c>
      <c r="BG280" t="str">
        <f t="shared" si="353"/>
        <v/>
      </c>
      <c r="BH280" s="28" t="str">
        <f t="shared" si="354"/>
        <v/>
      </c>
      <c r="BI280" s="27" t="str">
        <f t="shared" si="355"/>
        <v/>
      </c>
      <c r="BJ280" s="28" t="str">
        <f t="shared" si="356"/>
        <v/>
      </c>
      <c r="BK280" s="27" t="str">
        <f t="shared" si="337"/>
        <v/>
      </c>
      <c r="BL280" s="31" t="str">
        <f t="shared" si="357"/>
        <v/>
      </c>
      <c r="BM280" s="28" t="str">
        <f t="shared" si="358"/>
        <v/>
      </c>
      <c r="BN280" s="27" t="str">
        <f t="shared" si="322"/>
        <v/>
      </c>
      <c r="BO280" s="28" t="str">
        <f t="shared" si="359"/>
        <v/>
      </c>
      <c r="BP280" s="27" t="str">
        <f t="shared" si="323"/>
        <v/>
      </c>
      <c r="BQ280" s="27" t="str">
        <f t="shared" si="360"/>
        <v/>
      </c>
      <c r="BR280" s="28" t="str">
        <f t="shared" si="361"/>
        <v/>
      </c>
      <c r="BS280" s="27" t="str">
        <f t="shared" si="324"/>
        <v/>
      </c>
      <c r="BT280" s="28" t="str">
        <f t="shared" si="362"/>
        <v/>
      </c>
      <c r="BU280" s="27" t="str">
        <f t="shared" si="325"/>
        <v/>
      </c>
      <c r="BV280" s="27" t="str">
        <f t="shared" si="363"/>
        <v/>
      </c>
      <c r="BW280" s="28" t="str">
        <f t="shared" si="364"/>
        <v/>
      </c>
      <c r="BX280" s="27" t="str">
        <f t="shared" si="326"/>
        <v/>
      </c>
      <c r="BY280" s="28" t="str">
        <f t="shared" si="327"/>
        <v/>
      </c>
      <c r="BZ280" s="27" t="str">
        <f t="shared" si="328"/>
        <v/>
      </c>
      <c r="CA280" s="27" t="str">
        <f t="shared" si="329"/>
        <v/>
      </c>
      <c r="CB280" s="28" t="str">
        <f t="shared" si="330"/>
        <v/>
      </c>
      <c r="CC280" s="27" t="str">
        <f t="shared" si="331"/>
        <v/>
      </c>
      <c r="CD280" s="32">
        <v>1</v>
      </c>
      <c r="CE280" t="str">
        <f t="shared" si="365"/>
        <v/>
      </c>
      <c r="CI280" t="str">
        <f t="shared" si="332"/>
        <v/>
      </c>
      <c r="CJ280" t="str">
        <f t="shared" si="366"/>
        <v/>
      </c>
      <c r="CK280" t="str">
        <f t="shared" si="333"/>
        <v/>
      </c>
      <c r="CL280" t="str">
        <f t="shared" si="334"/>
        <v/>
      </c>
    </row>
    <row r="281" spans="26:90" ht="15.75" thickBot="1">
      <c r="Z281" t="str">
        <f t="shared" si="338"/>
        <v/>
      </c>
      <c r="AA281" t="str">
        <f>IF(A281="","",TEXT(VLOOKUP(C281,Tablas!$H$3:$I$75,2,0),"000"))</f>
        <v/>
      </c>
      <c r="AB281" t="str">
        <f t="shared" si="339"/>
        <v/>
      </c>
      <c r="AC281" t="str">
        <f t="shared" si="340"/>
        <v/>
      </c>
      <c r="AD281" t="str">
        <f t="shared" si="307"/>
        <v/>
      </c>
      <c r="AE281" t="str">
        <f t="shared" si="341"/>
        <v/>
      </c>
      <c r="AF281" t="str">
        <f t="shared" si="308"/>
        <v/>
      </c>
      <c r="AG281" t="str">
        <f t="shared" si="342"/>
        <v/>
      </c>
      <c r="AH281" s="26" t="str">
        <f t="shared" si="336"/>
        <v/>
      </c>
      <c r="AI281" s="27" t="str">
        <f t="shared" si="343"/>
        <v/>
      </c>
      <c r="AJ281" s="28" t="str">
        <f t="shared" si="344"/>
        <v/>
      </c>
      <c r="AK281" s="27" t="str">
        <f t="shared" si="309"/>
        <v/>
      </c>
      <c r="AL281" s="28" t="str">
        <f t="shared" si="310"/>
        <v/>
      </c>
      <c r="AM281" s="27" t="str">
        <f t="shared" si="311"/>
        <v/>
      </c>
      <c r="AN281" s="28" t="str">
        <f t="shared" si="345"/>
        <v/>
      </c>
      <c r="AO281" s="27" t="str">
        <f t="shared" si="312"/>
        <v/>
      </c>
      <c r="AP281" s="28" t="str">
        <f t="shared" si="346"/>
        <v/>
      </c>
      <c r="AQ281" s="27" t="str">
        <f t="shared" si="313"/>
        <v/>
      </c>
      <c r="AR281" s="28" t="str">
        <f t="shared" si="314"/>
        <v/>
      </c>
      <c r="AS281" s="27" t="str">
        <f t="shared" si="315"/>
        <v/>
      </c>
      <c r="AT281" s="28" t="str">
        <f t="shared" si="347"/>
        <v/>
      </c>
      <c r="AU281" s="27" t="str">
        <f t="shared" si="316"/>
        <v/>
      </c>
      <c r="AV281" s="28" t="str">
        <f t="shared" si="348"/>
        <v/>
      </c>
      <c r="AW281" s="27" t="str">
        <f t="shared" si="317"/>
        <v/>
      </c>
      <c r="AX281" t="str">
        <f t="shared" si="349"/>
        <v/>
      </c>
      <c r="AY281" t="str">
        <f t="shared" si="350"/>
        <v/>
      </c>
      <c r="AZ281" s="29" t="str">
        <f t="shared" si="318"/>
        <v/>
      </c>
      <c r="BA281" s="30" t="str">
        <f t="shared" si="319"/>
        <v/>
      </c>
      <c r="BB281" s="49" t="str">
        <f t="shared" si="335"/>
        <v/>
      </c>
      <c r="BC281" s="27" t="str">
        <f t="shared" si="351"/>
        <v/>
      </c>
      <c r="BD281" s="28" t="str">
        <f t="shared" si="320"/>
        <v/>
      </c>
      <c r="BE281" s="27" t="str">
        <f t="shared" si="321"/>
        <v/>
      </c>
      <c r="BF281" t="str">
        <f t="shared" si="352"/>
        <v/>
      </c>
      <c r="BG281" t="str">
        <f t="shared" si="353"/>
        <v/>
      </c>
      <c r="BH281" s="28" t="str">
        <f t="shared" si="354"/>
        <v/>
      </c>
      <c r="BI281" s="27" t="str">
        <f t="shared" si="355"/>
        <v/>
      </c>
      <c r="BJ281" s="28" t="str">
        <f t="shared" si="356"/>
        <v/>
      </c>
      <c r="BK281" s="27" t="str">
        <f t="shared" si="337"/>
        <v/>
      </c>
      <c r="BL281" s="31" t="str">
        <f t="shared" si="357"/>
        <v/>
      </c>
      <c r="BM281" s="28" t="str">
        <f t="shared" si="358"/>
        <v/>
      </c>
      <c r="BN281" s="27" t="str">
        <f t="shared" si="322"/>
        <v/>
      </c>
      <c r="BO281" s="28" t="str">
        <f t="shared" si="359"/>
        <v/>
      </c>
      <c r="BP281" s="27" t="str">
        <f t="shared" si="323"/>
        <v/>
      </c>
      <c r="BQ281" s="27" t="str">
        <f t="shared" si="360"/>
        <v/>
      </c>
      <c r="BR281" s="28" t="str">
        <f t="shared" si="361"/>
        <v/>
      </c>
      <c r="BS281" s="27" t="str">
        <f t="shared" si="324"/>
        <v/>
      </c>
      <c r="BT281" s="28" t="str">
        <f t="shared" si="362"/>
        <v/>
      </c>
      <c r="BU281" s="27" t="str">
        <f t="shared" si="325"/>
        <v/>
      </c>
      <c r="BV281" s="27" t="str">
        <f t="shared" si="363"/>
        <v/>
      </c>
      <c r="BW281" s="28" t="str">
        <f t="shared" si="364"/>
        <v/>
      </c>
      <c r="BX281" s="27" t="str">
        <f t="shared" si="326"/>
        <v/>
      </c>
      <c r="BY281" s="28" t="str">
        <f t="shared" si="327"/>
        <v/>
      </c>
      <c r="BZ281" s="27" t="str">
        <f t="shared" si="328"/>
        <v/>
      </c>
      <c r="CA281" s="27" t="str">
        <f t="shared" si="329"/>
        <v/>
      </c>
      <c r="CB281" s="28" t="str">
        <f t="shared" si="330"/>
        <v/>
      </c>
      <c r="CC281" s="27" t="str">
        <f t="shared" si="331"/>
        <v/>
      </c>
      <c r="CD281" s="32">
        <v>1</v>
      </c>
      <c r="CE281" t="str">
        <f t="shared" si="365"/>
        <v/>
      </c>
      <c r="CI281" t="str">
        <f t="shared" si="332"/>
        <v/>
      </c>
      <c r="CJ281" t="str">
        <f t="shared" si="366"/>
        <v/>
      </c>
      <c r="CK281" t="str">
        <f t="shared" si="333"/>
        <v/>
      </c>
      <c r="CL281" t="str">
        <f t="shared" si="334"/>
        <v/>
      </c>
    </row>
    <row r="282" spans="26:90" ht="15.75" thickBot="1">
      <c r="Z282" t="str">
        <f t="shared" si="338"/>
        <v/>
      </c>
      <c r="AA282" t="str">
        <f>IF(A282="","",TEXT(VLOOKUP(C282,Tablas!$H$3:$I$75,2,0),"000"))</f>
        <v/>
      </c>
      <c r="AB282" t="str">
        <f t="shared" si="339"/>
        <v/>
      </c>
      <c r="AC282" t="str">
        <f t="shared" si="340"/>
        <v/>
      </c>
      <c r="AD282" t="str">
        <f t="shared" si="307"/>
        <v/>
      </c>
      <c r="AE282" t="str">
        <f t="shared" si="341"/>
        <v/>
      </c>
      <c r="AF282" t="str">
        <f t="shared" si="308"/>
        <v/>
      </c>
      <c r="AG282" t="str">
        <f t="shared" si="342"/>
        <v/>
      </c>
      <c r="AH282" s="26" t="str">
        <f t="shared" si="336"/>
        <v/>
      </c>
      <c r="AI282" s="27" t="str">
        <f t="shared" si="343"/>
        <v/>
      </c>
      <c r="AJ282" s="28" t="str">
        <f t="shared" si="344"/>
        <v/>
      </c>
      <c r="AK282" s="27" t="str">
        <f t="shared" si="309"/>
        <v/>
      </c>
      <c r="AL282" s="28" t="str">
        <f t="shared" si="310"/>
        <v/>
      </c>
      <c r="AM282" s="27" t="str">
        <f t="shared" si="311"/>
        <v/>
      </c>
      <c r="AN282" s="28" t="str">
        <f t="shared" si="345"/>
        <v/>
      </c>
      <c r="AO282" s="27" t="str">
        <f t="shared" si="312"/>
        <v/>
      </c>
      <c r="AP282" s="28" t="str">
        <f t="shared" si="346"/>
        <v/>
      </c>
      <c r="AQ282" s="27" t="str">
        <f t="shared" si="313"/>
        <v/>
      </c>
      <c r="AR282" s="28" t="str">
        <f t="shared" si="314"/>
        <v/>
      </c>
      <c r="AS282" s="27" t="str">
        <f t="shared" si="315"/>
        <v/>
      </c>
      <c r="AT282" s="28" t="str">
        <f t="shared" si="347"/>
        <v/>
      </c>
      <c r="AU282" s="27" t="str">
        <f t="shared" si="316"/>
        <v/>
      </c>
      <c r="AV282" s="28" t="str">
        <f t="shared" si="348"/>
        <v/>
      </c>
      <c r="AW282" s="27" t="str">
        <f t="shared" si="317"/>
        <v/>
      </c>
      <c r="AX282" t="str">
        <f t="shared" si="349"/>
        <v/>
      </c>
      <c r="AY282" t="str">
        <f t="shared" si="350"/>
        <v/>
      </c>
      <c r="AZ282" s="29" t="str">
        <f t="shared" si="318"/>
        <v/>
      </c>
      <c r="BA282" s="30" t="str">
        <f t="shared" si="319"/>
        <v/>
      </c>
      <c r="BB282" s="49" t="str">
        <f t="shared" si="335"/>
        <v/>
      </c>
      <c r="BC282" s="27" t="str">
        <f t="shared" si="351"/>
        <v/>
      </c>
      <c r="BD282" s="28" t="str">
        <f t="shared" si="320"/>
        <v/>
      </c>
      <c r="BE282" s="27" t="str">
        <f t="shared" si="321"/>
        <v/>
      </c>
      <c r="BF282" t="str">
        <f t="shared" si="352"/>
        <v/>
      </c>
      <c r="BG282" t="str">
        <f t="shared" si="353"/>
        <v/>
      </c>
      <c r="BH282" s="28" t="str">
        <f t="shared" si="354"/>
        <v/>
      </c>
      <c r="BI282" s="27" t="str">
        <f t="shared" si="355"/>
        <v/>
      </c>
      <c r="BJ282" s="28" t="str">
        <f t="shared" si="356"/>
        <v/>
      </c>
      <c r="BK282" s="27" t="str">
        <f t="shared" si="337"/>
        <v/>
      </c>
      <c r="BL282" s="31" t="str">
        <f t="shared" si="357"/>
        <v/>
      </c>
      <c r="BM282" s="28" t="str">
        <f t="shared" si="358"/>
        <v/>
      </c>
      <c r="BN282" s="27" t="str">
        <f t="shared" si="322"/>
        <v/>
      </c>
      <c r="BO282" s="28" t="str">
        <f t="shared" si="359"/>
        <v/>
      </c>
      <c r="BP282" s="27" t="str">
        <f t="shared" si="323"/>
        <v/>
      </c>
      <c r="BQ282" s="27" t="str">
        <f t="shared" si="360"/>
        <v/>
      </c>
      <c r="BR282" s="28" t="str">
        <f t="shared" si="361"/>
        <v/>
      </c>
      <c r="BS282" s="27" t="str">
        <f t="shared" si="324"/>
        <v/>
      </c>
      <c r="BT282" s="28" t="str">
        <f t="shared" si="362"/>
        <v/>
      </c>
      <c r="BU282" s="27" t="str">
        <f t="shared" si="325"/>
        <v/>
      </c>
      <c r="BV282" s="27" t="str">
        <f t="shared" si="363"/>
        <v/>
      </c>
      <c r="BW282" s="28" t="str">
        <f t="shared" si="364"/>
        <v/>
      </c>
      <c r="BX282" s="27" t="str">
        <f t="shared" si="326"/>
        <v/>
      </c>
      <c r="BY282" s="28" t="str">
        <f t="shared" si="327"/>
        <v/>
      </c>
      <c r="BZ282" s="27" t="str">
        <f t="shared" si="328"/>
        <v/>
      </c>
      <c r="CA282" s="27" t="str">
        <f t="shared" si="329"/>
        <v/>
      </c>
      <c r="CB282" s="28" t="str">
        <f t="shared" si="330"/>
        <v/>
      </c>
      <c r="CC282" s="27" t="str">
        <f t="shared" si="331"/>
        <v/>
      </c>
      <c r="CD282" s="32">
        <v>1</v>
      </c>
      <c r="CE282" t="str">
        <f t="shared" si="365"/>
        <v/>
      </c>
      <c r="CI282" t="str">
        <f t="shared" si="332"/>
        <v/>
      </c>
      <c r="CJ282" t="str">
        <f t="shared" si="366"/>
        <v/>
      </c>
      <c r="CK282" t="str">
        <f t="shared" si="333"/>
        <v/>
      </c>
      <c r="CL282" t="str">
        <f t="shared" si="334"/>
        <v/>
      </c>
    </row>
    <row r="283" spans="26:90" ht="15.75" thickBot="1">
      <c r="Z283" t="str">
        <f t="shared" si="338"/>
        <v/>
      </c>
      <c r="AA283" t="str">
        <f>IF(A283="","",TEXT(VLOOKUP(C283,Tablas!$H$3:$I$75,2,0),"000"))</f>
        <v/>
      </c>
      <c r="AB283" t="str">
        <f t="shared" si="339"/>
        <v/>
      </c>
      <c r="AC283" t="str">
        <f t="shared" si="340"/>
        <v/>
      </c>
      <c r="AD283" t="str">
        <f t="shared" si="307"/>
        <v/>
      </c>
      <c r="AE283" t="str">
        <f t="shared" si="341"/>
        <v/>
      </c>
      <c r="AF283" t="str">
        <f t="shared" si="308"/>
        <v/>
      </c>
      <c r="AG283" t="str">
        <f t="shared" si="342"/>
        <v/>
      </c>
      <c r="AH283" s="26" t="str">
        <f t="shared" si="336"/>
        <v/>
      </c>
      <c r="AI283" s="27" t="str">
        <f t="shared" si="343"/>
        <v/>
      </c>
      <c r="AJ283" s="28" t="str">
        <f t="shared" si="344"/>
        <v/>
      </c>
      <c r="AK283" s="27" t="str">
        <f t="shared" si="309"/>
        <v/>
      </c>
      <c r="AL283" s="28" t="str">
        <f t="shared" si="310"/>
        <v/>
      </c>
      <c r="AM283" s="27" t="str">
        <f t="shared" si="311"/>
        <v/>
      </c>
      <c r="AN283" s="28" t="str">
        <f t="shared" si="345"/>
        <v/>
      </c>
      <c r="AO283" s="27" t="str">
        <f t="shared" si="312"/>
        <v/>
      </c>
      <c r="AP283" s="28" t="str">
        <f t="shared" si="346"/>
        <v/>
      </c>
      <c r="AQ283" s="27" t="str">
        <f t="shared" si="313"/>
        <v/>
      </c>
      <c r="AR283" s="28" t="str">
        <f t="shared" si="314"/>
        <v/>
      </c>
      <c r="AS283" s="27" t="str">
        <f t="shared" si="315"/>
        <v/>
      </c>
      <c r="AT283" s="28" t="str">
        <f t="shared" si="347"/>
        <v/>
      </c>
      <c r="AU283" s="27" t="str">
        <f t="shared" si="316"/>
        <v/>
      </c>
      <c r="AV283" s="28" t="str">
        <f t="shared" si="348"/>
        <v/>
      </c>
      <c r="AW283" s="27" t="str">
        <f t="shared" si="317"/>
        <v/>
      </c>
      <c r="AX283" t="str">
        <f t="shared" si="349"/>
        <v/>
      </c>
      <c r="AY283" t="str">
        <f t="shared" si="350"/>
        <v/>
      </c>
      <c r="AZ283" s="29" t="str">
        <f t="shared" si="318"/>
        <v/>
      </c>
      <c r="BA283" s="30" t="str">
        <f t="shared" si="319"/>
        <v/>
      </c>
      <c r="BB283" s="49" t="str">
        <f t="shared" si="335"/>
        <v/>
      </c>
      <c r="BC283" s="27" t="str">
        <f t="shared" si="351"/>
        <v/>
      </c>
      <c r="BD283" s="28" t="str">
        <f t="shared" si="320"/>
        <v/>
      </c>
      <c r="BE283" s="27" t="str">
        <f t="shared" si="321"/>
        <v/>
      </c>
      <c r="BF283" t="str">
        <f t="shared" si="352"/>
        <v/>
      </c>
      <c r="BG283" t="str">
        <f t="shared" si="353"/>
        <v/>
      </c>
      <c r="BH283" s="28" t="str">
        <f t="shared" si="354"/>
        <v/>
      </c>
      <c r="BI283" s="27" t="str">
        <f t="shared" si="355"/>
        <v/>
      </c>
      <c r="BJ283" s="28" t="str">
        <f t="shared" si="356"/>
        <v/>
      </c>
      <c r="BK283" s="27" t="str">
        <f t="shared" si="337"/>
        <v/>
      </c>
      <c r="BL283" s="31" t="str">
        <f t="shared" si="357"/>
        <v/>
      </c>
      <c r="BM283" s="28" t="str">
        <f t="shared" si="358"/>
        <v/>
      </c>
      <c r="BN283" s="27" t="str">
        <f t="shared" si="322"/>
        <v/>
      </c>
      <c r="BO283" s="28" t="str">
        <f t="shared" si="359"/>
        <v/>
      </c>
      <c r="BP283" s="27" t="str">
        <f t="shared" si="323"/>
        <v/>
      </c>
      <c r="BQ283" s="27" t="str">
        <f t="shared" si="360"/>
        <v/>
      </c>
      <c r="BR283" s="28" t="str">
        <f t="shared" si="361"/>
        <v/>
      </c>
      <c r="BS283" s="27" t="str">
        <f t="shared" si="324"/>
        <v/>
      </c>
      <c r="BT283" s="28" t="str">
        <f t="shared" si="362"/>
        <v/>
      </c>
      <c r="BU283" s="27" t="str">
        <f t="shared" si="325"/>
        <v/>
      </c>
      <c r="BV283" s="27" t="str">
        <f t="shared" si="363"/>
        <v/>
      </c>
      <c r="BW283" s="28" t="str">
        <f t="shared" si="364"/>
        <v/>
      </c>
      <c r="BX283" s="27" t="str">
        <f t="shared" si="326"/>
        <v/>
      </c>
      <c r="BY283" s="28" t="str">
        <f t="shared" si="327"/>
        <v/>
      </c>
      <c r="BZ283" s="27" t="str">
        <f t="shared" si="328"/>
        <v/>
      </c>
      <c r="CA283" s="27" t="str">
        <f t="shared" si="329"/>
        <v/>
      </c>
      <c r="CB283" s="28" t="str">
        <f t="shared" si="330"/>
        <v/>
      </c>
      <c r="CC283" s="27" t="str">
        <f t="shared" si="331"/>
        <v/>
      </c>
      <c r="CD283" s="32">
        <v>1</v>
      </c>
      <c r="CE283" t="str">
        <f t="shared" si="365"/>
        <v/>
      </c>
      <c r="CI283" t="str">
        <f t="shared" si="332"/>
        <v/>
      </c>
      <c r="CJ283" t="str">
        <f t="shared" si="366"/>
        <v/>
      </c>
      <c r="CK283" t="str">
        <f t="shared" si="333"/>
        <v/>
      </c>
      <c r="CL283" t="str">
        <f t="shared" si="334"/>
        <v/>
      </c>
    </row>
    <row r="284" spans="26:90" ht="15.75" thickBot="1">
      <c r="Z284" t="str">
        <f t="shared" si="338"/>
        <v/>
      </c>
      <c r="AA284" t="str">
        <f>IF(A284="","",TEXT(VLOOKUP(C284,Tablas!$H$3:$I$75,2,0),"000"))</f>
        <v/>
      </c>
      <c r="AB284" t="str">
        <f t="shared" si="339"/>
        <v/>
      </c>
      <c r="AC284" t="str">
        <f t="shared" si="340"/>
        <v/>
      </c>
      <c r="AD284" t="str">
        <f t="shared" si="307"/>
        <v/>
      </c>
      <c r="AE284" t="str">
        <f t="shared" si="341"/>
        <v/>
      </c>
      <c r="AF284" t="str">
        <f t="shared" si="308"/>
        <v/>
      </c>
      <c r="AG284" t="str">
        <f t="shared" si="342"/>
        <v/>
      </c>
      <c r="AH284" s="26" t="str">
        <f t="shared" si="336"/>
        <v/>
      </c>
      <c r="AI284" s="27" t="str">
        <f t="shared" si="343"/>
        <v/>
      </c>
      <c r="AJ284" s="28" t="str">
        <f t="shared" si="344"/>
        <v/>
      </c>
      <c r="AK284" s="27" t="str">
        <f t="shared" si="309"/>
        <v/>
      </c>
      <c r="AL284" s="28" t="str">
        <f t="shared" si="310"/>
        <v/>
      </c>
      <c r="AM284" s="27" t="str">
        <f t="shared" si="311"/>
        <v/>
      </c>
      <c r="AN284" s="28" t="str">
        <f t="shared" si="345"/>
        <v/>
      </c>
      <c r="AO284" s="27" t="str">
        <f t="shared" si="312"/>
        <v/>
      </c>
      <c r="AP284" s="28" t="str">
        <f t="shared" si="346"/>
        <v/>
      </c>
      <c r="AQ284" s="27" t="str">
        <f t="shared" si="313"/>
        <v/>
      </c>
      <c r="AR284" s="28" t="str">
        <f t="shared" si="314"/>
        <v/>
      </c>
      <c r="AS284" s="27" t="str">
        <f t="shared" si="315"/>
        <v/>
      </c>
      <c r="AT284" s="28" t="str">
        <f t="shared" si="347"/>
        <v/>
      </c>
      <c r="AU284" s="27" t="str">
        <f t="shared" si="316"/>
        <v/>
      </c>
      <c r="AV284" s="28" t="str">
        <f t="shared" si="348"/>
        <v/>
      </c>
      <c r="AW284" s="27" t="str">
        <f t="shared" si="317"/>
        <v/>
      </c>
      <c r="AX284" t="str">
        <f t="shared" si="349"/>
        <v/>
      </c>
      <c r="AY284" t="str">
        <f t="shared" si="350"/>
        <v/>
      </c>
      <c r="AZ284" s="29" t="str">
        <f t="shared" si="318"/>
        <v/>
      </c>
      <c r="BA284" s="30" t="str">
        <f t="shared" si="319"/>
        <v/>
      </c>
      <c r="BB284" s="49" t="str">
        <f t="shared" si="335"/>
        <v/>
      </c>
      <c r="BC284" s="27" t="str">
        <f t="shared" si="351"/>
        <v/>
      </c>
      <c r="BD284" s="28" t="str">
        <f t="shared" si="320"/>
        <v/>
      </c>
      <c r="BE284" s="27" t="str">
        <f t="shared" si="321"/>
        <v/>
      </c>
      <c r="BF284" t="str">
        <f t="shared" si="352"/>
        <v/>
      </c>
      <c r="BG284" t="str">
        <f t="shared" si="353"/>
        <v/>
      </c>
      <c r="BH284" s="28" t="str">
        <f t="shared" si="354"/>
        <v/>
      </c>
      <c r="BI284" s="27" t="str">
        <f t="shared" si="355"/>
        <v/>
      </c>
      <c r="BJ284" s="28" t="str">
        <f t="shared" si="356"/>
        <v/>
      </c>
      <c r="BK284" s="27" t="str">
        <f t="shared" si="337"/>
        <v/>
      </c>
      <c r="BL284" s="31" t="str">
        <f t="shared" si="357"/>
        <v/>
      </c>
      <c r="BM284" s="28" t="str">
        <f t="shared" si="358"/>
        <v/>
      </c>
      <c r="BN284" s="27" t="str">
        <f t="shared" si="322"/>
        <v/>
      </c>
      <c r="BO284" s="28" t="str">
        <f t="shared" si="359"/>
        <v/>
      </c>
      <c r="BP284" s="27" t="str">
        <f t="shared" si="323"/>
        <v/>
      </c>
      <c r="BQ284" s="27" t="str">
        <f t="shared" si="360"/>
        <v/>
      </c>
      <c r="BR284" s="28" t="str">
        <f t="shared" si="361"/>
        <v/>
      </c>
      <c r="BS284" s="27" t="str">
        <f t="shared" si="324"/>
        <v/>
      </c>
      <c r="BT284" s="28" t="str">
        <f t="shared" si="362"/>
        <v/>
      </c>
      <c r="BU284" s="27" t="str">
        <f t="shared" si="325"/>
        <v/>
      </c>
      <c r="BV284" s="27" t="str">
        <f t="shared" si="363"/>
        <v/>
      </c>
      <c r="BW284" s="28" t="str">
        <f t="shared" si="364"/>
        <v/>
      </c>
      <c r="BX284" s="27" t="str">
        <f t="shared" si="326"/>
        <v/>
      </c>
      <c r="BY284" s="28" t="str">
        <f t="shared" si="327"/>
        <v/>
      </c>
      <c r="BZ284" s="27" t="str">
        <f t="shared" si="328"/>
        <v/>
      </c>
      <c r="CA284" s="27" t="str">
        <f t="shared" si="329"/>
        <v/>
      </c>
      <c r="CB284" s="28" t="str">
        <f t="shared" si="330"/>
        <v/>
      </c>
      <c r="CC284" s="27" t="str">
        <f t="shared" si="331"/>
        <v/>
      </c>
      <c r="CD284" s="32">
        <v>1</v>
      </c>
      <c r="CE284" t="str">
        <f t="shared" si="365"/>
        <v/>
      </c>
      <c r="CI284" t="str">
        <f t="shared" si="332"/>
        <v/>
      </c>
      <c r="CJ284" t="str">
        <f t="shared" si="366"/>
        <v/>
      </c>
      <c r="CK284" t="str">
        <f t="shared" si="333"/>
        <v/>
      </c>
      <c r="CL284" t="str">
        <f t="shared" si="334"/>
        <v/>
      </c>
    </row>
    <row r="285" spans="26:90" ht="15.75" thickBot="1">
      <c r="Z285" t="str">
        <f t="shared" si="338"/>
        <v/>
      </c>
      <c r="AA285" t="str">
        <f>IF(A285="","",TEXT(VLOOKUP(C285,Tablas!$H$3:$I$75,2,0),"000"))</f>
        <v/>
      </c>
      <c r="AB285" t="str">
        <f t="shared" si="339"/>
        <v/>
      </c>
      <c r="AC285" t="str">
        <f t="shared" si="340"/>
        <v/>
      </c>
      <c r="AD285" t="str">
        <f t="shared" si="307"/>
        <v/>
      </c>
      <c r="AE285" t="str">
        <f t="shared" si="341"/>
        <v/>
      </c>
      <c r="AF285" t="str">
        <f t="shared" si="308"/>
        <v/>
      </c>
      <c r="AG285" t="str">
        <f t="shared" si="342"/>
        <v/>
      </c>
      <c r="AH285" s="26" t="str">
        <f t="shared" si="336"/>
        <v/>
      </c>
      <c r="AI285" s="27" t="str">
        <f t="shared" si="343"/>
        <v/>
      </c>
      <c r="AJ285" s="28" t="str">
        <f t="shared" si="344"/>
        <v/>
      </c>
      <c r="AK285" s="27" t="str">
        <f t="shared" si="309"/>
        <v/>
      </c>
      <c r="AL285" s="28" t="str">
        <f t="shared" si="310"/>
        <v/>
      </c>
      <c r="AM285" s="27" t="str">
        <f t="shared" si="311"/>
        <v/>
      </c>
      <c r="AN285" s="28" t="str">
        <f t="shared" si="345"/>
        <v/>
      </c>
      <c r="AO285" s="27" t="str">
        <f t="shared" si="312"/>
        <v/>
      </c>
      <c r="AP285" s="28" t="str">
        <f t="shared" si="346"/>
        <v/>
      </c>
      <c r="AQ285" s="27" t="str">
        <f t="shared" si="313"/>
        <v/>
      </c>
      <c r="AR285" s="28" t="str">
        <f t="shared" si="314"/>
        <v/>
      </c>
      <c r="AS285" s="27" t="str">
        <f t="shared" si="315"/>
        <v/>
      </c>
      <c r="AT285" s="28" t="str">
        <f t="shared" si="347"/>
        <v/>
      </c>
      <c r="AU285" s="27" t="str">
        <f t="shared" si="316"/>
        <v/>
      </c>
      <c r="AV285" s="28" t="str">
        <f t="shared" si="348"/>
        <v/>
      </c>
      <c r="AW285" s="27" t="str">
        <f t="shared" si="317"/>
        <v/>
      </c>
      <c r="AX285" t="str">
        <f t="shared" si="349"/>
        <v/>
      </c>
      <c r="AY285" t="str">
        <f t="shared" si="350"/>
        <v/>
      </c>
      <c r="AZ285" s="29" t="str">
        <f t="shared" si="318"/>
        <v/>
      </c>
      <c r="BA285" s="30" t="str">
        <f t="shared" si="319"/>
        <v/>
      </c>
      <c r="BB285" s="49" t="str">
        <f t="shared" si="335"/>
        <v/>
      </c>
      <c r="BC285" s="27" t="str">
        <f t="shared" si="351"/>
        <v/>
      </c>
      <c r="BD285" s="28" t="str">
        <f t="shared" si="320"/>
        <v/>
      </c>
      <c r="BE285" s="27" t="str">
        <f t="shared" si="321"/>
        <v/>
      </c>
      <c r="BF285" t="str">
        <f t="shared" si="352"/>
        <v/>
      </c>
      <c r="BG285" t="str">
        <f t="shared" si="353"/>
        <v/>
      </c>
      <c r="BH285" s="28" t="str">
        <f t="shared" si="354"/>
        <v/>
      </c>
      <c r="BI285" s="27" t="str">
        <f t="shared" si="355"/>
        <v/>
      </c>
      <c r="BJ285" s="28" t="str">
        <f t="shared" si="356"/>
        <v/>
      </c>
      <c r="BK285" s="27" t="str">
        <f t="shared" si="337"/>
        <v/>
      </c>
      <c r="BL285" s="31" t="str">
        <f t="shared" si="357"/>
        <v/>
      </c>
      <c r="BM285" s="28" t="str">
        <f t="shared" si="358"/>
        <v/>
      </c>
      <c r="BN285" s="27" t="str">
        <f t="shared" si="322"/>
        <v/>
      </c>
      <c r="BO285" s="28" t="str">
        <f t="shared" si="359"/>
        <v/>
      </c>
      <c r="BP285" s="27" t="str">
        <f t="shared" si="323"/>
        <v/>
      </c>
      <c r="BQ285" s="27" t="str">
        <f t="shared" si="360"/>
        <v/>
      </c>
      <c r="BR285" s="28" t="str">
        <f t="shared" si="361"/>
        <v/>
      </c>
      <c r="BS285" s="27" t="str">
        <f t="shared" si="324"/>
        <v/>
      </c>
      <c r="BT285" s="28" t="str">
        <f t="shared" si="362"/>
        <v/>
      </c>
      <c r="BU285" s="27" t="str">
        <f t="shared" si="325"/>
        <v/>
      </c>
      <c r="BV285" s="27" t="str">
        <f t="shared" si="363"/>
        <v/>
      </c>
      <c r="BW285" s="28" t="str">
        <f t="shared" si="364"/>
        <v/>
      </c>
      <c r="BX285" s="27" t="str">
        <f t="shared" si="326"/>
        <v/>
      </c>
      <c r="BY285" s="28" t="str">
        <f t="shared" si="327"/>
        <v/>
      </c>
      <c r="BZ285" s="27" t="str">
        <f t="shared" si="328"/>
        <v/>
      </c>
      <c r="CA285" s="27" t="str">
        <f t="shared" si="329"/>
        <v/>
      </c>
      <c r="CB285" s="28" t="str">
        <f t="shared" si="330"/>
        <v/>
      </c>
      <c r="CC285" s="27" t="str">
        <f t="shared" si="331"/>
        <v/>
      </c>
      <c r="CD285" s="32">
        <v>1</v>
      </c>
      <c r="CE285" t="str">
        <f t="shared" si="365"/>
        <v/>
      </c>
      <c r="CI285" t="str">
        <f t="shared" si="332"/>
        <v/>
      </c>
      <c r="CJ285" t="str">
        <f t="shared" si="366"/>
        <v/>
      </c>
      <c r="CK285" t="str">
        <f t="shared" si="333"/>
        <v/>
      </c>
      <c r="CL285" t="str">
        <f t="shared" si="334"/>
        <v/>
      </c>
    </row>
    <row r="286" spans="26:90" ht="15.75" thickBot="1">
      <c r="Z286" t="str">
        <f t="shared" si="338"/>
        <v/>
      </c>
      <c r="AA286" t="str">
        <f>IF(A286="","",TEXT(VLOOKUP(C286,Tablas!$H$3:$I$75,2,0),"000"))</f>
        <v/>
      </c>
      <c r="AB286" t="str">
        <f t="shared" si="339"/>
        <v/>
      </c>
      <c r="AC286" t="str">
        <f t="shared" si="340"/>
        <v/>
      </c>
      <c r="AD286" t="str">
        <f t="shared" si="307"/>
        <v/>
      </c>
      <c r="AE286" t="str">
        <f t="shared" si="341"/>
        <v/>
      </c>
      <c r="AF286" t="str">
        <f t="shared" si="308"/>
        <v/>
      </c>
      <c r="AG286" t="str">
        <f t="shared" si="342"/>
        <v/>
      </c>
      <c r="AH286" s="26" t="str">
        <f t="shared" si="336"/>
        <v/>
      </c>
      <c r="AI286" s="27" t="str">
        <f t="shared" si="343"/>
        <v/>
      </c>
      <c r="AJ286" s="28" t="str">
        <f t="shared" si="344"/>
        <v/>
      </c>
      <c r="AK286" s="27" t="str">
        <f t="shared" si="309"/>
        <v/>
      </c>
      <c r="AL286" s="28" t="str">
        <f t="shared" si="310"/>
        <v/>
      </c>
      <c r="AM286" s="27" t="str">
        <f t="shared" si="311"/>
        <v/>
      </c>
      <c r="AN286" s="28" t="str">
        <f t="shared" si="345"/>
        <v/>
      </c>
      <c r="AO286" s="27" t="str">
        <f t="shared" si="312"/>
        <v/>
      </c>
      <c r="AP286" s="28" t="str">
        <f t="shared" si="346"/>
        <v/>
      </c>
      <c r="AQ286" s="27" t="str">
        <f t="shared" si="313"/>
        <v/>
      </c>
      <c r="AR286" s="28" t="str">
        <f t="shared" si="314"/>
        <v/>
      </c>
      <c r="AS286" s="27" t="str">
        <f t="shared" si="315"/>
        <v/>
      </c>
      <c r="AT286" s="28" t="str">
        <f t="shared" si="347"/>
        <v/>
      </c>
      <c r="AU286" s="27" t="str">
        <f t="shared" si="316"/>
        <v/>
      </c>
      <c r="AV286" s="28" t="str">
        <f t="shared" si="348"/>
        <v/>
      </c>
      <c r="AW286" s="27" t="str">
        <f t="shared" si="317"/>
        <v/>
      </c>
      <c r="AX286" t="str">
        <f t="shared" si="349"/>
        <v/>
      </c>
      <c r="AY286" t="str">
        <f t="shared" si="350"/>
        <v/>
      </c>
      <c r="AZ286" s="29" t="str">
        <f t="shared" si="318"/>
        <v/>
      </c>
      <c r="BA286" s="30" t="str">
        <f t="shared" si="319"/>
        <v/>
      </c>
      <c r="BB286" s="49" t="str">
        <f t="shared" si="335"/>
        <v/>
      </c>
      <c r="BC286" s="27" t="str">
        <f t="shared" si="351"/>
        <v/>
      </c>
      <c r="BD286" s="28" t="str">
        <f t="shared" si="320"/>
        <v/>
      </c>
      <c r="BE286" s="27" t="str">
        <f t="shared" si="321"/>
        <v/>
      </c>
      <c r="BF286" t="str">
        <f t="shared" si="352"/>
        <v/>
      </c>
      <c r="BG286" t="str">
        <f t="shared" si="353"/>
        <v/>
      </c>
      <c r="BH286" s="28" t="str">
        <f t="shared" si="354"/>
        <v/>
      </c>
      <c r="BI286" s="27" t="str">
        <f t="shared" si="355"/>
        <v/>
      </c>
      <c r="BJ286" s="28" t="str">
        <f t="shared" si="356"/>
        <v/>
      </c>
      <c r="BK286" s="27" t="str">
        <f t="shared" si="337"/>
        <v/>
      </c>
      <c r="BL286" s="31" t="str">
        <f t="shared" si="357"/>
        <v/>
      </c>
      <c r="BM286" s="28" t="str">
        <f t="shared" si="358"/>
        <v/>
      </c>
      <c r="BN286" s="27" t="str">
        <f t="shared" si="322"/>
        <v/>
      </c>
      <c r="BO286" s="28" t="str">
        <f t="shared" si="359"/>
        <v/>
      </c>
      <c r="BP286" s="27" t="str">
        <f t="shared" si="323"/>
        <v/>
      </c>
      <c r="BQ286" s="27" t="str">
        <f t="shared" si="360"/>
        <v/>
      </c>
      <c r="BR286" s="28" t="str">
        <f t="shared" si="361"/>
        <v/>
      </c>
      <c r="BS286" s="27" t="str">
        <f t="shared" si="324"/>
        <v/>
      </c>
      <c r="BT286" s="28" t="str">
        <f t="shared" si="362"/>
        <v/>
      </c>
      <c r="BU286" s="27" t="str">
        <f t="shared" si="325"/>
        <v/>
      </c>
      <c r="BV286" s="27" t="str">
        <f t="shared" si="363"/>
        <v/>
      </c>
      <c r="BW286" s="28" t="str">
        <f t="shared" si="364"/>
        <v/>
      </c>
      <c r="BX286" s="27" t="str">
        <f t="shared" si="326"/>
        <v/>
      </c>
      <c r="BY286" s="28" t="str">
        <f t="shared" si="327"/>
        <v/>
      </c>
      <c r="BZ286" s="27" t="str">
        <f t="shared" si="328"/>
        <v/>
      </c>
      <c r="CA286" s="27" t="str">
        <f t="shared" si="329"/>
        <v/>
      </c>
      <c r="CB286" s="28" t="str">
        <f t="shared" si="330"/>
        <v/>
      </c>
      <c r="CC286" s="27" t="str">
        <f t="shared" si="331"/>
        <v/>
      </c>
      <c r="CD286" s="32">
        <v>1</v>
      </c>
      <c r="CE286" t="str">
        <f t="shared" si="365"/>
        <v/>
      </c>
      <c r="CI286" t="str">
        <f t="shared" si="332"/>
        <v/>
      </c>
      <c r="CJ286" t="str">
        <f t="shared" si="366"/>
        <v/>
      </c>
      <c r="CK286" t="str">
        <f t="shared" si="333"/>
        <v/>
      </c>
      <c r="CL286" t="str">
        <f t="shared" si="334"/>
        <v/>
      </c>
    </row>
    <row r="287" spans="26:90" ht="15.75" thickBot="1">
      <c r="Z287" t="str">
        <f t="shared" si="338"/>
        <v/>
      </c>
      <c r="AA287" t="str">
        <f>IF(A287="","",TEXT(VLOOKUP(C287,Tablas!$H$3:$I$75,2,0),"000"))</f>
        <v/>
      </c>
      <c r="AB287" t="str">
        <f t="shared" si="339"/>
        <v/>
      </c>
      <c r="AC287" t="str">
        <f t="shared" si="340"/>
        <v/>
      </c>
      <c r="AD287" t="str">
        <f t="shared" si="307"/>
        <v/>
      </c>
      <c r="AE287" t="str">
        <f t="shared" si="341"/>
        <v/>
      </c>
      <c r="AF287" t="str">
        <f t="shared" si="308"/>
        <v/>
      </c>
      <c r="AG287" t="str">
        <f t="shared" si="342"/>
        <v/>
      </c>
      <c r="AH287" s="26" t="str">
        <f t="shared" si="336"/>
        <v/>
      </c>
      <c r="AI287" s="27" t="str">
        <f t="shared" si="343"/>
        <v/>
      </c>
      <c r="AJ287" s="28" t="str">
        <f t="shared" si="344"/>
        <v/>
      </c>
      <c r="AK287" s="27" t="str">
        <f t="shared" si="309"/>
        <v/>
      </c>
      <c r="AL287" s="28" t="str">
        <f t="shared" si="310"/>
        <v/>
      </c>
      <c r="AM287" s="27" t="str">
        <f t="shared" si="311"/>
        <v/>
      </c>
      <c r="AN287" s="28" t="str">
        <f t="shared" si="345"/>
        <v/>
      </c>
      <c r="AO287" s="27" t="str">
        <f t="shared" si="312"/>
        <v/>
      </c>
      <c r="AP287" s="28" t="str">
        <f t="shared" si="346"/>
        <v/>
      </c>
      <c r="AQ287" s="27" t="str">
        <f t="shared" si="313"/>
        <v/>
      </c>
      <c r="AR287" s="28" t="str">
        <f t="shared" si="314"/>
        <v/>
      </c>
      <c r="AS287" s="27" t="str">
        <f t="shared" si="315"/>
        <v/>
      </c>
      <c r="AT287" s="28" t="str">
        <f t="shared" si="347"/>
        <v/>
      </c>
      <c r="AU287" s="27" t="str">
        <f t="shared" si="316"/>
        <v/>
      </c>
      <c r="AV287" s="28" t="str">
        <f t="shared" si="348"/>
        <v/>
      </c>
      <c r="AW287" s="27" t="str">
        <f t="shared" si="317"/>
        <v/>
      </c>
      <c r="AX287" t="str">
        <f t="shared" si="349"/>
        <v/>
      </c>
      <c r="AY287" t="str">
        <f t="shared" si="350"/>
        <v/>
      </c>
      <c r="AZ287" s="29" t="str">
        <f t="shared" si="318"/>
        <v/>
      </c>
      <c r="BA287" s="30" t="str">
        <f t="shared" si="319"/>
        <v/>
      </c>
      <c r="BB287" s="49" t="str">
        <f t="shared" si="335"/>
        <v/>
      </c>
      <c r="BC287" s="27" t="str">
        <f t="shared" si="351"/>
        <v/>
      </c>
      <c r="BD287" s="28" t="str">
        <f t="shared" si="320"/>
        <v/>
      </c>
      <c r="BE287" s="27" t="str">
        <f t="shared" si="321"/>
        <v/>
      </c>
      <c r="BF287" t="str">
        <f t="shared" si="352"/>
        <v/>
      </c>
      <c r="BG287" t="str">
        <f t="shared" si="353"/>
        <v/>
      </c>
      <c r="BH287" s="28" t="str">
        <f t="shared" si="354"/>
        <v/>
      </c>
      <c r="BI287" s="27" t="str">
        <f t="shared" si="355"/>
        <v/>
      </c>
      <c r="BJ287" s="28" t="str">
        <f t="shared" si="356"/>
        <v/>
      </c>
      <c r="BK287" s="27" t="str">
        <f t="shared" si="337"/>
        <v/>
      </c>
      <c r="BL287" s="31" t="str">
        <f t="shared" si="357"/>
        <v/>
      </c>
      <c r="BM287" s="28" t="str">
        <f t="shared" si="358"/>
        <v/>
      </c>
      <c r="BN287" s="27" t="str">
        <f t="shared" si="322"/>
        <v/>
      </c>
      <c r="BO287" s="28" t="str">
        <f t="shared" si="359"/>
        <v/>
      </c>
      <c r="BP287" s="27" t="str">
        <f t="shared" si="323"/>
        <v/>
      </c>
      <c r="BQ287" s="27" t="str">
        <f t="shared" si="360"/>
        <v/>
      </c>
      <c r="BR287" s="28" t="str">
        <f t="shared" si="361"/>
        <v/>
      </c>
      <c r="BS287" s="27" t="str">
        <f t="shared" si="324"/>
        <v/>
      </c>
      <c r="BT287" s="28" t="str">
        <f t="shared" si="362"/>
        <v/>
      </c>
      <c r="BU287" s="27" t="str">
        <f t="shared" si="325"/>
        <v/>
      </c>
      <c r="BV287" s="27" t="str">
        <f t="shared" si="363"/>
        <v/>
      </c>
      <c r="BW287" s="28" t="str">
        <f t="shared" si="364"/>
        <v/>
      </c>
      <c r="BX287" s="27" t="str">
        <f t="shared" si="326"/>
        <v/>
      </c>
      <c r="BY287" s="28" t="str">
        <f t="shared" si="327"/>
        <v/>
      </c>
      <c r="BZ287" s="27" t="str">
        <f t="shared" si="328"/>
        <v/>
      </c>
      <c r="CA287" s="27" t="str">
        <f t="shared" si="329"/>
        <v/>
      </c>
      <c r="CB287" s="28" t="str">
        <f t="shared" si="330"/>
        <v/>
      </c>
      <c r="CC287" s="27" t="str">
        <f t="shared" si="331"/>
        <v/>
      </c>
      <c r="CD287" s="32">
        <v>1</v>
      </c>
      <c r="CE287" t="str">
        <f t="shared" si="365"/>
        <v/>
      </c>
      <c r="CI287" t="str">
        <f t="shared" si="332"/>
        <v/>
      </c>
      <c r="CJ287" t="str">
        <f t="shared" si="366"/>
        <v/>
      </c>
      <c r="CK287" t="str">
        <f t="shared" si="333"/>
        <v/>
      </c>
      <c r="CL287" t="str">
        <f t="shared" si="334"/>
        <v/>
      </c>
    </row>
    <row r="288" spans="26:90" ht="15.75" thickBot="1">
      <c r="Z288" t="str">
        <f t="shared" si="338"/>
        <v/>
      </c>
      <c r="AA288" t="str">
        <f>IF(A288="","",TEXT(VLOOKUP(C288,Tablas!$H$3:$I$75,2,0),"000"))</f>
        <v/>
      </c>
      <c r="AB288" t="str">
        <f t="shared" si="339"/>
        <v/>
      </c>
      <c r="AC288" t="str">
        <f t="shared" si="340"/>
        <v/>
      </c>
      <c r="AD288" t="str">
        <f t="shared" si="307"/>
        <v/>
      </c>
      <c r="AE288" t="str">
        <f t="shared" si="341"/>
        <v/>
      </c>
      <c r="AF288" t="str">
        <f t="shared" si="308"/>
        <v/>
      </c>
      <c r="AG288" t="str">
        <f t="shared" si="342"/>
        <v/>
      </c>
      <c r="AH288" s="26" t="str">
        <f t="shared" si="336"/>
        <v/>
      </c>
      <c r="AI288" s="27" t="str">
        <f t="shared" si="343"/>
        <v/>
      </c>
      <c r="AJ288" s="28" t="str">
        <f t="shared" si="344"/>
        <v/>
      </c>
      <c r="AK288" s="27" t="str">
        <f t="shared" si="309"/>
        <v/>
      </c>
      <c r="AL288" s="28" t="str">
        <f t="shared" si="310"/>
        <v/>
      </c>
      <c r="AM288" s="27" t="str">
        <f t="shared" si="311"/>
        <v/>
      </c>
      <c r="AN288" s="28" t="str">
        <f t="shared" si="345"/>
        <v/>
      </c>
      <c r="AO288" s="27" t="str">
        <f t="shared" si="312"/>
        <v/>
      </c>
      <c r="AP288" s="28" t="str">
        <f t="shared" si="346"/>
        <v/>
      </c>
      <c r="AQ288" s="27" t="str">
        <f t="shared" si="313"/>
        <v/>
      </c>
      <c r="AR288" s="28" t="str">
        <f t="shared" si="314"/>
        <v/>
      </c>
      <c r="AS288" s="27" t="str">
        <f t="shared" si="315"/>
        <v/>
      </c>
      <c r="AT288" s="28" t="str">
        <f t="shared" si="347"/>
        <v/>
      </c>
      <c r="AU288" s="27" t="str">
        <f t="shared" si="316"/>
        <v/>
      </c>
      <c r="AV288" s="28" t="str">
        <f t="shared" si="348"/>
        <v/>
      </c>
      <c r="AW288" s="27" t="str">
        <f t="shared" si="317"/>
        <v/>
      </c>
      <c r="AX288" t="str">
        <f t="shared" si="349"/>
        <v/>
      </c>
      <c r="AY288" t="str">
        <f t="shared" si="350"/>
        <v/>
      </c>
      <c r="AZ288" s="29" t="str">
        <f t="shared" si="318"/>
        <v/>
      </c>
      <c r="BA288" s="30" t="str">
        <f t="shared" si="319"/>
        <v/>
      </c>
      <c r="BB288" s="49" t="str">
        <f t="shared" si="335"/>
        <v/>
      </c>
      <c r="BC288" s="27" t="str">
        <f t="shared" si="351"/>
        <v/>
      </c>
      <c r="BD288" s="28" t="str">
        <f t="shared" si="320"/>
        <v/>
      </c>
      <c r="BE288" s="27" t="str">
        <f t="shared" si="321"/>
        <v/>
      </c>
      <c r="BF288" t="str">
        <f t="shared" si="352"/>
        <v/>
      </c>
      <c r="BG288" t="str">
        <f t="shared" si="353"/>
        <v/>
      </c>
      <c r="BH288" s="28" t="str">
        <f t="shared" si="354"/>
        <v/>
      </c>
      <c r="BI288" s="27" t="str">
        <f t="shared" si="355"/>
        <v/>
      </c>
      <c r="BJ288" s="28" t="str">
        <f t="shared" si="356"/>
        <v/>
      </c>
      <c r="BK288" s="27" t="str">
        <f t="shared" si="337"/>
        <v/>
      </c>
      <c r="BL288" s="31" t="str">
        <f t="shared" si="357"/>
        <v/>
      </c>
      <c r="BM288" s="28" t="str">
        <f t="shared" si="358"/>
        <v/>
      </c>
      <c r="BN288" s="27" t="str">
        <f t="shared" si="322"/>
        <v/>
      </c>
      <c r="BO288" s="28" t="str">
        <f t="shared" si="359"/>
        <v/>
      </c>
      <c r="BP288" s="27" t="str">
        <f t="shared" si="323"/>
        <v/>
      </c>
      <c r="BQ288" s="27" t="str">
        <f t="shared" si="360"/>
        <v/>
      </c>
      <c r="BR288" s="28" t="str">
        <f t="shared" si="361"/>
        <v/>
      </c>
      <c r="BS288" s="27" t="str">
        <f t="shared" si="324"/>
        <v/>
      </c>
      <c r="BT288" s="28" t="str">
        <f t="shared" si="362"/>
        <v/>
      </c>
      <c r="BU288" s="27" t="str">
        <f t="shared" si="325"/>
        <v/>
      </c>
      <c r="BV288" s="27" t="str">
        <f t="shared" si="363"/>
        <v/>
      </c>
      <c r="BW288" s="28" t="str">
        <f t="shared" si="364"/>
        <v/>
      </c>
      <c r="BX288" s="27" t="str">
        <f t="shared" si="326"/>
        <v/>
      </c>
      <c r="BY288" s="28" t="str">
        <f t="shared" si="327"/>
        <v/>
      </c>
      <c r="BZ288" s="27" t="str">
        <f t="shared" si="328"/>
        <v/>
      </c>
      <c r="CA288" s="27" t="str">
        <f t="shared" si="329"/>
        <v/>
      </c>
      <c r="CB288" s="28" t="str">
        <f t="shared" si="330"/>
        <v/>
      </c>
      <c r="CC288" s="27" t="str">
        <f t="shared" si="331"/>
        <v/>
      </c>
      <c r="CD288" s="32">
        <v>1</v>
      </c>
      <c r="CE288" t="str">
        <f t="shared" si="365"/>
        <v/>
      </c>
      <c r="CI288" t="str">
        <f t="shared" si="332"/>
        <v/>
      </c>
      <c r="CJ288" t="str">
        <f t="shared" si="366"/>
        <v/>
      </c>
      <c r="CK288" t="str">
        <f t="shared" si="333"/>
        <v/>
      </c>
      <c r="CL288" t="str">
        <f t="shared" si="334"/>
        <v/>
      </c>
    </row>
    <row r="289" spans="26:90" ht="15.75" thickBot="1">
      <c r="Z289" t="str">
        <f t="shared" si="338"/>
        <v/>
      </c>
      <c r="AA289" t="str">
        <f>IF(A289="","",TEXT(VLOOKUP(C289,Tablas!$H$3:$I$75,2,0),"000"))</f>
        <v/>
      </c>
      <c r="AB289" t="str">
        <f t="shared" si="339"/>
        <v/>
      </c>
      <c r="AC289" t="str">
        <f t="shared" si="340"/>
        <v/>
      </c>
      <c r="AD289" t="str">
        <f t="shared" si="307"/>
        <v/>
      </c>
      <c r="AE289" t="str">
        <f t="shared" si="341"/>
        <v/>
      </c>
      <c r="AF289" t="str">
        <f t="shared" si="308"/>
        <v/>
      </c>
      <c r="AG289" t="str">
        <f t="shared" si="342"/>
        <v/>
      </c>
      <c r="AH289" s="26" t="str">
        <f t="shared" si="336"/>
        <v/>
      </c>
      <c r="AI289" s="27" t="str">
        <f t="shared" si="343"/>
        <v/>
      </c>
      <c r="AJ289" s="28" t="str">
        <f t="shared" si="344"/>
        <v/>
      </c>
      <c r="AK289" s="27" t="str">
        <f t="shared" si="309"/>
        <v/>
      </c>
      <c r="AL289" s="28" t="str">
        <f t="shared" si="310"/>
        <v/>
      </c>
      <c r="AM289" s="27" t="str">
        <f t="shared" si="311"/>
        <v/>
      </c>
      <c r="AN289" s="28" t="str">
        <f t="shared" si="345"/>
        <v/>
      </c>
      <c r="AO289" s="27" t="str">
        <f t="shared" si="312"/>
        <v/>
      </c>
      <c r="AP289" s="28" t="str">
        <f t="shared" si="346"/>
        <v/>
      </c>
      <c r="AQ289" s="27" t="str">
        <f t="shared" si="313"/>
        <v/>
      </c>
      <c r="AR289" s="28" t="str">
        <f t="shared" si="314"/>
        <v/>
      </c>
      <c r="AS289" s="27" t="str">
        <f t="shared" si="315"/>
        <v/>
      </c>
      <c r="AT289" s="28" t="str">
        <f t="shared" si="347"/>
        <v/>
      </c>
      <c r="AU289" s="27" t="str">
        <f t="shared" si="316"/>
        <v/>
      </c>
      <c r="AV289" s="28" t="str">
        <f t="shared" si="348"/>
        <v/>
      </c>
      <c r="AW289" s="27" t="str">
        <f t="shared" si="317"/>
        <v/>
      </c>
      <c r="AX289" t="str">
        <f t="shared" si="349"/>
        <v/>
      </c>
      <c r="AY289" t="str">
        <f t="shared" si="350"/>
        <v/>
      </c>
      <c r="AZ289" s="29" t="str">
        <f t="shared" si="318"/>
        <v/>
      </c>
      <c r="BA289" s="30" t="str">
        <f t="shared" si="319"/>
        <v/>
      </c>
      <c r="BB289" s="49" t="str">
        <f t="shared" si="335"/>
        <v/>
      </c>
      <c r="BC289" s="27" t="str">
        <f t="shared" si="351"/>
        <v/>
      </c>
      <c r="BD289" s="28" t="str">
        <f t="shared" si="320"/>
        <v/>
      </c>
      <c r="BE289" s="27" t="str">
        <f t="shared" si="321"/>
        <v/>
      </c>
      <c r="BF289" t="str">
        <f t="shared" si="352"/>
        <v/>
      </c>
      <c r="BG289" t="str">
        <f t="shared" si="353"/>
        <v/>
      </c>
      <c r="BH289" s="28" t="str">
        <f t="shared" si="354"/>
        <v/>
      </c>
      <c r="BI289" s="27" t="str">
        <f t="shared" si="355"/>
        <v/>
      </c>
      <c r="BJ289" s="28" t="str">
        <f t="shared" si="356"/>
        <v/>
      </c>
      <c r="BK289" s="27" t="str">
        <f t="shared" si="337"/>
        <v/>
      </c>
      <c r="BL289" s="31" t="str">
        <f t="shared" si="357"/>
        <v/>
      </c>
      <c r="BM289" s="28" t="str">
        <f t="shared" si="358"/>
        <v/>
      </c>
      <c r="BN289" s="27" t="str">
        <f t="shared" si="322"/>
        <v/>
      </c>
      <c r="BO289" s="28" t="str">
        <f t="shared" si="359"/>
        <v/>
      </c>
      <c r="BP289" s="27" t="str">
        <f t="shared" si="323"/>
        <v/>
      </c>
      <c r="BQ289" s="27" t="str">
        <f t="shared" si="360"/>
        <v/>
      </c>
      <c r="BR289" s="28" t="str">
        <f t="shared" si="361"/>
        <v/>
      </c>
      <c r="BS289" s="27" t="str">
        <f t="shared" si="324"/>
        <v/>
      </c>
      <c r="BT289" s="28" t="str">
        <f t="shared" si="362"/>
        <v/>
      </c>
      <c r="BU289" s="27" t="str">
        <f t="shared" si="325"/>
        <v/>
      </c>
      <c r="BV289" s="27" t="str">
        <f t="shared" si="363"/>
        <v/>
      </c>
      <c r="BW289" s="28" t="str">
        <f t="shared" si="364"/>
        <v/>
      </c>
      <c r="BX289" s="27" t="str">
        <f t="shared" si="326"/>
        <v/>
      </c>
      <c r="BY289" s="28" t="str">
        <f t="shared" si="327"/>
        <v/>
      </c>
      <c r="BZ289" s="27" t="str">
        <f t="shared" si="328"/>
        <v/>
      </c>
      <c r="CA289" s="27" t="str">
        <f t="shared" si="329"/>
        <v/>
      </c>
      <c r="CB289" s="28" t="str">
        <f t="shared" si="330"/>
        <v/>
      </c>
      <c r="CC289" s="27" t="str">
        <f t="shared" si="331"/>
        <v/>
      </c>
      <c r="CD289" s="32">
        <v>1</v>
      </c>
      <c r="CE289" t="str">
        <f t="shared" si="365"/>
        <v/>
      </c>
      <c r="CI289" t="str">
        <f t="shared" si="332"/>
        <v/>
      </c>
      <c r="CJ289" t="str">
        <f t="shared" si="366"/>
        <v/>
      </c>
      <c r="CK289" t="str">
        <f t="shared" si="333"/>
        <v/>
      </c>
      <c r="CL289" t="str">
        <f t="shared" si="334"/>
        <v/>
      </c>
    </row>
    <row r="290" spans="26:90" ht="15.75" thickBot="1">
      <c r="Z290" t="str">
        <f t="shared" si="338"/>
        <v/>
      </c>
      <c r="AA290" t="str">
        <f>IF(A290="","",TEXT(VLOOKUP(C290,Tablas!$H$3:$I$75,2,0),"000"))</f>
        <v/>
      </c>
      <c r="AB290" t="str">
        <f t="shared" si="339"/>
        <v/>
      </c>
      <c r="AC290" t="str">
        <f t="shared" si="340"/>
        <v/>
      </c>
      <c r="AD290" t="str">
        <f t="shared" si="307"/>
        <v/>
      </c>
      <c r="AE290" t="str">
        <f t="shared" si="341"/>
        <v/>
      </c>
      <c r="AF290" t="str">
        <f t="shared" si="308"/>
        <v/>
      </c>
      <c r="AG290" t="str">
        <f t="shared" si="342"/>
        <v/>
      </c>
      <c r="AH290" s="26" t="str">
        <f t="shared" si="336"/>
        <v/>
      </c>
      <c r="AI290" s="27" t="str">
        <f t="shared" si="343"/>
        <v/>
      </c>
      <c r="AJ290" s="28" t="str">
        <f t="shared" si="344"/>
        <v/>
      </c>
      <c r="AK290" s="27" t="str">
        <f t="shared" si="309"/>
        <v/>
      </c>
      <c r="AL290" s="28" t="str">
        <f t="shared" si="310"/>
        <v/>
      </c>
      <c r="AM290" s="27" t="str">
        <f t="shared" si="311"/>
        <v/>
      </c>
      <c r="AN290" s="28" t="str">
        <f t="shared" si="345"/>
        <v/>
      </c>
      <c r="AO290" s="27" t="str">
        <f t="shared" si="312"/>
        <v/>
      </c>
      <c r="AP290" s="28" t="str">
        <f t="shared" si="346"/>
        <v/>
      </c>
      <c r="AQ290" s="27" t="str">
        <f t="shared" si="313"/>
        <v/>
      </c>
      <c r="AR290" s="28" t="str">
        <f t="shared" si="314"/>
        <v/>
      </c>
      <c r="AS290" s="27" t="str">
        <f t="shared" si="315"/>
        <v/>
      </c>
      <c r="AT290" s="28" t="str">
        <f t="shared" si="347"/>
        <v/>
      </c>
      <c r="AU290" s="27" t="str">
        <f t="shared" si="316"/>
        <v/>
      </c>
      <c r="AV290" s="28" t="str">
        <f t="shared" si="348"/>
        <v/>
      </c>
      <c r="AW290" s="27" t="str">
        <f t="shared" si="317"/>
        <v/>
      </c>
      <c r="AX290" t="str">
        <f t="shared" si="349"/>
        <v/>
      </c>
      <c r="AY290" t="str">
        <f t="shared" si="350"/>
        <v/>
      </c>
      <c r="AZ290" s="29" t="str">
        <f t="shared" si="318"/>
        <v/>
      </c>
      <c r="BA290" s="30" t="str">
        <f t="shared" si="319"/>
        <v/>
      </c>
      <c r="BB290" s="49" t="str">
        <f t="shared" si="335"/>
        <v/>
      </c>
      <c r="BC290" s="27" t="str">
        <f t="shared" si="351"/>
        <v/>
      </c>
      <c r="BD290" s="28" t="str">
        <f t="shared" si="320"/>
        <v/>
      </c>
      <c r="BE290" s="27" t="str">
        <f t="shared" si="321"/>
        <v/>
      </c>
      <c r="BF290" t="str">
        <f t="shared" si="352"/>
        <v/>
      </c>
      <c r="BG290" t="str">
        <f t="shared" si="353"/>
        <v/>
      </c>
      <c r="BH290" s="28" t="str">
        <f t="shared" si="354"/>
        <v/>
      </c>
      <c r="BI290" s="27" t="str">
        <f t="shared" si="355"/>
        <v/>
      </c>
      <c r="BJ290" s="28" t="str">
        <f t="shared" si="356"/>
        <v/>
      </c>
      <c r="BK290" s="27" t="str">
        <f t="shared" si="337"/>
        <v/>
      </c>
      <c r="BL290" s="31" t="str">
        <f t="shared" si="357"/>
        <v/>
      </c>
      <c r="BM290" s="28" t="str">
        <f t="shared" si="358"/>
        <v/>
      </c>
      <c r="BN290" s="27" t="str">
        <f t="shared" si="322"/>
        <v/>
      </c>
      <c r="BO290" s="28" t="str">
        <f t="shared" si="359"/>
        <v/>
      </c>
      <c r="BP290" s="27" t="str">
        <f t="shared" si="323"/>
        <v/>
      </c>
      <c r="BQ290" s="27" t="str">
        <f t="shared" si="360"/>
        <v/>
      </c>
      <c r="BR290" s="28" t="str">
        <f t="shared" si="361"/>
        <v/>
      </c>
      <c r="BS290" s="27" t="str">
        <f t="shared" si="324"/>
        <v/>
      </c>
      <c r="BT290" s="28" t="str">
        <f t="shared" si="362"/>
        <v/>
      </c>
      <c r="BU290" s="27" t="str">
        <f t="shared" si="325"/>
        <v/>
      </c>
      <c r="BV290" s="27" t="str">
        <f t="shared" si="363"/>
        <v/>
      </c>
      <c r="BW290" s="28" t="str">
        <f t="shared" si="364"/>
        <v/>
      </c>
      <c r="BX290" s="27" t="str">
        <f t="shared" si="326"/>
        <v/>
      </c>
      <c r="BY290" s="28" t="str">
        <f t="shared" si="327"/>
        <v/>
      </c>
      <c r="BZ290" s="27" t="str">
        <f t="shared" si="328"/>
        <v/>
      </c>
      <c r="CA290" s="27" t="str">
        <f t="shared" si="329"/>
        <v/>
      </c>
      <c r="CB290" s="28" t="str">
        <f t="shared" si="330"/>
        <v/>
      </c>
      <c r="CC290" s="27" t="str">
        <f t="shared" si="331"/>
        <v/>
      </c>
      <c r="CD290" s="32">
        <v>1</v>
      </c>
      <c r="CE290" t="str">
        <f t="shared" si="365"/>
        <v/>
      </c>
      <c r="CI290" t="str">
        <f t="shared" si="332"/>
        <v/>
      </c>
      <c r="CJ290" t="str">
        <f t="shared" si="366"/>
        <v/>
      </c>
      <c r="CK290" t="str">
        <f t="shared" si="333"/>
        <v/>
      </c>
      <c r="CL290" t="str">
        <f t="shared" si="334"/>
        <v/>
      </c>
    </row>
    <row r="291" spans="26:90" ht="15.75" thickBot="1">
      <c r="Z291" t="str">
        <f t="shared" si="338"/>
        <v/>
      </c>
      <c r="AA291" t="str">
        <f>IF(A291="","",TEXT(VLOOKUP(C291,Tablas!$H$3:$I$75,2,0),"000"))</f>
        <v/>
      </c>
      <c r="AB291" t="str">
        <f t="shared" si="339"/>
        <v/>
      </c>
      <c r="AC291" t="str">
        <f t="shared" si="340"/>
        <v/>
      </c>
      <c r="AD291" t="str">
        <f t="shared" si="307"/>
        <v/>
      </c>
      <c r="AE291" t="str">
        <f t="shared" si="341"/>
        <v/>
      </c>
      <c r="AF291" t="str">
        <f t="shared" si="308"/>
        <v/>
      </c>
      <c r="AG291" t="str">
        <f t="shared" si="342"/>
        <v/>
      </c>
      <c r="AH291" s="26" t="str">
        <f t="shared" si="336"/>
        <v/>
      </c>
      <c r="AI291" s="27" t="str">
        <f t="shared" si="343"/>
        <v/>
      </c>
      <c r="AJ291" s="28" t="str">
        <f t="shared" si="344"/>
        <v/>
      </c>
      <c r="AK291" s="27" t="str">
        <f t="shared" si="309"/>
        <v/>
      </c>
      <c r="AL291" s="28" t="str">
        <f t="shared" si="310"/>
        <v/>
      </c>
      <c r="AM291" s="27" t="str">
        <f t="shared" si="311"/>
        <v/>
      </c>
      <c r="AN291" s="28" t="str">
        <f t="shared" si="345"/>
        <v/>
      </c>
      <c r="AO291" s="27" t="str">
        <f t="shared" si="312"/>
        <v/>
      </c>
      <c r="AP291" s="28" t="str">
        <f t="shared" si="346"/>
        <v/>
      </c>
      <c r="AQ291" s="27" t="str">
        <f t="shared" si="313"/>
        <v/>
      </c>
      <c r="AR291" s="28" t="str">
        <f t="shared" si="314"/>
        <v/>
      </c>
      <c r="AS291" s="27" t="str">
        <f t="shared" si="315"/>
        <v/>
      </c>
      <c r="AT291" s="28" t="str">
        <f t="shared" si="347"/>
        <v/>
      </c>
      <c r="AU291" s="27" t="str">
        <f t="shared" si="316"/>
        <v/>
      </c>
      <c r="AV291" s="28" t="str">
        <f t="shared" si="348"/>
        <v/>
      </c>
      <c r="AW291" s="27" t="str">
        <f t="shared" si="317"/>
        <v/>
      </c>
      <c r="AX291" t="str">
        <f t="shared" si="349"/>
        <v/>
      </c>
      <c r="AY291" t="str">
        <f t="shared" si="350"/>
        <v/>
      </c>
      <c r="AZ291" s="29" t="str">
        <f t="shared" si="318"/>
        <v/>
      </c>
      <c r="BA291" s="30" t="str">
        <f t="shared" si="319"/>
        <v/>
      </c>
      <c r="BB291" s="49" t="str">
        <f t="shared" si="335"/>
        <v/>
      </c>
      <c r="BC291" s="27" t="str">
        <f t="shared" si="351"/>
        <v/>
      </c>
      <c r="BD291" s="28" t="str">
        <f t="shared" si="320"/>
        <v/>
      </c>
      <c r="BE291" s="27" t="str">
        <f t="shared" si="321"/>
        <v/>
      </c>
      <c r="BF291" t="str">
        <f t="shared" si="352"/>
        <v/>
      </c>
      <c r="BG291" t="str">
        <f t="shared" si="353"/>
        <v/>
      </c>
      <c r="BH291" s="28" t="str">
        <f t="shared" si="354"/>
        <v/>
      </c>
      <c r="BI291" s="27" t="str">
        <f t="shared" si="355"/>
        <v/>
      </c>
      <c r="BJ291" s="28" t="str">
        <f t="shared" si="356"/>
        <v/>
      </c>
      <c r="BK291" s="27" t="str">
        <f t="shared" si="337"/>
        <v/>
      </c>
      <c r="BL291" s="31" t="str">
        <f t="shared" si="357"/>
        <v/>
      </c>
      <c r="BM291" s="28" t="str">
        <f t="shared" si="358"/>
        <v/>
      </c>
      <c r="BN291" s="27" t="str">
        <f t="shared" si="322"/>
        <v/>
      </c>
      <c r="BO291" s="28" t="str">
        <f t="shared" si="359"/>
        <v/>
      </c>
      <c r="BP291" s="27" t="str">
        <f t="shared" si="323"/>
        <v/>
      </c>
      <c r="BQ291" s="27" t="str">
        <f t="shared" si="360"/>
        <v/>
      </c>
      <c r="BR291" s="28" t="str">
        <f t="shared" si="361"/>
        <v/>
      </c>
      <c r="BS291" s="27" t="str">
        <f t="shared" si="324"/>
        <v/>
      </c>
      <c r="BT291" s="28" t="str">
        <f t="shared" si="362"/>
        <v/>
      </c>
      <c r="BU291" s="27" t="str">
        <f t="shared" si="325"/>
        <v/>
      </c>
      <c r="BV291" s="27" t="str">
        <f t="shared" si="363"/>
        <v/>
      </c>
      <c r="BW291" s="28" t="str">
        <f t="shared" si="364"/>
        <v/>
      </c>
      <c r="BX291" s="27" t="str">
        <f t="shared" si="326"/>
        <v/>
      </c>
      <c r="BY291" s="28" t="str">
        <f t="shared" si="327"/>
        <v/>
      </c>
      <c r="BZ291" s="27" t="str">
        <f t="shared" si="328"/>
        <v/>
      </c>
      <c r="CA291" s="27" t="str">
        <f t="shared" si="329"/>
        <v/>
      </c>
      <c r="CB291" s="28" t="str">
        <f t="shared" si="330"/>
        <v/>
      </c>
      <c r="CC291" s="27" t="str">
        <f t="shared" si="331"/>
        <v/>
      </c>
      <c r="CD291" s="32">
        <v>1</v>
      </c>
      <c r="CE291" t="str">
        <f t="shared" si="365"/>
        <v/>
      </c>
      <c r="CI291" t="str">
        <f t="shared" si="332"/>
        <v/>
      </c>
      <c r="CJ291" t="str">
        <f t="shared" si="366"/>
        <v/>
      </c>
      <c r="CK291" t="str">
        <f t="shared" si="333"/>
        <v/>
      </c>
      <c r="CL291" t="str">
        <f t="shared" si="334"/>
        <v/>
      </c>
    </row>
    <row r="292" spans="26:90" ht="15.75" thickBot="1">
      <c r="Z292" t="str">
        <f t="shared" si="338"/>
        <v/>
      </c>
      <c r="AA292" t="str">
        <f>IF(A292="","",TEXT(VLOOKUP(C292,Tablas!$H$3:$I$75,2,0),"000"))</f>
        <v/>
      </c>
      <c r="AB292" t="str">
        <f t="shared" si="339"/>
        <v/>
      </c>
      <c r="AC292" t="str">
        <f t="shared" si="340"/>
        <v/>
      </c>
      <c r="AD292" t="str">
        <f t="shared" si="307"/>
        <v/>
      </c>
      <c r="AE292" t="str">
        <f t="shared" si="341"/>
        <v/>
      </c>
      <c r="AF292" t="str">
        <f t="shared" si="308"/>
        <v/>
      </c>
      <c r="AG292" t="str">
        <f t="shared" si="342"/>
        <v/>
      </c>
      <c r="AH292" s="26" t="str">
        <f t="shared" si="336"/>
        <v/>
      </c>
      <c r="AI292" s="27" t="str">
        <f t="shared" si="343"/>
        <v/>
      </c>
      <c r="AJ292" s="28" t="str">
        <f t="shared" si="344"/>
        <v/>
      </c>
      <c r="AK292" s="27" t="str">
        <f t="shared" si="309"/>
        <v/>
      </c>
      <c r="AL292" s="28" t="str">
        <f t="shared" si="310"/>
        <v/>
      </c>
      <c r="AM292" s="27" t="str">
        <f t="shared" si="311"/>
        <v/>
      </c>
      <c r="AN292" s="28" t="str">
        <f t="shared" si="345"/>
        <v/>
      </c>
      <c r="AO292" s="27" t="str">
        <f t="shared" si="312"/>
        <v/>
      </c>
      <c r="AP292" s="28" t="str">
        <f t="shared" si="346"/>
        <v/>
      </c>
      <c r="AQ292" s="27" t="str">
        <f t="shared" si="313"/>
        <v/>
      </c>
      <c r="AR292" s="28" t="str">
        <f t="shared" si="314"/>
        <v/>
      </c>
      <c r="AS292" s="27" t="str">
        <f t="shared" si="315"/>
        <v/>
      </c>
      <c r="AT292" s="28" t="str">
        <f t="shared" si="347"/>
        <v/>
      </c>
      <c r="AU292" s="27" t="str">
        <f t="shared" si="316"/>
        <v/>
      </c>
      <c r="AV292" s="28" t="str">
        <f t="shared" si="348"/>
        <v/>
      </c>
      <c r="AW292" s="27" t="str">
        <f t="shared" si="317"/>
        <v/>
      </c>
      <c r="AX292" t="str">
        <f t="shared" si="349"/>
        <v/>
      </c>
      <c r="AY292" t="str">
        <f t="shared" si="350"/>
        <v/>
      </c>
      <c r="AZ292" s="29" t="str">
        <f t="shared" si="318"/>
        <v/>
      </c>
      <c r="BA292" s="30" t="str">
        <f t="shared" si="319"/>
        <v/>
      </c>
      <c r="BB292" s="49" t="str">
        <f t="shared" si="335"/>
        <v/>
      </c>
      <c r="BC292" s="27" t="str">
        <f t="shared" si="351"/>
        <v/>
      </c>
      <c r="BD292" s="28" t="str">
        <f t="shared" si="320"/>
        <v/>
      </c>
      <c r="BE292" s="27" t="str">
        <f t="shared" si="321"/>
        <v/>
      </c>
      <c r="BF292" t="str">
        <f t="shared" si="352"/>
        <v/>
      </c>
      <c r="BG292" t="str">
        <f t="shared" si="353"/>
        <v/>
      </c>
      <c r="BH292" s="28" t="str">
        <f t="shared" si="354"/>
        <v/>
      </c>
      <c r="BI292" s="27" t="str">
        <f t="shared" si="355"/>
        <v/>
      </c>
      <c r="BJ292" s="28" t="str">
        <f t="shared" si="356"/>
        <v/>
      </c>
      <c r="BK292" s="27" t="str">
        <f t="shared" si="337"/>
        <v/>
      </c>
      <c r="BL292" s="31" t="str">
        <f t="shared" si="357"/>
        <v/>
      </c>
      <c r="BM292" s="28" t="str">
        <f t="shared" si="358"/>
        <v/>
      </c>
      <c r="BN292" s="27" t="str">
        <f t="shared" si="322"/>
        <v/>
      </c>
      <c r="BO292" s="28" t="str">
        <f t="shared" si="359"/>
        <v/>
      </c>
      <c r="BP292" s="27" t="str">
        <f t="shared" si="323"/>
        <v/>
      </c>
      <c r="BQ292" s="27" t="str">
        <f t="shared" si="360"/>
        <v/>
      </c>
      <c r="BR292" s="28" t="str">
        <f t="shared" si="361"/>
        <v/>
      </c>
      <c r="BS292" s="27" t="str">
        <f t="shared" si="324"/>
        <v/>
      </c>
      <c r="BT292" s="28" t="str">
        <f t="shared" si="362"/>
        <v/>
      </c>
      <c r="BU292" s="27" t="str">
        <f t="shared" si="325"/>
        <v/>
      </c>
      <c r="BV292" s="27" t="str">
        <f t="shared" si="363"/>
        <v/>
      </c>
      <c r="BW292" s="28" t="str">
        <f t="shared" si="364"/>
        <v/>
      </c>
      <c r="BX292" s="27" t="str">
        <f t="shared" si="326"/>
        <v/>
      </c>
      <c r="BY292" s="28" t="str">
        <f t="shared" si="327"/>
        <v/>
      </c>
      <c r="BZ292" s="27" t="str">
        <f t="shared" si="328"/>
        <v/>
      </c>
      <c r="CA292" s="27" t="str">
        <f t="shared" si="329"/>
        <v/>
      </c>
      <c r="CB292" s="28" t="str">
        <f t="shared" si="330"/>
        <v/>
      </c>
      <c r="CC292" s="27" t="str">
        <f t="shared" si="331"/>
        <v/>
      </c>
      <c r="CD292" s="32">
        <v>1</v>
      </c>
      <c r="CE292" t="str">
        <f t="shared" si="365"/>
        <v/>
      </c>
      <c r="CI292" t="str">
        <f t="shared" si="332"/>
        <v/>
      </c>
      <c r="CJ292" t="str">
        <f t="shared" si="366"/>
        <v/>
      </c>
      <c r="CK292" t="str">
        <f t="shared" si="333"/>
        <v/>
      </c>
      <c r="CL292" t="str">
        <f t="shared" si="334"/>
        <v/>
      </c>
    </row>
    <row r="293" spans="26:90" ht="15.75" thickBot="1">
      <c r="Z293" t="str">
        <f t="shared" si="338"/>
        <v/>
      </c>
      <c r="AA293" t="str">
        <f>IF(A293="","",TEXT(VLOOKUP(C293,Tablas!$H$3:$I$75,2,0),"000"))</f>
        <v/>
      </c>
      <c r="AB293" t="str">
        <f t="shared" si="339"/>
        <v/>
      </c>
      <c r="AC293" t="str">
        <f t="shared" si="340"/>
        <v/>
      </c>
      <c r="AD293" t="str">
        <f t="shared" ref="AD293:AD356" si="367">IF(A293="","",TEXT(0,"                "))</f>
        <v/>
      </c>
      <c r="AE293" t="str">
        <f t="shared" si="341"/>
        <v/>
      </c>
      <c r="AF293" t="str">
        <f t="shared" ref="AF293:AF356" si="368">IF(A293="","",TEXT(LEFT(F293,2)*1&amp;MID(F293,4,8)&amp;RIGHT(F293,1)*1,"00000000000000000000"))</f>
        <v/>
      </c>
      <c r="AG293" t="str">
        <f t="shared" si="342"/>
        <v/>
      </c>
      <c r="AH293" s="26" t="str">
        <f t="shared" si="336"/>
        <v/>
      </c>
      <c r="AI293" s="27" t="str">
        <f t="shared" si="343"/>
        <v/>
      </c>
      <c r="AJ293" s="28" t="str">
        <f t="shared" si="344"/>
        <v/>
      </c>
      <c r="AK293" s="27" t="str">
        <f t="shared" ref="AK293:AK356" si="369">IF(A293="","",IF(AJ293&lt;0,SUBSTITUTE(TEXT(-AJ293,"0000000000000,00"),",",""),SUBSTITUTE(TEXT(AJ293,"0000000000000,00"),",","")))</f>
        <v/>
      </c>
      <c r="AL293" s="28" t="str">
        <f t="shared" ref="AL293:AL356" si="370">IF(A293="","",IF(LEFT(C293,2)="NC",0,0))</f>
        <v/>
      </c>
      <c r="AM293" s="27" t="str">
        <f t="shared" ref="AM293:AM356" si="371">IF(A293="","",IF(AL293&lt;0,SUBSTITUTE(TEXT(-AL293,"0000000000000,00"),",",""),SUBSTITUTE(TEXT(AL293,"0000000000000,00"),",","")))</f>
        <v/>
      </c>
      <c r="AN293" s="28" t="str">
        <f t="shared" si="345"/>
        <v/>
      </c>
      <c r="AO293" s="27" t="str">
        <f t="shared" ref="AO293:AO356" si="372">IF(A293="","",IF(AN293&lt;0,SUBSTITUTE(TEXT(-AN293,"0000000000000,00"),",",""),SUBSTITUTE(TEXT(AN293,"0000000000000,00"),",","")))</f>
        <v/>
      </c>
      <c r="AP293" s="28" t="str">
        <f t="shared" si="346"/>
        <v/>
      </c>
      <c r="AQ293" s="27" t="str">
        <f t="shared" ref="AQ293:AQ356" si="373">IF(A293="","",IF(AP293&lt;0,SUBSTITUTE(TEXT(-AP293,"0000000000000,00"),",",""),SUBSTITUTE(TEXT(AP293,"0000000000000,00"),",","")))</f>
        <v/>
      </c>
      <c r="AR293" s="28" t="str">
        <f t="shared" ref="AR293:AR356" si="374">IF(A293="","",S293)</f>
        <v/>
      </c>
      <c r="AS293" s="27" t="str">
        <f t="shared" ref="AS293:AS356" si="375">IF(A293="","",IF(AR293&lt;0,SUBSTITUTE(TEXT(-AR293,"0000000000000,00"),",",""),SUBSTITUTE(TEXT(AR293,"0000000000000,00"),",","")))</f>
        <v/>
      </c>
      <c r="AT293" s="28" t="str">
        <f t="shared" si="347"/>
        <v/>
      </c>
      <c r="AU293" s="27" t="str">
        <f t="shared" ref="AU293:AU356" si="376">IF(A293="","",IF(AT293&lt;0,SUBSTITUTE(TEXT(-AT293,"0000000000000,00"),",",""),SUBSTITUTE(TEXT(AT293,"0000000000000,00"),",","")))</f>
        <v/>
      </c>
      <c r="AV293" s="28" t="str">
        <f t="shared" si="348"/>
        <v/>
      </c>
      <c r="AW293" s="27" t="str">
        <f t="shared" ref="AW293:AW356" si="377">IF(C293="","",IF(AV293&lt;0,SUBSTITUTE(TEXT(-AV293,"0000000000000,00"),",",""),SUBSTITUTE(TEXT(AV293,"0000000000000,00"),",","")))</f>
        <v/>
      </c>
      <c r="AX293" t="str">
        <f t="shared" si="349"/>
        <v/>
      </c>
      <c r="AY293" t="str">
        <f t="shared" si="350"/>
        <v/>
      </c>
      <c r="AZ293" s="29" t="str">
        <f t="shared" ref="AZ293:AZ356" si="378">IF(A293="","",IF(J293&lt;&gt;"",1,0)+IF(L293&lt;&gt;"",1,0)+IF(N293&lt;&gt;"",1,0)+IF(H293&lt;&gt;"",1,0)+IF(G293&lt;&gt;"",1,0))</f>
        <v/>
      </c>
      <c r="BA293" s="30" t="str">
        <f t="shared" ref="BA293:BA356" si="379">IF(A293="","",IF(AZ293=0,"N",IF(G293&lt;&gt;"","E"," ")))</f>
        <v/>
      </c>
      <c r="BB293" s="49" t="str">
        <f t="shared" si="335"/>
        <v/>
      </c>
      <c r="BC293" s="27" t="str">
        <f t="shared" si="351"/>
        <v/>
      </c>
      <c r="BD293" s="28" t="str">
        <f t="shared" ref="BD293:BD356" si="380">IF(A293="","",Q293)</f>
        <v/>
      </c>
      <c r="BE293" s="27" t="str">
        <f t="shared" ref="BE293:BE356" si="381">IF(A293="","",IF(BD293&lt;0,SUBSTITUTE(TEXT(-BD293,"0000000000000,00"),",",""),SUBSTITUTE(TEXT(BD293,"0000000000000,00"),",","")))</f>
        <v/>
      </c>
      <c r="BF293" t="str">
        <f t="shared" si="352"/>
        <v/>
      </c>
      <c r="BG293" t="str">
        <f t="shared" si="353"/>
        <v/>
      </c>
      <c r="BH293" s="28" t="str">
        <f t="shared" si="354"/>
        <v/>
      </c>
      <c r="BI293" s="27" t="str">
        <f t="shared" si="355"/>
        <v/>
      </c>
      <c r="BJ293" s="28" t="str">
        <f t="shared" si="356"/>
        <v/>
      </c>
      <c r="BK293" s="27" t="str">
        <f t="shared" si="337"/>
        <v/>
      </c>
      <c r="BL293" s="31" t="str">
        <f t="shared" si="357"/>
        <v/>
      </c>
      <c r="BM293" s="28" t="str">
        <f t="shared" si="358"/>
        <v/>
      </c>
      <c r="BN293" s="27" t="str">
        <f t="shared" ref="BN293:BN356" si="382">IF(A293="","",IF(BM293="","",IF(BM293&lt;0,SUBSTITUTE(TEXT(-BM293,"0000000000000,00"),",",""),SUBSTITUTE(TEXT(BM293,"0000000000000,00"),",",""))))</f>
        <v/>
      </c>
      <c r="BO293" s="28" t="str">
        <f t="shared" si="359"/>
        <v/>
      </c>
      <c r="BP293" s="27" t="str">
        <f t="shared" ref="BP293:BP356" si="383">IF(A293="","",IF(BO293&lt;0,SUBSTITUTE(TEXT(-BO293,"0000000000000,00"),",",""),SUBSTITUTE(TEXT(BO293,"0000000000000,00"),",","")))</f>
        <v/>
      </c>
      <c r="BQ293" s="27" t="str">
        <f t="shared" si="360"/>
        <v/>
      </c>
      <c r="BR293" s="28" t="str">
        <f t="shared" si="361"/>
        <v/>
      </c>
      <c r="BS293" s="27" t="str">
        <f t="shared" ref="BS293:BS356" si="384">IF(C293="","",IF(BR293="","",IF(BR293&lt;0,SUBSTITUTE(TEXT(-BR293,"0000000000000,00"),",",""),SUBSTITUTE(TEXT(BR293,"0000000000000,00"),",",""))))</f>
        <v/>
      </c>
      <c r="BT293" s="28" t="str">
        <f t="shared" si="362"/>
        <v/>
      </c>
      <c r="BU293" s="27" t="str">
        <f t="shared" ref="BU293:BU356" si="385">IF(A293="","",IF(BT293&lt;0,SUBSTITUTE(TEXT(-BT293,"0000000000000,00"),",",""),SUBSTITUTE(TEXT(BT293,"0000000000000,00"),",","")))</f>
        <v/>
      </c>
      <c r="BV293" s="27" t="str">
        <f t="shared" si="363"/>
        <v/>
      </c>
      <c r="BW293" s="28" t="str">
        <f t="shared" si="364"/>
        <v/>
      </c>
      <c r="BX293" s="27" t="str">
        <f t="shared" ref="BX293:BX356" si="386">IF(A293="","",IF(BW293="","",IF(BW293&lt;0,SUBSTITUTE(TEXT(-BW293,"0000000000000,00"),",",""),SUBSTITUTE(TEXT(BW293,"0000000000000,00"),",",""))))</f>
        <v/>
      </c>
      <c r="BY293" s="28" t="str">
        <f t="shared" ref="BY293:BY356" si="387">IF(A293="","",G293)</f>
        <v/>
      </c>
      <c r="BZ293" s="27" t="str">
        <f t="shared" ref="BZ293:BZ356" si="388">IF(A293="","",IF(BY293&lt;0,SUBSTITUTE(TEXT(-BY293,"0000000000000,00"),",",""),SUBSTITUTE(TEXT(BY293,"0000000000000,00"),",","")))</f>
        <v/>
      </c>
      <c r="CA293" s="27" t="str">
        <f t="shared" ref="CA293:CA356" si="389">IF(A293="","",TEXT(3,"0000"))</f>
        <v/>
      </c>
      <c r="CB293" s="28" t="str">
        <f t="shared" ref="CB293:CB356" si="390">IF(A293="","",TRUNC(O293,2))</f>
        <v/>
      </c>
      <c r="CC293" s="27" t="str">
        <f t="shared" ref="CC293:CC356" si="391">IF(A293="","",IF(CB293="","",IF(CB293&lt;0,SUBSTITUTE(TEXT(-CB293,"0000000000000,00"),",",""),SUBSTITUTE(TEXT(CB293,"0000000000000,00"),",",""))))</f>
        <v/>
      </c>
      <c r="CD293" s="32">
        <v>1</v>
      </c>
      <c r="CE293" t="str">
        <f t="shared" si="365"/>
        <v/>
      </c>
      <c r="CI293" t="str">
        <f t="shared" ref="CI293:CI356" si="392">IF(A293="","",IF(BJ293=0,IF(AND(BJ293=0,BO293=0,BT293=0,BY293=0),$AA293&amp;$AB293&amp;$AC293&amp;$AE293&amp;$AF293&amp;BK293&amp;BL293&amp;BN293,""),$AA293&amp;$AB293&amp;$AC293&amp;$AE293&amp;$AF293&amp;BK293&amp;BL293&amp;BN293))</f>
        <v/>
      </c>
      <c r="CJ293" t="str">
        <f t="shared" si="366"/>
        <v/>
      </c>
      <c r="CK293" t="str">
        <f t="shared" ref="CK293:CK356" si="393">IF($A293="","",IF(BT293=0,"",$AA293&amp;$AB293&amp;$AC293&amp;$AE293&amp;$AF293&amp;BU293&amp;BV293&amp;BX293))</f>
        <v/>
      </c>
      <c r="CL293" t="str">
        <f t="shared" ref="CL293:CL356" si="394">IF($A293="","",IF(BY293=0,"",$AA293&amp;$AB293&amp;$AC293&amp;$AE293&amp;$AF293&amp;BZ293&amp;CA293&amp;CC293))</f>
        <v/>
      </c>
    </row>
    <row r="294" spans="26:90" ht="15.75" thickBot="1">
      <c r="Z294" t="str">
        <f t="shared" si="338"/>
        <v/>
      </c>
      <c r="AA294" t="str">
        <f>IF(A294="","",TEXT(VLOOKUP(C294,Tablas!$H$3:$I$75,2,0),"000"))</f>
        <v/>
      </c>
      <c r="AB294" t="str">
        <f t="shared" si="339"/>
        <v/>
      </c>
      <c r="AC294" t="str">
        <f t="shared" si="340"/>
        <v/>
      </c>
      <c r="AD294" t="str">
        <f t="shared" si="367"/>
        <v/>
      </c>
      <c r="AE294" t="str">
        <f t="shared" si="341"/>
        <v/>
      </c>
      <c r="AF294" t="str">
        <f t="shared" si="368"/>
        <v/>
      </c>
      <c r="AG294" t="str">
        <f t="shared" si="342"/>
        <v/>
      </c>
      <c r="AH294" s="26" t="str">
        <f t="shared" si="336"/>
        <v/>
      </c>
      <c r="AI294" s="27" t="str">
        <f t="shared" si="343"/>
        <v/>
      </c>
      <c r="AJ294" s="28" t="str">
        <f t="shared" si="344"/>
        <v/>
      </c>
      <c r="AK294" s="27" t="str">
        <f t="shared" si="369"/>
        <v/>
      </c>
      <c r="AL294" s="28" t="str">
        <f t="shared" si="370"/>
        <v/>
      </c>
      <c r="AM294" s="27" t="str">
        <f t="shared" si="371"/>
        <v/>
      </c>
      <c r="AN294" s="28" t="str">
        <f t="shared" si="345"/>
        <v/>
      </c>
      <c r="AO294" s="27" t="str">
        <f t="shared" si="372"/>
        <v/>
      </c>
      <c r="AP294" s="28" t="str">
        <f t="shared" si="346"/>
        <v/>
      </c>
      <c r="AQ294" s="27" t="str">
        <f t="shared" si="373"/>
        <v/>
      </c>
      <c r="AR294" s="28" t="str">
        <f t="shared" si="374"/>
        <v/>
      </c>
      <c r="AS294" s="27" t="str">
        <f t="shared" si="375"/>
        <v/>
      </c>
      <c r="AT294" s="28" t="str">
        <f t="shared" si="347"/>
        <v/>
      </c>
      <c r="AU294" s="27" t="str">
        <f t="shared" si="376"/>
        <v/>
      </c>
      <c r="AV294" s="28" t="str">
        <f t="shared" si="348"/>
        <v/>
      </c>
      <c r="AW294" s="27" t="str">
        <f t="shared" si="377"/>
        <v/>
      </c>
      <c r="AX294" t="str">
        <f t="shared" si="349"/>
        <v/>
      </c>
      <c r="AY294" t="str">
        <f t="shared" si="350"/>
        <v/>
      </c>
      <c r="AZ294" s="29" t="str">
        <f t="shared" si="378"/>
        <v/>
      </c>
      <c r="BA294" s="30" t="str">
        <f t="shared" si="379"/>
        <v/>
      </c>
      <c r="BB294" s="49" t="str">
        <f t="shared" ref="BB294:BB357" si="395">IF(A294="","",K294+M294+I294+O294)</f>
        <v/>
      </c>
      <c r="BC294" s="27" t="str">
        <f t="shared" si="351"/>
        <v/>
      </c>
      <c r="BD294" s="28" t="str">
        <f t="shared" si="380"/>
        <v/>
      </c>
      <c r="BE294" s="27" t="str">
        <f t="shared" si="381"/>
        <v/>
      </c>
      <c r="BF294" t="str">
        <f t="shared" si="352"/>
        <v/>
      </c>
      <c r="BG294" t="str">
        <f t="shared" si="353"/>
        <v/>
      </c>
      <c r="BH294" s="28" t="str">
        <f t="shared" si="354"/>
        <v/>
      </c>
      <c r="BI294" s="27" t="str">
        <f t="shared" si="355"/>
        <v/>
      </c>
      <c r="BJ294" s="28" t="str">
        <f t="shared" si="356"/>
        <v/>
      </c>
      <c r="BK294" s="27" t="str">
        <f t="shared" si="337"/>
        <v/>
      </c>
      <c r="BL294" s="31" t="str">
        <f t="shared" si="357"/>
        <v/>
      </c>
      <c r="BM294" s="28" t="str">
        <f t="shared" si="358"/>
        <v/>
      </c>
      <c r="BN294" s="27" t="str">
        <f t="shared" si="382"/>
        <v/>
      </c>
      <c r="BO294" s="28" t="str">
        <f t="shared" si="359"/>
        <v/>
      </c>
      <c r="BP294" s="27" t="str">
        <f t="shared" si="383"/>
        <v/>
      </c>
      <c r="BQ294" s="27" t="str">
        <f t="shared" si="360"/>
        <v/>
      </c>
      <c r="BR294" s="28" t="str">
        <f t="shared" si="361"/>
        <v/>
      </c>
      <c r="BS294" s="27" t="str">
        <f t="shared" si="384"/>
        <v/>
      </c>
      <c r="BT294" s="28" t="str">
        <f t="shared" si="362"/>
        <v/>
      </c>
      <c r="BU294" s="27" t="str">
        <f t="shared" si="385"/>
        <v/>
      </c>
      <c r="BV294" s="27" t="str">
        <f t="shared" si="363"/>
        <v/>
      </c>
      <c r="BW294" s="28" t="str">
        <f t="shared" si="364"/>
        <v/>
      </c>
      <c r="BX294" s="27" t="str">
        <f t="shared" si="386"/>
        <v/>
      </c>
      <c r="BY294" s="28" t="str">
        <f t="shared" si="387"/>
        <v/>
      </c>
      <c r="BZ294" s="27" t="str">
        <f t="shared" si="388"/>
        <v/>
      </c>
      <c r="CA294" s="27" t="str">
        <f t="shared" si="389"/>
        <v/>
      </c>
      <c r="CB294" s="28" t="str">
        <f t="shared" si="390"/>
        <v/>
      </c>
      <c r="CC294" s="27" t="str">
        <f t="shared" si="391"/>
        <v/>
      </c>
      <c r="CD294" s="32">
        <v>1</v>
      </c>
      <c r="CE294" t="str">
        <f t="shared" si="365"/>
        <v/>
      </c>
      <c r="CI294" t="str">
        <f t="shared" si="392"/>
        <v/>
      </c>
      <c r="CJ294" t="str">
        <f t="shared" si="366"/>
        <v/>
      </c>
      <c r="CK294" t="str">
        <f t="shared" si="393"/>
        <v/>
      </c>
      <c r="CL294" t="str">
        <f t="shared" si="394"/>
        <v/>
      </c>
    </row>
    <row r="295" spans="26:90" ht="15.75" thickBot="1">
      <c r="Z295" t="str">
        <f t="shared" si="338"/>
        <v/>
      </c>
      <c r="AA295" t="str">
        <f>IF(A295="","",TEXT(VLOOKUP(C295,Tablas!$H$3:$I$75,2,0),"000"))</f>
        <v/>
      </c>
      <c r="AB295" t="str">
        <f t="shared" si="339"/>
        <v/>
      </c>
      <c r="AC295" t="str">
        <f t="shared" si="340"/>
        <v/>
      </c>
      <c r="AD295" t="str">
        <f t="shared" si="367"/>
        <v/>
      </c>
      <c r="AE295" t="str">
        <f t="shared" si="341"/>
        <v/>
      </c>
      <c r="AF295" t="str">
        <f t="shared" si="368"/>
        <v/>
      </c>
      <c r="AG295" t="str">
        <f t="shared" si="342"/>
        <v/>
      </c>
      <c r="AH295" s="26" t="str">
        <f t="shared" si="336"/>
        <v/>
      </c>
      <c r="AI295" s="27" t="str">
        <f t="shared" si="343"/>
        <v/>
      </c>
      <c r="AJ295" s="28" t="str">
        <f t="shared" si="344"/>
        <v/>
      </c>
      <c r="AK295" s="27" t="str">
        <f t="shared" si="369"/>
        <v/>
      </c>
      <c r="AL295" s="28" t="str">
        <f t="shared" si="370"/>
        <v/>
      </c>
      <c r="AM295" s="27" t="str">
        <f t="shared" si="371"/>
        <v/>
      </c>
      <c r="AN295" s="28" t="str">
        <f t="shared" si="345"/>
        <v/>
      </c>
      <c r="AO295" s="27" t="str">
        <f t="shared" si="372"/>
        <v/>
      </c>
      <c r="AP295" s="28" t="str">
        <f t="shared" si="346"/>
        <v/>
      </c>
      <c r="AQ295" s="27" t="str">
        <f t="shared" si="373"/>
        <v/>
      </c>
      <c r="AR295" s="28" t="str">
        <f t="shared" si="374"/>
        <v/>
      </c>
      <c r="AS295" s="27" t="str">
        <f t="shared" si="375"/>
        <v/>
      </c>
      <c r="AT295" s="28" t="str">
        <f t="shared" si="347"/>
        <v/>
      </c>
      <c r="AU295" s="27" t="str">
        <f t="shared" si="376"/>
        <v/>
      </c>
      <c r="AV295" s="28" t="str">
        <f t="shared" si="348"/>
        <v/>
      </c>
      <c r="AW295" s="27" t="str">
        <f t="shared" si="377"/>
        <v/>
      </c>
      <c r="AX295" t="str">
        <f t="shared" si="349"/>
        <v/>
      </c>
      <c r="AY295" t="str">
        <f t="shared" si="350"/>
        <v/>
      </c>
      <c r="AZ295" s="29" t="str">
        <f t="shared" si="378"/>
        <v/>
      </c>
      <c r="BA295" s="30" t="str">
        <f t="shared" si="379"/>
        <v/>
      </c>
      <c r="BB295" s="49" t="str">
        <f t="shared" si="395"/>
        <v/>
      </c>
      <c r="BC295" s="27" t="str">
        <f t="shared" si="351"/>
        <v/>
      </c>
      <c r="BD295" s="28" t="str">
        <f t="shared" si="380"/>
        <v/>
      </c>
      <c r="BE295" s="27" t="str">
        <f t="shared" si="381"/>
        <v/>
      </c>
      <c r="BF295" t="str">
        <f t="shared" si="352"/>
        <v/>
      </c>
      <c r="BG295" t="str">
        <f t="shared" si="353"/>
        <v/>
      </c>
      <c r="BH295" s="28" t="str">
        <f t="shared" si="354"/>
        <v/>
      </c>
      <c r="BI295" s="27" t="str">
        <f t="shared" si="355"/>
        <v/>
      </c>
      <c r="BJ295" s="28" t="str">
        <f t="shared" si="356"/>
        <v/>
      </c>
      <c r="BK295" s="27" t="str">
        <f t="shared" si="337"/>
        <v/>
      </c>
      <c r="BL295" s="31" t="str">
        <f t="shared" si="357"/>
        <v/>
      </c>
      <c r="BM295" s="28" t="str">
        <f t="shared" si="358"/>
        <v/>
      </c>
      <c r="BN295" s="27" t="str">
        <f t="shared" si="382"/>
        <v/>
      </c>
      <c r="BO295" s="28" t="str">
        <f t="shared" si="359"/>
        <v/>
      </c>
      <c r="BP295" s="27" t="str">
        <f t="shared" si="383"/>
        <v/>
      </c>
      <c r="BQ295" s="27" t="str">
        <f t="shared" si="360"/>
        <v/>
      </c>
      <c r="BR295" s="28" t="str">
        <f t="shared" si="361"/>
        <v/>
      </c>
      <c r="BS295" s="27" t="str">
        <f t="shared" si="384"/>
        <v/>
      </c>
      <c r="BT295" s="28" t="str">
        <f t="shared" si="362"/>
        <v/>
      </c>
      <c r="BU295" s="27" t="str">
        <f t="shared" si="385"/>
        <v/>
      </c>
      <c r="BV295" s="27" t="str">
        <f t="shared" si="363"/>
        <v/>
      </c>
      <c r="BW295" s="28" t="str">
        <f t="shared" si="364"/>
        <v/>
      </c>
      <c r="BX295" s="27" t="str">
        <f t="shared" si="386"/>
        <v/>
      </c>
      <c r="BY295" s="28" t="str">
        <f t="shared" si="387"/>
        <v/>
      </c>
      <c r="BZ295" s="27" t="str">
        <f t="shared" si="388"/>
        <v/>
      </c>
      <c r="CA295" s="27" t="str">
        <f t="shared" si="389"/>
        <v/>
      </c>
      <c r="CB295" s="28" t="str">
        <f t="shared" si="390"/>
        <v/>
      </c>
      <c r="CC295" s="27" t="str">
        <f t="shared" si="391"/>
        <v/>
      </c>
      <c r="CD295" s="32">
        <v>1</v>
      </c>
      <c r="CE295" t="str">
        <f t="shared" si="365"/>
        <v/>
      </c>
      <c r="CI295" t="str">
        <f t="shared" si="392"/>
        <v/>
      </c>
      <c r="CJ295" t="str">
        <f t="shared" si="366"/>
        <v/>
      </c>
      <c r="CK295" t="str">
        <f t="shared" si="393"/>
        <v/>
      </c>
      <c r="CL295" t="str">
        <f t="shared" si="394"/>
        <v/>
      </c>
    </row>
    <row r="296" spans="26:90" ht="15.75" thickBot="1">
      <c r="Z296" t="str">
        <f t="shared" si="338"/>
        <v/>
      </c>
      <c r="AA296" t="str">
        <f>IF(A296="","",TEXT(VLOOKUP(C296,Tablas!$H$3:$I$75,2,0),"000"))</f>
        <v/>
      </c>
      <c r="AB296" t="str">
        <f t="shared" si="339"/>
        <v/>
      </c>
      <c r="AC296" t="str">
        <f t="shared" si="340"/>
        <v/>
      </c>
      <c r="AD296" t="str">
        <f t="shared" si="367"/>
        <v/>
      </c>
      <c r="AE296" t="str">
        <f t="shared" si="341"/>
        <v/>
      </c>
      <c r="AF296" t="str">
        <f t="shared" si="368"/>
        <v/>
      </c>
      <c r="AG296" t="str">
        <f t="shared" si="342"/>
        <v/>
      </c>
      <c r="AH296" s="26" t="str">
        <f t="shared" si="336"/>
        <v/>
      </c>
      <c r="AI296" s="27" t="str">
        <f t="shared" si="343"/>
        <v/>
      </c>
      <c r="AJ296" s="28" t="str">
        <f t="shared" si="344"/>
        <v/>
      </c>
      <c r="AK296" s="27" t="str">
        <f t="shared" si="369"/>
        <v/>
      </c>
      <c r="AL296" s="28" t="str">
        <f t="shared" si="370"/>
        <v/>
      </c>
      <c r="AM296" s="27" t="str">
        <f t="shared" si="371"/>
        <v/>
      </c>
      <c r="AN296" s="28" t="str">
        <f t="shared" si="345"/>
        <v/>
      </c>
      <c r="AO296" s="27" t="str">
        <f t="shared" si="372"/>
        <v/>
      </c>
      <c r="AP296" s="28" t="str">
        <f t="shared" si="346"/>
        <v/>
      </c>
      <c r="AQ296" s="27" t="str">
        <f t="shared" si="373"/>
        <v/>
      </c>
      <c r="AR296" s="28" t="str">
        <f t="shared" si="374"/>
        <v/>
      </c>
      <c r="AS296" s="27" t="str">
        <f t="shared" si="375"/>
        <v/>
      </c>
      <c r="AT296" s="28" t="str">
        <f t="shared" si="347"/>
        <v/>
      </c>
      <c r="AU296" s="27" t="str">
        <f t="shared" si="376"/>
        <v/>
      </c>
      <c r="AV296" s="28" t="str">
        <f t="shared" si="348"/>
        <v/>
      </c>
      <c r="AW296" s="27" t="str">
        <f t="shared" si="377"/>
        <v/>
      </c>
      <c r="AX296" t="str">
        <f t="shared" si="349"/>
        <v/>
      </c>
      <c r="AY296" t="str">
        <f t="shared" si="350"/>
        <v/>
      </c>
      <c r="AZ296" s="29" t="str">
        <f t="shared" si="378"/>
        <v/>
      </c>
      <c r="BA296" s="30" t="str">
        <f t="shared" si="379"/>
        <v/>
      </c>
      <c r="BB296" s="49" t="str">
        <f t="shared" si="395"/>
        <v/>
      </c>
      <c r="BC296" s="27" t="str">
        <f t="shared" si="351"/>
        <v/>
      </c>
      <c r="BD296" s="28" t="str">
        <f t="shared" si="380"/>
        <v/>
      </c>
      <c r="BE296" s="27" t="str">
        <f t="shared" si="381"/>
        <v/>
      </c>
      <c r="BF296" t="str">
        <f t="shared" si="352"/>
        <v/>
      </c>
      <c r="BG296" t="str">
        <f t="shared" si="353"/>
        <v/>
      </c>
      <c r="BH296" s="28" t="str">
        <f t="shared" si="354"/>
        <v/>
      </c>
      <c r="BI296" s="27" t="str">
        <f t="shared" si="355"/>
        <v/>
      </c>
      <c r="BJ296" s="28" t="str">
        <f t="shared" si="356"/>
        <v/>
      </c>
      <c r="BK296" s="27" t="str">
        <f t="shared" si="337"/>
        <v/>
      </c>
      <c r="BL296" s="31" t="str">
        <f t="shared" si="357"/>
        <v/>
      </c>
      <c r="BM296" s="28" t="str">
        <f t="shared" si="358"/>
        <v/>
      </c>
      <c r="BN296" s="27" t="str">
        <f t="shared" si="382"/>
        <v/>
      </c>
      <c r="BO296" s="28" t="str">
        <f t="shared" si="359"/>
        <v/>
      </c>
      <c r="BP296" s="27" t="str">
        <f t="shared" si="383"/>
        <v/>
      </c>
      <c r="BQ296" s="27" t="str">
        <f t="shared" si="360"/>
        <v/>
      </c>
      <c r="BR296" s="28" t="str">
        <f t="shared" si="361"/>
        <v/>
      </c>
      <c r="BS296" s="27" t="str">
        <f t="shared" si="384"/>
        <v/>
      </c>
      <c r="BT296" s="28" t="str">
        <f t="shared" si="362"/>
        <v/>
      </c>
      <c r="BU296" s="27" t="str">
        <f t="shared" si="385"/>
        <v/>
      </c>
      <c r="BV296" s="27" t="str">
        <f t="shared" si="363"/>
        <v/>
      </c>
      <c r="BW296" s="28" t="str">
        <f t="shared" si="364"/>
        <v/>
      </c>
      <c r="BX296" s="27" t="str">
        <f t="shared" si="386"/>
        <v/>
      </c>
      <c r="BY296" s="28" t="str">
        <f t="shared" si="387"/>
        <v/>
      </c>
      <c r="BZ296" s="27" t="str">
        <f t="shared" si="388"/>
        <v/>
      </c>
      <c r="CA296" s="27" t="str">
        <f t="shared" si="389"/>
        <v/>
      </c>
      <c r="CB296" s="28" t="str">
        <f t="shared" si="390"/>
        <v/>
      </c>
      <c r="CC296" s="27" t="str">
        <f t="shared" si="391"/>
        <v/>
      </c>
      <c r="CD296" s="32">
        <v>1</v>
      </c>
      <c r="CE296" t="str">
        <f t="shared" si="365"/>
        <v/>
      </c>
      <c r="CI296" t="str">
        <f t="shared" si="392"/>
        <v/>
      </c>
      <c r="CJ296" t="str">
        <f t="shared" si="366"/>
        <v/>
      </c>
      <c r="CK296" t="str">
        <f t="shared" si="393"/>
        <v/>
      </c>
      <c r="CL296" t="str">
        <f t="shared" si="394"/>
        <v/>
      </c>
    </row>
    <row r="297" spans="26:90" ht="15.75" thickBot="1">
      <c r="Z297" t="str">
        <f t="shared" si="338"/>
        <v/>
      </c>
      <c r="AA297" t="str">
        <f>IF(A297="","",TEXT(VLOOKUP(C297,Tablas!$H$3:$I$75,2,0),"000"))</f>
        <v/>
      </c>
      <c r="AB297" t="str">
        <f t="shared" si="339"/>
        <v/>
      </c>
      <c r="AC297" t="str">
        <f t="shared" si="340"/>
        <v/>
      </c>
      <c r="AD297" t="str">
        <f t="shared" si="367"/>
        <v/>
      </c>
      <c r="AE297" t="str">
        <f t="shared" si="341"/>
        <v/>
      </c>
      <c r="AF297" t="str">
        <f t="shared" si="368"/>
        <v/>
      </c>
      <c r="AG297" t="str">
        <f t="shared" si="342"/>
        <v/>
      </c>
      <c r="AH297" s="26" t="str">
        <f t="shared" si="336"/>
        <v/>
      </c>
      <c r="AI297" s="27" t="str">
        <f t="shared" si="343"/>
        <v/>
      </c>
      <c r="AJ297" s="28" t="str">
        <f t="shared" si="344"/>
        <v/>
      </c>
      <c r="AK297" s="27" t="str">
        <f t="shared" si="369"/>
        <v/>
      </c>
      <c r="AL297" s="28" t="str">
        <f t="shared" si="370"/>
        <v/>
      </c>
      <c r="AM297" s="27" t="str">
        <f t="shared" si="371"/>
        <v/>
      </c>
      <c r="AN297" s="28" t="str">
        <f t="shared" si="345"/>
        <v/>
      </c>
      <c r="AO297" s="27" t="str">
        <f t="shared" si="372"/>
        <v/>
      </c>
      <c r="AP297" s="28" t="str">
        <f t="shared" si="346"/>
        <v/>
      </c>
      <c r="AQ297" s="27" t="str">
        <f t="shared" si="373"/>
        <v/>
      </c>
      <c r="AR297" s="28" t="str">
        <f t="shared" si="374"/>
        <v/>
      </c>
      <c r="AS297" s="27" t="str">
        <f t="shared" si="375"/>
        <v/>
      </c>
      <c r="AT297" s="28" t="str">
        <f t="shared" si="347"/>
        <v/>
      </c>
      <c r="AU297" s="27" t="str">
        <f t="shared" si="376"/>
        <v/>
      </c>
      <c r="AV297" s="28" t="str">
        <f t="shared" si="348"/>
        <v/>
      </c>
      <c r="AW297" s="27" t="str">
        <f t="shared" si="377"/>
        <v/>
      </c>
      <c r="AX297" t="str">
        <f t="shared" si="349"/>
        <v/>
      </c>
      <c r="AY297" t="str">
        <f t="shared" si="350"/>
        <v/>
      </c>
      <c r="AZ297" s="29" t="str">
        <f t="shared" si="378"/>
        <v/>
      </c>
      <c r="BA297" s="30" t="str">
        <f t="shared" si="379"/>
        <v/>
      </c>
      <c r="BB297" s="49" t="str">
        <f t="shared" si="395"/>
        <v/>
      </c>
      <c r="BC297" s="27" t="str">
        <f t="shared" si="351"/>
        <v/>
      </c>
      <c r="BD297" s="28" t="str">
        <f t="shared" si="380"/>
        <v/>
      </c>
      <c r="BE297" s="27" t="str">
        <f t="shared" si="381"/>
        <v/>
      </c>
      <c r="BF297" t="str">
        <f t="shared" si="352"/>
        <v/>
      </c>
      <c r="BG297" t="str">
        <f t="shared" si="353"/>
        <v/>
      </c>
      <c r="BH297" s="28" t="str">
        <f t="shared" si="354"/>
        <v/>
      </c>
      <c r="BI297" s="27" t="str">
        <f t="shared" si="355"/>
        <v/>
      </c>
      <c r="BJ297" s="28" t="str">
        <f t="shared" si="356"/>
        <v/>
      </c>
      <c r="BK297" s="27" t="str">
        <f t="shared" si="337"/>
        <v/>
      </c>
      <c r="BL297" s="31" t="str">
        <f t="shared" si="357"/>
        <v/>
      </c>
      <c r="BM297" s="28" t="str">
        <f t="shared" si="358"/>
        <v/>
      </c>
      <c r="BN297" s="27" t="str">
        <f t="shared" si="382"/>
        <v/>
      </c>
      <c r="BO297" s="28" t="str">
        <f t="shared" si="359"/>
        <v/>
      </c>
      <c r="BP297" s="27" t="str">
        <f t="shared" si="383"/>
        <v/>
      </c>
      <c r="BQ297" s="27" t="str">
        <f t="shared" si="360"/>
        <v/>
      </c>
      <c r="BR297" s="28" t="str">
        <f t="shared" si="361"/>
        <v/>
      </c>
      <c r="BS297" s="27" t="str">
        <f t="shared" si="384"/>
        <v/>
      </c>
      <c r="BT297" s="28" t="str">
        <f t="shared" si="362"/>
        <v/>
      </c>
      <c r="BU297" s="27" t="str">
        <f t="shared" si="385"/>
        <v/>
      </c>
      <c r="BV297" s="27" t="str">
        <f t="shared" si="363"/>
        <v/>
      </c>
      <c r="BW297" s="28" t="str">
        <f t="shared" si="364"/>
        <v/>
      </c>
      <c r="BX297" s="27" t="str">
        <f t="shared" si="386"/>
        <v/>
      </c>
      <c r="BY297" s="28" t="str">
        <f t="shared" si="387"/>
        <v/>
      </c>
      <c r="BZ297" s="27" t="str">
        <f t="shared" si="388"/>
        <v/>
      </c>
      <c r="CA297" s="27" t="str">
        <f t="shared" si="389"/>
        <v/>
      </c>
      <c r="CB297" s="28" t="str">
        <f t="shared" si="390"/>
        <v/>
      </c>
      <c r="CC297" s="27" t="str">
        <f t="shared" si="391"/>
        <v/>
      </c>
      <c r="CD297" s="32">
        <v>1</v>
      </c>
      <c r="CE297" t="str">
        <f t="shared" si="365"/>
        <v/>
      </c>
      <c r="CI297" t="str">
        <f t="shared" si="392"/>
        <v/>
      </c>
      <c r="CJ297" t="str">
        <f t="shared" si="366"/>
        <v/>
      </c>
      <c r="CK297" t="str">
        <f t="shared" si="393"/>
        <v/>
      </c>
      <c r="CL297" t="str">
        <f t="shared" si="394"/>
        <v/>
      </c>
    </row>
    <row r="298" spans="26:90" ht="15.75" thickBot="1">
      <c r="Z298" t="str">
        <f t="shared" si="338"/>
        <v/>
      </c>
      <c r="AA298" t="str">
        <f>IF(A298="","",TEXT(VLOOKUP(C298,Tablas!$H$3:$I$75,2,0),"000"))</f>
        <v/>
      </c>
      <c r="AB298" t="str">
        <f t="shared" si="339"/>
        <v/>
      </c>
      <c r="AC298" t="str">
        <f t="shared" si="340"/>
        <v/>
      </c>
      <c r="AD298" t="str">
        <f t="shared" si="367"/>
        <v/>
      </c>
      <c r="AE298" t="str">
        <f t="shared" si="341"/>
        <v/>
      </c>
      <c r="AF298" t="str">
        <f t="shared" si="368"/>
        <v/>
      </c>
      <c r="AG298" t="str">
        <f t="shared" si="342"/>
        <v/>
      </c>
      <c r="AH298" s="26" t="str">
        <f t="shared" si="336"/>
        <v/>
      </c>
      <c r="AI298" s="27" t="str">
        <f t="shared" si="343"/>
        <v/>
      </c>
      <c r="AJ298" s="28" t="str">
        <f t="shared" si="344"/>
        <v/>
      </c>
      <c r="AK298" s="27" t="str">
        <f t="shared" si="369"/>
        <v/>
      </c>
      <c r="AL298" s="28" t="str">
        <f t="shared" si="370"/>
        <v/>
      </c>
      <c r="AM298" s="27" t="str">
        <f t="shared" si="371"/>
        <v/>
      </c>
      <c r="AN298" s="28" t="str">
        <f t="shared" si="345"/>
        <v/>
      </c>
      <c r="AO298" s="27" t="str">
        <f t="shared" si="372"/>
        <v/>
      </c>
      <c r="AP298" s="28" t="str">
        <f t="shared" si="346"/>
        <v/>
      </c>
      <c r="AQ298" s="27" t="str">
        <f t="shared" si="373"/>
        <v/>
      </c>
      <c r="AR298" s="28" t="str">
        <f t="shared" si="374"/>
        <v/>
      </c>
      <c r="AS298" s="27" t="str">
        <f t="shared" si="375"/>
        <v/>
      </c>
      <c r="AT298" s="28" t="str">
        <f t="shared" si="347"/>
        <v/>
      </c>
      <c r="AU298" s="27" t="str">
        <f t="shared" si="376"/>
        <v/>
      </c>
      <c r="AV298" s="28" t="str">
        <f t="shared" si="348"/>
        <v/>
      </c>
      <c r="AW298" s="27" t="str">
        <f t="shared" si="377"/>
        <v/>
      </c>
      <c r="AX298" t="str">
        <f t="shared" si="349"/>
        <v/>
      </c>
      <c r="AY298" t="str">
        <f t="shared" si="350"/>
        <v/>
      </c>
      <c r="AZ298" s="29" t="str">
        <f t="shared" si="378"/>
        <v/>
      </c>
      <c r="BA298" s="30" t="str">
        <f t="shared" si="379"/>
        <v/>
      </c>
      <c r="BB298" s="49" t="str">
        <f t="shared" si="395"/>
        <v/>
      </c>
      <c r="BC298" s="27" t="str">
        <f t="shared" si="351"/>
        <v/>
      </c>
      <c r="BD298" s="28" t="str">
        <f t="shared" si="380"/>
        <v/>
      </c>
      <c r="BE298" s="27" t="str">
        <f t="shared" si="381"/>
        <v/>
      </c>
      <c r="BF298" t="str">
        <f t="shared" si="352"/>
        <v/>
      </c>
      <c r="BG298" t="str">
        <f t="shared" si="353"/>
        <v/>
      </c>
      <c r="BH298" s="28" t="str">
        <f t="shared" si="354"/>
        <v/>
      </c>
      <c r="BI298" s="27" t="str">
        <f t="shared" si="355"/>
        <v/>
      </c>
      <c r="BJ298" s="28" t="str">
        <f t="shared" si="356"/>
        <v/>
      </c>
      <c r="BK298" s="27" t="str">
        <f t="shared" si="337"/>
        <v/>
      </c>
      <c r="BL298" s="31" t="str">
        <f t="shared" si="357"/>
        <v/>
      </c>
      <c r="BM298" s="28" t="str">
        <f t="shared" si="358"/>
        <v/>
      </c>
      <c r="BN298" s="27" t="str">
        <f t="shared" si="382"/>
        <v/>
      </c>
      <c r="BO298" s="28" t="str">
        <f t="shared" si="359"/>
        <v/>
      </c>
      <c r="BP298" s="27" t="str">
        <f t="shared" si="383"/>
        <v/>
      </c>
      <c r="BQ298" s="27" t="str">
        <f t="shared" si="360"/>
        <v/>
      </c>
      <c r="BR298" s="28" t="str">
        <f t="shared" si="361"/>
        <v/>
      </c>
      <c r="BS298" s="27" t="str">
        <f t="shared" si="384"/>
        <v/>
      </c>
      <c r="BT298" s="28" t="str">
        <f t="shared" si="362"/>
        <v/>
      </c>
      <c r="BU298" s="27" t="str">
        <f t="shared" si="385"/>
        <v/>
      </c>
      <c r="BV298" s="27" t="str">
        <f t="shared" si="363"/>
        <v/>
      </c>
      <c r="BW298" s="28" t="str">
        <f t="shared" si="364"/>
        <v/>
      </c>
      <c r="BX298" s="27" t="str">
        <f t="shared" si="386"/>
        <v/>
      </c>
      <c r="BY298" s="28" t="str">
        <f t="shared" si="387"/>
        <v/>
      </c>
      <c r="BZ298" s="27" t="str">
        <f t="shared" si="388"/>
        <v/>
      </c>
      <c r="CA298" s="27" t="str">
        <f t="shared" si="389"/>
        <v/>
      </c>
      <c r="CB298" s="28" t="str">
        <f t="shared" si="390"/>
        <v/>
      </c>
      <c r="CC298" s="27" t="str">
        <f t="shared" si="391"/>
        <v/>
      </c>
      <c r="CD298" s="32">
        <v>1</v>
      </c>
      <c r="CE298" t="str">
        <f t="shared" si="365"/>
        <v/>
      </c>
      <c r="CI298" t="str">
        <f t="shared" si="392"/>
        <v/>
      </c>
      <c r="CJ298" t="str">
        <f t="shared" si="366"/>
        <v/>
      </c>
      <c r="CK298" t="str">
        <f t="shared" si="393"/>
        <v/>
      </c>
      <c r="CL298" t="str">
        <f t="shared" si="394"/>
        <v/>
      </c>
    </row>
    <row r="299" spans="26:90" ht="15.75" thickBot="1">
      <c r="Z299" t="str">
        <f t="shared" si="338"/>
        <v/>
      </c>
      <c r="AA299" t="str">
        <f>IF(A299="","",TEXT(VLOOKUP(C299,Tablas!$H$3:$I$75,2,0),"000"))</f>
        <v/>
      </c>
      <c r="AB299" t="str">
        <f t="shared" si="339"/>
        <v/>
      </c>
      <c r="AC299" t="str">
        <f t="shared" si="340"/>
        <v/>
      </c>
      <c r="AD299" t="str">
        <f t="shared" si="367"/>
        <v/>
      </c>
      <c r="AE299" t="str">
        <f t="shared" si="341"/>
        <v/>
      </c>
      <c r="AF299" t="str">
        <f t="shared" si="368"/>
        <v/>
      </c>
      <c r="AG299" t="str">
        <f t="shared" si="342"/>
        <v/>
      </c>
      <c r="AH299" s="26" t="str">
        <f t="shared" ref="AH299:AH362" si="396">IF(A299="","",IF(LEFT(C299,2)="NC",-T299,T299))</f>
        <v/>
      </c>
      <c r="AI299" s="27" t="str">
        <f t="shared" si="343"/>
        <v/>
      </c>
      <c r="AJ299" s="28" t="str">
        <f t="shared" si="344"/>
        <v/>
      </c>
      <c r="AK299" s="27" t="str">
        <f t="shared" si="369"/>
        <v/>
      </c>
      <c r="AL299" s="28" t="str">
        <f t="shared" si="370"/>
        <v/>
      </c>
      <c r="AM299" s="27" t="str">
        <f t="shared" si="371"/>
        <v/>
      </c>
      <c r="AN299" s="28" t="str">
        <f t="shared" si="345"/>
        <v/>
      </c>
      <c r="AO299" s="27" t="str">
        <f t="shared" si="372"/>
        <v/>
      </c>
      <c r="AP299" s="28" t="str">
        <f t="shared" si="346"/>
        <v/>
      </c>
      <c r="AQ299" s="27" t="str">
        <f t="shared" si="373"/>
        <v/>
      </c>
      <c r="AR299" s="28" t="str">
        <f t="shared" si="374"/>
        <v/>
      </c>
      <c r="AS299" s="27" t="str">
        <f t="shared" si="375"/>
        <v/>
      </c>
      <c r="AT299" s="28" t="str">
        <f t="shared" si="347"/>
        <v/>
      </c>
      <c r="AU299" s="27" t="str">
        <f t="shared" si="376"/>
        <v/>
      </c>
      <c r="AV299" s="28" t="str">
        <f t="shared" si="348"/>
        <v/>
      </c>
      <c r="AW299" s="27" t="str">
        <f t="shared" si="377"/>
        <v/>
      </c>
      <c r="AX299" t="str">
        <f t="shared" si="349"/>
        <v/>
      </c>
      <c r="AY299" t="str">
        <f t="shared" si="350"/>
        <v/>
      </c>
      <c r="AZ299" s="29" t="str">
        <f t="shared" si="378"/>
        <v/>
      </c>
      <c r="BA299" s="30" t="str">
        <f t="shared" si="379"/>
        <v/>
      </c>
      <c r="BB299" s="49" t="str">
        <f t="shared" si="395"/>
        <v/>
      </c>
      <c r="BC299" s="27" t="str">
        <f t="shared" si="351"/>
        <v/>
      </c>
      <c r="BD299" s="28" t="str">
        <f t="shared" si="380"/>
        <v/>
      </c>
      <c r="BE299" s="27" t="str">
        <f t="shared" si="381"/>
        <v/>
      </c>
      <c r="BF299" t="str">
        <f t="shared" si="352"/>
        <v/>
      </c>
      <c r="BG299" t="str">
        <f t="shared" si="353"/>
        <v/>
      </c>
      <c r="BH299" s="28" t="str">
        <f t="shared" si="354"/>
        <v/>
      </c>
      <c r="BI299" s="27" t="str">
        <f t="shared" si="355"/>
        <v/>
      </c>
      <c r="BJ299" s="28" t="str">
        <f t="shared" si="356"/>
        <v/>
      </c>
      <c r="BK299" s="27" t="str">
        <f t="shared" si="337"/>
        <v/>
      </c>
      <c r="BL299" s="31" t="str">
        <f t="shared" si="357"/>
        <v/>
      </c>
      <c r="BM299" s="28" t="str">
        <f t="shared" si="358"/>
        <v/>
      </c>
      <c r="BN299" s="27" t="str">
        <f t="shared" si="382"/>
        <v/>
      </c>
      <c r="BO299" s="28" t="str">
        <f t="shared" si="359"/>
        <v/>
      </c>
      <c r="BP299" s="27" t="str">
        <f t="shared" si="383"/>
        <v/>
      </c>
      <c r="BQ299" s="27" t="str">
        <f t="shared" si="360"/>
        <v/>
      </c>
      <c r="BR299" s="28" t="str">
        <f t="shared" si="361"/>
        <v/>
      </c>
      <c r="BS299" s="27" t="str">
        <f t="shared" si="384"/>
        <v/>
      </c>
      <c r="BT299" s="28" t="str">
        <f t="shared" si="362"/>
        <v/>
      </c>
      <c r="BU299" s="27" t="str">
        <f t="shared" si="385"/>
        <v/>
      </c>
      <c r="BV299" s="27" t="str">
        <f t="shared" si="363"/>
        <v/>
      </c>
      <c r="BW299" s="28" t="str">
        <f t="shared" si="364"/>
        <v/>
      </c>
      <c r="BX299" s="27" t="str">
        <f t="shared" si="386"/>
        <v/>
      </c>
      <c r="BY299" s="28" t="str">
        <f t="shared" si="387"/>
        <v/>
      </c>
      <c r="BZ299" s="27" t="str">
        <f t="shared" si="388"/>
        <v/>
      </c>
      <c r="CA299" s="27" t="str">
        <f t="shared" si="389"/>
        <v/>
      </c>
      <c r="CB299" s="28" t="str">
        <f t="shared" si="390"/>
        <v/>
      </c>
      <c r="CC299" s="27" t="str">
        <f t="shared" si="391"/>
        <v/>
      </c>
      <c r="CD299" s="32">
        <v>1</v>
      </c>
      <c r="CE299" t="str">
        <f t="shared" si="365"/>
        <v/>
      </c>
      <c r="CI299" t="str">
        <f t="shared" si="392"/>
        <v/>
      </c>
      <c r="CJ299" t="str">
        <f t="shared" si="366"/>
        <v/>
      </c>
      <c r="CK299" t="str">
        <f t="shared" si="393"/>
        <v/>
      </c>
      <c r="CL299" t="str">
        <f t="shared" si="394"/>
        <v/>
      </c>
    </row>
    <row r="300" spans="26:90" ht="15.75" thickBot="1">
      <c r="Z300" t="str">
        <f t="shared" si="338"/>
        <v/>
      </c>
      <c r="AA300" t="str">
        <f>IF(A300="","",TEXT(VLOOKUP(C300,Tablas!$H$3:$I$75,2,0),"000"))</f>
        <v/>
      </c>
      <c r="AB300" t="str">
        <f t="shared" si="339"/>
        <v/>
      </c>
      <c r="AC300" t="str">
        <f t="shared" si="340"/>
        <v/>
      </c>
      <c r="AD300" t="str">
        <f t="shared" si="367"/>
        <v/>
      </c>
      <c r="AE300" t="str">
        <f t="shared" si="341"/>
        <v/>
      </c>
      <c r="AF300" t="str">
        <f t="shared" si="368"/>
        <v/>
      </c>
      <c r="AG300" t="str">
        <f t="shared" si="342"/>
        <v/>
      </c>
      <c r="AH300" s="26" t="str">
        <f t="shared" si="396"/>
        <v/>
      </c>
      <c r="AI300" s="27" t="str">
        <f t="shared" si="343"/>
        <v/>
      </c>
      <c r="AJ300" s="28" t="str">
        <f t="shared" si="344"/>
        <v/>
      </c>
      <c r="AK300" s="27" t="str">
        <f t="shared" si="369"/>
        <v/>
      </c>
      <c r="AL300" s="28" t="str">
        <f t="shared" si="370"/>
        <v/>
      </c>
      <c r="AM300" s="27" t="str">
        <f t="shared" si="371"/>
        <v/>
      </c>
      <c r="AN300" s="28" t="str">
        <f t="shared" si="345"/>
        <v/>
      </c>
      <c r="AO300" s="27" t="str">
        <f t="shared" si="372"/>
        <v/>
      </c>
      <c r="AP300" s="28" t="str">
        <f t="shared" si="346"/>
        <v/>
      </c>
      <c r="AQ300" s="27" t="str">
        <f t="shared" si="373"/>
        <v/>
      </c>
      <c r="AR300" s="28" t="str">
        <f t="shared" si="374"/>
        <v/>
      </c>
      <c r="AS300" s="27" t="str">
        <f t="shared" si="375"/>
        <v/>
      </c>
      <c r="AT300" s="28" t="str">
        <f t="shared" si="347"/>
        <v/>
      </c>
      <c r="AU300" s="27" t="str">
        <f t="shared" si="376"/>
        <v/>
      </c>
      <c r="AV300" s="28" t="str">
        <f t="shared" si="348"/>
        <v/>
      </c>
      <c r="AW300" s="27" t="str">
        <f t="shared" si="377"/>
        <v/>
      </c>
      <c r="AX300" t="str">
        <f t="shared" si="349"/>
        <v/>
      </c>
      <c r="AY300" t="str">
        <f t="shared" si="350"/>
        <v/>
      </c>
      <c r="AZ300" s="29" t="str">
        <f t="shared" si="378"/>
        <v/>
      </c>
      <c r="BA300" s="30" t="str">
        <f t="shared" si="379"/>
        <v/>
      </c>
      <c r="BB300" s="49" t="str">
        <f t="shared" si="395"/>
        <v/>
      </c>
      <c r="BC300" s="27" t="str">
        <f t="shared" si="351"/>
        <v/>
      </c>
      <c r="BD300" s="28" t="str">
        <f t="shared" si="380"/>
        <v/>
      </c>
      <c r="BE300" s="27" t="str">
        <f t="shared" si="381"/>
        <v/>
      </c>
      <c r="BF300" t="str">
        <f t="shared" si="352"/>
        <v/>
      </c>
      <c r="BG300" t="str">
        <f t="shared" si="353"/>
        <v/>
      </c>
      <c r="BH300" s="28" t="str">
        <f t="shared" si="354"/>
        <v/>
      </c>
      <c r="BI300" s="27" t="str">
        <f t="shared" si="355"/>
        <v/>
      </c>
      <c r="BJ300" s="28" t="str">
        <f t="shared" si="356"/>
        <v/>
      </c>
      <c r="BK300" s="27" t="str">
        <f t="shared" si="337"/>
        <v/>
      </c>
      <c r="BL300" s="31" t="str">
        <f t="shared" si="357"/>
        <v/>
      </c>
      <c r="BM300" s="28" t="str">
        <f t="shared" si="358"/>
        <v/>
      </c>
      <c r="BN300" s="27" t="str">
        <f t="shared" si="382"/>
        <v/>
      </c>
      <c r="BO300" s="28" t="str">
        <f t="shared" si="359"/>
        <v/>
      </c>
      <c r="BP300" s="27" t="str">
        <f t="shared" si="383"/>
        <v/>
      </c>
      <c r="BQ300" s="27" t="str">
        <f t="shared" si="360"/>
        <v/>
      </c>
      <c r="BR300" s="28" t="str">
        <f t="shared" si="361"/>
        <v/>
      </c>
      <c r="BS300" s="27" t="str">
        <f t="shared" si="384"/>
        <v/>
      </c>
      <c r="BT300" s="28" t="str">
        <f t="shared" si="362"/>
        <v/>
      </c>
      <c r="BU300" s="27" t="str">
        <f t="shared" si="385"/>
        <v/>
      </c>
      <c r="BV300" s="27" t="str">
        <f t="shared" si="363"/>
        <v/>
      </c>
      <c r="BW300" s="28" t="str">
        <f t="shared" si="364"/>
        <v/>
      </c>
      <c r="BX300" s="27" t="str">
        <f t="shared" si="386"/>
        <v/>
      </c>
      <c r="BY300" s="28" t="str">
        <f t="shared" si="387"/>
        <v/>
      </c>
      <c r="BZ300" s="27" t="str">
        <f t="shared" si="388"/>
        <v/>
      </c>
      <c r="CA300" s="27" t="str">
        <f t="shared" si="389"/>
        <v/>
      </c>
      <c r="CB300" s="28" t="str">
        <f t="shared" si="390"/>
        <v/>
      </c>
      <c r="CC300" s="27" t="str">
        <f t="shared" si="391"/>
        <v/>
      </c>
      <c r="CD300" s="32">
        <v>1</v>
      </c>
      <c r="CE300" t="str">
        <f t="shared" si="365"/>
        <v/>
      </c>
      <c r="CI300" t="str">
        <f t="shared" si="392"/>
        <v/>
      </c>
      <c r="CJ300" t="str">
        <f t="shared" si="366"/>
        <v/>
      </c>
      <c r="CK300" t="str">
        <f t="shared" si="393"/>
        <v/>
      </c>
      <c r="CL300" t="str">
        <f t="shared" si="394"/>
        <v/>
      </c>
    </row>
    <row r="301" spans="26:90" ht="15.75" thickBot="1">
      <c r="Z301" t="str">
        <f t="shared" si="338"/>
        <v/>
      </c>
      <c r="AA301" t="str">
        <f>IF(A301="","",TEXT(VLOOKUP(C301,Tablas!$H$3:$I$75,2,0),"000"))</f>
        <v/>
      </c>
      <c r="AB301" t="str">
        <f t="shared" si="339"/>
        <v/>
      </c>
      <c r="AC301" t="str">
        <f t="shared" si="340"/>
        <v/>
      </c>
      <c r="AD301" t="str">
        <f t="shared" si="367"/>
        <v/>
      </c>
      <c r="AE301" t="str">
        <f t="shared" si="341"/>
        <v/>
      </c>
      <c r="AF301" t="str">
        <f t="shared" si="368"/>
        <v/>
      </c>
      <c r="AG301" t="str">
        <f t="shared" si="342"/>
        <v/>
      </c>
      <c r="AH301" s="26" t="str">
        <f t="shared" si="396"/>
        <v/>
      </c>
      <c r="AI301" s="27" t="str">
        <f t="shared" si="343"/>
        <v/>
      </c>
      <c r="AJ301" s="28" t="str">
        <f t="shared" si="344"/>
        <v/>
      </c>
      <c r="AK301" s="27" t="str">
        <f t="shared" si="369"/>
        <v/>
      </c>
      <c r="AL301" s="28" t="str">
        <f t="shared" si="370"/>
        <v/>
      </c>
      <c r="AM301" s="27" t="str">
        <f t="shared" si="371"/>
        <v/>
      </c>
      <c r="AN301" s="28" t="str">
        <f t="shared" si="345"/>
        <v/>
      </c>
      <c r="AO301" s="27" t="str">
        <f t="shared" si="372"/>
        <v/>
      </c>
      <c r="AP301" s="28" t="str">
        <f t="shared" si="346"/>
        <v/>
      </c>
      <c r="AQ301" s="27" t="str">
        <f t="shared" si="373"/>
        <v/>
      </c>
      <c r="AR301" s="28" t="str">
        <f t="shared" si="374"/>
        <v/>
      </c>
      <c r="AS301" s="27" t="str">
        <f t="shared" si="375"/>
        <v/>
      </c>
      <c r="AT301" s="28" t="str">
        <f t="shared" si="347"/>
        <v/>
      </c>
      <c r="AU301" s="27" t="str">
        <f t="shared" si="376"/>
        <v/>
      </c>
      <c r="AV301" s="28" t="str">
        <f t="shared" si="348"/>
        <v/>
      </c>
      <c r="AW301" s="27" t="str">
        <f t="shared" si="377"/>
        <v/>
      </c>
      <c r="AX301" t="str">
        <f t="shared" si="349"/>
        <v/>
      </c>
      <c r="AY301" t="str">
        <f t="shared" si="350"/>
        <v/>
      </c>
      <c r="AZ301" s="29" t="str">
        <f t="shared" si="378"/>
        <v/>
      </c>
      <c r="BA301" s="30" t="str">
        <f t="shared" si="379"/>
        <v/>
      </c>
      <c r="BB301" s="49" t="str">
        <f t="shared" si="395"/>
        <v/>
      </c>
      <c r="BC301" s="27" t="str">
        <f t="shared" si="351"/>
        <v/>
      </c>
      <c r="BD301" s="28" t="str">
        <f t="shared" si="380"/>
        <v/>
      </c>
      <c r="BE301" s="27" t="str">
        <f t="shared" si="381"/>
        <v/>
      </c>
      <c r="BF301" t="str">
        <f t="shared" si="352"/>
        <v/>
      </c>
      <c r="BG301" t="str">
        <f t="shared" si="353"/>
        <v/>
      </c>
      <c r="BH301" s="28" t="str">
        <f t="shared" si="354"/>
        <v/>
      </c>
      <c r="BI301" s="27" t="str">
        <f t="shared" si="355"/>
        <v/>
      </c>
      <c r="BJ301" s="28" t="str">
        <f t="shared" si="356"/>
        <v/>
      </c>
      <c r="BK301" s="27" t="str">
        <f t="shared" si="337"/>
        <v/>
      </c>
      <c r="BL301" s="31" t="str">
        <f t="shared" si="357"/>
        <v/>
      </c>
      <c r="BM301" s="28" t="str">
        <f t="shared" si="358"/>
        <v/>
      </c>
      <c r="BN301" s="27" t="str">
        <f t="shared" si="382"/>
        <v/>
      </c>
      <c r="BO301" s="28" t="str">
        <f t="shared" si="359"/>
        <v/>
      </c>
      <c r="BP301" s="27" t="str">
        <f t="shared" si="383"/>
        <v/>
      </c>
      <c r="BQ301" s="27" t="str">
        <f t="shared" si="360"/>
        <v/>
      </c>
      <c r="BR301" s="28" t="str">
        <f t="shared" si="361"/>
        <v/>
      </c>
      <c r="BS301" s="27" t="str">
        <f t="shared" si="384"/>
        <v/>
      </c>
      <c r="BT301" s="28" t="str">
        <f t="shared" si="362"/>
        <v/>
      </c>
      <c r="BU301" s="27" t="str">
        <f t="shared" si="385"/>
        <v/>
      </c>
      <c r="BV301" s="27" t="str">
        <f t="shared" si="363"/>
        <v/>
      </c>
      <c r="BW301" s="28" t="str">
        <f t="shared" si="364"/>
        <v/>
      </c>
      <c r="BX301" s="27" t="str">
        <f t="shared" si="386"/>
        <v/>
      </c>
      <c r="BY301" s="28" t="str">
        <f t="shared" si="387"/>
        <v/>
      </c>
      <c r="BZ301" s="27" t="str">
        <f t="shared" si="388"/>
        <v/>
      </c>
      <c r="CA301" s="27" t="str">
        <f t="shared" si="389"/>
        <v/>
      </c>
      <c r="CB301" s="28" t="str">
        <f t="shared" si="390"/>
        <v/>
      </c>
      <c r="CC301" s="27" t="str">
        <f t="shared" si="391"/>
        <v/>
      </c>
      <c r="CD301" s="32">
        <v>1</v>
      </c>
      <c r="CE301" t="str">
        <f t="shared" si="365"/>
        <v/>
      </c>
      <c r="CI301" t="str">
        <f t="shared" si="392"/>
        <v/>
      </c>
      <c r="CJ301" t="str">
        <f t="shared" si="366"/>
        <v/>
      </c>
      <c r="CK301" t="str">
        <f t="shared" si="393"/>
        <v/>
      </c>
      <c r="CL301" t="str">
        <f t="shared" si="394"/>
        <v/>
      </c>
    </row>
    <row r="302" spans="26:90" ht="15.75" thickBot="1">
      <c r="Z302" t="str">
        <f t="shared" si="338"/>
        <v/>
      </c>
      <c r="AA302" t="str">
        <f>IF(A302="","",TEXT(VLOOKUP(C302,Tablas!$H$3:$I$75,2,0),"000"))</f>
        <v/>
      </c>
      <c r="AB302" t="str">
        <f t="shared" si="339"/>
        <v/>
      </c>
      <c r="AC302" t="str">
        <f t="shared" si="340"/>
        <v/>
      </c>
      <c r="AD302" t="str">
        <f t="shared" si="367"/>
        <v/>
      </c>
      <c r="AE302" t="str">
        <f t="shared" si="341"/>
        <v/>
      </c>
      <c r="AF302" t="str">
        <f t="shared" si="368"/>
        <v/>
      </c>
      <c r="AG302" t="str">
        <f t="shared" si="342"/>
        <v/>
      </c>
      <c r="AH302" s="26" t="str">
        <f t="shared" si="396"/>
        <v/>
      </c>
      <c r="AI302" s="27" t="str">
        <f t="shared" si="343"/>
        <v/>
      </c>
      <c r="AJ302" s="28" t="str">
        <f t="shared" si="344"/>
        <v/>
      </c>
      <c r="AK302" s="27" t="str">
        <f t="shared" si="369"/>
        <v/>
      </c>
      <c r="AL302" s="28" t="str">
        <f t="shared" si="370"/>
        <v/>
      </c>
      <c r="AM302" s="27" t="str">
        <f t="shared" si="371"/>
        <v/>
      </c>
      <c r="AN302" s="28" t="str">
        <f t="shared" si="345"/>
        <v/>
      </c>
      <c r="AO302" s="27" t="str">
        <f t="shared" si="372"/>
        <v/>
      </c>
      <c r="AP302" s="28" t="str">
        <f t="shared" si="346"/>
        <v/>
      </c>
      <c r="AQ302" s="27" t="str">
        <f t="shared" si="373"/>
        <v/>
      </c>
      <c r="AR302" s="28" t="str">
        <f t="shared" si="374"/>
        <v/>
      </c>
      <c r="AS302" s="27" t="str">
        <f t="shared" si="375"/>
        <v/>
      </c>
      <c r="AT302" s="28" t="str">
        <f t="shared" si="347"/>
        <v/>
      </c>
      <c r="AU302" s="27" t="str">
        <f t="shared" si="376"/>
        <v/>
      </c>
      <c r="AV302" s="28" t="str">
        <f t="shared" si="348"/>
        <v/>
      </c>
      <c r="AW302" s="27" t="str">
        <f t="shared" si="377"/>
        <v/>
      </c>
      <c r="AX302" t="str">
        <f t="shared" si="349"/>
        <v/>
      </c>
      <c r="AY302" t="str">
        <f t="shared" si="350"/>
        <v/>
      </c>
      <c r="AZ302" s="29" t="str">
        <f t="shared" si="378"/>
        <v/>
      </c>
      <c r="BA302" s="30" t="str">
        <f t="shared" si="379"/>
        <v/>
      </c>
      <c r="BB302" s="49" t="str">
        <f t="shared" si="395"/>
        <v/>
      </c>
      <c r="BC302" s="27" t="str">
        <f t="shared" si="351"/>
        <v/>
      </c>
      <c r="BD302" s="28" t="str">
        <f t="shared" si="380"/>
        <v/>
      </c>
      <c r="BE302" s="27" t="str">
        <f t="shared" si="381"/>
        <v/>
      </c>
      <c r="BF302" t="str">
        <f t="shared" si="352"/>
        <v/>
      </c>
      <c r="BG302" t="str">
        <f t="shared" si="353"/>
        <v/>
      </c>
      <c r="BH302" s="28" t="str">
        <f t="shared" si="354"/>
        <v/>
      </c>
      <c r="BI302" s="27" t="str">
        <f t="shared" si="355"/>
        <v/>
      </c>
      <c r="BJ302" s="28" t="str">
        <f t="shared" si="356"/>
        <v/>
      </c>
      <c r="BK302" s="27" t="str">
        <f t="shared" ref="BK302:BK365" si="397">IF(A302="","",IF(BJ302="","",IF(BJ302&lt;0,SUBSTITUTE(TEXT(-BJ302,"0000000000000,00"),",",""),SUBSTITUTE(TEXT(BJ302,"0000000000000,00"),",",""))))</f>
        <v/>
      </c>
      <c r="BL302" s="31" t="str">
        <f t="shared" si="357"/>
        <v/>
      </c>
      <c r="BM302" s="28" t="str">
        <f t="shared" si="358"/>
        <v/>
      </c>
      <c r="BN302" s="27" t="str">
        <f t="shared" si="382"/>
        <v/>
      </c>
      <c r="BO302" s="28" t="str">
        <f t="shared" si="359"/>
        <v/>
      </c>
      <c r="BP302" s="27" t="str">
        <f t="shared" si="383"/>
        <v/>
      </c>
      <c r="BQ302" s="27" t="str">
        <f t="shared" si="360"/>
        <v/>
      </c>
      <c r="BR302" s="28" t="str">
        <f t="shared" si="361"/>
        <v/>
      </c>
      <c r="BS302" s="27" t="str">
        <f t="shared" si="384"/>
        <v/>
      </c>
      <c r="BT302" s="28" t="str">
        <f t="shared" si="362"/>
        <v/>
      </c>
      <c r="BU302" s="27" t="str">
        <f t="shared" si="385"/>
        <v/>
      </c>
      <c r="BV302" s="27" t="str">
        <f t="shared" si="363"/>
        <v/>
      </c>
      <c r="BW302" s="28" t="str">
        <f t="shared" si="364"/>
        <v/>
      </c>
      <c r="BX302" s="27" t="str">
        <f t="shared" si="386"/>
        <v/>
      </c>
      <c r="BY302" s="28" t="str">
        <f t="shared" si="387"/>
        <v/>
      </c>
      <c r="BZ302" s="27" t="str">
        <f t="shared" si="388"/>
        <v/>
      </c>
      <c r="CA302" s="27" t="str">
        <f t="shared" si="389"/>
        <v/>
      </c>
      <c r="CB302" s="28" t="str">
        <f t="shared" si="390"/>
        <v/>
      </c>
      <c r="CC302" s="27" t="str">
        <f t="shared" si="391"/>
        <v/>
      </c>
      <c r="CD302" s="32">
        <v>1</v>
      </c>
      <c r="CE302" t="str">
        <f t="shared" si="365"/>
        <v/>
      </c>
      <c r="CI302" t="str">
        <f t="shared" si="392"/>
        <v/>
      </c>
      <c r="CJ302" t="str">
        <f t="shared" si="366"/>
        <v/>
      </c>
      <c r="CK302" t="str">
        <f t="shared" si="393"/>
        <v/>
      </c>
      <c r="CL302" t="str">
        <f t="shared" si="394"/>
        <v/>
      </c>
    </row>
    <row r="303" spans="26:90" ht="15.75" thickBot="1">
      <c r="Z303" t="str">
        <f t="shared" si="338"/>
        <v/>
      </c>
      <c r="AA303" t="str">
        <f>IF(A303="","",TEXT(VLOOKUP(C303,Tablas!$H$3:$I$75,2,0),"000"))</f>
        <v/>
      </c>
      <c r="AB303" t="str">
        <f t="shared" si="339"/>
        <v/>
      </c>
      <c r="AC303" t="str">
        <f t="shared" si="340"/>
        <v/>
      </c>
      <c r="AD303" t="str">
        <f t="shared" si="367"/>
        <v/>
      </c>
      <c r="AE303" t="str">
        <f t="shared" si="341"/>
        <v/>
      </c>
      <c r="AF303" t="str">
        <f t="shared" si="368"/>
        <v/>
      </c>
      <c r="AG303" t="str">
        <f t="shared" si="342"/>
        <v/>
      </c>
      <c r="AH303" s="26" t="str">
        <f t="shared" si="396"/>
        <v/>
      </c>
      <c r="AI303" s="27" t="str">
        <f t="shared" si="343"/>
        <v/>
      </c>
      <c r="AJ303" s="28" t="str">
        <f t="shared" si="344"/>
        <v/>
      </c>
      <c r="AK303" s="27" t="str">
        <f t="shared" si="369"/>
        <v/>
      </c>
      <c r="AL303" s="28" t="str">
        <f t="shared" si="370"/>
        <v/>
      </c>
      <c r="AM303" s="27" t="str">
        <f t="shared" si="371"/>
        <v/>
      </c>
      <c r="AN303" s="28" t="str">
        <f t="shared" si="345"/>
        <v/>
      </c>
      <c r="AO303" s="27" t="str">
        <f t="shared" si="372"/>
        <v/>
      </c>
      <c r="AP303" s="28" t="str">
        <f t="shared" si="346"/>
        <v/>
      </c>
      <c r="AQ303" s="27" t="str">
        <f t="shared" si="373"/>
        <v/>
      </c>
      <c r="AR303" s="28" t="str">
        <f t="shared" si="374"/>
        <v/>
      </c>
      <c r="AS303" s="27" t="str">
        <f t="shared" si="375"/>
        <v/>
      </c>
      <c r="AT303" s="28" t="str">
        <f t="shared" si="347"/>
        <v/>
      </c>
      <c r="AU303" s="27" t="str">
        <f t="shared" si="376"/>
        <v/>
      </c>
      <c r="AV303" s="28" t="str">
        <f t="shared" si="348"/>
        <v/>
      </c>
      <c r="AW303" s="27" t="str">
        <f t="shared" si="377"/>
        <v/>
      </c>
      <c r="AX303" t="str">
        <f t="shared" si="349"/>
        <v/>
      </c>
      <c r="AY303" t="str">
        <f t="shared" si="350"/>
        <v/>
      </c>
      <c r="AZ303" s="29" t="str">
        <f t="shared" si="378"/>
        <v/>
      </c>
      <c r="BA303" s="30" t="str">
        <f t="shared" si="379"/>
        <v/>
      </c>
      <c r="BB303" s="49" t="str">
        <f t="shared" si="395"/>
        <v/>
      </c>
      <c r="BC303" s="27" t="str">
        <f t="shared" si="351"/>
        <v/>
      </c>
      <c r="BD303" s="28" t="str">
        <f t="shared" si="380"/>
        <v/>
      </c>
      <c r="BE303" s="27" t="str">
        <f t="shared" si="381"/>
        <v/>
      </c>
      <c r="BF303" t="str">
        <f t="shared" si="352"/>
        <v/>
      </c>
      <c r="BG303" t="str">
        <f t="shared" si="353"/>
        <v/>
      </c>
      <c r="BH303" s="28" t="str">
        <f t="shared" si="354"/>
        <v/>
      </c>
      <c r="BI303" s="27" t="str">
        <f t="shared" si="355"/>
        <v/>
      </c>
      <c r="BJ303" s="28" t="str">
        <f t="shared" si="356"/>
        <v/>
      </c>
      <c r="BK303" s="27" t="str">
        <f t="shared" si="397"/>
        <v/>
      </c>
      <c r="BL303" s="31" t="str">
        <f t="shared" si="357"/>
        <v/>
      </c>
      <c r="BM303" s="28" t="str">
        <f t="shared" si="358"/>
        <v/>
      </c>
      <c r="BN303" s="27" t="str">
        <f t="shared" si="382"/>
        <v/>
      </c>
      <c r="BO303" s="28" t="str">
        <f t="shared" si="359"/>
        <v/>
      </c>
      <c r="BP303" s="27" t="str">
        <f t="shared" si="383"/>
        <v/>
      </c>
      <c r="BQ303" s="27" t="str">
        <f t="shared" si="360"/>
        <v/>
      </c>
      <c r="BR303" s="28" t="str">
        <f t="shared" si="361"/>
        <v/>
      </c>
      <c r="BS303" s="27" t="str">
        <f t="shared" si="384"/>
        <v/>
      </c>
      <c r="BT303" s="28" t="str">
        <f t="shared" si="362"/>
        <v/>
      </c>
      <c r="BU303" s="27" t="str">
        <f t="shared" si="385"/>
        <v/>
      </c>
      <c r="BV303" s="27" t="str">
        <f t="shared" si="363"/>
        <v/>
      </c>
      <c r="BW303" s="28" t="str">
        <f t="shared" si="364"/>
        <v/>
      </c>
      <c r="BX303" s="27" t="str">
        <f t="shared" si="386"/>
        <v/>
      </c>
      <c r="BY303" s="28" t="str">
        <f t="shared" si="387"/>
        <v/>
      </c>
      <c r="BZ303" s="27" t="str">
        <f t="shared" si="388"/>
        <v/>
      </c>
      <c r="CA303" s="27" t="str">
        <f t="shared" si="389"/>
        <v/>
      </c>
      <c r="CB303" s="28" t="str">
        <f t="shared" si="390"/>
        <v/>
      </c>
      <c r="CC303" s="27" t="str">
        <f t="shared" si="391"/>
        <v/>
      </c>
      <c r="CD303" s="32">
        <v>1</v>
      </c>
      <c r="CE303" t="str">
        <f t="shared" si="365"/>
        <v/>
      </c>
      <c r="CI303" t="str">
        <f t="shared" si="392"/>
        <v/>
      </c>
      <c r="CJ303" t="str">
        <f t="shared" si="366"/>
        <v/>
      </c>
      <c r="CK303" t="str">
        <f t="shared" si="393"/>
        <v/>
      </c>
      <c r="CL303" t="str">
        <f t="shared" si="394"/>
        <v/>
      </c>
    </row>
    <row r="304" spans="26:90" ht="15.75" thickBot="1">
      <c r="Z304" t="str">
        <f t="shared" si="338"/>
        <v/>
      </c>
      <c r="AA304" t="str">
        <f>IF(A304="","",TEXT(VLOOKUP(C304,Tablas!$H$3:$I$75,2,0),"000"))</f>
        <v/>
      </c>
      <c r="AB304" t="str">
        <f t="shared" si="339"/>
        <v/>
      </c>
      <c r="AC304" t="str">
        <f t="shared" si="340"/>
        <v/>
      </c>
      <c r="AD304" t="str">
        <f t="shared" si="367"/>
        <v/>
      </c>
      <c r="AE304" t="str">
        <f t="shared" si="341"/>
        <v/>
      </c>
      <c r="AF304" t="str">
        <f t="shared" si="368"/>
        <v/>
      </c>
      <c r="AG304" t="str">
        <f t="shared" si="342"/>
        <v/>
      </c>
      <c r="AH304" s="26" t="str">
        <f t="shared" si="396"/>
        <v/>
      </c>
      <c r="AI304" s="27" t="str">
        <f t="shared" si="343"/>
        <v/>
      </c>
      <c r="AJ304" s="28" t="str">
        <f t="shared" si="344"/>
        <v/>
      </c>
      <c r="AK304" s="27" t="str">
        <f t="shared" si="369"/>
        <v/>
      </c>
      <c r="AL304" s="28" t="str">
        <f t="shared" si="370"/>
        <v/>
      </c>
      <c r="AM304" s="27" t="str">
        <f t="shared" si="371"/>
        <v/>
      </c>
      <c r="AN304" s="28" t="str">
        <f t="shared" si="345"/>
        <v/>
      </c>
      <c r="AO304" s="27" t="str">
        <f t="shared" si="372"/>
        <v/>
      </c>
      <c r="AP304" s="28" t="str">
        <f t="shared" si="346"/>
        <v/>
      </c>
      <c r="AQ304" s="27" t="str">
        <f t="shared" si="373"/>
        <v/>
      </c>
      <c r="AR304" s="28" t="str">
        <f t="shared" si="374"/>
        <v/>
      </c>
      <c r="AS304" s="27" t="str">
        <f t="shared" si="375"/>
        <v/>
      </c>
      <c r="AT304" s="28" t="str">
        <f t="shared" si="347"/>
        <v/>
      </c>
      <c r="AU304" s="27" t="str">
        <f t="shared" si="376"/>
        <v/>
      </c>
      <c r="AV304" s="28" t="str">
        <f t="shared" si="348"/>
        <v/>
      </c>
      <c r="AW304" s="27" t="str">
        <f t="shared" si="377"/>
        <v/>
      </c>
      <c r="AX304" t="str">
        <f t="shared" si="349"/>
        <v/>
      </c>
      <c r="AY304" t="str">
        <f t="shared" si="350"/>
        <v/>
      </c>
      <c r="AZ304" s="29" t="str">
        <f t="shared" si="378"/>
        <v/>
      </c>
      <c r="BA304" s="30" t="str">
        <f t="shared" si="379"/>
        <v/>
      </c>
      <c r="BB304" s="49" t="str">
        <f t="shared" si="395"/>
        <v/>
      </c>
      <c r="BC304" s="27" t="str">
        <f t="shared" si="351"/>
        <v/>
      </c>
      <c r="BD304" s="28" t="str">
        <f t="shared" si="380"/>
        <v/>
      </c>
      <c r="BE304" s="27" t="str">
        <f t="shared" si="381"/>
        <v/>
      </c>
      <c r="BF304" t="str">
        <f t="shared" si="352"/>
        <v/>
      </c>
      <c r="BG304" t="str">
        <f t="shared" si="353"/>
        <v/>
      </c>
      <c r="BH304" s="28" t="str">
        <f t="shared" si="354"/>
        <v/>
      </c>
      <c r="BI304" s="27" t="str">
        <f t="shared" si="355"/>
        <v/>
      </c>
      <c r="BJ304" s="28" t="str">
        <f t="shared" si="356"/>
        <v/>
      </c>
      <c r="BK304" s="27" t="str">
        <f t="shared" si="397"/>
        <v/>
      </c>
      <c r="BL304" s="31" t="str">
        <f t="shared" si="357"/>
        <v/>
      </c>
      <c r="BM304" s="28" t="str">
        <f t="shared" si="358"/>
        <v/>
      </c>
      <c r="BN304" s="27" t="str">
        <f t="shared" si="382"/>
        <v/>
      </c>
      <c r="BO304" s="28" t="str">
        <f t="shared" si="359"/>
        <v/>
      </c>
      <c r="BP304" s="27" t="str">
        <f t="shared" si="383"/>
        <v/>
      </c>
      <c r="BQ304" s="27" t="str">
        <f t="shared" si="360"/>
        <v/>
      </c>
      <c r="BR304" s="28" t="str">
        <f t="shared" si="361"/>
        <v/>
      </c>
      <c r="BS304" s="27" t="str">
        <f t="shared" si="384"/>
        <v/>
      </c>
      <c r="BT304" s="28" t="str">
        <f t="shared" si="362"/>
        <v/>
      </c>
      <c r="BU304" s="27" t="str">
        <f t="shared" si="385"/>
        <v/>
      </c>
      <c r="BV304" s="27" t="str">
        <f t="shared" si="363"/>
        <v/>
      </c>
      <c r="BW304" s="28" t="str">
        <f t="shared" si="364"/>
        <v/>
      </c>
      <c r="BX304" s="27" t="str">
        <f t="shared" si="386"/>
        <v/>
      </c>
      <c r="BY304" s="28" t="str">
        <f t="shared" si="387"/>
        <v/>
      </c>
      <c r="BZ304" s="27" t="str">
        <f t="shared" si="388"/>
        <v/>
      </c>
      <c r="CA304" s="27" t="str">
        <f t="shared" si="389"/>
        <v/>
      </c>
      <c r="CB304" s="28" t="str">
        <f t="shared" si="390"/>
        <v/>
      </c>
      <c r="CC304" s="27" t="str">
        <f t="shared" si="391"/>
        <v/>
      </c>
      <c r="CD304" s="32">
        <v>1</v>
      </c>
      <c r="CE304" t="str">
        <f t="shared" si="365"/>
        <v/>
      </c>
      <c r="CI304" t="str">
        <f t="shared" si="392"/>
        <v/>
      </c>
      <c r="CJ304" t="str">
        <f t="shared" si="366"/>
        <v/>
      </c>
      <c r="CK304" t="str">
        <f t="shared" si="393"/>
        <v/>
      </c>
      <c r="CL304" t="str">
        <f t="shared" si="394"/>
        <v/>
      </c>
    </row>
    <row r="305" spans="26:90" ht="15.75" thickBot="1">
      <c r="Z305" t="str">
        <f t="shared" si="338"/>
        <v/>
      </c>
      <c r="AA305" t="str">
        <f>IF(A305="","",TEXT(VLOOKUP(C305,Tablas!$H$3:$I$75,2,0),"000"))</f>
        <v/>
      </c>
      <c r="AB305" t="str">
        <f t="shared" si="339"/>
        <v/>
      </c>
      <c r="AC305" t="str">
        <f t="shared" si="340"/>
        <v/>
      </c>
      <c r="AD305" t="str">
        <f t="shared" si="367"/>
        <v/>
      </c>
      <c r="AE305" t="str">
        <f t="shared" si="341"/>
        <v/>
      </c>
      <c r="AF305" t="str">
        <f t="shared" si="368"/>
        <v/>
      </c>
      <c r="AG305" t="str">
        <f t="shared" si="342"/>
        <v/>
      </c>
      <c r="AH305" s="26" t="str">
        <f t="shared" si="396"/>
        <v/>
      </c>
      <c r="AI305" s="27" t="str">
        <f t="shared" si="343"/>
        <v/>
      </c>
      <c r="AJ305" s="28" t="str">
        <f t="shared" si="344"/>
        <v/>
      </c>
      <c r="AK305" s="27" t="str">
        <f t="shared" si="369"/>
        <v/>
      </c>
      <c r="AL305" s="28" t="str">
        <f t="shared" si="370"/>
        <v/>
      </c>
      <c r="AM305" s="27" t="str">
        <f t="shared" si="371"/>
        <v/>
      </c>
      <c r="AN305" s="28" t="str">
        <f t="shared" si="345"/>
        <v/>
      </c>
      <c r="AO305" s="27" t="str">
        <f t="shared" si="372"/>
        <v/>
      </c>
      <c r="AP305" s="28" t="str">
        <f t="shared" si="346"/>
        <v/>
      </c>
      <c r="AQ305" s="27" t="str">
        <f t="shared" si="373"/>
        <v/>
      </c>
      <c r="AR305" s="28" t="str">
        <f t="shared" si="374"/>
        <v/>
      </c>
      <c r="AS305" s="27" t="str">
        <f t="shared" si="375"/>
        <v/>
      </c>
      <c r="AT305" s="28" t="str">
        <f t="shared" si="347"/>
        <v/>
      </c>
      <c r="AU305" s="27" t="str">
        <f t="shared" si="376"/>
        <v/>
      </c>
      <c r="AV305" s="28" t="str">
        <f t="shared" si="348"/>
        <v/>
      </c>
      <c r="AW305" s="27" t="str">
        <f t="shared" si="377"/>
        <v/>
      </c>
      <c r="AX305" t="str">
        <f t="shared" si="349"/>
        <v/>
      </c>
      <c r="AY305" t="str">
        <f t="shared" si="350"/>
        <v/>
      </c>
      <c r="AZ305" s="29" t="str">
        <f t="shared" si="378"/>
        <v/>
      </c>
      <c r="BA305" s="30" t="str">
        <f t="shared" si="379"/>
        <v/>
      </c>
      <c r="BB305" s="49" t="str">
        <f t="shared" si="395"/>
        <v/>
      </c>
      <c r="BC305" s="27" t="str">
        <f t="shared" si="351"/>
        <v/>
      </c>
      <c r="BD305" s="28" t="str">
        <f t="shared" si="380"/>
        <v/>
      </c>
      <c r="BE305" s="27" t="str">
        <f t="shared" si="381"/>
        <v/>
      </c>
      <c r="BF305" t="str">
        <f t="shared" si="352"/>
        <v/>
      </c>
      <c r="BG305" t="str">
        <f t="shared" si="353"/>
        <v/>
      </c>
      <c r="BH305" s="28" t="str">
        <f t="shared" si="354"/>
        <v/>
      </c>
      <c r="BI305" s="27" t="str">
        <f t="shared" si="355"/>
        <v/>
      </c>
      <c r="BJ305" s="28" t="str">
        <f t="shared" si="356"/>
        <v/>
      </c>
      <c r="BK305" s="27" t="str">
        <f t="shared" si="397"/>
        <v/>
      </c>
      <c r="BL305" s="31" t="str">
        <f t="shared" si="357"/>
        <v/>
      </c>
      <c r="BM305" s="28" t="str">
        <f t="shared" si="358"/>
        <v/>
      </c>
      <c r="BN305" s="27" t="str">
        <f t="shared" si="382"/>
        <v/>
      </c>
      <c r="BO305" s="28" t="str">
        <f t="shared" si="359"/>
        <v/>
      </c>
      <c r="BP305" s="27" t="str">
        <f t="shared" si="383"/>
        <v/>
      </c>
      <c r="BQ305" s="27" t="str">
        <f t="shared" si="360"/>
        <v/>
      </c>
      <c r="BR305" s="28" t="str">
        <f t="shared" si="361"/>
        <v/>
      </c>
      <c r="BS305" s="27" t="str">
        <f t="shared" si="384"/>
        <v/>
      </c>
      <c r="BT305" s="28" t="str">
        <f t="shared" si="362"/>
        <v/>
      </c>
      <c r="BU305" s="27" t="str">
        <f t="shared" si="385"/>
        <v/>
      </c>
      <c r="BV305" s="27" t="str">
        <f t="shared" si="363"/>
        <v/>
      </c>
      <c r="BW305" s="28" t="str">
        <f t="shared" si="364"/>
        <v/>
      </c>
      <c r="BX305" s="27" t="str">
        <f t="shared" si="386"/>
        <v/>
      </c>
      <c r="BY305" s="28" t="str">
        <f t="shared" si="387"/>
        <v/>
      </c>
      <c r="BZ305" s="27" t="str">
        <f t="shared" si="388"/>
        <v/>
      </c>
      <c r="CA305" s="27" t="str">
        <f t="shared" si="389"/>
        <v/>
      </c>
      <c r="CB305" s="28" t="str">
        <f t="shared" si="390"/>
        <v/>
      </c>
      <c r="CC305" s="27" t="str">
        <f t="shared" si="391"/>
        <v/>
      </c>
      <c r="CD305" s="32">
        <v>1</v>
      </c>
      <c r="CE305" t="str">
        <f t="shared" si="365"/>
        <v/>
      </c>
      <c r="CI305" t="str">
        <f t="shared" si="392"/>
        <v/>
      </c>
      <c r="CJ305" t="str">
        <f t="shared" si="366"/>
        <v/>
      </c>
      <c r="CK305" t="str">
        <f t="shared" si="393"/>
        <v/>
      </c>
      <c r="CL305" t="str">
        <f t="shared" si="394"/>
        <v/>
      </c>
    </row>
    <row r="306" spans="26:90" ht="15.75" thickBot="1">
      <c r="Z306" t="str">
        <f t="shared" si="338"/>
        <v/>
      </c>
      <c r="AA306" t="str">
        <f>IF(A306="","",TEXT(VLOOKUP(C306,Tablas!$H$3:$I$75,2,0),"000"))</f>
        <v/>
      </c>
      <c r="AB306" t="str">
        <f t="shared" si="339"/>
        <v/>
      </c>
      <c r="AC306" t="str">
        <f t="shared" si="340"/>
        <v/>
      </c>
      <c r="AD306" t="str">
        <f t="shared" si="367"/>
        <v/>
      </c>
      <c r="AE306" t="str">
        <f t="shared" si="341"/>
        <v/>
      </c>
      <c r="AF306" t="str">
        <f t="shared" si="368"/>
        <v/>
      </c>
      <c r="AG306" t="str">
        <f t="shared" si="342"/>
        <v/>
      </c>
      <c r="AH306" s="26" t="str">
        <f t="shared" si="396"/>
        <v/>
      </c>
      <c r="AI306" s="27" t="str">
        <f t="shared" si="343"/>
        <v/>
      </c>
      <c r="AJ306" s="28" t="str">
        <f t="shared" si="344"/>
        <v/>
      </c>
      <c r="AK306" s="27" t="str">
        <f t="shared" si="369"/>
        <v/>
      </c>
      <c r="AL306" s="28" t="str">
        <f t="shared" si="370"/>
        <v/>
      </c>
      <c r="AM306" s="27" t="str">
        <f t="shared" si="371"/>
        <v/>
      </c>
      <c r="AN306" s="28" t="str">
        <f t="shared" si="345"/>
        <v/>
      </c>
      <c r="AO306" s="27" t="str">
        <f t="shared" si="372"/>
        <v/>
      </c>
      <c r="AP306" s="28" t="str">
        <f t="shared" si="346"/>
        <v/>
      </c>
      <c r="AQ306" s="27" t="str">
        <f t="shared" si="373"/>
        <v/>
      </c>
      <c r="AR306" s="28" t="str">
        <f t="shared" si="374"/>
        <v/>
      </c>
      <c r="AS306" s="27" t="str">
        <f t="shared" si="375"/>
        <v/>
      </c>
      <c r="AT306" s="28" t="str">
        <f t="shared" si="347"/>
        <v/>
      </c>
      <c r="AU306" s="27" t="str">
        <f t="shared" si="376"/>
        <v/>
      </c>
      <c r="AV306" s="28" t="str">
        <f t="shared" si="348"/>
        <v/>
      </c>
      <c r="AW306" s="27" t="str">
        <f t="shared" si="377"/>
        <v/>
      </c>
      <c r="AX306" t="str">
        <f t="shared" si="349"/>
        <v/>
      </c>
      <c r="AY306" t="str">
        <f t="shared" si="350"/>
        <v/>
      </c>
      <c r="AZ306" s="29" t="str">
        <f t="shared" si="378"/>
        <v/>
      </c>
      <c r="BA306" s="30" t="str">
        <f t="shared" si="379"/>
        <v/>
      </c>
      <c r="BB306" s="49" t="str">
        <f t="shared" si="395"/>
        <v/>
      </c>
      <c r="BC306" s="27" t="str">
        <f t="shared" si="351"/>
        <v/>
      </c>
      <c r="BD306" s="28" t="str">
        <f t="shared" si="380"/>
        <v/>
      </c>
      <c r="BE306" s="27" t="str">
        <f t="shared" si="381"/>
        <v/>
      </c>
      <c r="BF306" t="str">
        <f t="shared" si="352"/>
        <v/>
      </c>
      <c r="BG306" t="str">
        <f t="shared" si="353"/>
        <v/>
      </c>
      <c r="BH306" s="28" t="str">
        <f t="shared" si="354"/>
        <v/>
      </c>
      <c r="BI306" s="27" t="str">
        <f t="shared" si="355"/>
        <v/>
      </c>
      <c r="BJ306" s="28" t="str">
        <f t="shared" si="356"/>
        <v/>
      </c>
      <c r="BK306" s="27" t="str">
        <f t="shared" si="397"/>
        <v/>
      </c>
      <c r="BL306" s="31" t="str">
        <f t="shared" si="357"/>
        <v/>
      </c>
      <c r="BM306" s="28" t="str">
        <f t="shared" si="358"/>
        <v/>
      </c>
      <c r="BN306" s="27" t="str">
        <f t="shared" si="382"/>
        <v/>
      </c>
      <c r="BO306" s="28" t="str">
        <f t="shared" si="359"/>
        <v/>
      </c>
      <c r="BP306" s="27" t="str">
        <f t="shared" si="383"/>
        <v/>
      </c>
      <c r="BQ306" s="27" t="str">
        <f t="shared" si="360"/>
        <v/>
      </c>
      <c r="BR306" s="28" t="str">
        <f t="shared" si="361"/>
        <v/>
      </c>
      <c r="BS306" s="27" t="str">
        <f t="shared" si="384"/>
        <v/>
      </c>
      <c r="BT306" s="28" t="str">
        <f t="shared" si="362"/>
        <v/>
      </c>
      <c r="BU306" s="27" t="str">
        <f t="shared" si="385"/>
        <v/>
      </c>
      <c r="BV306" s="27" t="str">
        <f t="shared" si="363"/>
        <v/>
      </c>
      <c r="BW306" s="28" t="str">
        <f t="shared" si="364"/>
        <v/>
      </c>
      <c r="BX306" s="27" t="str">
        <f t="shared" si="386"/>
        <v/>
      </c>
      <c r="BY306" s="28" t="str">
        <f t="shared" si="387"/>
        <v/>
      </c>
      <c r="BZ306" s="27" t="str">
        <f t="shared" si="388"/>
        <v/>
      </c>
      <c r="CA306" s="27" t="str">
        <f t="shared" si="389"/>
        <v/>
      </c>
      <c r="CB306" s="28" t="str">
        <f t="shared" si="390"/>
        <v/>
      </c>
      <c r="CC306" s="27" t="str">
        <f t="shared" si="391"/>
        <v/>
      </c>
      <c r="CD306" s="32">
        <v>1</v>
      </c>
      <c r="CE306" t="str">
        <f t="shared" si="365"/>
        <v/>
      </c>
      <c r="CI306" t="str">
        <f t="shared" si="392"/>
        <v/>
      </c>
      <c r="CJ306" t="str">
        <f t="shared" si="366"/>
        <v/>
      </c>
      <c r="CK306" t="str">
        <f t="shared" si="393"/>
        <v/>
      </c>
      <c r="CL306" t="str">
        <f t="shared" si="394"/>
        <v/>
      </c>
    </row>
    <row r="307" spans="26:90" ht="15.75" thickBot="1">
      <c r="Z307" t="str">
        <f t="shared" si="338"/>
        <v/>
      </c>
      <c r="AA307" t="str">
        <f>IF(A307="","",TEXT(VLOOKUP(C307,Tablas!$H$3:$I$75,2,0),"000"))</f>
        <v/>
      </c>
      <c r="AB307" t="str">
        <f t="shared" si="339"/>
        <v/>
      </c>
      <c r="AC307" t="str">
        <f t="shared" si="340"/>
        <v/>
      </c>
      <c r="AD307" t="str">
        <f t="shared" si="367"/>
        <v/>
      </c>
      <c r="AE307" t="str">
        <f t="shared" si="341"/>
        <v/>
      </c>
      <c r="AF307" t="str">
        <f t="shared" si="368"/>
        <v/>
      </c>
      <c r="AG307" t="str">
        <f t="shared" si="342"/>
        <v/>
      </c>
      <c r="AH307" s="26" t="str">
        <f t="shared" si="396"/>
        <v/>
      </c>
      <c r="AI307" s="27" t="str">
        <f t="shared" si="343"/>
        <v/>
      </c>
      <c r="AJ307" s="28" t="str">
        <f t="shared" si="344"/>
        <v/>
      </c>
      <c r="AK307" s="27" t="str">
        <f t="shared" si="369"/>
        <v/>
      </c>
      <c r="AL307" s="28" t="str">
        <f t="shared" si="370"/>
        <v/>
      </c>
      <c r="AM307" s="27" t="str">
        <f t="shared" si="371"/>
        <v/>
      </c>
      <c r="AN307" s="28" t="str">
        <f t="shared" si="345"/>
        <v/>
      </c>
      <c r="AO307" s="27" t="str">
        <f t="shared" si="372"/>
        <v/>
      </c>
      <c r="AP307" s="28" t="str">
        <f t="shared" si="346"/>
        <v/>
      </c>
      <c r="AQ307" s="27" t="str">
        <f t="shared" si="373"/>
        <v/>
      </c>
      <c r="AR307" s="28" t="str">
        <f t="shared" si="374"/>
        <v/>
      </c>
      <c r="AS307" s="27" t="str">
        <f t="shared" si="375"/>
        <v/>
      </c>
      <c r="AT307" s="28" t="str">
        <f t="shared" si="347"/>
        <v/>
      </c>
      <c r="AU307" s="27" t="str">
        <f t="shared" si="376"/>
        <v/>
      </c>
      <c r="AV307" s="28" t="str">
        <f t="shared" si="348"/>
        <v/>
      </c>
      <c r="AW307" s="27" t="str">
        <f t="shared" si="377"/>
        <v/>
      </c>
      <c r="AX307" t="str">
        <f t="shared" si="349"/>
        <v/>
      </c>
      <c r="AY307" t="str">
        <f t="shared" si="350"/>
        <v/>
      </c>
      <c r="AZ307" s="29" t="str">
        <f t="shared" si="378"/>
        <v/>
      </c>
      <c r="BA307" s="30" t="str">
        <f t="shared" si="379"/>
        <v/>
      </c>
      <c r="BB307" s="49" t="str">
        <f t="shared" si="395"/>
        <v/>
      </c>
      <c r="BC307" s="27" t="str">
        <f t="shared" si="351"/>
        <v/>
      </c>
      <c r="BD307" s="28" t="str">
        <f t="shared" si="380"/>
        <v/>
      </c>
      <c r="BE307" s="27" t="str">
        <f t="shared" si="381"/>
        <v/>
      </c>
      <c r="BF307" t="str">
        <f t="shared" si="352"/>
        <v/>
      </c>
      <c r="BG307" t="str">
        <f t="shared" si="353"/>
        <v/>
      </c>
      <c r="BH307" s="28" t="str">
        <f t="shared" si="354"/>
        <v/>
      </c>
      <c r="BI307" s="27" t="str">
        <f t="shared" si="355"/>
        <v/>
      </c>
      <c r="BJ307" s="28" t="str">
        <f t="shared" si="356"/>
        <v/>
      </c>
      <c r="BK307" s="27" t="str">
        <f t="shared" si="397"/>
        <v/>
      </c>
      <c r="BL307" s="31" t="str">
        <f t="shared" si="357"/>
        <v/>
      </c>
      <c r="BM307" s="28" t="str">
        <f t="shared" si="358"/>
        <v/>
      </c>
      <c r="BN307" s="27" t="str">
        <f t="shared" si="382"/>
        <v/>
      </c>
      <c r="BO307" s="28" t="str">
        <f t="shared" si="359"/>
        <v/>
      </c>
      <c r="BP307" s="27" t="str">
        <f t="shared" si="383"/>
        <v/>
      </c>
      <c r="BQ307" s="27" t="str">
        <f t="shared" si="360"/>
        <v/>
      </c>
      <c r="BR307" s="28" t="str">
        <f t="shared" si="361"/>
        <v/>
      </c>
      <c r="BS307" s="27" t="str">
        <f t="shared" si="384"/>
        <v/>
      </c>
      <c r="BT307" s="28" t="str">
        <f t="shared" si="362"/>
        <v/>
      </c>
      <c r="BU307" s="27" t="str">
        <f t="shared" si="385"/>
        <v/>
      </c>
      <c r="BV307" s="27" t="str">
        <f t="shared" si="363"/>
        <v/>
      </c>
      <c r="BW307" s="28" t="str">
        <f t="shared" si="364"/>
        <v/>
      </c>
      <c r="BX307" s="27" t="str">
        <f t="shared" si="386"/>
        <v/>
      </c>
      <c r="BY307" s="28" t="str">
        <f t="shared" si="387"/>
        <v/>
      </c>
      <c r="BZ307" s="27" t="str">
        <f t="shared" si="388"/>
        <v/>
      </c>
      <c r="CA307" s="27" t="str">
        <f t="shared" si="389"/>
        <v/>
      </c>
      <c r="CB307" s="28" t="str">
        <f t="shared" si="390"/>
        <v/>
      </c>
      <c r="CC307" s="27" t="str">
        <f t="shared" si="391"/>
        <v/>
      </c>
      <c r="CD307" s="32">
        <v>1</v>
      </c>
      <c r="CE307" t="str">
        <f t="shared" si="365"/>
        <v/>
      </c>
      <c r="CI307" t="str">
        <f t="shared" si="392"/>
        <v/>
      </c>
      <c r="CJ307" t="str">
        <f t="shared" si="366"/>
        <v/>
      </c>
      <c r="CK307" t="str">
        <f t="shared" si="393"/>
        <v/>
      </c>
      <c r="CL307" t="str">
        <f t="shared" si="394"/>
        <v/>
      </c>
    </row>
    <row r="308" spans="26:90" ht="15.75" thickBot="1">
      <c r="Z308" t="str">
        <f t="shared" si="338"/>
        <v/>
      </c>
      <c r="AA308" t="str">
        <f>IF(A308="","",TEXT(VLOOKUP(C308,Tablas!$H$3:$I$75,2,0),"000"))</f>
        <v/>
      </c>
      <c r="AB308" t="str">
        <f t="shared" si="339"/>
        <v/>
      </c>
      <c r="AC308" t="str">
        <f t="shared" si="340"/>
        <v/>
      </c>
      <c r="AD308" t="str">
        <f t="shared" si="367"/>
        <v/>
      </c>
      <c r="AE308" t="str">
        <f t="shared" si="341"/>
        <v/>
      </c>
      <c r="AF308" t="str">
        <f t="shared" si="368"/>
        <v/>
      </c>
      <c r="AG308" t="str">
        <f t="shared" si="342"/>
        <v/>
      </c>
      <c r="AH308" s="26" t="str">
        <f t="shared" si="396"/>
        <v/>
      </c>
      <c r="AI308" s="27" t="str">
        <f t="shared" si="343"/>
        <v/>
      </c>
      <c r="AJ308" s="28" t="str">
        <f t="shared" si="344"/>
        <v/>
      </c>
      <c r="AK308" s="27" t="str">
        <f t="shared" si="369"/>
        <v/>
      </c>
      <c r="AL308" s="28" t="str">
        <f t="shared" si="370"/>
        <v/>
      </c>
      <c r="AM308" s="27" t="str">
        <f t="shared" si="371"/>
        <v/>
      </c>
      <c r="AN308" s="28" t="str">
        <f t="shared" si="345"/>
        <v/>
      </c>
      <c r="AO308" s="27" t="str">
        <f t="shared" si="372"/>
        <v/>
      </c>
      <c r="AP308" s="28" t="str">
        <f t="shared" si="346"/>
        <v/>
      </c>
      <c r="AQ308" s="27" t="str">
        <f t="shared" si="373"/>
        <v/>
      </c>
      <c r="AR308" s="28" t="str">
        <f t="shared" si="374"/>
        <v/>
      </c>
      <c r="AS308" s="27" t="str">
        <f t="shared" si="375"/>
        <v/>
      </c>
      <c r="AT308" s="28" t="str">
        <f t="shared" si="347"/>
        <v/>
      </c>
      <c r="AU308" s="27" t="str">
        <f t="shared" si="376"/>
        <v/>
      </c>
      <c r="AV308" s="28" t="str">
        <f t="shared" si="348"/>
        <v/>
      </c>
      <c r="AW308" s="27" t="str">
        <f t="shared" si="377"/>
        <v/>
      </c>
      <c r="AX308" t="str">
        <f t="shared" si="349"/>
        <v/>
      </c>
      <c r="AY308" t="str">
        <f t="shared" si="350"/>
        <v/>
      </c>
      <c r="AZ308" s="29" t="str">
        <f t="shared" si="378"/>
        <v/>
      </c>
      <c r="BA308" s="30" t="str">
        <f t="shared" si="379"/>
        <v/>
      </c>
      <c r="BB308" s="49" t="str">
        <f t="shared" si="395"/>
        <v/>
      </c>
      <c r="BC308" s="27" t="str">
        <f t="shared" si="351"/>
        <v/>
      </c>
      <c r="BD308" s="28" t="str">
        <f t="shared" si="380"/>
        <v/>
      </c>
      <c r="BE308" s="27" t="str">
        <f t="shared" si="381"/>
        <v/>
      </c>
      <c r="BF308" t="str">
        <f t="shared" si="352"/>
        <v/>
      </c>
      <c r="BG308" t="str">
        <f t="shared" si="353"/>
        <v/>
      </c>
      <c r="BH308" s="28" t="str">
        <f t="shared" si="354"/>
        <v/>
      </c>
      <c r="BI308" s="27" t="str">
        <f t="shared" si="355"/>
        <v/>
      </c>
      <c r="BJ308" s="28" t="str">
        <f t="shared" si="356"/>
        <v/>
      </c>
      <c r="BK308" s="27" t="str">
        <f t="shared" si="397"/>
        <v/>
      </c>
      <c r="BL308" s="31" t="str">
        <f t="shared" si="357"/>
        <v/>
      </c>
      <c r="BM308" s="28" t="str">
        <f t="shared" si="358"/>
        <v/>
      </c>
      <c r="BN308" s="27" t="str">
        <f t="shared" si="382"/>
        <v/>
      </c>
      <c r="BO308" s="28" t="str">
        <f t="shared" si="359"/>
        <v/>
      </c>
      <c r="BP308" s="27" t="str">
        <f t="shared" si="383"/>
        <v/>
      </c>
      <c r="BQ308" s="27" t="str">
        <f t="shared" si="360"/>
        <v/>
      </c>
      <c r="BR308" s="28" t="str">
        <f t="shared" si="361"/>
        <v/>
      </c>
      <c r="BS308" s="27" t="str">
        <f t="shared" si="384"/>
        <v/>
      </c>
      <c r="BT308" s="28" t="str">
        <f t="shared" si="362"/>
        <v/>
      </c>
      <c r="BU308" s="27" t="str">
        <f t="shared" si="385"/>
        <v/>
      </c>
      <c r="BV308" s="27" t="str">
        <f t="shared" si="363"/>
        <v/>
      </c>
      <c r="BW308" s="28" t="str">
        <f t="shared" si="364"/>
        <v/>
      </c>
      <c r="BX308" s="27" t="str">
        <f t="shared" si="386"/>
        <v/>
      </c>
      <c r="BY308" s="28" t="str">
        <f t="shared" si="387"/>
        <v/>
      </c>
      <c r="BZ308" s="27" t="str">
        <f t="shared" si="388"/>
        <v/>
      </c>
      <c r="CA308" s="27" t="str">
        <f t="shared" si="389"/>
        <v/>
      </c>
      <c r="CB308" s="28" t="str">
        <f t="shared" si="390"/>
        <v/>
      </c>
      <c r="CC308" s="27" t="str">
        <f t="shared" si="391"/>
        <v/>
      </c>
      <c r="CD308" s="32">
        <v>1</v>
      </c>
      <c r="CE308" t="str">
        <f t="shared" si="365"/>
        <v/>
      </c>
      <c r="CI308" t="str">
        <f t="shared" si="392"/>
        <v/>
      </c>
      <c r="CJ308" t="str">
        <f t="shared" si="366"/>
        <v/>
      </c>
      <c r="CK308" t="str">
        <f t="shared" si="393"/>
        <v/>
      </c>
      <c r="CL308" t="str">
        <f t="shared" si="394"/>
        <v/>
      </c>
    </row>
    <row r="309" spans="26:90" ht="15.75" thickBot="1">
      <c r="Z309" t="str">
        <f t="shared" si="338"/>
        <v/>
      </c>
      <c r="AA309" t="str">
        <f>IF(A309="","",TEXT(VLOOKUP(C309,Tablas!$H$3:$I$75,2,0),"000"))</f>
        <v/>
      </c>
      <c r="AB309" t="str">
        <f t="shared" si="339"/>
        <v/>
      </c>
      <c r="AC309" t="str">
        <f t="shared" si="340"/>
        <v/>
      </c>
      <c r="AD309" t="str">
        <f t="shared" si="367"/>
        <v/>
      </c>
      <c r="AE309" t="str">
        <f t="shared" si="341"/>
        <v/>
      </c>
      <c r="AF309" t="str">
        <f t="shared" si="368"/>
        <v/>
      </c>
      <c r="AG309" t="str">
        <f t="shared" si="342"/>
        <v/>
      </c>
      <c r="AH309" s="26" t="str">
        <f t="shared" si="396"/>
        <v/>
      </c>
      <c r="AI309" s="27" t="str">
        <f t="shared" si="343"/>
        <v/>
      </c>
      <c r="AJ309" s="28" t="str">
        <f t="shared" si="344"/>
        <v/>
      </c>
      <c r="AK309" s="27" t="str">
        <f t="shared" si="369"/>
        <v/>
      </c>
      <c r="AL309" s="28" t="str">
        <f t="shared" si="370"/>
        <v/>
      </c>
      <c r="AM309" s="27" t="str">
        <f t="shared" si="371"/>
        <v/>
      </c>
      <c r="AN309" s="28" t="str">
        <f t="shared" si="345"/>
        <v/>
      </c>
      <c r="AO309" s="27" t="str">
        <f t="shared" si="372"/>
        <v/>
      </c>
      <c r="AP309" s="28" t="str">
        <f t="shared" si="346"/>
        <v/>
      </c>
      <c r="AQ309" s="27" t="str">
        <f t="shared" si="373"/>
        <v/>
      </c>
      <c r="AR309" s="28" t="str">
        <f t="shared" si="374"/>
        <v/>
      </c>
      <c r="AS309" s="27" t="str">
        <f t="shared" si="375"/>
        <v/>
      </c>
      <c r="AT309" s="28" t="str">
        <f t="shared" si="347"/>
        <v/>
      </c>
      <c r="AU309" s="27" t="str">
        <f t="shared" si="376"/>
        <v/>
      </c>
      <c r="AV309" s="28" t="str">
        <f t="shared" si="348"/>
        <v/>
      </c>
      <c r="AW309" s="27" t="str">
        <f t="shared" si="377"/>
        <v/>
      </c>
      <c r="AX309" t="str">
        <f t="shared" si="349"/>
        <v/>
      </c>
      <c r="AY309" t="str">
        <f t="shared" si="350"/>
        <v/>
      </c>
      <c r="AZ309" s="29" t="str">
        <f t="shared" si="378"/>
        <v/>
      </c>
      <c r="BA309" s="30" t="str">
        <f t="shared" si="379"/>
        <v/>
      </c>
      <c r="BB309" s="49" t="str">
        <f t="shared" si="395"/>
        <v/>
      </c>
      <c r="BC309" s="27" t="str">
        <f t="shared" si="351"/>
        <v/>
      </c>
      <c r="BD309" s="28" t="str">
        <f t="shared" si="380"/>
        <v/>
      </c>
      <c r="BE309" s="27" t="str">
        <f t="shared" si="381"/>
        <v/>
      </c>
      <c r="BF309" t="str">
        <f t="shared" si="352"/>
        <v/>
      </c>
      <c r="BG309" t="str">
        <f t="shared" si="353"/>
        <v/>
      </c>
      <c r="BH309" s="28" t="str">
        <f t="shared" si="354"/>
        <v/>
      </c>
      <c r="BI309" s="27" t="str">
        <f t="shared" si="355"/>
        <v/>
      </c>
      <c r="BJ309" s="28" t="str">
        <f t="shared" si="356"/>
        <v/>
      </c>
      <c r="BK309" s="27" t="str">
        <f t="shared" si="397"/>
        <v/>
      </c>
      <c r="BL309" s="31" t="str">
        <f t="shared" si="357"/>
        <v/>
      </c>
      <c r="BM309" s="28" t="str">
        <f t="shared" si="358"/>
        <v/>
      </c>
      <c r="BN309" s="27" t="str">
        <f t="shared" si="382"/>
        <v/>
      </c>
      <c r="BO309" s="28" t="str">
        <f t="shared" si="359"/>
        <v/>
      </c>
      <c r="BP309" s="27" t="str">
        <f t="shared" si="383"/>
        <v/>
      </c>
      <c r="BQ309" s="27" t="str">
        <f t="shared" si="360"/>
        <v/>
      </c>
      <c r="BR309" s="28" t="str">
        <f t="shared" si="361"/>
        <v/>
      </c>
      <c r="BS309" s="27" t="str">
        <f t="shared" si="384"/>
        <v/>
      </c>
      <c r="BT309" s="28" t="str">
        <f t="shared" si="362"/>
        <v/>
      </c>
      <c r="BU309" s="27" t="str">
        <f t="shared" si="385"/>
        <v/>
      </c>
      <c r="BV309" s="27" t="str">
        <f t="shared" si="363"/>
        <v/>
      </c>
      <c r="BW309" s="28" t="str">
        <f t="shared" si="364"/>
        <v/>
      </c>
      <c r="BX309" s="27" t="str">
        <f t="shared" si="386"/>
        <v/>
      </c>
      <c r="BY309" s="28" t="str">
        <f t="shared" si="387"/>
        <v/>
      </c>
      <c r="BZ309" s="27" t="str">
        <f t="shared" si="388"/>
        <v/>
      </c>
      <c r="CA309" s="27" t="str">
        <f t="shared" si="389"/>
        <v/>
      </c>
      <c r="CB309" s="28" t="str">
        <f t="shared" si="390"/>
        <v/>
      </c>
      <c r="CC309" s="27" t="str">
        <f t="shared" si="391"/>
        <v/>
      </c>
      <c r="CD309" s="32">
        <v>1</v>
      </c>
      <c r="CE309" t="str">
        <f t="shared" si="365"/>
        <v/>
      </c>
      <c r="CI309" t="str">
        <f t="shared" si="392"/>
        <v/>
      </c>
      <c r="CJ309" t="str">
        <f t="shared" si="366"/>
        <v/>
      </c>
      <c r="CK309" t="str">
        <f t="shared" si="393"/>
        <v/>
      </c>
      <c r="CL309" t="str">
        <f t="shared" si="394"/>
        <v/>
      </c>
    </row>
    <row r="310" spans="26:90" ht="15.75" thickBot="1">
      <c r="Z310" t="str">
        <f t="shared" si="338"/>
        <v/>
      </c>
      <c r="AA310" t="str">
        <f>IF(A310="","",TEXT(VLOOKUP(C310,Tablas!$H$3:$I$75,2,0),"000"))</f>
        <v/>
      </c>
      <c r="AB310" t="str">
        <f t="shared" si="339"/>
        <v/>
      </c>
      <c r="AC310" t="str">
        <f t="shared" si="340"/>
        <v/>
      </c>
      <c r="AD310" t="str">
        <f t="shared" si="367"/>
        <v/>
      </c>
      <c r="AE310" t="str">
        <f t="shared" si="341"/>
        <v/>
      </c>
      <c r="AF310" t="str">
        <f t="shared" si="368"/>
        <v/>
      </c>
      <c r="AG310" t="str">
        <f t="shared" si="342"/>
        <v/>
      </c>
      <c r="AH310" s="26" t="str">
        <f t="shared" si="396"/>
        <v/>
      </c>
      <c r="AI310" s="27" t="str">
        <f t="shared" si="343"/>
        <v/>
      </c>
      <c r="AJ310" s="28" t="str">
        <f t="shared" si="344"/>
        <v/>
      </c>
      <c r="AK310" s="27" t="str">
        <f t="shared" si="369"/>
        <v/>
      </c>
      <c r="AL310" s="28" t="str">
        <f t="shared" si="370"/>
        <v/>
      </c>
      <c r="AM310" s="27" t="str">
        <f t="shared" si="371"/>
        <v/>
      </c>
      <c r="AN310" s="28" t="str">
        <f t="shared" si="345"/>
        <v/>
      </c>
      <c r="AO310" s="27" t="str">
        <f t="shared" si="372"/>
        <v/>
      </c>
      <c r="AP310" s="28" t="str">
        <f t="shared" si="346"/>
        <v/>
      </c>
      <c r="AQ310" s="27" t="str">
        <f t="shared" si="373"/>
        <v/>
      </c>
      <c r="AR310" s="28" t="str">
        <f t="shared" si="374"/>
        <v/>
      </c>
      <c r="AS310" s="27" t="str">
        <f t="shared" si="375"/>
        <v/>
      </c>
      <c r="AT310" s="28" t="str">
        <f t="shared" si="347"/>
        <v/>
      </c>
      <c r="AU310" s="27" t="str">
        <f t="shared" si="376"/>
        <v/>
      </c>
      <c r="AV310" s="28" t="str">
        <f t="shared" si="348"/>
        <v/>
      </c>
      <c r="AW310" s="27" t="str">
        <f t="shared" si="377"/>
        <v/>
      </c>
      <c r="AX310" t="str">
        <f t="shared" si="349"/>
        <v/>
      </c>
      <c r="AY310" t="str">
        <f t="shared" si="350"/>
        <v/>
      </c>
      <c r="AZ310" s="29" t="str">
        <f t="shared" si="378"/>
        <v/>
      </c>
      <c r="BA310" s="30" t="str">
        <f t="shared" si="379"/>
        <v/>
      </c>
      <c r="BB310" s="49" t="str">
        <f t="shared" si="395"/>
        <v/>
      </c>
      <c r="BC310" s="27" t="str">
        <f t="shared" si="351"/>
        <v/>
      </c>
      <c r="BD310" s="28" t="str">
        <f t="shared" si="380"/>
        <v/>
      </c>
      <c r="BE310" s="27" t="str">
        <f t="shared" si="381"/>
        <v/>
      </c>
      <c r="BF310" t="str">
        <f t="shared" si="352"/>
        <v/>
      </c>
      <c r="BG310" t="str">
        <f t="shared" si="353"/>
        <v/>
      </c>
      <c r="BH310" s="28" t="str">
        <f t="shared" si="354"/>
        <v/>
      </c>
      <c r="BI310" s="27" t="str">
        <f t="shared" si="355"/>
        <v/>
      </c>
      <c r="BJ310" s="28" t="str">
        <f t="shared" si="356"/>
        <v/>
      </c>
      <c r="BK310" s="27" t="str">
        <f t="shared" si="397"/>
        <v/>
      </c>
      <c r="BL310" s="31" t="str">
        <f t="shared" si="357"/>
        <v/>
      </c>
      <c r="BM310" s="28" t="str">
        <f t="shared" si="358"/>
        <v/>
      </c>
      <c r="BN310" s="27" t="str">
        <f t="shared" si="382"/>
        <v/>
      </c>
      <c r="BO310" s="28" t="str">
        <f t="shared" si="359"/>
        <v/>
      </c>
      <c r="BP310" s="27" t="str">
        <f t="shared" si="383"/>
        <v/>
      </c>
      <c r="BQ310" s="27" t="str">
        <f t="shared" si="360"/>
        <v/>
      </c>
      <c r="BR310" s="28" t="str">
        <f t="shared" si="361"/>
        <v/>
      </c>
      <c r="BS310" s="27" t="str">
        <f t="shared" si="384"/>
        <v/>
      </c>
      <c r="BT310" s="28" t="str">
        <f t="shared" si="362"/>
        <v/>
      </c>
      <c r="BU310" s="27" t="str">
        <f t="shared" si="385"/>
        <v/>
      </c>
      <c r="BV310" s="27" t="str">
        <f t="shared" si="363"/>
        <v/>
      </c>
      <c r="BW310" s="28" t="str">
        <f t="shared" si="364"/>
        <v/>
      </c>
      <c r="BX310" s="27" t="str">
        <f t="shared" si="386"/>
        <v/>
      </c>
      <c r="BY310" s="28" t="str">
        <f t="shared" si="387"/>
        <v/>
      </c>
      <c r="BZ310" s="27" t="str">
        <f t="shared" si="388"/>
        <v/>
      </c>
      <c r="CA310" s="27" t="str">
        <f t="shared" si="389"/>
        <v/>
      </c>
      <c r="CB310" s="28" t="str">
        <f t="shared" si="390"/>
        <v/>
      </c>
      <c r="CC310" s="27" t="str">
        <f t="shared" si="391"/>
        <v/>
      </c>
      <c r="CD310" s="32">
        <v>1</v>
      </c>
      <c r="CE310" t="str">
        <f t="shared" si="365"/>
        <v/>
      </c>
      <c r="CI310" t="str">
        <f t="shared" si="392"/>
        <v/>
      </c>
      <c r="CJ310" t="str">
        <f t="shared" si="366"/>
        <v/>
      </c>
      <c r="CK310" t="str">
        <f t="shared" si="393"/>
        <v/>
      </c>
      <c r="CL310" t="str">
        <f t="shared" si="394"/>
        <v/>
      </c>
    </row>
    <row r="311" spans="26:90" ht="15.75" thickBot="1">
      <c r="Z311" t="str">
        <f t="shared" si="338"/>
        <v/>
      </c>
      <c r="AA311" t="str">
        <f>IF(A311="","",TEXT(VLOOKUP(C311,Tablas!$H$3:$I$75,2,0),"000"))</f>
        <v/>
      </c>
      <c r="AB311" t="str">
        <f t="shared" si="339"/>
        <v/>
      </c>
      <c r="AC311" t="str">
        <f t="shared" si="340"/>
        <v/>
      </c>
      <c r="AD311" t="str">
        <f t="shared" si="367"/>
        <v/>
      </c>
      <c r="AE311" t="str">
        <f t="shared" si="341"/>
        <v/>
      </c>
      <c r="AF311" t="str">
        <f t="shared" si="368"/>
        <v/>
      </c>
      <c r="AG311" t="str">
        <f t="shared" si="342"/>
        <v/>
      </c>
      <c r="AH311" s="26" t="str">
        <f t="shared" si="396"/>
        <v/>
      </c>
      <c r="AI311" s="27" t="str">
        <f t="shared" si="343"/>
        <v/>
      </c>
      <c r="AJ311" s="28" t="str">
        <f t="shared" si="344"/>
        <v/>
      </c>
      <c r="AK311" s="27" t="str">
        <f t="shared" si="369"/>
        <v/>
      </c>
      <c r="AL311" s="28" t="str">
        <f t="shared" si="370"/>
        <v/>
      </c>
      <c r="AM311" s="27" t="str">
        <f t="shared" si="371"/>
        <v/>
      </c>
      <c r="AN311" s="28" t="str">
        <f t="shared" si="345"/>
        <v/>
      </c>
      <c r="AO311" s="27" t="str">
        <f t="shared" si="372"/>
        <v/>
      </c>
      <c r="AP311" s="28" t="str">
        <f t="shared" si="346"/>
        <v/>
      </c>
      <c r="AQ311" s="27" t="str">
        <f t="shared" si="373"/>
        <v/>
      </c>
      <c r="AR311" s="28" t="str">
        <f t="shared" si="374"/>
        <v/>
      </c>
      <c r="AS311" s="27" t="str">
        <f t="shared" si="375"/>
        <v/>
      </c>
      <c r="AT311" s="28" t="str">
        <f t="shared" si="347"/>
        <v/>
      </c>
      <c r="AU311" s="27" t="str">
        <f t="shared" si="376"/>
        <v/>
      </c>
      <c r="AV311" s="28" t="str">
        <f t="shared" si="348"/>
        <v/>
      </c>
      <c r="AW311" s="27" t="str">
        <f t="shared" si="377"/>
        <v/>
      </c>
      <c r="AX311" t="str">
        <f t="shared" si="349"/>
        <v/>
      </c>
      <c r="AY311" t="str">
        <f t="shared" si="350"/>
        <v/>
      </c>
      <c r="AZ311" s="29" t="str">
        <f t="shared" si="378"/>
        <v/>
      </c>
      <c r="BA311" s="30" t="str">
        <f t="shared" si="379"/>
        <v/>
      </c>
      <c r="BB311" s="49" t="str">
        <f t="shared" si="395"/>
        <v/>
      </c>
      <c r="BC311" s="27" t="str">
        <f t="shared" si="351"/>
        <v/>
      </c>
      <c r="BD311" s="28" t="str">
        <f t="shared" si="380"/>
        <v/>
      </c>
      <c r="BE311" s="27" t="str">
        <f t="shared" si="381"/>
        <v/>
      </c>
      <c r="BF311" t="str">
        <f t="shared" si="352"/>
        <v/>
      </c>
      <c r="BG311" t="str">
        <f t="shared" si="353"/>
        <v/>
      </c>
      <c r="BH311" s="28" t="str">
        <f t="shared" si="354"/>
        <v/>
      </c>
      <c r="BI311" s="27" t="str">
        <f t="shared" si="355"/>
        <v/>
      </c>
      <c r="BJ311" s="28" t="str">
        <f t="shared" si="356"/>
        <v/>
      </c>
      <c r="BK311" s="27" t="str">
        <f t="shared" si="397"/>
        <v/>
      </c>
      <c r="BL311" s="31" t="str">
        <f t="shared" si="357"/>
        <v/>
      </c>
      <c r="BM311" s="28" t="str">
        <f t="shared" si="358"/>
        <v/>
      </c>
      <c r="BN311" s="27" t="str">
        <f t="shared" si="382"/>
        <v/>
      </c>
      <c r="BO311" s="28" t="str">
        <f t="shared" si="359"/>
        <v/>
      </c>
      <c r="BP311" s="27" t="str">
        <f t="shared" si="383"/>
        <v/>
      </c>
      <c r="BQ311" s="27" t="str">
        <f t="shared" si="360"/>
        <v/>
      </c>
      <c r="BR311" s="28" t="str">
        <f t="shared" si="361"/>
        <v/>
      </c>
      <c r="BS311" s="27" t="str">
        <f t="shared" si="384"/>
        <v/>
      </c>
      <c r="BT311" s="28" t="str">
        <f t="shared" si="362"/>
        <v/>
      </c>
      <c r="BU311" s="27" t="str">
        <f t="shared" si="385"/>
        <v/>
      </c>
      <c r="BV311" s="27" t="str">
        <f t="shared" si="363"/>
        <v/>
      </c>
      <c r="BW311" s="28" t="str">
        <f t="shared" si="364"/>
        <v/>
      </c>
      <c r="BX311" s="27" t="str">
        <f t="shared" si="386"/>
        <v/>
      </c>
      <c r="BY311" s="28" t="str">
        <f t="shared" si="387"/>
        <v/>
      </c>
      <c r="BZ311" s="27" t="str">
        <f t="shared" si="388"/>
        <v/>
      </c>
      <c r="CA311" s="27" t="str">
        <f t="shared" si="389"/>
        <v/>
      </c>
      <c r="CB311" s="28" t="str">
        <f t="shared" si="390"/>
        <v/>
      </c>
      <c r="CC311" s="27" t="str">
        <f t="shared" si="391"/>
        <v/>
      </c>
      <c r="CD311" s="32">
        <v>1</v>
      </c>
      <c r="CE311" t="str">
        <f t="shared" si="365"/>
        <v/>
      </c>
      <c r="CI311" t="str">
        <f t="shared" si="392"/>
        <v/>
      </c>
      <c r="CJ311" t="str">
        <f t="shared" si="366"/>
        <v/>
      </c>
      <c r="CK311" t="str">
        <f t="shared" si="393"/>
        <v/>
      </c>
      <c r="CL311" t="str">
        <f t="shared" si="394"/>
        <v/>
      </c>
    </row>
    <row r="312" spans="26:90" ht="15.75" thickBot="1">
      <c r="Z312" t="str">
        <f t="shared" ref="Z312:Z375" si="398">IF(A312="","",TEXT(A312,$Z$4))</f>
        <v/>
      </c>
      <c r="AA312" t="str">
        <f>IF(A312="","",TEXT(VLOOKUP(C312,Tablas!$H$3:$I$75,2,0),"000"))</f>
        <v/>
      </c>
      <c r="AB312" t="str">
        <f t="shared" ref="AB312:AB375" si="399">IF(A312="","",TEXT(D312*1,"00000"))</f>
        <v/>
      </c>
      <c r="AC312" t="str">
        <f t="shared" ref="AC312:AC375" si="400">IF(A312="","",TEXT(E312*1,"00000000000000000000"))</f>
        <v/>
      </c>
      <c r="AD312" t="str">
        <f t="shared" si="367"/>
        <v/>
      </c>
      <c r="AE312" t="str">
        <f t="shared" ref="AE312:AE375" si="401">IF(C312="","",80)</f>
        <v/>
      </c>
      <c r="AF312" t="str">
        <f t="shared" si="368"/>
        <v/>
      </c>
      <c r="AG312" t="str">
        <f t="shared" ref="AG312:AG375" si="402">IF(A312="","",IF(LEN(B312)&gt;30,LEFT(B312,30),B312&amp;REPT(" ",30-LEN(B312))))</f>
        <v/>
      </c>
      <c r="AH312" s="26" t="str">
        <f t="shared" si="396"/>
        <v/>
      </c>
      <c r="AI312" s="27" t="str">
        <f t="shared" ref="AI312:AI375" si="403">IF(A312="","",IF(AH312&lt;0,SUBSTITUTE(TEXT(AH312,"000000000000,00"),",",""),SUBSTITUTE(TEXT(AH312,"0000000000000,00"),",","")))</f>
        <v/>
      </c>
      <c r="AJ312" s="28" t="str">
        <f t="shared" ref="AJ312:AJ375" si="404">IF(A312="","",P312)</f>
        <v/>
      </c>
      <c r="AK312" s="27" t="str">
        <f t="shared" si="369"/>
        <v/>
      </c>
      <c r="AL312" s="28" t="str">
        <f t="shared" si="370"/>
        <v/>
      </c>
      <c r="AM312" s="27" t="str">
        <f t="shared" si="371"/>
        <v/>
      </c>
      <c r="AN312" s="28" t="str">
        <f t="shared" ref="AN312:AN375" si="405">IF(A312="","",R312)</f>
        <v/>
      </c>
      <c r="AO312" s="27" t="str">
        <f t="shared" si="372"/>
        <v/>
      </c>
      <c r="AP312" s="28" t="str">
        <f t="shared" ref="AP312:AP375" si="406">IF(A312="","",0)</f>
        <v/>
      </c>
      <c r="AQ312" s="27" t="str">
        <f t="shared" si="373"/>
        <v/>
      </c>
      <c r="AR312" s="28" t="str">
        <f t="shared" si="374"/>
        <v/>
      </c>
      <c r="AS312" s="27" t="str">
        <f t="shared" si="375"/>
        <v/>
      </c>
      <c r="AT312" s="28" t="str">
        <f t="shared" ref="AT312:AT375" si="407">IF(A312="","",0)</f>
        <v/>
      </c>
      <c r="AU312" s="27" t="str">
        <f t="shared" si="376"/>
        <v/>
      </c>
      <c r="AV312" s="28" t="str">
        <f t="shared" ref="AV312:AV375" si="408">IF(C312="","",O312)</f>
        <v/>
      </c>
      <c r="AW312" s="27" t="str">
        <f t="shared" si="377"/>
        <v/>
      </c>
      <c r="AX312" t="str">
        <f t="shared" ref="AX312:AX375" si="409">IF(A312="","",U312)</f>
        <v/>
      </c>
      <c r="AY312" t="str">
        <f t="shared" ref="AY312:AY375" si="410">IF(A312="","",IF(TRUNC(V312,6)&lt;0,SUBSTITUTE(TEXT(TRUNC(V312,6),"000,000000"),",",""),SUBSTITUTE(TEXT(TRUNC(V312,6),"0000,000000"),",","")))</f>
        <v/>
      </c>
      <c r="AZ312" s="29" t="str">
        <f t="shared" si="378"/>
        <v/>
      </c>
      <c r="BA312" s="30" t="str">
        <f t="shared" si="379"/>
        <v/>
      </c>
      <c r="BB312" s="49" t="str">
        <f t="shared" si="395"/>
        <v/>
      </c>
      <c r="BC312" s="27" t="str">
        <f t="shared" ref="BC312:BC375" si="411">IF(A312="","",IF(BB312&lt;0,SUBSTITUTE(TEXT(BB312,"000000000000,00"),",",""),SUBSTITUTE(TEXT(BB312,"0000000000000,00"),",","")))</f>
        <v/>
      </c>
      <c r="BD312" s="28" t="str">
        <f t="shared" si="380"/>
        <v/>
      </c>
      <c r="BE312" s="27" t="str">
        <f t="shared" si="381"/>
        <v/>
      </c>
      <c r="BF312" t="str">
        <f t="shared" ref="BF312:BF375" si="412">IF(A312="","","00000000000")</f>
        <v/>
      </c>
      <c r="BG312" t="str">
        <f t="shared" ref="BG312:BG375" si="413">IF(C312="","",REPT(" ",30))</f>
        <v/>
      </c>
      <c r="BH312" s="28" t="str">
        <f t="shared" ref="BH312:BH375" si="414">IF(A312="","",0)</f>
        <v/>
      </c>
      <c r="BI312" s="27" t="str">
        <f t="shared" ref="BI312:BI375" si="415">IF(A312="","",IF(BH312&lt;0,SUBSTITUTE(TEXT(BH312,"000000000000,00"),",",""),SUBSTITUTE(TEXT(BH312,"0000000000000,00"),",","")))</f>
        <v/>
      </c>
      <c r="BJ312" s="28" t="str">
        <f t="shared" ref="BJ312:BJ375" si="416">IF(A312="","",H312)</f>
        <v/>
      </c>
      <c r="BK312" s="27" t="str">
        <f t="shared" si="397"/>
        <v/>
      </c>
      <c r="BL312" s="31" t="str">
        <f t="shared" ref="BL312:BL375" si="417">IF(A312="","",TEXT(5,"0000"))</f>
        <v/>
      </c>
      <c r="BM312" s="28" t="str">
        <f t="shared" ref="BM312:BM375" si="418">IF(A312="","",IF(TRIM(I312)="",0,TRUNC(I312,2)))</f>
        <v/>
      </c>
      <c r="BN312" s="27" t="str">
        <f t="shared" si="382"/>
        <v/>
      </c>
      <c r="BO312" s="28" t="str">
        <f t="shared" ref="BO312:BO375" si="419">IF(A312="","",J312)</f>
        <v/>
      </c>
      <c r="BP312" s="27" t="str">
        <f t="shared" si="383"/>
        <v/>
      </c>
      <c r="BQ312" s="27" t="str">
        <f t="shared" ref="BQ312:BQ375" si="420">IF(C312="","",TEXT(6,"0000"))</f>
        <v/>
      </c>
      <c r="BR312" s="28" t="str">
        <f t="shared" ref="BR312:BR375" si="421">IF(A312="","",TRUNC(K312,2))</f>
        <v/>
      </c>
      <c r="BS312" s="27" t="str">
        <f t="shared" si="384"/>
        <v/>
      </c>
      <c r="BT312" s="28" t="str">
        <f t="shared" ref="BT312:BT375" si="422">IF(A312="","",L312)</f>
        <v/>
      </c>
      <c r="BU312" s="27" t="str">
        <f t="shared" si="385"/>
        <v/>
      </c>
      <c r="BV312" s="27" t="str">
        <f t="shared" ref="BV312:BV375" si="423">IF(A312="","",TEXT(4,"0000"))</f>
        <v/>
      </c>
      <c r="BW312" s="28" t="str">
        <f t="shared" ref="BW312:BW375" si="424">IF(A312="","",TRUNC(M312,2))</f>
        <v/>
      </c>
      <c r="BX312" s="27" t="str">
        <f t="shared" si="386"/>
        <v/>
      </c>
      <c r="BY312" s="28" t="str">
        <f t="shared" si="387"/>
        <v/>
      </c>
      <c r="BZ312" s="27" t="str">
        <f t="shared" si="388"/>
        <v/>
      </c>
      <c r="CA312" s="27" t="str">
        <f t="shared" si="389"/>
        <v/>
      </c>
      <c r="CB312" s="28" t="str">
        <f t="shared" si="390"/>
        <v/>
      </c>
      <c r="CC312" s="27" t="str">
        <f t="shared" si="391"/>
        <v/>
      </c>
      <c r="CD312" s="32">
        <v>1</v>
      </c>
      <c r="CE312" t="str">
        <f t="shared" ref="CE312:CE375" si="425">IF(C312="","",Z312&amp;AA312&amp;AB312&amp;AC312&amp;AD312&amp;AE312&amp;AF312&amp;AG312&amp;AI312&amp;AK312&amp;AM312&amp;AO312&amp;AQ312&amp;AS312&amp;AU312&amp;AW312&amp;AX312&amp;AY312&amp;AZ312&amp;BA312&amp;BC312&amp;BE312&amp;BF312&amp;BG312&amp;BI312)</f>
        <v/>
      </c>
      <c r="CI312" t="str">
        <f t="shared" si="392"/>
        <v/>
      </c>
      <c r="CJ312" t="str">
        <f t="shared" ref="CJ312:CJ375" si="426">IF($A312="","",IF(BO312=0,"",$AA312&amp;$AB312&amp;$AC312&amp;$AE312&amp;$AF312&amp;BP312&amp;BQ312&amp;BS312))</f>
        <v/>
      </c>
      <c r="CK312" t="str">
        <f t="shared" si="393"/>
        <v/>
      </c>
      <c r="CL312" t="str">
        <f t="shared" si="394"/>
        <v/>
      </c>
    </row>
    <row r="313" spans="26:90" ht="15.75" thickBot="1">
      <c r="Z313" t="str">
        <f t="shared" si="398"/>
        <v/>
      </c>
      <c r="AA313" t="str">
        <f>IF(A313="","",TEXT(VLOOKUP(C313,Tablas!$H$3:$I$75,2,0),"000"))</f>
        <v/>
      </c>
      <c r="AB313" t="str">
        <f t="shared" si="399"/>
        <v/>
      </c>
      <c r="AC313" t="str">
        <f t="shared" si="400"/>
        <v/>
      </c>
      <c r="AD313" t="str">
        <f t="shared" si="367"/>
        <v/>
      </c>
      <c r="AE313" t="str">
        <f t="shared" si="401"/>
        <v/>
      </c>
      <c r="AF313" t="str">
        <f t="shared" si="368"/>
        <v/>
      </c>
      <c r="AG313" t="str">
        <f t="shared" si="402"/>
        <v/>
      </c>
      <c r="AH313" s="26" t="str">
        <f t="shared" si="396"/>
        <v/>
      </c>
      <c r="AI313" s="27" t="str">
        <f t="shared" si="403"/>
        <v/>
      </c>
      <c r="AJ313" s="28" t="str">
        <f t="shared" si="404"/>
        <v/>
      </c>
      <c r="AK313" s="27" t="str">
        <f t="shared" si="369"/>
        <v/>
      </c>
      <c r="AL313" s="28" t="str">
        <f t="shared" si="370"/>
        <v/>
      </c>
      <c r="AM313" s="27" t="str">
        <f t="shared" si="371"/>
        <v/>
      </c>
      <c r="AN313" s="28" t="str">
        <f t="shared" si="405"/>
        <v/>
      </c>
      <c r="AO313" s="27" t="str">
        <f t="shared" si="372"/>
        <v/>
      </c>
      <c r="AP313" s="28" t="str">
        <f t="shared" si="406"/>
        <v/>
      </c>
      <c r="AQ313" s="27" t="str">
        <f t="shared" si="373"/>
        <v/>
      </c>
      <c r="AR313" s="28" t="str">
        <f t="shared" si="374"/>
        <v/>
      </c>
      <c r="AS313" s="27" t="str">
        <f t="shared" si="375"/>
        <v/>
      </c>
      <c r="AT313" s="28" t="str">
        <f t="shared" si="407"/>
        <v/>
      </c>
      <c r="AU313" s="27" t="str">
        <f t="shared" si="376"/>
        <v/>
      </c>
      <c r="AV313" s="28" t="str">
        <f t="shared" si="408"/>
        <v/>
      </c>
      <c r="AW313" s="27" t="str">
        <f t="shared" si="377"/>
        <v/>
      </c>
      <c r="AX313" t="str">
        <f t="shared" si="409"/>
        <v/>
      </c>
      <c r="AY313" t="str">
        <f t="shared" si="410"/>
        <v/>
      </c>
      <c r="AZ313" s="29" t="str">
        <f t="shared" si="378"/>
        <v/>
      </c>
      <c r="BA313" s="30" t="str">
        <f t="shared" si="379"/>
        <v/>
      </c>
      <c r="BB313" s="49" t="str">
        <f t="shared" si="395"/>
        <v/>
      </c>
      <c r="BC313" s="27" t="str">
        <f t="shared" si="411"/>
        <v/>
      </c>
      <c r="BD313" s="28" t="str">
        <f t="shared" si="380"/>
        <v/>
      </c>
      <c r="BE313" s="27" t="str">
        <f t="shared" si="381"/>
        <v/>
      </c>
      <c r="BF313" t="str">
        <f t="shared" si="412"/>
        <v/>
      </c>
      <c r="BG313" t="str">
        <f t="shared" si="413"/>
        <v/>
      </c>
      <c r="BH313" s="28" t="str">
        <f t="shared" si="414"/>
        <v/>
      </c>
      <c r="BI313" s="27" t="str">
        <f t="shared" si="415"/>
        <v/>
      </c>
      <c r="BJ313" s="28" t="str">
        <f t="shared" si="416"/>
        <v/>
      </c>
      <c r="BK313" s="27" t="str">
        <f t="shared" si="397"/>
        <v/>
      </c>
      <c r="BL313" s="31" t="str">
        <f t="shared" si="417"/>
        <v/>
      </c>
      <c r="BM313" s="28" t="str">
        <f t="shared" si="418"/>
        <v/>
      </c>
      <c r="BN313" s="27" t="str">
        <f t="shared" si="382"/>
        <v/>
      </c>
      <c r="BO313" s="28" t="str">
        <f t="shared" si="419"/>
        <v/>
      </c>
      <c r="BP313" s="27" t="str">
        <f t="shared" si="383"/>
        <v/>
      </c>
      <c r="BQ313" s="27" t="str">
        <f t="shared" si="420"/>
        <v/>
      </c>
      <c r="BR313" s="28" t="str">
        <f t="shared" si="421"/>
        <v/>
      </c>
      <c r="BS313" s="27" t="str">
        <f t="shared" si="384"/>
        <v/>
      </c>
      <c r="BT313" s="28" t="str">
        <f t="shared" si="422"/>
        <v/>
      </c>
      <c r="BU313" s="27" t="str">
        <f t="shared" si="385"/>
        <v/>
      </c>
      <c r="BV313" s="27" t="str">
        <f t="shared" si="423"/>
        <v/>
      </c>
      <c r="BW313" s="28" t="str">
        <f t="shared" si="424"/>
        <v/>
      </c>
      <c r="BX313" s="27" t="str">
        <f t="shared" si="386"/>
        <v/>
      </c>
      <c r="BY313" s="28" t="str">
        <f t="shared" si="387"/>
        <v/>
      </c>
      <c r="BZ313" s="27" t="str">
        <f t="shared" si="388"/>
        <v/>
      </c>
      <c r="CA313" s="27" t="str">
        <f t="shared" si="389"/>
        <v/>
      </c>
      <c r="CB313" s="28" t="str">
        <f t="shared" si="390"/>
        <v/>
      </c>
      <c r="CC313" s="27" t="str">
        <f t="shared" si="391"/>
        <v/>
      </c>
      <c r="CD313" s="32">
        <v>1</v>
      </c>
      <c r="CE313" t="str">
        <f t="shared" si="425"/>
        <v/>
      </c>
      <c r="CI313" t="str">
        <f t="shared" si="392"/>
        <v/>
      </c>
      <c r="CJ313" t="str">
        <f t="shared" si="426"/>
        <v/>
      </c>
      <c r="CK313" t="str">
        <f t="shared" si="393"/>
        <v/>
      </c>
      <c r="CL313" t="str">
        <f t="shared" si="394"/>
        <v/>
      </c>
    </row>
    <row r="314" spans="26:90" ht="15.75" thickBot="1">
      <c r="Z314" t="str">
        <f t="shared" si="398"/>
        <v/>
      </c>
      <c r="AA314" t="str">
        <f>IF(A314="","",TEXT(VLOOKUP(C314,Tablas!$H$3:$I$75,2,0),"000"))</f>
        <v/>
      </c>
      <c r="AB314" t="str">
        <f t="shared" si="399"/>
        <v/>
      </c>
      <c r="AC314" t="str">
        <f t="shared" si="400"/>
        <v/>
      </c>
      <c r="AD314" t="str">
        <f t="shared" si="367"/>
        <v/>
      </c>
      <c r="AE314" t="str">
        <f t="shared" si="401"/>
        <v/>
      </c>
      <c r="AF314" t="str">
        <f t="shared" si="368"/>
        <v/>
      </c>
      <c r="AG314" t="str">
        <f t="shared" si="402"/>
        <v/>
      </c>
      <c r="AH314" s="26" t="str">
        <f t="shared" si="396"/>
        <v/>
      </c>
      <c r="AI314" s="27" t="str">
        <f t="shared" si="403"/>
        <v/>
      </c>
      <c r="AJ314" s="28" t="str">
        <f t="shared" si="404"/>
        <v/>
      </c>
      <c r="AK314" s="27" t="str">
        <f t="shared" si="369"/>
        <v/>
      </c>
      <c r="AL314" s="28" t="str">
        <f t="shared" si="370"/>
        <v/>
      </c>
      <c r="AM314" s="27" t="str">
        <f t="shared" si="371"/>
        <v/>
      </c>
      <c r="AN314" s="28" t="str">
        <f t="shared" si="405"/>
        <v/>
      </c>
      <c r="AO314" s="27" t="str">
        <f t="shared" si="372"/>
        <v/>
      </c>
      <c r="AP314" s="28" t="str">
        <f t="shared" si="406"/>
        <v/>
      </c>
      <c r="AQ314" s="27" t="str">
        <f t="shared" si="373"/>
        <v/>
      </c>
      <c r="AR314" s="28" t="str">
        <f t="shared" si="374"/>
        <v/>
      </c>
      <c r="AS314" s="27" t="str">
        <f t="shared" si="375"/>
        <v/>
      </c>
      <c r="AT314" s="28" t="str">
        <f t="shared" si="407"/>
        <v/>
      </c>
      <c r="AU314" s="27" t="str">
        <f t="shared" si="376"/>
        <v/>
      </c>
      <c r="AV314" s="28" t="str">
        <f t="shared" si="408"/>
        <v/>
      </c>
      <c r="AW314" s="27" t="str">
        <f t="shared" si="377"/>
        <v/>
      </c>
      <c r="AX314" t="str">
        <f t="shared" si="409"/>
        <v/>
      </c>
      <c r="AY314" t="str">
        <f t="shared" si="410"/>
        <v/>
      </c>
      <c r="AZ314" s="29" t="str">
        <f t="shared" si="378"/>
        <v/>
      </c>
      <c r="BA314" s="30" t="str">
        <f t="shared" si="379"/>
        <v/>
      </c>
      <c r="BB314" s="49" t="str">
        <f t="shared" si="395"/>
        <v/>
      </c>
      <c r="BC314" s="27" t="str">
        <f t="shared" si="411"/>
        <v/>
      </c>
      <c r="BD314" s="28" t="str">
        <f t="shared" si="380"/>
        <v/>
      </c>
      <c r="BE314" s="27" t="str">
        <f t="shared" si="381"/>
        <v/>
      </c>
      <c r="BF314" t="str">
        <f t="shared" si="412"/>
        <v/>
      </c>
      <c r="BG314" t="str">
        <f t="shared" si="413"/>
        <v/>
      </c>
      <c r="BH314" s="28" t="str">
        <f t="shared" si="414"/>
        <v/>
      </c>
      <c r="BI314" s="27" t="str">
        <f t="shared" si="415"/>
        <v/>
      </c>
      <c r="BJ314" s="28" t="str">
        <f t="shared" si="416"/>
        <v/>
      </c>
      <c r="BK314" s="27" t="str">
        <f t="shared" si="397"/>
        <v/>
      </c>
      <c r="BL314" s="31" t="str">
        <f t="shared" si="417"/>
        <v/>
      </c>
      <c r="BM314" s="28" t="str">
        <f t="shared" si="418"/>
        <v/>
      </c>
      <c r="BN314" s="27" t="str">
        <f t="shared" si="382"/>
        <v/>
      </c>
      <c r="BO314" s="28" t="str">
        <f t="shared" si="419"/>
        <v/>
      </c>
      <c r="BP314" s="27" t="str">
        <f t="shared" si="383"/>
        <v/>
      </c>
      <c r="BQ314" s="27" t="str">
        <f t="shared" si="420"/>
        <v/>
      </c>
      <c r="BR314" s="28" t="str">
        <f t="shared" si="421"/>
        <v/>
      </c>
      <c r="BS314" s="27" t="str">
        <f t="shared" si="384"/>
        <v/>
      </c>
      <c r="BT314" s="28" t="str">
        <f t="shared" si="422"/>
        <v/>
      </c>
      <c r="BU314" s="27" t="str">
        <f t="shared" si="385"/>
        <v/>
      </c>
      <c r="BV314" s="27" t="str">
        <f t="shared" si="423"/>
        <v/>
      </c>
      <c r="BW314" s="28" t="str">
        <f t="shared" si="424"/>
        <v/>
      </c>
      <c r="BX314" s="27" t="str">
        <f t="shared" si="386"/>
        <v/>
      </c>
      <c r="BY314" s="28" t="str">
        <f t="shared" si="387"/>
        <v/>
      </c>
      <c r="BZ314" s="27" t="str">
        <f t="shared" si="388"/>
        <v/>
      </c>
      <c r="CA314" s="27" t="str">
        <f t="shared" si="389"/>
        <v/>
      </c>
      <c r="CB314" s="28" t="str">
        <f t="shared" si="390"/>
        <v/>
      </c>
      <c r="CC314" s="27" t="str">
        <f t="shared" si="391"/>
        <v/>
      </c>
      <c r="CD314" s="32">
        <v>1</v>
      </c>
      <c r="CE314" t="str">
        <f t="shared" si="425"/>
        <v/>
      </c>
      <c r="CI314" t="str">
        <f t="shared" si="392"/>
        <v/>
      </c>
      <c r="CJ314" t="str">
        <f t="shared" si="426"/>
        <v/>
      </c>
      <c r="CK314" t="str">
        <f t="shared" si="393"/>
        <v/>
      </c>
      <c r="CL314" t="str">
        <f t="shared" si="394"/>
        <v/>
      </c>
    </row>
    <row r="315" spans="26:90" ht="15.75" thickBot="1">
      <c r="Z315" t="str">
        <f t="shared" si="398"/>
        <v/>
      </c>
      <c r="AA315" t="str">
        <f>IF(A315="","",TEXT(VLOOKUP(C315,Tablas!$H$3:$I$75,2,0),"000"))</f>
        <v/>
      </c>
      <c r="AB315" t="str">
        <f t="shared" si="399"/>
        <v/>
      </c>
      <c r="AC315" t="str">
        <f t="shared" si="400"/>
        <v/>
      </c>
      <c r="AD315" t="str">
        <f t="shared" si="367"/>
        <v/>
      </c>
      <c r="AE315" t="str">
        <f t="shared" si="401"/>
        <v/>
      </c>
      <c r="AF315" t="str">
        <f t="shared" si="368"/>
        <v/>
      </c>
      <c r="AG315" t="str">
        <f t="shared" si="402"/>
        <v/>
      </c>
      <c r="AH315" s="26" t="str">
        <f t="shared" si="396"/>
        <v/>
      </c>
      <c r="AI315" s="27" t="str">
        <f t="shared" si="403"/>
        <v/>
      </c>
      <c r="AJ315" s="28" t="str">
        <f t="shared" si="404"/>
        <v/>
      </c>
      <c r="AK315" s="27" t="str">
        <f t="shared" si="369"/>
        <v/>
      </c>
      <c r="AL315" s="28" t="str">
        <f t="shared" si="370"/>
        <v/>
      </c>
      <c r="AM315" s="27" t="str">
        <f t="shared" si="371"/>
        <v/>
      </c>
      <c r="AN315" s="28" t="str">
        <f t="shared" si="405"/>
        <v/>
      </c>
      <c r="AO315" s="27" t="str">
        <f t="shared" si="372"/>
        <v/>
      </c>
      <c r="AP315" s="28" t="str">
        <f t="shared" si="406"/>
        <v/>
      </c>
      <c r="AQ315" s="27" t="str">
        <f t="shared" si="373"/>
        <v/>
      </c>
      <c r="AR315" s="28" t="str">
        <f t="shared" si="374"/>
        <v/>
      </c>
      <c r="AS315" s="27" t="str">
        <f t="shared" si="375"/>
        <v/>
      </c>
      <c r="AT315" s="28" t="str">
        <f t="shared" si="407"/>
        <v/>
      </c>
      <c r="AU315" s="27" t="str">
        <f t="shared" si="376"/>
        <v/>
      </c>
      <c r="AV315" s="28" t="str">
        <f t="shared" si="408"/>
        <v/>
      </c>
      <c r="AW315" s="27" t="str">
        <f t="shared" si="377"/>
        <v/>
      </c>
      <c r="AX315" t="str">
        <f t="shared" si="409"/>
        <v/>
      </c>
      <c r="AY315" t="str">
        <f t="shared" si="410"/>
        <v/>
      </c>
      <c r="AZ315" s="29" t="str">
        <f t="shared" si="378"/>
        <v/>
      </c>
      <c r="BA315" s="30" t="str">
        <f t="shared" si="379"/>
        <v/>
      </c>
      <c r="BB315" s="49" t="str">
        <f t="shared" si="395"/>
        <v/>
      </c>
      <c r="BC315" s="27" t="str">
        <f t="shared" si="411"/>
        <v/>
      </c>
      <c r="BD315" s="28" t="str">
        <f t="shared" si="380"/>
        <v/>
      </c>
      <c r="BE315" s="27" t="str">
        <f t="shared" si="381"/>
        <v/>
      </c>
      <c r="BF315" t="str">
        <f t="shared" si="412"/>
        <v/>
      </c>
      <c r="BG315" t="str">
        <f t="shared" si="413"/>
        <v/>
      </c>
      <c r="BH315" s="28" t="str">
        <f t="shared" si="414"/>
        <v/>
      </c>
      <c r="BI315" s="27" t="str">
        <f t="shared" si="415"/>
        <v/>
      </c>
      <c r="BJ315" s="28" t="str">
        <f t="shared" si="416"/>
        <v/>
      </c>
      <c r="BK315" s="27" t="str">
        <f t="shared" si="397"/>
        <v/>
      </c>
      <c r="BL315" s="31" t="str">
        <f t="shared" si="417"/>
        <v/>
      </c>
      <c r="BM315" s="28" t="str">
        <f t="shared" si="418"/>
        <v/>
      </c>
      <c r="BN315" s="27" t="str">
        <f t="shared" si="382"/>
        <v/>
      </c>
      <c r="BO315" s="28" t="str">
        <f t="shared" si="419"/>
        <v/>
      </c>
      <c r="BP315" s="27" t="str">
        <f t="shared" si="383"/>
        <v/>
      </c>
      <c r="BQ315" s="27" t="str">
        <f t="shared" si="420"/>
        <v/>
      </c>
      <c r="BR315" s="28" t="str">
        <f t="shared" si="421"/>
        <v/>
      </c>
      <c r="BS315" s="27" t="str">
        <f t="shared" si="384"/>
        <v/>
      </c>
      <c r="BT315" s="28" t="str">
        <f t="shared" si="422"/>
        <v/>
      </c>
      <c r="BU315" s="27" t="str">
        <f t="shared" si="385"/>
        <v/>
      </c>
      <c r="BV315" s="27" t="str">
        <f t="shared" si="423"/>
        <v/>
      </c>
      <c r="BW315" s="28" t="str">
        <f t="shared" si="424"/>
        <v/>
      </c>
      <c r="BX315" s="27" t="str">
        <f t="shared" si="386"/>
        <v/>
      </c>
      <c r="BY315" s="28" t="str">
        <f t="shared" si="387"/>
        <v/>
      </c>
      <c r="BZ315" s="27" t="str">
        <f t="shared" si="388"/>
        <v/>
      </c>
      <c r="CA315" s="27" t="str">
        <f t="shared" si="389"/>
        <v/>
      </c>
      <c r="CB315" s="28" t="str">
        <f t="shared" si="390"/>
        <v/>
      </c>
      <c r="CC315" s="27" t="str">
        <f t="shared" si="391"/>
        <v/>
      </c>
      <c r="CD315" s="32">
        <v>1</v>
      </c>
      <c r="CE315" t="str">
        <f t="shared" si="425"/>
        <v/>
      </c>
      <c r="CI315" t="str">
        <f t="shared" si="392"/>
        <v/>
      </c>
      <c r="CJ315" t="str">
        <f t="shared" si="426"/>
        <v/>
      </c>
      <c r="CK315" t="str">
        <f t="shared" si="393"/>
        <v/>
      </c>
      <c r="CL315" t="str">
        <f t="shared" si="394"/>
        <v/>
      </c>
    </row>
    <row r="316" spans="26:90" ht="15.75" thickBot="1">
      <c r="Z316" t="str">
        <f t="shared" si="398"/>
        <v/>
      </c>
      <c r="AA316" t="str">
        <f>IF(A316="","",TEXT(VLOOKUP(C316,Tablas!$H$3:$I$75,2,0),"000"))</f>
        <v/>
      </c>
      <c r="AB316" t="str">
        <f t="shared" si="399"/>
        <v/>
      </c>
      <c r="AC316" t="str">
        <f t="shared" si="400"/>
        <v/>
      </c>
      <c r="AD316" t="str">
        <f t="shared" si="367"/>
        <v/>
      </c>
      <c r="AE316" t="str">
        <f t="shared" si="401"/>
        <v/>
      </c>
      <c r="AF316" t="str">
        <f t="shared" si="368"/>
        <v/>
      </c>
      <c r="AG316" t="str">
        <f t="shared" si="402"/>
        <v/>
      </c>
      <c r="AH316" s="26" t="str">
        <f t="shared" si="396"/>
        <v/>
      </c>
      <c r="AI316" s="27" t="str">
        <f t="shared" si="403"/>
        <v/>
      </c>
      <c r="AJ316" s="28" t="str">
        <f t="shared" si="404"/>
        <v/>
      </c>
      <c r="AK316" s="27" t="str">
        <f t="shared" si="369"/>
        <v/>
      </c>
      <c r="AL316" s="28" t="str">
        <f t="shared" si="370"/>
        <v/>
      </c>
      <c r="AM316" s="27" t="str">
        <f t="shared" si="371"/>
        <v/>
      </c>
      <c r="AN316" s="28" t="str">
        <f t="shared" si="405"/>
        <v/>
      </c>
      <c r="AO316" s="27" t="str">
        <f t="shared" si="372"/>
        <v/>
      </c>
      <c r="AP316" s="28" t="str">
        <f t="shared" si="406"/>
        <v/>
      </c>
      <c r="AQ316" s="27" t="str">
        <f t="shared" si="373"/>
        <v/>
      </c>
      <c r="AR316" s="28" t="str">
        <f t="shared" si="374"/>
        <v/>
      </c>
      <c r="AS316" s="27" t="str">
        <f t="shared" si="375"/>
        <v/>
      </c>
      <c r="AT316" s="28" t="str">
        <f t="shared" si="407"/>
        <v/>
      </c>
      <c r="AU316" s="27" t="str">
        <f t="shared" si="376"/>
        <v/>
      </c>
      <c r="AV316" s="28" t="str">
        <f t="shared" si="408"/>
        <v/>
      </c>
      <c r="AW316" s="27" t="str">
        <f t="shared" si="377"/>
        <v/>
      </c>
      <c r="AX316" t="str">
        <f t="shared" si="409"/>
        <v/>
      </c>
      <c r="AY316" t="str">
        <f t="shared" si="410"/>
        <v/>
      </c>
      <c r="AZ316" s="29" t="str">
        <f t="shared" si="378"/>
        <v/>
      </c>
      <c r="BA316" s="30" t="str">
        <f t="shared" si="379"/>
        <v/>
      </c>
      <c r="BB316" s="49" t="str">
        <f t="shared" si="395"/>
        <v/>
      </c>
      <c r="BC316" s="27" t="str">
        <f t="shared" si="411"/>
        <v/>
      </c>
      <c r="BD316" s="28" t="str">
        <f t="shared" si="380"/>
        <v/>
      </c>
      <c r="BE316" s="27" t="str">
        <f t="shared" si="381"/>
        <v/>
      </c>
      <c r="BF316" t="str">
        <f t="shared" si="412"/>
        <v/>
      </c>
      <c r="BG316" t="str">
        <f t="shared" si="413"/>
        <v/>
      </c>
      <c r="BH316" s="28" t="str">
        <f t="shared" si="414"/>
        <v/>
      </c>
      <c r="BI316" s="27" t="str">
        <f t="shared" si="415"/>
        <v/>
      </c>
      <c r="BJ316" s="28" t="str">
        <f t="shared" si="416"/>
        <v/>
      </c>
      <c r="BK316" s="27" t="str">
        <f t="shared" si="397"/>
        <v/>
      </c>
      <c r="BL316" s="31" t="str">
        <f t="shared" si="417"/>
        <v/>
      </c>
      <c r="BM316" s="28" t="str">
        <f t="shared" si="418"/>
        <v/>
      </c>
      <c r="BN316" s="27" t="str">
        <f t="shared" si="382"/>
        <v/>
      </c>
      <c r="BO316" s="28" t="str">
        <f t="shared" si="419"/>
        <v/>
      </c>
      <c r="BP316" s="27" t="str">
        <f t="shared" si="383"/>
        <v/>
      </c>
      <c r="BQ316" s="27" t="str">
        <f t="shared" si="420"/>
        <v/>
      </c>
      <c r="BR316" s="28" t="str">
        <f t="shared" si="421"/>
        <v/>
      </c>
      <c r="BS316" s="27" t="str">
        <f t="shared" si="384"/>
        <v/>
      </c>
      <c r="BT316" s="28" t="str">
        <f t="shared" si="422"/>
        <v/>
      </c>
      <c r="BU316" s="27" t="str">
        <f t="shared" si="385"/>
        <v/>
      </c>
      <c r="BV316" s="27" t="str">
        <f t="shared" si="423"/>
        <v/>
      </c>
      <c r="BW316" s="28" t="str">
        <f t="shared" si="424"/>
        <v/>
      </c>
      <c r="BX316" s="27" t="str">
        <f t="shared" si="386"/>
        <v/>
      </c>
      <c r="BY316" s="28" t="str">
        <f t="shared" si="387"/>
        <v/>
      </c>
      <c r="BZ316" s="27" t="str">
        <f t="shared" si="388"/>
        <v/>
      </c>
      <c r="CA316" s="27" t="str">
        <f t="shared" si="389"/>
        <v/>
      </c>
      <c r="CB316" s="28" t="str">
        <f t="shared" si="390"/>
        <v/>
      </c>
      <c r="CC316" s="27" t="str">
        <f t="shared" si="391"/>
        <v/>
      </c>
      <c r="CD316" s="32">
        <v>1</v>
      </c>
      <c r="CE316" t="str">
        <f t="shared" si="425"/>
        <v/>
      </c>
      <c r="CI316" t="str">
        <f t="shared" si="392"/>
        <v/>
      </c>
      <c r="CJ316" t="str">
        <f t="shared" si="426"/>
        <v/>
      </c>
      <c r="CK316" t="str">
        <f t="shared" si="393"/>
        <v/>
      </c>
      <c r="CL316" t="str">
        <f t="shared" si="394"/>
        <v/>
      </c>
    </row>
    <row r="317" spans="26:90" ht="15.75" thickBot="1">
      <c r="Z317" t="str">
        <f t="shared" si="398"/>
        <v/>
      </c>
      <c r="AA317" t="str">
        <f>IF(A317="","",TEXT(VLOOKUP(C317,Tablas!$H$3:$I$75,2,0),"000"))</f>
        <v/>
      </c>
      <c r="AB317" t="str">
        <f t="shared" si="399"/>
        <v/>
      </c>
      <c r="AC317" t="str">
        <f t="shared" si="400"/>
        <v/>
      </c>
      <c r="AD317" t="str">
        <f t="shared" si="367"/>
        <v/>
      </c>
      <c r="AE317" t="str">
        <f t="shared" si="401"/>
        <v/>
      </c>
      <c r="AF317" t="str">
        <f t="shared" si="368"/>
        <v/>
      </c>
      <c r="AG317" t="str">
        <f t="shared" si="402"/>
        <v/>
      </c>
      <c r="AH317" s="26" t="str">
        <f t="shared" si="396"/>
        <v/>
      </c>
      <c r="AI317" s="27" t="str">
        <f t="shared" si="403"/>
        <v/>
      </c>
      <c r="AJ317" s="28" t="str">
        <f t="shared" si="404"/>
        <v/>
      </c>
      <c r="AK317" s="27" t="str">
        <f t="shared" si="369"/>
        <v/>
      </c>
      <c r="AL317" s="28" t="str">
        <f t="shared" si="370"/>
        <v/>
      </c>
      <c r="AM317" s="27" t="str">
        <f t="shared" si="371"/>
        <v/>
      </c>
      <c r="AN317" s="28" t="str">
        <f t="shared" si="405"/>
        <v/>
      </c>
      <c r="AO317" s="27" t="str">
        <f t="shared" si="372"/>
        <v/>
      </c>
      <c r="AP317" s="28" t="str">
        <f t="shared" si="406"/>
        <v/>
      </c>
      <c r="AQ317" s="27" t="str">
        <f t="shared" si="373"/>
        <v/>
      </c>
      <c r="AR317" s="28" t="str">
        <f t="shared" si="374"/>
        <v/>
      </c>
      <c r="AS317" s="27" t="str">
        <f t="shared" si="375"/>
        <v/>
      </c>
      <c r="AT317" s="28" t="str">
        <f t="shared" si="407"/>
        <v/>
      </c>
      <c r="AU317" s="27" t="str">
        <f t="shared" si="376"/>
        <v/>
      </c>
      <c r="AV317" s="28" t="str">
        <f t="shared" si="408"/>
        <v/>
      </c>
      <c r="AW317" s="27" t="str">
        <f t="shared" si="377"/>
        <v/>
      </c>
      <c r="AX317" t="str">
        <f t="shared" si="409"/>
        <v/>
      </c>
      <c r="AY317" t="str">
        <f t="shared" si="410"/>
        <v/>
      </c>
      <c r="AZ317" s="29" t="str">
        <f t="shared" si="378"/>
        <v/>
      </c>
      <c r="BA317" s="30" t="str">
        <f t="shared" si="379"/>
        <v/>
      </c>
      <c r="BB317" s="49" t="str">
        <f t="shared" si="395"/>
        <v/>
      </c>
      <c r="BC317" s="27" t="str">
        <f t="shared" si="411"/>
        <v/>
      </c>
      <c r="BD317" s="28" t="str">
        <f t="shared" si="380"/>
        <v/>
      </c>
      <c r="BE317" s="27" t="str">
        <f t="shared" si="381"/>
        <v/>
      </c>
      <c r="BF317" t="str">
        <f t="shared" si="412"/>
        <v/>
      </c>
      <c r="BG317" t="str">
        <f t="shared" si="413"/>
        <v/>
      </c>
      <c r="BH317" s="28" t="str">
        <f t="shared" si="414"/>
        <v/>
      </c>
      <c r="BI317" s="27" t="str">
        <f t="shared" si="415"/>
        <v/>
      </c>
      <c r="BJ317" s="28" t="str">
        <f t="shared" si="416"/>
        <v/>
      </c>
      <c r="BK317" s="27" t="str">
        <f t="shared" si="397"/>
        <v/>
      </c>
      <c r="BL317" s="31" t="str">
        <f t="shared" si="417"/>
        <v/>
      </c>
      <c r="BM317" s="28" t="str">
        <f t="shared" si="418"/>
        <v/>
      </c>
      <c r="BN317" s="27" t="str">
        <f t="shared" si="382"/>
        <v/>
      </c>
      <c r="BO317" s="28" t="str">
        <f t="shared" si="419"/>
        <v/>
      </c>
      <c r="BP317" s="27" t="str">
        <f t="shared" si="383"/>
        <v/>
      </c>
      <c r="BQ317" s="27" t="str">
        <f t="shared" si="420"/>
        <v/>
      </c>
      <c r="BR317" s="28" t="str">
        <f t="shared" si="421"/>
        <v/>
      </c>
      <c r="BS317" s="27" t="str">
        <f t="shared" si="384"/>
        <v/>
      </c>
      <c r="BT317" s="28" t="str">
        <f t="shared" si="422"/>
        <v/>
      </c>
      <c r="BU317" s="27" t="str">
        <f t="shared" si="385"/>
        <v/>
      </c>
      <c r="BV317" s="27" t="str">
        <f t="shared" si="423"/>
        <v/>
      </c>
      <c r="BW317" s="28" t="str">
        <f t="shared" si="424"/>
        <v/>
      </c>
      <c r="BX317" s="27" t="str">
        <f t="shared" si="386"/>
        <v/>
      </c>
      <c r="BY317" s="28" t="str">
        <f t="shared" si="387"/>
        <v/>
      </c>
      <c r="BZ317" s="27" t="str">
        <f t="shared" si="388"/>
        <v/>
      </c>
      <c r="CA317" s="27" t="str">
        <f t="shared" si="389"/>
        <v/>
      </c>
      <c r="CB317" s="28" t="str">
        <f t="shared" si="390"/>
        <v/>
      </c>
      <c r="CC317" s="27" t="str">
        <f t="shared" si="391"/>
        <v/>
      </c>
      <c r="CD317" s="32">
        <v>1</v>
      </c>
      <c r="CE317" t="str">
        <f t="shared" si="425"/>
        <v/>
      </c>
      <c r="CI317" t="str">
        <f t="shared" si="392"/>
        <v/>
      </c>
      <c r="CJ317" t="str">
        <f t="shared" si="426"/>
        <v/>
      </c>
      <c r="CK317" t="str">
        <f t="shared" si="393"/>
        <v/>
      </c>
      <c r="CL317" t="str">
        <f t="shared" si="394"/>
        <v/>
      </c>
    </row>
    <row r="318" spans="26:90" ht="15.75" thickBot="1">
      <c r="Z318" t="str">
        <f t="shared" si="398"/>
        <v/>
      </c>
      <c r="AA318" t="str">
        <f>IF(A318="","",TEXT(VLOOKUP(C318,Tablas!$H$3:$I$75,2,0),"000"))</f>
        <v/>
      </c>
      <c r="AB318" t="str">
        <f t="shared" si="399"/>
        <v/>
      </c>
      <c r="AC318" t="str">
        <f t="shared" si="400"/>
        <v/>
      </c>
      <c r="AD318" t="str">
        <f t="shared" si="367"/>
        <v/>
      </c>
      <c r="AE318" t="str">
        <f t="shared" si="401"/>
        <v/>
      </c>
      <c r="AF318" t="str">
        <f t="shared" si="368"/>
        <v/>
      </c>
      <c r="AG318" t="str">
        <f t="shared" si="402"/>
        <v/>
      </c>
      <c r="AH318" s="26" t="str">
        <f t="shared" si="396"/>
        <v/>
      </c>
      <c r="AI318" s="27" t="str">
        <f t="shared" si="403"/>
        <v/>
      </c>
      <c r="AJ318" s="28" t="str">
        <f t="shared" si="404"/>
        <v/>
      </c>
      <c r="AK318" s="27" t="str">
        <f t="shared" si="369"/>
        <v/>
      </c>
      <c r="AL318" s="28" t="str">
        <f t="shared" si="370"/>
        <v/>
      </c>
      <c r="AM318" s="27" t="str">
        <f t="shared" si="371"/>
        <v/>
      </c>
      <c r="AN318" s="28" t="str">
        <f t="shared" si="405"/>
        <v/>
      </c>
      <c r="AO318" s="27" t="str">
        <f t="shared" si="372"/>
        <v/>
      </c>
      <c r="AP318" s="28" t="str">
        <f t="shared" si="406"/>
        <v/>
      </c>
      <c r="AQ318" s="27" t="str">
        <f t="shared" si="373"/>
        <v/>
      </c>
      <c r="AR318" s="28" t="str">
        <f t="shared" si="374"/>
        <v/>
      </c>
      <c r="AS318" s="27" t="str">
        <f t="shared" si="375"/>
        <v/>
      </c>
      <c r="AT318" s="28" t="str">
        <f t="shared" si="407"/>
        <v/>
      </c>
      <c r="AU318" s="27" t="str">
        <f t="shared" si="376"/>
        <v/>
      </c>
      <c r="AV318" s="28" t="str">
        <f t="shared" si="408"/>
        <v/>
      </c>
      <c r="AW318" s="27" t="str">
        <f t="shared" si="377"/>
        <v/>
      </c>
      <c r="AX318" t="str">
        <f t="shared" si="409"/>
        <v/>
      </c>
      <c r="AY318" t="str">
        <f t="shared" si="410"/>
        <v/>
      </c>
      <c r="AZ318" s="29" t="str">
        <f t="shared" si="378"/>
        <v/>
      </c>
      <c r="BA318" s="30" t="str">
        <f t="shared" si="379"/>
        <v/>
      </c>
      <c r="BB318" s="49" t="str">
        <f t="shared" si="395"/>
        <v/>
      </c>
      <c r="BC318" s="27" t="str">
        <f t="shared" si="411"/>
        <v/>
      </c>
      <c r="BD318" s="28" t="str">
        <f t="shared" si="380"/>
        <v/>
      </c>
      <c r="BE318" s="27" t="str">
        <f t="shared" si="381"/>
        <v/>
      </c>
      <c r="BF318" t="str">
        <f t="shared" si="412"/>
        <v/>
      </c>
      <c r="BG318" t="str">
        <f t="shared" si="413"/>
        <v/>
      </c>
      <c r="BH318" s="28" t="str">
        <f t="shared" si="414"/>
        <v/>
      </c>
      <c r="BI318" s="27" t="str">
        <f t="shared" si="415"/>
        <v/>
      </c>
      <c r="BJ318" s="28" t="str">
        <f t="shared" si="416"/>
        <v/>
      </c>
      <c r="BK318" s="27" t="str">
        <f t="shared" si="397"/>
        <v/>
      </c>
      <c r="BL318" s="31" t="str">
        <f t="shared" si="417"/>
        <v/>
      </c>
      <c r="BM318" s="28" t="str">
        <f t="shared" si="418"/>
        <v/>
      </c>
      <c r="BN318" s="27" t="str">
        <f t="shared" si="382"/>
        <v/>
      </c>
      <c r="BO318" s="28" t="str">
        <f t="shared" si="419"/>
        <v/>
      </c>
      <c r="BP318" s="27" t="str">
        <f t="shared" si="383"/>
        <v/>
      </c>
      <c r="BQ318" s="27" t="str">
        <f t="shared" si="420"/>
        <v/>
      </c>
      <c r="BR318" s="28" t="str">
        <f t="shared" si="421"/>
        <v/>
      </c>
      <c r="BS318" s="27" t="str">
        <f t="shared" si="384"/>
        <v/>
      </c>
      <c r="BT318" s="28" t="str">
        <f t="shared" si="422"/>
        <v/>
      </c>
      <c r="BU318" s="27" t="str">
        <f t="shared" si="385"/>
        <v/>
      </c>
      <c r="BV318" s="27" t="str">
        <f t="shared" si="423"/>
        <v/>
      </c>
      <c r="BW318" s="28" t="str">
        <f t="shared" si="424"/>
        <v/>
      </c>
      <c r="BX318" s="27" t="str">
        <f t="shared" si="386"/>
        <v/>
      </c>
      <c r="BY318" s="28" t="str">
        <f t="shared" si="387"/>
        <v/>
      </c>
      <c r="BZ318" s="27" t="str">
        <f t="shared" si="388"/>
        <v/>
      </c>
      <c r="CA318" s="27" t="str">
        <f t="shared" si="389"/>
        <v/>
      </c>
      <c r="CB318" s="28" t="str">
        <f t="shared" si="390"/>
        <v/>
      </c>
      <c r="CC318" s="27" t="str">
        <f t="shared" si="391"/>
        <v/>
      </c>
      <c r="CD318" s="32">
        <v>1</v>
      </c>
      <c r="CE318" t="str">
        <f t="shared" si="425"/>
        <v/>
      </c>
      <c r="CI318" t="str">
        <f t="shared" si="392"/>
        <v/>
      </c>
      <c r="CJ318" t="str">
        <f t="shared" si="426"/>
        <v/>
      </c>
      <c r="CK318" t="str">
        <f t="shared" si="393"/>
        <v/>
      </c>
      <c r="CL318" t="str">
        <f t="shared" si="394"/>
        <v/>
      </c>
    </row>
    <row r="319" spans="26:90" ht="15.75" thickBot="1">
      <c r="Z319" t="str">
        <f t="shared" si="398"/>
        <v/>
      </c>
      <c r="AA319" t="str">
        <f>IF(A319="","",TEXT(VLOOKUP(C319,Tablas!$H$3:$I$75,2,0),"000"))</f>
        <v/>
      </c>
      <c r="AB319" t="str">
        <f t="shared" si="399"/>
        <v/>
      </c>
      <c r="AC319" t="str">
        <f t="shared" si="400"/>
        <v/>
      </c>
      <c r="AD319" t="str">
        <f t="shared" si="367"/>
        <v/>
      </c>
      <c r="AE319" t="str">
        <f t="shared" si="401"/>
        <v/>
      </c>
      <c r="AF319" t="str">
        <f t="shared" si="368"/>
        <v/>
      </c>
      <c r="AG319" t="str">
        <f t="shared" si="402"/>
        <v/>
      </c>
      <c r="AH319" s="26" t="str">
        <f t="shared" si="396"/>
        <v/>
      </c>
      <c r="AI319" s="27" t="str">
        <f t="shared" si="403"/>
        <v/>
      </c>
      <c r="AJ319" s="28" t="str">
        <f t="shared" si="404"/>
        <v/>
      </c>
      <c r="AK319" s="27" t="str">
        <f t="shared" si="369"/>
        <v/>
      </c>
      <c r="AL319" s="28" t="str">
        <f t="shared" si="370"/>
        <v/>
      </c>
      <c r="AM319" s="27" t="str">
        <f t="shared" si="371"/>
        <v/>
      </c>
      <c r="AN319" s="28" t="str">
        <f t="shared" si="405"/>
        <v/>
      </c>
      <c r="AO319" s="27" t="str">
        <f t="shared" si="372"/>
        <v/>
      </c>
      <c r="AP319" s="28" t="str">
        <f t="shared" si="406"/>
        <v/>
      </c>
      <c r="AQ319" s="27" t="str">
        <f t="shared" si="373"/>
        <v/>
      </c>
      <c r="AR319" s="28" t="str">
        <f t="shared" si="374"/>
        <v/>
      </c>
      <c r="AS319" s="27" t="str">
        <f t="shared" si="375"/>
        <v/>
      </c>
      <c r="AT319" s="28" t="str">
        <f t="shared" si="407"/>
        <v/>
      </c>
      <c r="AU319" s="27" t="str">
        <f t="shared" si="376"/>
        <v/>
      </c>
      <c r="AV319" s="28" t="str">
        <f t="shared" si="408"/>
        <v/>
      </c>
      <c r="AW319" s="27" t="str">
        <f t="shared" si="377"/>
        <v/>
      </c>
      <c r="AX319" t="str">
        <f t="shared" si="409"/>
        <v/>
      </c>
      <c r="AY319" t="str">
        <f t="shared" si="410"/>
        <v/>
      </c>
      <c r="AZ319" s="29" t="str">
        <f t="shared" si="378"/>
        <v/>
      </c>
      <c r="BA319" s="30" t="str">
        <f t="shared" si="379"/>
        <v/>
      </c>
      <c r="BB319" s="49" t="str">
        <f t="shared" si="395"/>
        <v/>
      </c>
      <c r="BC319" s="27" t="str">
        <f t="shared" si="411"/>
        <v/>
      </c>
      <c r="BD319" s="28" t="str">
        <f t="shared" si="380"/>
        <v/>
      </c>
      <c r="BE319" s="27" t="str">
        <f t="shared" si="381"/>
        <v/>
      </c>
      <c r="BF319" t="str">
        <f t="shared" si="412"/>
        <v/>
      </c>
      <c r="BG319" t="str">
        <f t="shared" si="413"/>
        <v/>
      </c>
      <c r="BH319" s="28" t="str">
        <f t="shared" si="414"/>
        <v/>
      </c>
      <c r="BI319" s="27" t="str">
        <f t="shared" si="415"/>
        <v/>
      </c>
      <c r="BJ319" s="28" t="str">
        <f t="shared" si="416"/>
        <v/>
      </c>
      <c r="BK319" s="27" t="str">
        <f t="shared" si="397"/>
        <v/>
      </c>
      <c r="BL319" s="31" t="str">
        <f t="shared" si="417"/>
        <v/>
      </c>
      <c r="BM319" s="28" t="str">
        <f t="shared" si="418"/>
        <v/>
      </c>
      <c r="BN319" s="27" t="str">
        <f t="shared" si="382"/>
        <v/>
      </c>
      <c r="BO319" s="28" t="str">
        <f t="shared" si="419"/>
        <v/>
      </c>
      <c r="BP319" s="27" t="str">
        <f t="shared" si="383"/>
        <v/>
      </c>
      <c r="BQ319" s="27" t="str">
        <f t="shared" si="420"/>
        <v/>
      </c>
      <c r="BR319" s="28" t="str">
        <f t="shared" si="421"/>
        <v/>
      </c>
      <c r="BS319" s="27" t="str">
        <f t="shared" si="384"/>
        <v/>
      </c>
      <c r="BT319" s="28" t="str">
        <f t="shared" si="422"/>
        <v/>
      </c>
      <c r="BU319" s="27" t="str">
        <f t="shared" si="385"/>
        <v/>
      </c>
      <c r="BV319" s="27" t="str">
        <f t="shared" si="423"/>
        <v/>
      </c>
      <c r="BW319" s="28" t="str">
        <f t="shared" si="424"/>
        <v/>
      </c>
      <c r="BX319" s="27" t="str">
        <f t="shared" si="386"/>
        <v/>
      </c>
      <c r="BY319" s="28" t="str">
        <f t="shared" si="387"/>
        <v/>
      </c>
      <c r="BZ319" s="27" t="str">
        <f t="shared" si="388"/>
        <v/>
      </c>
      <c r="CA319" s="27" t="str">
        <f t="shared" si="389"/>
        <v/>
      </c>
      <c r="CB319" s="28" t="str">
        <f t="shared" si="390"/>
        <v/>
      </c>
      <c r="CC319" s="27" t="str">
        <f t="shared" si="391"/>
        <v/>
      </c>
      <c r="CD319" s="32">
        <v>1</v>
      </c>
      <c r="CE319" t="str">
        <f t="shared" si="425"/>
        <v/>
      </c>
      <c r="CI319" t="str">
        <f t="shared" si="392"/>
        <v/>
      </c>
      <c r="CJ319" t="str">
        <f t="shared" si="426"/>
        <v/>
      </c>
      <c r="CK319" t="str">
        <f t="shared" si="393"/>
        <v/>
      </c>
      <c r="CL319" t="str">
        <f t="shared" si="394"/>
        <v/>
      </c>
    </row>
    <row r="320" spans="26:90" ht="15.75" thickBot="1">
      <c r="Z320" t="str">
        <f t="shared" si="398"/>
        <v/>
      </c>
      <c r="AA320" t="str">
        <f>IF(A320="","",TEXT(VLOOKUP(C320,Tablas!$H$3:$I$75,2,0),"000"))</f>
        <v/>
      </c>
      <c r="AB320" t="str">
        <f t="shared" si="399"/>
        <v/>
      </c>
      <c r="AC320" t="str">
        <f t="shared" si="400"/>
        <v/>
      </c>
      <c r="AD320" t="str">
        <f t="shared" si="367"/>
        <v/>
      </c>
      <c r="AE320" t="str">
        <f t="shared" si="401"/>
        <v/>
      </c>
      <c r="AF320" t="str">
        <f t="shared" si="368"/>
        <v/>
      </c>
      <c r="AG320" t="str">
        <f t="shared" si="402"/>
        <v/>
      </c>
      <c r="AH320" s="26" t="str">
        <f t="shared" si="396"/>
        <v/>
      </c>
      <c r="AI320" s="27" t="str">
        <f t="shared" si="403"/>
        <v/>
      </c>
      <c r="AJ320" s="28" t="str">
        <f t="shared" si="404"/>
        <v/>
      </c>
      <c r="AK320" s="27" t="str">
        <f t="shared" si="369"/>
        <v/>
      </c>
      <c r="AL320" s="28" t="str">
        <f t="shared" si="370"/>
        <v/>
      </c>
      <c r="AM320" s="27" t="str">
        <f t="shared" si="371"/>
        <v/>
      </c>
      <c r="AN320" s="28" t="str">
        <f t="shared" si="405"/>
        <v/>
      </c>
      <c r="AO320" s="27" t="str">
        <f t="shared" si="372"/>
        <v/>
      </c>
      <c r="AP320" s="28" t="str">
        <f t="shared" si="406"/>
        <v/>
      </c>
      <c r="AQ320" s="27" t="str">
        <f t="shared" si="373"/>
        <v/>
      </c>
      <c r="AR320" s="28" t="str">
        <f t="shared" si="374"/>
        <v/>
      </c>
      <c r="AS320" s="27" t="str">
        <f t="shared" si="375"/>
        <v/>
      </c>
      <c r="AT320" s="28" t="str">
        <f t="shared" si="407"/>
        <v/>
      </c>
      <c r="AU320" s="27" t="str">
        <f t="shared" si="376"/>
        <v/>
      </c>
      <c r="AV320" s="28" t="str">
        <f t="shared" si="408"/>
        <v/>
      </c>
      <c r="AW320" s="27" t="str">
        <f t="shared" si="377"/>
        <v/>
      </c>
      <c r="AX320" t="str">
        <f t="shared" si="409"/>
        <v/>
      </c>
      <c r="AY320" t="str">
        <f t="shared" si="410"/>
        <v/>
      </c>
      <c r="AZ320" s="29" t="str">
        <f t="shared" si="378"/>
        <v/>
      </c>
      <c r="BA320" s="30" t="str">
        <f t="shared" si="379"/>
        <v/>
      </c>
      <c r="BB320" s="49" t="str">
        <f t="shared" si="395"/>
        <v/>
      </c>
      <c r="BC320" s="27" t="str">
        <f t="shared" si="411"/>
        <v/>
      </c>
      <c r="BD320" s="28" t="str">
        <f t="shared" si="380"/>
        <v/>
      </c>
      <c r="BE320" s="27" t="str">
        <f t="shared" si="381"/>
        <v/>
      </c>
      <c r="BF320" t="str">
        <f t="shared" si="412"/>
        <v/>
      </c>
      <c r="BG320" t="str">
        <f t="shared" si="413"/>
        <v/>
      </c>
      <c r="BH320" s="28" t="str">
        <f t="shared" si="414"/>
        <v/>
      </c>
      <c r="BI320" s="27" t="str">
        <f t="shared" si="415"/>
        <v/>
      </c>
      <c r="BJ320" s="28" t="str">
        <f t="shared" si="416"/>
        <v/>
      </c>
      <c r="BK320" s="27" t="str">
        <f t="shared" si="397"/>
        <v/>
      </c>
      <c r="BL320" s="31" t="str">
        <f t="shared" si="417"/>
        <v/>
      </c>
      <c r="BM320" s="28" t="str">
        <f t="shared" si="418"/>
        <v/>
      </c>
      <c r="BN320" s="27" t="str">
        <f t="shared" si="382"/>
        <v/>
      </c>
      <c r="BO320" s="28" t="str">
        <f t="shared" si="419"/>
        <v/>
      </c>
      <c r="BP320" s="27" t="str">
        <f t="shared" si="383"/>
        <v/>
      </c>
      <c r="BQ320" s="27" t="str">
        <f t="shared" si="420"/>
        <v/>
      </c>
      <c r="BR320" s="28" t="str">
        <f t="shared" si="421"/>
        <v/>
      </c>
      <c r="BS320" s="27" t="str">
        <f t="shared" si="384"/>
        <v/>
      </c>
      <c r="BT320" s="28" t="str">
        <f t="shared" si="422"/>
        <v/>
      </c>
      <c r="BU320" s="27" t="str">
        <f t="shared" si="385"/>
        <v/>
      </c>
      <c r="BV320" s="27" t="str">
        <f t="shared" si="423"/>
        <v/>
      </c>
      <c r="BW320" s="28" t="str">
        <f t="shared" si="424"/>
        <v/>
      </c>
      <c r="BX320" s="27" t="str">
        <f t="shared" si="386"/>
        <v/>
      </c>
      <c r="BY320" s="28" t="str">
        <f t="shared" si="387"/>
        <v/>
      </c>
      <c r="BZ320" s="27" t="str">
        <f t="shared" si="388"/>
        <v/>
      </c>
      <c r="CA320" s="27" t="str">
        <f t="shared" si="389"/>
        <v/>
      </c>
      <c r="CB320" s="28" t="str">
        <f t="shared" si="390"/>
        <v/>
      </c>
      <c r="CC320" s="27" t="str">
        <f t="shared" si="391"/>
        <v/>
      </c>
      <c r="CD320" s="32">
        <v>1</v>
      </c>
      <c r="CE320" t="str">
        <f t="shared" si="425"/>
        <v/>
      </c>
      <c r="CI320" t="str">
        <f t="shared" si="392"/>
        <v/>
      </c>
      <c r="CJ320" t="str">
        <f t="shared" si="426"/>
        <v/>
      </c>
      <c r="CK320" t="str">
        <f t="shared" si="393"/>
        <v/>
      </c>
      <c r="CL320" t="str">
        <f t="shared" si="394"/>
        <v/>
      </c>
    </row>
    <row r="321" spans="26:90" ht="15.75" thickBot="1">
      <c r="Z321" t="str">
        <f t="shared" si="398"/>
        <v/>
      </c>
      <c r="AA321" t="str">
        <f>IF(A321="","",TEXT(VLOOKUP(C321,Tablas!$H$3:$I$75,2,0),"000"))</f>
        <v/>
      </c>
      <c r="AB321" t="str">
        <f t="shared" si="399"/>
        <v/>
      </c>
      <c r="AC321" t="str">
        <f t="shared" si="400"/>
        <v/>
      </c>
      <c r="AD321" t="str">
        <f t="shared" si="367"/>
        <v/>
      </c>
      <c r="AE321" t="str">
        <f t="shared" si="401"/>
        <v/>
      </c>
      <c r="AF321" t="str">
        <f t="shared" si="368"/>
        <v/>
      </c>
      <c r="AG321" t="str">
        <f t="shared" si="402"/>
        <v/>
      </c>
      <c r="AH321" s="26" t="str">
        <f t="shared" si="396"/>
        <v/>
      </c>
      <c r="AI321" s="27" t="str">
        <f t="shared" si="403"/>
        <v/>
      </c>
      <c r="AJ321" s="28" t="str">
        <f t="shared" si="404"/>
        <v/>
      </c>
      <c r="AK321" s="27" t="str">
        <f t="shared" si="369"/>
        <v/>
      </c>
      <c r="AL321" s="28" t="str">
        <f t="shared" si="370"/>
        <v/>
      </c>
      <c r="AM321" s="27" t="str">
        <f t="shared" si="371"/>
        <v/>
      </c>
      <c r="AN321" s="28" t="str">
        <f t="shared" si="405"/>
        <v/>
      </c>
      <c r="AO321" s="27" t="str">
        <f t="shared" si="372"/>
        <v/>
      </c>
      <c r="AP321" s="28" t="str">
        <f t="shared" si="406"/>
        <v/>
      </c>
      <c r="AQ321" s="27" t="str">
        <f t="shared" si="373"/>
        <v/>
      </c>
      <c r="AR321" s="28" t="str">
        <f t="shared" si="374"/>
        <v/>
      </c>
      <c r="AS321" s="27" t="str">
        <f t="shared" si="375"/>
        <v/>
      </c>
      <c r="AT321" s="28" t="str">
        <f t="shared" si="407"/>
        <v/>
      </c>
      <c r="AU321" s="27" t="str">
        <f t="shared" si="376"/>
        <v/>
      </c>
      <c r="AV321" s="28" t="str">
        <f t="shared" si="408"/>
        <v/>
      </c>
      <c r="AW321" s="27" t="str">
        <f t="shared" si="377"/>
        <v/>
      </c>
      <c r="AX321" t="str">
        <f t="shared" si="409"/>
        <v/>
      </c>
      <c r="AY321" t="str">
        <f t="shared" si="410"/>
        <v/>
      </c>
      <c r="AZ321" s="29" t="str">
        <f t="shared" si="378"/>
        <v/>
      </c>
      <c r="BA321" s="30" t="str">
        <f t="shared" si="379"/>
        <v/>
      </c>
      <c r="BB321" s="49" t="str">
        <f t="shared" si="395"/>
        <v/>
      </c>
      <c r="BC321" s="27" t="str">
        <f t="shared" si="411"/>
        <v/>
      </c>
      <c r="BD321" s="28" t="str">
        <f t="shared" si="380"/>
        <v/>
      </c>
      <c r="BE321" s="27" t="str">
        <f t="shared" si="381"/>
        <v/>
      </c>
      <c r="BF321" t="str">
        <f t="shared" si="412"/>
        <v/>
      </c>
      <c r="BG321" t="str">
        <f t="shared" si="413"/>
        <v/>
      </c>
      <c r="BH321" s="28" t="str">
        <f t="shared" si="414"/>
        <v/>
      </c>
      <c r="BI321" s="27" t="str">
        <f t="shared" si="415"/>
        <v/>
      </c>
      <c r="BJ321" s="28" t="str">
        <f t="shared" si="416"/>
        <v/>
      </c>
      <c r="BK321" s="27" t="str">
        <f t="shared" si="397"/>
        <v/>
      </c>
      <c r="BL321" s="31" t="str">
        <f t="shared" si="417"/>
        <v/>
      </c>
      <c r="BM321" s="28" t="str">
        <f t="shared" si="418"/>
        <v/>
      </c>
      <c r="BN321" s="27" t="str">
        <f t="shared" si="382"/>
        <v/>
      </c>
      <c r="BO321" s="28" t="str">
        <f t="shared" si="419"/>
        <v/>
      </c>
      <c r="BP321" s="27" t="str">
        <f t="shared" si="383"/>
        <v/>
      </c>
      <c r="BQ321" s="27" t="str">
        <f t="shared" si="420"/>
        <v/>
      </c>
      <c r="BR321" s="28" t="str">
        <f t="shared" si="421"/>
        <v/>
      </c>
      <c r="BS321" s="27" t="str">
        <f t="shared" si="384"/>
        <v/>
      </c>
      <c r="BT321" s="28" t="str">
        <f t="shared" si="422"/>
        <v/>
      </c>
      <c r="BU321" s="27" t="str">
        <f t="shared" si="385"/>
        <v/>
      </c>
      <c r="BV321" s="27" t="str">
        <f t="shared" si="423"/>
        <v/>
      </c>
      <c r="BW321" s="28" t="str">
        <f t="shared" si="424"/>
        <v/>
      </c>
      <c r="BX321" s="27" t="str">
        <f t="shared" si="386"/>
        <v/>
      </c>
      <c r="BY321" s="28" t="str">
        <f t="shared" si="387"/>
        <v/>
      </c>
      <c r="BZ321" s="27" t="str">
        <f t="shared" si="388"/>
        <v/>
      </c>
      <c r="CA321" s="27" t="str">
        <f t="shared" si="389"/>
        <v/>
      </c>
      <c r="CB321" s="28" t="str">
        <f t="shared" si="390"/>
        <v/>
      </c>
      <c r="CC321" s="27" t="str">
        <f t="shared" si="391"/>
        <v/>
      </c>
      <c r="CD321" s="32">
        <v>1</v>
      </c>
      <c r="CE321" t="str">
        <f t="shared" si="425"/>
        <v/>
      </c>
      <c r="CI321" t="str">
        <f t="shared" si="392"/>
        <v/>
      </c>
      <c r="CJ321" t="str">
        <f t="shared" si="426"/>
        <v/>
      </c>
      <c r="CK321" t="str">
        <f t="shared" si="393"/>
        <v/>
      </c>
      <c r="CL321" t="str">
        <f t="shared" si="394"/>
        <v/>
      </c>
    </row>
    <row r="322" spans="26:90" ht="15.75" thickBot="1">
      <c r="Z322" t="str">
        <f t="shared" si="398"/>
        <v/>
      </c>
      <c r="AA322" t="str">
        <f>IF(A322="","",TEXT(VLOOKUP(C322,Tablas!$H$3:$I$75,2,0),"000"))</f>
        <v/>
      </c>
      <c r="AB322" t="str">
        <f t="shared" si="399"/>
        <v/>
      </c>
      <c r="AC322" t="str">
        <f t="shared" si="400"/>
        <v/>
      </c>
      <c r="AD322" t="str">
        <f t="shared" si="367"/>
        <v/>
      </c>
      <c r="AE322" t="str">
        <f t="shared" si="401"/>
        <v/>
      </c>
      <c r="AF322" t="str">
        <f t="shared" si="368"/>
        <v/>
      </c>
      <c r="AG322" t="str">
        <f t="shared" si="402"/>
        <v/>
      </c>
      <c r="AH322" s="26" t="str">
        <f t="shared" si="396"/>
        <v/>
      </c>
      <c r="AI322" s="27" t="str">
        <f t="shared" si="403"/>
        <v/>
      </c>
      <c r="AJ322" s="28" t="str">
        <f t="shared" si="404"/>
        <v/>
      </c>
      <c r="AK322" s="27" t="str">
        <f t="shared" si="369"/>
        <v/>
      </c>
      <c r="AL322" s="28" t="str">
        <f t="shared" si="370"/>
        <v/>
      </c>
      <c r="AM322" s="27" t="str">
        <f t="shared" si="371"/>
        <v/>
      </c>
      <c r="AN322" s="28" t="str">
        <f t="shared" si="405"/>
        <v/>
      </c>
      <c r="AO322" s="27" t="str">
        <f t="shared" si="372"/>
        <v/>
      </c>
      <c r="AP322" s="28" t="str">
        <f t="shared" si="406"/>
        <v/>
      </c>
      <c r="AQ322" s="27" t="str">
        <f t="shared" si="373"/>
        <v/>
      </c>
      <c r="AR322" s="28" t="str">
        <f t="shared" si="374"/>
        <v/>
      </c>
      <c r="AS322" s="27" t="str">
        <f t="shared" si="375"/>
        <v/>
      </c>
      <c r="AT322" s="28" t="str">
        <f t="shared" si="407"/>
        <v/>
      </c>
      <c r="AU322" s="27" t="str">
        <f t="shared" si="376"/>
        <v/>
      </c>
      <c r="AV322" s="28" t="str">
        <f t="shared" si="408"/>
        <v/>
      </c>
      <c r="AW322" s="27" t="str">
        <f t="shared" si="377"/>
        <v/>
      </c>
      <c r="AX322" t="str">
        <f t="shared" si="409"/>
        <v/>
      </c>
      <c r="AY322" t="str">
        <f t="shared" si="410"/>
        <v/>
      </c>
      <c r="AZ322" s="29" t="str">
        <f t="shared" si="378"/>
        <v/>
      </c>
      <c r="BA322" s="30" t="str">
        <f t="shared" si="379"/>
        <v/>
      </c>
      <c r="BB322" s="49" t="str">
        <f t="shared" si="395"/>
        <v/>
      </c>
      <c r="BC322" s="27" t="str">
        <f t="shared" si="411"/>
        <v/>
      </c>
      <c r="BD322" s="28" t="str">
        <f t="shared" si="380"/>
        <v/>
      </c>
      <c r="BE322" s="27" t="str">
        <f t="shared" si="381"/>
        <v/>
      </c>
      <c r="BF322" t="str">
        <f t="shared" si="412"/>
        <v/>
      </c>
      <c r="BG322" t="str">
        <f t="shared" si="413"/>
        <v/>
      </c>
      <c r="BH322" s="28" t="str">
        <f t="shared" si="414"/>
        <v/>
      </c>
      <c r="BI322" s="27" t="str">
        <f t="shared" si="415"/>
        <v/>
      </c>
      <c r="BJ322" s="28" t="str">
        <f t="shared" si="416"/>
        <v/>
      </c>
      <c r="BK322" s="27" t="str">
        <f t="shared" si="397"/>
        <v/>
      </c>
      <c r="BL322" s="31" t="str">
        <f t="shared" si="417"/>
        <v/>
      </c>
      <c r="BM322" s="28" t="str">
        <f t="shared" si="418"/>
        <v/>
      </c>
      <c r="BN322" s="27" t="str">
        <f t="shared" si="382"/>
        <v/>
      </c>
      <c r="BO322" s="28" t="str">
        <f t="shared" si="419"/>
        <v/>
      </c>
      <c r="BP322" s="27" t="str">
        <f t="shared" si="383"/>
        <v/>
      </c>
      <c r="BQ322" s="27" t="str">
        <f t="shared" si="420"/>
        <v/>
      </c>
      <c r="BR322" s="28" t="str">
        <f t="shared" si="421"/>
        <v/>
      </c>
      <c r="BS322" s="27" t="str">
        <f t="shared" si="384"/>
        <v/>
      </c>
      <c r="BT322" s="28" t="str">
        <f t="shared" si="422"/>
        <v/>
      </c>
      <c r="BU322" s="27" t="str">
        <f t="shared" si="385"/>
        <v/>
      </c>
      <c r="BV322" s="27" t="str">
        <f t="shared" si="423"/>
        <v/>
      </c>
      <c r="BW322" s="28" t="str">
        <f t="shared" si="424"/>
        <v/>
      </c>
      <c r="BX322" s="27" t="str">
        <f t="shared" si="386"/>
        <v/>
      </c>
      <c r="BY322" s="28" t="str">
        <f t="shared" si="387"/>
        <v/>
      </c>
      <c r="BZ322" s="27" t="str">
        <f t="shared" si="388"/>
        <v/>
      </c>
      <c r="CA322" s="27" t="str">
        <f t="shared" si="389"/>
        <v/>
      </c>
      <c r="CB322" s="28" t="str">
        <f t="shared" si="390"/>
        <v/>
      </c>
      <c r="CC322" s="27" t="str">
        <f t="shared" si="391"/>
        <v/>
      </c>
      <c r="CD322" s="32">
        <v>1</v>
      </c>
      <c r="CE322" t="str">
        <f t="shared" si="425"/>
        <v/>
      </c>
      <c r="CI322" t="str">
        <f t="shared" si="392"/>
        <v/>
      </c>
      <c r="CJ322" t="str">
        <f t="shared" si="426"/>
        <v/>
      </c>
      <c r="CK322" t="str">
        <f t="shared" si="393"/>
        <v/>
      </c>
      <c r="CL322" t="str">
        <f t="shared" si="394"/>
        <v/>
      </c>
    </row>
    <row r="323" spans="26:90" ht="15.75" thickBot="1">
      <c r="Z323" t="str">
        <f t="shared" si="398"/>
        <v/>
      </c>
      <c r="AA323" t="str">
        <f>IF(A323="","",TEXT(VLOOKUP(C323,Tablas!$H$3:$I$75,2,0),"000"))</f>
        <v/>
      </c>
      <c r="AB323" t="str">
        <f t="shared" si="399"/>
        <v/>
      </c>
      <c r="AC323" t="str">
        <f t="shared" si="400"/>
        <v/>
      </c>
      <c r="AD323" t="str">
        <f t="shared" si="367"/>
        <v/>
      </c>
      <c r="AE323" t="str">
        <f t="shared" si="401"/>
        <v/>
      </c>
      <c r="AF323" t="str">
        <f t="shared" si="368"/>
        <v/>
      </c>
      <c r="AG323" t="str">
        <f t="shared" si="402"/>
        <v/>
      </c>
      <c r="AH323" s="26" t="str">
        <f t="shared" si="396"/>
        <v/>
      </c>
      <c r="AI323" s="27" t="str">
        <f t="shared" si="403"/>
        <v/>
      </c>
      <c r="AJ323" s="28" t="str">
        <f t="shared" si="404"/>
        <v/>
      </c>
      <c r="AK323" s="27" t="str">
        <f t="shared" si="369"/>
        <v/>
      </c>
      <c r="AL323" s="28" t="str">
        <f t="shared" si="370"/>
        <v/>
      </c>
      <c r="AM323" s="27" t="str">
        <f t="shared" si="371"/>
        <v/>
      </c>
      <c r="AN323" s="28" t="str">
        <f t="shared" si="405"/>
        <v/>
      </c>
      <c r="AO323" s="27" t="str">
        <f t="shared" si="372"/>
        <v/>
      </c>
      <c r="AP323" s="28" t="str">
        <f t="shared" si="406"/>
        <v/>
      </c>
      <c r="AQ323" s="27" t="str">
        <f t="shared" si="373"/>
        <v/>
      </c>
      <c r="AR323" s="28" t="str">
        <f t="shared" si="374"/>
        <v/>
      </c>
      <c r="AS323" s="27" t="str">
        <f t="shared" si="375"/>
        <v/>
      </c>
      <c r="AT323" s="28" t="str">
        <f t="shared" si="407"/>
        <v/>
      </c>
      <c r="AU323" s="27" t="str">
        <f t="shared" si="376"/>
        <v/>
      </c>
      <c r="AV323" s="28" t="str">
        <f t="shared" si="408"/>
        <v/>
      </c>
      <c r="AW323" s="27" t="str">
        <f t="shared" si="377"/>
        <v/>
      </c>
      <c r="AX323" t="str">
        <f t="shared" si="409"/>
        <v/>
      </c>
      <c r="AY323" t="str">
        <f t="shared" si="410"/>
        <v/>
      </c>
      <c r="AZ323" s="29" t="str">
        <f t="shared" si="378"/>
        <v/>
      </c>
      <c r="BA323" s="30" t="str">
        <f t="shared" si="379"/>
        <v/>
      </c>
      <c r="BB323" s="49" t="str">
        <f t="shared" si="395"/>
        <v/>
      </c>
      <c r="BC323" s="27" t="str">
        <f t="shared" si="411"/>
        <v/>
      </c>
      <c r="BD323" s="28" t="str">
        <f t="shared" si="380"/>
        <v/>
      </c>
      <c r="BE323" s="27" t="str">
        <f t="shared" si="381"/>
        <v/>
      </c>
      <c r="BF323" t="str">
        <f t="shared" si="412"/>
        <v/>
      </c>
      <c r="BG323" t="str">
        <f t="shared" si="413"/>
        <v/>
      </c>
      <c r="BH323" s="28" t="str">
        <f t="shared" si="414"/>
        <v/>
      </c>
      <c r="BI323" s="27" t="str">
        <f t="shared" si="415"/>
        <v/>
      </c>
      <c r="BJ323" s="28" t="str">
        <f t="shared" si="416"/>
        <v/>
      </c>
      <c r="BK323" s="27" t="str">
        <f t="shared" si="397"/>
        <v/>
      </c>
      <c r="BL323" s="31" t="str">
        <f t="shared" si="417"/>
        <v/>
      </c>
      <c r="BM323" s="28" t="str">
        <f t="shared" si="418"/>
        <v/>
      </c>
      <c r="BN323" s="27" t="str">
        <f t="shared" si="382"/>
        <v/>
      </c>
      <c r="BO323" s="28" t="str">
        <f t="shared" si="419"/>
        <v/>
      </c>
      <c r="BP323" s="27" t="str">
        <f t="shared" si="383"/>
        <v/>
      </c>
      <c r="BQ323" s="27" t="str">
        <f t="shared" si="420"/>
        <v/>
      </c>
      <c r="BR323" s="28" t="str">
        <f t="shared" si="421"/>
        <v/>
      </c>
      <c r="BS323" s="27" t="str">
        <f t="shared" si="384"/>
        <v/>
      </c>
      <c r="BT323" s="28" t="str">
        <f t="shared" si="422"/>
        <v/>
      </c>
      <c r="BU323" s="27" t="str">
        <f t="shared" si="385"/>
        <v/>
      </c>
      <c r="BV323" s="27" t="str">
        <f t="shared" si="423"/>
        <v/>
      </c>
      <c r="BW323" s="28" t="str">
        <f t="shared" si="424"/>
        <v/>
      </c>
      <c r="BX323" s="27" t="str">
        <f t="shared" si="386"/>
        <v/>
      </c>
      <c r="BY323" s="28" t="str">
        <f t="shared" si="387"/>
        <v/>
      </c>
      <c r="BZ323" s="27" t="str">
        <f t="shared" si="388"/>
        <v/>
      </c>
      <c r="CA323" s="27" t="str">
        <f t="shared" si="389"/>
        <v/>
      </c>
      <c r="CB323" s="28" t="str">
        <f t="shared" si="390"/>
        <v/>
      </c>
      <c r="CC323" s="27" t="str">
        <f t="shared" si="391"/>
        <v/>
      </c>
      <c r="CD323" s="32">
        <v>1</v>
      </c>
      <c r="CE323" t="str">
        <f t="shared" si="425"/>
        <v/>
      </c>
      <c r="CI323" t="str">
        <f t="shared" si="392"/>
        <v/>
      </c>
      <c r="CJ323" t="str">
        <f t="shared" si="426"/>
        <v/>
      </c>
      <c r="CK323" t="str">
        <f t="shared" si="393"/>
        <v/>
      </c>
      <c r="CL323" t="str">
        <f t="shared" si="394"/>
        <v/>
      </c>
    </row>
    <row r="324" spans="26:90" ht="15.75" thickBot="1">
      <c r="Z324" t="str">
        <f t="shared" si="398"/>
        <v/>
      </c>
      <c r="AA324" t="str">
        <f>IF(A324="","",TEXT(VLOOKUP(C324,Tablas!$H$3:$I$75,2,0),"000"))</f>
        <v/>
      </c>
      <c r="AB324" t="str">
        <f t="shared" si="399"/>
        <v/>
      </c>
      <c r="AC324" t="str">
        <f t="shared" si="400"/>
        <v/>
      </c>
      <c r="AD324" t="str">
        <f t="shared" si="367"/>
        <v/>
      </c>
      <c r="AE324" t="str">
        <f t="shared" si="401"/>
        <v/>
      </c>
      <c r="AF324" t="str">
        <f t="shared" si="368"/>
        <v/>
      </c>
      <c r="AG324" t="str">
        <f t="shared" si="402"/>
        <v/>
      </c>
      <c r="AH324" s="26" t="str">
        <f t="shared" si="396"/>
        <v/>
      </c>
      <c r="AI324" s="27" t="str">
        <f t="shared" si="403"/>
        <v/>
      </c>
      <c r="AJ324" s="28" t="str">
        <f t="shared" si="404"/>
        <v/>
      </c>
      <c r="AK324" s="27" t="str">
        <f t="shared" si="369"/>
        <v/>
      </c>
      <c r="AL324" s="28" t="str">
        <f t="shared" si="370"/>
        <v/>
      </c>
      <c r="AM324" s="27" t="str">
        <f t="shared" si="371"/>
        <v/>
      </c>
      <c r="AN324" s="28" t="str">
        <f t="shared" si="405"/>
        <v/>
      </c>
      <c r="AO324" s="27" t="str">
        <f t="shared" si="372"/>
        <v/>
      </c>
      <c r="AP324" s="28" t="str">
        <f t="shared" si="406"/>
        <v/>
      </c>
      <c r="AQ324" s="27" t="str">
        <f t="shared" si="373"/>
        <v/>
      </c>
      <c r="AR324" s="28" t="str">
        <f t="shared" si="374"/>
        <v/>
      </c>
      <c r="AS324" s="27" t="str">
        <f t="shared" si="375"/>
        <v/>
      </c>
      <c r="AT324" s="28" t="str">
        <f t="shared" si="407"/>
        <v/>
      </c>
      <c r="AU324" s="27" t="str">
        <f t="shared" si="376"/>
        <v/>
      </c>
      <c r="AV324" s="28" t="str">
        <f t="shared" si="408"/>
        <v/>
      </c>
      <c r="AW324" s="27" t="str">
        <f t="shared" si="377"/>
        <v/>
      </c>
      <c r="AX324" t="str">
        <f t="shared" si="409"/>
        <v/>
      </c>
      <c r="AY324" t="str">
        <f t="shared" si="410"/>
        <v/>
      </c>
      <c r="AZ324" s="29" t="str">
        <f t="shared" si="378"/>
        <v/>
      </c>
      <c r="BA324" s="30" t="str">
        <f t="shared" si="379"/>
        <v/>
      </c>
      <c r="BB324" s="49" t="str">
        <f t="shared" si="395"/>
        <v/>
      </c>
      <c r="BC324" s="27" t="str">
        <f t="shared" si="411"/>
        <v/>
      </c>
      <c r="BD324" s="28" t="str">
        <f t="shared" si="380"/>
        <v/>
      </c>
      <c r="BE324" s="27" t="str">
        <f t="shared" si="381"/>
        <v/>
      </c>
      <c r="BF324" t="str">
        <f t="shared" si="412"/>
        <v/>
      </c>
      <c r="BG324" t="str">
        <f t="shared" si="413"/>
        <v/>
      </c>
      <c r="BH324" s="28" t="str">
        <f t="shared" si="414"/>
        <v/>
      </c>
      <c r="BI324" s="27" t="str">
        <f t="shared" si="415"/>
        <v/>
      </c>
      <c r="BJ324" s="28" t="str">
        <f t="shared" si="416"/>
        <v/>
      </c>
      <c r="BK324" s="27" t="str">
        <f t="shared" si="397"/>
        <v/>
      </c>
      <c r="BL324" s="31" t="str">
        <f t="shared" si="417"/>
        <v/>
      </c>
      <c r="BM324" s="28" t="str">
        <f t="shared" si="418"/>
        <v/>
      </c>
      <c r="BN324" s="27" t="str">
        <f t="shared" si="382"/>
        <v/>
      </c>
      <c r="BO324" s="28" t="str">
        <f t="shared" si="419"/>
        <v/>
      </c>
      <c r="BP324" s="27" t="str">
        <f t="shared" si="383"/>
        <v/>
      </c>
      <c r="BQ324" s="27" t="str">
        <f t="shared" si="420"/>
        <v/>
      </c>
      <c r="BR324" s="28" t="str">
        <f t="shared" si="421"/>
        <v/>
      </c>
      <c r="BS324" s="27" t="str">
        <f t="shared" si="384"/>
        <v/>
      </c>
      <c r="BT324" s="28" t="str">
        <f t="shared" si="422"/>
        <v/>
      </c>
      <c r="BU324" s="27" t="str">
        <f t="shared" si="385"/>
        <v/>
      </c>
      <c r="BV324" s="27" t="str">
        <f t="shared" si="423"/>
        <v/>
      </c>
      <c r="BW324" s="28" t="str">
        <f t="shared" si="424"/>
        <v/>
      </c>
      <c r="BX324" s="27" t="str">
        <f t="shared" si="386"/>
        <v/>
      </c>
      <c r="BY324" s="28" t="str">
        <f t="shared" si="387"/>
        <v/>
      </c>
      <c r="BZ324" s="27" t="str">
        <f t="shared" si="388"/>
        <v/>
      </c>
      <c r="CA324" s="27" t="str">
        <f t="shared" si="389"/>
        <v/>
      </c>
      <c r="CB324" s="28" t="str">
        <f t="shared" si="390"/>
        <v/>
      </c>
      <c r="CC324" s="27" t="str">
        <f t="shared" si="391"/>
        <v/>
      </c>
      <c r="CD324" s="32">
        <v>1</v>
      </c>
      <c r="CE324" t="str">
        <f t="shared" si="425"/>
        <v/>
      </c>
      <c r="CI324" t="str">
        <f t="shared" si="392"/>
        <v/>
      </c>
      <c r="CJ324" t="str">
        <f t="shared" si="426"/>
        <v/>
      </c>
      <c r="CK324" t="str">
        <f t="shared" si="393"/>
        <v/>
      </c>
      <c r="CL324" t="str">
        <f t="shared" si="394"/>
        <v/>
      </c>
    </row>
    <row r="325" spans="26:90" ht="15.75" thickBot="1">
      <c r="Z325" t="str">
        <f t="shared" si="398"/>
        <v/>
      </c>
      <c r="AA325" t="str">
        <f>IF(A325="","",TEXT(VLOOKUP(C325,Tablas!$H$3:$I$75,2,0),"000"))</f>
        <v/>
      </c>
      <c r="AB325" t="str">
        <f t="shared" si="399"/>
        <v/>
      </c>
      <c r="AC325" t="str">
        <f t="shared" si="400"/>
        <v/>
      </c>
      <c r="AD325" t="str">
        <f t="shared" si="367"/>
        <v/>
      </c>
      <c r="AE325" t="str">
        <f t="shared" si="401"/>
        <v/>
      </c>
      <c r="AF325" t="str">
        <f t="shared" si="368"/>
        <v/>
      </c>
      <c r="AG325" t="str">
        <f t="shared" si="402"/>
        <v/>
      </c>
      <c r="AH325" s="26" t="str">
        <f t="shared" si="396"/>
        <v/>
      </c>
      <c r="AI325" s="27" t="str">
        <f t="shared" si="403"/>
        <v/>
      </c>
      <c r="AJ325" s="28" t="str">
        <f t="shared" si="404"/>
        <v/>
      </c>
      <c r="AK325" s="27" t="str">
        <f t="shared" si="369"/>
        <v/>
      </c>
      <c r="AL325" s="28" t="str">
        <f t="shared" si="370"/>
        <v/>
      </c>
      <c r="AM325" s="27" t="str">
        <f t="shared" si="371"/>
        <v/>
      </c>
      <c r="AN325" s="28" t="str">
        <f t="shared" si="405"/>
        <v/>
      </c>
      <c r="AO325" s="27" t="str">
        <f t="shared" si="372"/>
        <v/>
      </c>
      <c r="AP325" s="28" t="str">
        <f t="shared" si="406"/>
        <v/>
      </c>
      <c r="AQ325" s="27" t="str">
        <f t="shared" si="373"/>
        <v/>
      </c>
      <c r="AR325" s="28" t="str">
        <f t="shared" si="374"/>
        <v/>
      </c>
      <c r="AS325" s="27" t="str">
        <f t="shared" si="375"/>
        <v/>
      </c>
      <c r="AT325" s="28" t="str">
        <f t="shared" si="407"/>
        <v/>
      </c>
      <c r="AU325" s="27" t="str">
        <f t="shared" si="376"/>
        <v/>
      </c>
      <c r="AV325" s="28" t="str">
        <f t="shared" si="408"/>
        <v/>
      </c>
      <c r="AW325" s="27" t="str">
        <f t="shared" si="377"/>
        <v/>
      </c>
      <c r="AX325" t="str">
        <f t="shared" si="409"/>
        <v/>
      </c>
      <c r="AY325" t="str">
        <f t="shared" si="410"/>
        <v/>
      </c>
      <c r="AZ325" s="29" t="str">
        <f t="shared" si="378"/>
        <v/>
      </c>
      <c r="BA325" s="30" t="str">
        <f t="shared" si="379"/>
        <v/>
      </c>
      <c r="BB325" s="49" t="str">
        <f t="shared" si="395"/>
        <v/>
      </c>
      <c r="BC325" s="27" t="str">
        <f t="shared" si="411"/>
        <v/>
      </c>
      <c r="BD325" s="28" t="str">
        <f t="shared" si="380"/>
        <v/>
      </c>
      <c r="BE325" s="27" t="str">
        <f t="shared" si="381"/>
        <v/>
      </c>
      <c r="BF325" t="str">
        <f t="shared" si="412"/>
        <v/>
      </c>
      <c r="BG325" t="str">
        <f t="shared" si="413"/>
        <v/>
      </c>
      <c r="BH325" s="28" t="str">
        <f t="shared" si="414"/>
        <v/>
      </c>
      <c r="BI325" s="27" t="str">
        <f t="shared" si="415"/>
        <v/>
      </c>
      <c r="BJ325" s="28" t="str">
        <f t="shared" si="416"/>
        <v/>
      </c>
      <c r="BK325" s="27" t="str">
        <f t="shared" si="397"/>
        <v/>
      </c>
      <c r="BL325" s="31" t="str">
        <f t="shared" si="417"/>
        <v/>
      </c>
      <c r="BM325" s="28" t="str">
        <f t="shared" si="418"/>
        <v/>
      </c>
      <c r="BN325" s="27" t="str">
        <f t="shared" si="382"/>
        <v/>
      </c>
      <c r="BO325" s="28" t="str">
        <f t="shared" si="419"/>
        <v/>
      </c>
      <c r="BP325" s="27" t="str">
        <f t="shared" si="383"/>
        <v/>
      </c>
      <c r="BQ325" s="27" t="str">
        <f t="shared" si="420"/>
        <v/>
      </c>
      <c r="BR325" s="28" t="str">
        <f t="shared" si="421"/>
        <v/>
      </c>
      <c r="BS325" s="27" t="str">
        <f t="shared" si="384"/>
        <v/>
      </c>
      <c r="BT325" s="28" t="str">
        <f t="shared" si="422"/>
        <v/>
      </c>
      <c r="BU325" s="27" t="str">
        <f t="shared" si="385"/>
        <v/>
      </c>
      <c r="BV325" s="27" t="str">
        <f t="shared" si="423"/>
        <v/>
      </c>
      <c r="BW325" s="28" t="str">
        <f t="shared" si="424"/>
        <v/>
      </c>
      <c r="BX325" s="27" t="str">
        <f t="shared" si="386"/>
        <v/>
      </c>
      <c r="BY325" s="28" t="str">
        <f t="shared" si="387"/>
        <v/>
      </c>
      <c r="BZ325" s="27" t="str">
        <f t="shared" si="388"/>
        <v/>
      </c>
      <c r="CA325" s="27" t="str">
        <f t="shared" si="389"/>
        <v/>
      </c>
      <c r="CB325" s="28" t="str">
        <f t="shared" si="390"/>
        <v/>
      </c>
      <c r="CC325" s="27" t="str">
        <f t="shared" si="391"/>
        <v/>
      </c>
      <c r="CD325" s="32">
        <v>1</v>
      </c>
      <c r="CE325" t="str">
        <f t="shared" si="425"/>
        <v/>
      </c>
      <c r="CI325" t="str">
        <f t="shared" si="392"/>
        <v/>
      </c>
      <c r="CJ325" t="str">
        <f t="shared" si="426"/>
        <v/>
      </c>
      <c r="CK325" t="str">
        <f t="shared" si="393"/>
        <v/>
      </c>
      <c r="CL325" t="str">
        <f t="shared" si="394"/>
        <v/>
      </c>
    </row>
    <row r="326" spans="26:90" ht="15.75" thickBot="1">
      <c r="Z326" t="str">
        <f t="shared" si="398"/>
        <v/>
      </c>
      <c r="AA326" t="str">
        <f>IF(A326="","",TEXT(VLOOKUP(C326,Tablas!$H$3:$I$75,2,0),"000"))</f>
        <v/>
      </c>
      <c r="AB326" t="str">
        <f t="shared" si="399"/>
        <v/>
      </c>
      <c r="AC326" t="str">
        <f t="shared" si="400"/>
        <v/>
      </c>
      <c r="AD326" t="str">
        <f t="shared" si="367"/>
        <v/>
      </c>
      <c r="AE326" t="str">
        <f t="shared" si="401"/>
        <v/>
      </c>
      <c r="AF326" t="str">
        <f t="shared" si="368"/>
        <v/>
      </c>
      <c r="AG326" t="str">
        <f t="shared" si="402"/>
        <v/>
      </c>
      <c r="AH326" s="26" t="str">
        <f t="shared" si="396"/>
        <v/>
      </c>
      <c r="AI326" s="27" t="str">
        <f t="shared" si="403"/>
        <v/>
      </c>
      <c r="AJ326" s="28" t="str">
        <f t="shared" si="404"/>
        <v/>
      </c>
      <c r="AK326" s="27" t="str">
        <f t="shared" si="369"/>
        <v/>
      </c>
      <c r="AL326" s="28" t="str">
        <f t="shared" si="370"/>
        <v/>
      </c>
      <c r="AM326" s="27" t="str">
        <f t="shared" si="371"/>
        <v/>
      </c>
      <c r="AN326" s="28" t="str">
        <f t="shared" si="405"/>
        <v/>
      </c>
      <c r="AO326" s="27" t="str">
        <f t="shared" si="372"/>
        <v/>
      </c>
      <c r="AP326" s="28" t="str">
        <f t="shared" si="406"/>
        <v/>
      </c>
      <c r="AQ326" s="27" t="str">
        <f t="shared" si="373"/>
        <v/>
      </c>
      <c r="AR326" s="28" t="str">
        <f t="shared" si="374"/>
        <v/>
      </c>
      <c r="AS326" s="27" t="str">
        <f t="shared" si="375"/>
        <v/>
      </c>
      <c r="AT326" s="28" t="str">
        <f t="shared" si="407"/>
        <v/>
      </c>
      <c r="AU326" s="27" t="str">
        <f t="shared" si="376"/>
        <v/>
      </c>
      <c r="AV326" s="28" t="str">
        <f t="shared" si="408"/>
        <v/>
      </c>
      <c r="AW326" s="27" t="str">
        <f t="shared" si="377"/>
        <v/>
      </c>
      <c r="AX326" t="str">
        <f t="shared" si="409"/>
        <v/>
      </c>
      <c r="AY326" t="str">
        <f t="shared" si="410"/>
        <v/>
      </c>
      <c r="AZ326" s="29" t="str">
        <f t="shared" si="378"/>
        <v/>
      </c>
      <c r="BA326" s="30" t="str">
        <f t="shared" si="379"/>
        <v/>
      </c>
      <c r="BB326" s="49" t="str">
        <f t="shared" si="395"/>
        <v/>
      </c>
      <c r="BC326" s="27" t="str">
        <f t="shared" si="411"/>
        <v/>
      </c>
      <c r="BD326" s="28" t="str">
        <f t="shared" si="380"/>
        <v/>
      </c>
      <c r="BE326" s="27" t="str">
        <f t="shared" si="381"/>
        <v/>
      </c>
      <c r="BF326" t="str">
        <f t="shared" si="412"/>
        <v/>
      </c>
      <c r="BG326" t="str">
        <f t="shared" si="413"/>
        <v/>
      </c>
      <c r="BH326" s="28" t="str">
        <f t="shared" si="414"/>
        <v/>
      </c>
      <c r="BI326" s="27" t="str">
        <f t="shared" si="415"/>
        <v/>
      </c>
      <c r="BJ326" s="28" t="str">
        <f t="shared" si="416"/>
        <v/>
      </c>
      <c r="BK326" s="27" t="str">
        <f t="shared" si="397"/>
        <v/>
      </c>
      <c r="BL326" s="31" t="str">
        <f t="shared" si="417"/>
        <v/>
      </c>
      <c r="BM326" s="28" t="str">
        <f t="shared" si="418"/>
        <v/>
      </c>
      <c r="BN326" s="27" t="str">
        <f t="shared" si="382"/>
        <v/>
      </c>
      <c r="BO326" s="28" t="str">
        <f t="shared" si="419"/>
        <v/>
      </c>
      <c r="BP326" s="27" t="str">
        <f t="shared" si="383"/>
        <v/>
      </c>
      <c r="BQ326" s="27" t="str">
        <f t="shared" si="420"/>
        <v/>
      </c>
      <c r="BR326" s="28" t="str">
        <f t="shared" si="421"/>
        <v/>
      </c>
      <c r="BS326" s="27" t="str">
        <f t="shared" si="384"/>
        <v/>
      </c>
      <c r="BT326" s="28" t="str">
        <f t="shared" si="422"/>
        <v/>
      </c>
      <c r="BU326" s="27" t="str">
        <f t="shared" si="385"/>
        <v/>
      </c>
      <c r="BV326" s="27" t="str">
        <f t="shared" si="423"/>
        <v/>
      </c>
      <c r="BW326" s="28" t="str">
        <f t="shared" si="424"/>
        <v/>
      </c>
      <c r="BX326" s="27" t="str">
        <f t="shared" si="386"/>
        <v/>
      </c>
      <c r="BY326" s="28" t="str">
        <f t="shared" si="387"/>
        <v/>
      </c>
      <c r="BZ326" s="27" t="str">
        <f t="shared" si="388"/>
        <v/>
      </c>
      <c r="CA326" s="27" t="str">
        <f t="shared" si="389"/>
        <v/>
      </c>
      <c r="CB326" s="28" t="str">
        <f t="shared" si="390"/>
        <v/>
      </c>
      <c r="CC326" s="27" t="str">
        <f t="shared" si="391"/>
        <v/>
      </c>
      <c r="CD326" s="32">
        <v>1</v>
      </c>
      <c r="CE326" t="str">
        <f t="shared" si="425"/>
        <v/>
      </c>
      <c r="CI326" t="str">
        <f t="shared" si="392"/>
        <v/>
      </c>
      <c r="CJ326" t="str">
        <f t="shared" si="426"/>
        <v/>
      </c>
      <c r="CK326" t="str">
        <f t="shared" si="393"/>
        <v/>
      </c>
      <c r="CL326" t="str">
        <f t="shared" si="394"/>
        <v/>
      </c>
    </row>
    <row r="327" spans="26:90" ht="15.75" thickBot="1">
      <c r="Z327" t="str">
        <f t="shared" si="398"/>
        <v/>
      </c>
      <c r="AA327" t="str">
        <f>IF(A327="","",TEXT(VLOOKUP(C327,Tablas!$H$3:$I$75,2,0),"000"))</f>
        <v/>
      </c>
      <c r="AB327" t="str">
        <f t="shared" si="399"/>
        <v/>
      </c>
      <c r="AC327" t="str">
        <f t="shared" si="400"/>
        <v/>
      </c>
      <c r="AD327" t="str">
        <f t="shared" si="367"/>
        <v/>
      </c>
      <c r="AE327" t="str">
        <f t="shared" si="401"/>
        <v/>
      </c>
      <c r="AF327" t="str">
        <f t="shared" si="368"/>
        <v/>
      </c>
      <c r="AG327" t="str">
        <f t="shared" si="402"/>
        <v/>
      </c>
      <c r="AH327" s="26" t="str">
        <f t="shared" si="396"/>
        <v/>
      </c>
      <c r="AI327" s="27" t="str">
        <f t="shared" si="403"/>
        <v/>
      </c>
      <c r="AJ327" s="28" t="str">
        <f t="shared" si="404"/>
        <v/>
      </c>
      <c r="AK327" s="27" t="str">
        <f t="shared" si="369"/>
        <v/>
      </c>
      <c r="AL327" s="28" t="str">
        <f t="shared" si="370"/>
        <v/>
      </c>
      <c r="AM327" s="27" t="str">
        <f t="shared" si="371"/>
        <v/>
      </c>
      <c r="AN327" s="28" t="str">
        <f t="shared" si="405"/>
        <v/>
      </c>
      <c r="AO327" s="27" t="str">
        <f t="shared" si="372"/>
        <v/>
      </c>
      <c r="AP327" s="28" t="str">
        <f t="shared" si="406"/>
        <v/>
      </c>
      <c r="AQ327" s="27" t="str">
        <f t="shared" si="373"/>
        <v/>
      </c>
      <c r="AR327" s="28" t="str">
        <f t="shared" si="374"/>
        <v/>
      </c>
      <c r="AS327" s="27" t="str">
        <f t="shared" si="375"/>
        <v/>
      </c>
      <c r="AT327" s="28" t="str">
        <f t="shared" si="407"/>
        <v/>
      </c>
      <c r="AU327" s="27" t="str">
        <f t="shared" si="376"/>
        <v/>
      </c>
      <c r="AV327" s="28" t="str">
        <f t="shared" si="408"/>
        <v/>
      </c>
      <c r="AW327" s="27" t="str">
        <f t="shared" si="377"/>
        <v/>
      </c>
      <c r="AX327" t="str">
        <f t="shared" si="409"/>
        <v/>
      </c>
      <c r="AY327" t="str">
        <f t="shared" si="410"/>
        <v/>
      </c>
      <c r="AZ327" s="29" t="str">
        <f t="shared" si="378"/>
        <v/>
      </c>
      <c r="BA327" s="30" t="str">
        <f t="shared" si="379"/>
        <v/>
      </c>
      <c r="BB327" s="49" t="str">
        <f t="shared" si="395"/>
        <v/>
      </c>
      <c r="BC327" s="27" t="str">
        <f t="shared" si="411"/>
        <v/>
      </c>
      <c r="BD327" s="28" t="str">
        <f t="shared" si="380"/>
        <v/>
      </c>
      <c r="BE327" s="27" t="str">
        <f t="shared" si="381"/>
        <v/>
      </c>
      <c r="BF327" t="str">
        <f t="shared" si="412"/>
        <v/>
      </c>
      <c r="BG327" t="str">
        <f t="shared" si="413"/>
        <v/>
      </c>
      <c r="BH327" s="28" t="str">
        <f t="shared" si="414"/>
        <v/>
      </c>
      <c r="BI327" s="27" t="str">
        <f t="shared" si="415"/>
        <v/>
      </c>
      <c r="BJ327" s="28" t="str">
        <f t="shared" si="416"/>
        <v/>
      </c>
      <c r="BK327" s="27" t="str">
        <f t="shared" si="397"/>
        <v/>
      </c>
      <c r="BL327" s="31" t="str">
        <f t="shared" si="417"/>
        <v/>
      </c>
      <c r="BM327" s="28" t="str">
        <f t="shared" si="418"/>
        <v/>
      </c>
      <c r="BN327" s="27" t="str">
        <f t="shared" si="382"/>
        <v/>
      </c>
      <c r="BO327" s="28" t="str">
        <f t="shared" si="419"/>
        <v/>
      </c>
      <c r="BP327" s="27" t="str">
        <f t="shared" si="383"/>
        <v/>
      </c>
      <c r="BQ327" s="27" t="str">
        <f t="shared" si="420"/>
        <v/>
      </c>
      <c r="BR327" s="28" t="str">
        <f t="shared" si="421"/>
        <v/>
      </c>
      <c r="BS327" s="27" t="str">
        <f t="shared" si="384"/>
        <v/>
      </c>
      <c r="BT327" s="28" t="str">
        <f t="shared" si="422"/>
        <v/>
      </c>
      <c r="BU327" s="27" t="str">
        <f t="shared" si="385"/>
        <v/>
      </c>
      <c r="BV327" s="27" t="str">
        <f t="shared" si="423"/>
        <v/>
      </c>
      <c r="BW327" s="28" t="str">
        <f t="shared" si="424"/>
        <v/>
      </c>
      <c r="BX327" s="27" t="str">
        <f t="shared" si="386"/>
        <v/>
      </c>
      <c r="BY327" s="28" t="str">
        <f t="shared" si="387"/>
        <v/>
      </c>
      <c r="BZ327" s="27" t="str">
        <f t="shared" si="388"/>
        <v/>
      </c>
      <c r="CA327" s="27" t="str">
        <f t="shared" si="389"/>
        <v/>
      </c>
      <c r="CB327" s="28" t="str">
        <f t="shared" si="390"/>
        <v/>
      </c>
      <c r="CC327" s="27" t="str">
        <f t="shared" si="391"/>
        <v/>
      </c>
      <c r="CD327" s="32">
        <v>1</v>
      </c>
      <c r="CE327" t="str">
        <f t="shared" si="425"/>
        <v/>
      </c>
      <c r="CI327" t="str">
        <f t="shared" si="392"/>
        <v/>
      </c>
      <c r="CJ327" t="str">
        <f t="shared" si="426"/>
        <v/>
      </c>
      <c r="CK327" t="str">
        <f t="shared" si="393"/>
        <v/>
      </c>
      <c r="CL327" t="str">
        <f t="shared" si="394"/>
        <v/>
      </c>
    </row>
    <row r="328" spans="26:90" ht="15.75" thickBot="1">
      <c r="Z328" t="str">
        <f t="shared" si="398"/>
        <v/>
      </c>
      <c r="AA328" t="str">
        <f>IF(A328="","",TEXT(VLOOKUP(C328,Tablas!$H$3:$I$75,2,0),"000"))</f>
        <v/>
      </c>
      <c r="AB328" t="str">
        <f t="shared" si="399"/>
        <v/>
      </c>
      <c r="AC328" t="str">
        <f t="shared" si="400"/>
        <v/>
      </c>
      <c r="AD328" t="str">
        <f t="shared" si="367"/>
        <v/>
      </c>
      <c r="AE328" t="str">
        <f t="shared" si="401"/>
        <v/>
      </c>
      <c r="AF328" t="str">
        <f t="shared" si="368"/>
        <v/>
      </c>
      <c r="AG328" t="str">
        <f t="shared" si="402"/>
        <v/>
      </c>
      <c r="AH328" s="26" t="str">
        <f t="shared" si="396"/>
        <v/>
      </c>
      <c r="AI328" s="27" t="str">
        <f t="shared" si="403"/>
        <v/>
      </c>
      <c r="AJ328" s="28" t="str">
        <f t="shared" si="404"/>
        <v/>
      </c>
      <c r="AK328" s="27" t="str">
        <f t="shared" si="369"/>
        <v/>
      </c>
      <c r="AL328" s="28" t="str">
        <f t="shared" si="370"/>
        <v/>
      </c>
      <c r="AM328" s="27" t="str">
        <f t="shared" si="371"/>
        <v/>
      </c>
      <c r="AN328" s="28" t="str">
        <f t="shared" si="405"/>
        <v/>
      </c>
      <c r="AO328" s="27" t="str">
        <f t="shared" si="372"/>
        <v/>
      </c>
      <c r="AP328" s="28" t="str">
        <f t="shared" si="406"/>
        <v/>
      </c>
      <c r="AQ328" s="27" t="str">
        <f t="shared" si="373"/>
        <v/>
      </c>
      <c r="AR328" s="28" t="str">
        <f t="shared" si="374"/>
        <v/>
      </c>
      <c r="AS328" s="27" t="str">
        <f t="shared" si="375"/>
        <v/>
      </c>
      <c r="AT328" s="28" t="str">
        <f t="shared" si="407"/>
        <v/>
      </c>
      <c r="AU328" s="27" t="str">
        <f t="shared" si="376"/>
        <v/>
      </c>
      <c r="AV328" s="28" t="str">
        <f t="shared" si="408"/>
        <v/>
      </c>
      <c r="AW328" s="27" t="str">
        <f t="shared" si="377"/>
        <v/>
      </c>
      <c r="AX328" t="str">
        <f t="shared" si="409"/>
        <v/>
      </c>
      <c r="AY328" t="str">
        <f t="shared" si="410"/>
        <v/>
      </c>
      <c r="AZ328" s="29" t="str">
        <f t="shared" si="378"/>
        <v/>
      </c>
      <c r="BA328" s="30" t="str">
        <f t="shared" si="379"/>
        <v/>
      </c>
      <c r="BB328" s="49" t="str">
        <f t="shared" si="395"/>
        <v/>
      </c>
      <c r="BC328" s="27" t="str">
        <f t="shared" si="411"/>
        <v/>
      </c>
      <c r="BD328" s="28" t="str">
        <f t="shared" si="380"/>
        <v/>
      </c>
      <c r="BE328" s="27" t="str">
        <f t="shared" si="381"/>
        <v/>
      </c>
      <c r="BF328" t="str">
        <f t="shared" si="412"/>
        <v/>
      </c>
      <c r="BG328" t="str">
        <f t="shared" si="413"/>
        <v/>
      </c>
      <c r="BH328" s="28" t="str">
        <f t="shared" si="414"/>
        <v/>
      </c>
      <c r="BI328" s="27" t="str">
        <f t="shared" si="415"/>
        <v/>
      </c>
      <c r="BJ328" s="28" t="str">
        <f t="shared" si="416"/>
        <v/>
      </c>
      <c r="BK328" s="27" t="str">
        <f t="shared" si="397"/>
        <v/>
      </c>
      <c r="BL328" s="31" t="str">
        <f t="shared" si="417"/>
        <v/>
      </c>
      <c r="BM328" s="28" t="str">
        <f t="shared" si="418"/>
        <v/>
      </c>
      <c r="BN328" s="27" t="str">
        <f t="shared" si="382"/>
        <v/>
      </c>
      <c r="BO328" s="28" t="str">
        <f t="shared" si="419"/>
        <v/>
      </c>
      <c r="BP328" s="27" t="str">
        <f t="shared" si="383"/>
        <v/>
      </c>
      <c r="BQ328" s="27" t="str">
        <f t="shared" si="420"/>
        <v/>
      </c>
      <c r="BR328" s="28" t="str">
        <f t="shared" si="421"/>
        <v/>
      </c>
      <c r="BS328" s="27" t="str">
        <f t="shared" si="384"/>
        <v/>
      </c>
      <c r="BT328" s="28" t="str">
        <f t="shared" si="422"/>
        <v/>
      </c>
      <c r="BU328" s="27" t="str">
        <f t="shared" si="385"/>
        <v/>
      </c>
      <c r="BV328" s="27" t="str">
        <f t="shared" si="423"/>
        <v/>
      </c>
      <c r="BW328" s="28" t="str">
        <f t="shared" si="424"/>
        <v/>
      </c>
      <c r="BX328" s="27" t="str">
        <f t="shared" si="386"/>
        <v/>
      </c>
      <c r="BY328" s="28" t="str">
        <f t="shared" si="387"/>
        <v/>
      </c>
      <c r="BZ328" s="27" t="str">
        <f t="shared" si="388"/>
        <v/>
      </c>
      <c r="CA328" s="27" t="str">
        <f t="shared" si="389"/>
        <v/>
      </c>
      <c r="CB328" s="28" t="str">
        <f t="shared" si="390"/>
        <v/>
      </c>
      <c r="CC328" s="27" t="str">
        <f t="shared" si="391"/>
        <v/>
      </c>
      <c r="CD328" s="32">
        <v>1</v>
      </c>
      <c r="CE328" t="str">
        <f t="shared" si="425"/>
        <v/>
      </c>
      <c r="CI328" t="str">
        <f t="shared" si="392"/>
        <v/>
      </c>
      <c r="CJ328" t="str">
        <f t="shared" si="426"/>
        <v/>
      </c>
      <c r="CK328" t="str">
        <f t="shared" si="393"/>
        <v/>
      </c>
      <c r="CL328" t="str">
        <f t="shared" si="394"/>
        <v/>
      </c>
    </row>
    <row r="329" spans="26:90" ht="15.75" thickBot="1">
      <c r="Z329" t="str">
        <f t="shared" si="398"/>
        <v/>
      </c>
      <c r="AA329" t="str">
        <f>IF(A329="","",TEXT(VLOOKUP(C329,Tablas!$H$3:$I$75,2,0),"000"))</f>
        <v/>
      </c>
      <c r="AB329" t="str">
        <f t="shared" si="399"/>
        <v/>
      </c>
      <c r="AC329" t="str">
        <f t="shared" si="400"/>
        <v/>
      </c>
      <c r="AD329" t="str">
        <f t="shared" si="367"/>
        <v/>
      </c>
      <c r="AE329" t="str">
        <f t="shared" si="401"/>
        <v/>
      </c>
      <c r="AF329" t="str">
        <f t="shared" si="368"/>
        <v/>
      </c>
      <c r="AG329" t="str">
        <f t="shared" si="402"/>
        <v/>
      </c>
      <c r="AH329" s="26" t="str">
        <f t="shared" si="396"/>
        <v/>
      </c>
      <c r="AI329" s="27" t="str">
        <f t="shared" si="403"/>
        <v/>
      </c>
      <c r="AJ329" s="28" t="str">
        <f t="shared" si="404"/>
        <v/>
      </c>
      <c r="AK329" s="27" t="str">
        <f t="shared" si="369"/>
        <v/>
      </c>
      <c r="AL329" s="28" t="str">
        <f t="shared" si="370"/>
        <v/>
      </c>
      <c r="AM329" s="27" t="str">
        <f t="shared" si="371"/>
        <v/>
      </c>
      <c r="AN329" s="28" t="str">
        <f t="shared" si="405"/>
        <v/>
      </c>
      <c r="AO329" s="27" t="str">
        <f t="shared" si="372"/>
        <v/>
      </c>
      <c r="AP329" s="28" t="str">
        <f t="shared" si="406"/>
        <v/>
      </c>
      <c r="AQ329" s="27" t="str">
        <f t="shared" si="373"/>
        <v/>
      </c>
      <c r="AR329" s="28" t="str">
        <f t="shared" si="374"/>
        <v/>
      </c>
      <c r="AS329" s="27" t="str">
        <f t="shared" si="375"/>
        <v/>
      </c>
      <c r="AT329" s="28" t="str">
        <f t="shared" si="407"/>
        <v/>
      </c>
      <c r="AU329" s="27" t="str">
        <f t="shared" si="376"/>
        <v/>
      </c>
      <c r="AV329" s="28" t="str">
        <f t="shared" si="408"/>
        <v/>
      </c>
      <c r="AW329" s="27" t="str">
        <f t="shared" si="377"/>
        <v/>
      </c>
      <c r="AX329" t="str">
        <f t="shared" si="409"/>
        <v/>
      </c>
      <c r="AY329" t="str">
        <f t="shared" si="410"/>
        <v/>
      </c>
      <c r="AZ329" s="29" t="str">
        <f t="shared" si="378"/>
        <v/>
      </c>
      <c r="BA329" s="30" t="str">
        <f t="shared" si="379"/>
        <v/>
      </c>
      <c r="BB329" s="49" t="str">
        <f t="shared" si="395"/>
        <v/>
      </c>
      <c r="BC329" s="27" t="str">
        <f t="shared" si="411"/>
        <v/>
      </c>
      <c r="BD329" s="28" t="str">
        <f t="shared" si="380"/>
        <v/>
      </c>
      <c r="BE329" s="27" t="str">
        <f t="shared" si="381"/>
        <v/>
      </c>
      <c r="BF329" t="str">
        <f t="shared" si="412"/>
        <v/>
      </c>
      <c r="BG329" t="str">
        <f t="shared" si="413"/>
        <v/>
      </c>
      <c r="BH329" s="28" t="str">
        <f t="shared" si="414"/>
        <v/>
      </c>
      <c r="BI329" s="27" t="str">
        <f t="shared" si="415"/>
        <v/>
      </c>
      <c r="BJ329" s="28" t="str">
        <f t="shared" si="416"/>
        <v/>
      </c>
      <c r="BK329" s="27" t="str">
        <f t="shared" si="397"/>
        <v/>
      </c>
      <c r="BL329" s="31" t="str">
        <f t="shared" si="417"/>
        <v/>
      </c>
      <c r="BM329" s="28" t="str">
        <f t="shared" si="418"/>
        <v/>
      </c>
      <c r="BN329" s="27" t="str">
        <f t="shared" si="382"/>
        <v/>
      </c>
      <c r="BO329" s="28" t="str">
        <f t="shared" si="419"/>
        <v/>
      </c>
      <c r="BP329" s="27" t="str">
        <f t="shared" si="383"/>
        <v/>
      </c>
      <c r="BQ329" s="27" t="str">
        <f t="shared" si="420"/>
        <v/>
      </c>
      <c r="BR329" s="28" t="str">
        <f t="shared" si="421"/>
        <v/>
      </c>
      <c r="BS329" s="27" t="str">
        <f t="shared" si="384"/>
        <v/>
      </c>
      <c r="BT329" s="28" t="str">
        <f t="shared" si="422"/>
        <v/>
      </c>
      <c r="BU329" s="27" t="str">
        <f t="shared" si="385"/>
        <v/>
      </c>
      <c r="BV329" s="27" t="str">
        <f t="shared" si="423"/>
        <v/>
      </c>
      <c r="BW329" s="28" t="str">
        <f t="shared" si="424"/>
        <v/>
      </c>
      <c r="BX329" s="27" t="str">
        <f t="shared" si="386"/>
        <v/>
      </c>
      <c r="BY329" s="28" t="str">
        <f t="shared" si="387"/>
        <v/>
      </c>
      <c r="BZ329" s="27" t="str">
        <f t="shared" si="388"/>
        <v/>
      </c>
      <c r="CA329" s="27" t="str">
        <f t="shared" si="389"/>
        <v/>
      </c>
      <c r="CB329" s="28" t="str">
        <f t="shared" si="390"/>
        <v/>
      </c>
      <c r="CC329" s="27" t="str">
        <f t="shared" si="391"/>
        <v/>
      </c>
      <c r="CD329" s="32">
        <v>1</v>
      </c>
      <c r="CE329" t="str">
        <f t="shared" si="425"/>
        <v/>
      </c>
      <c r="CI329" t="str">
        <f t="shared" si="392"/>
        <v/>
      </c>
      <c r="CJ329" t="str">
        <f t="shared" si="426"/>
        <v/>
      </c>
      <c r="CK329" t="str">
        <f t="shared" si="393"/>
        <v/>
      </c>
      <c r="CL329" t="str">
        <f t="shared" si="394"/>
        <v/>
      </c>
    </row>
    <row r="330" spans="26:90" ht="15.75" thickBot="1">
      <c r="Z330" t="str">
        <f t="shared" si="398"/>
        <v/>
      </c>
      <c r="AA330" t="str">
        <f>IF(A330="","",TEXT(VLOOKUP(C330,Tablas!$H$3:$I$75,2,0),"000"))</f>
        <v/>
      </c>
      <c r="AB330" t="str">
        <f t="shared" si="399"/>
        <v/>
      </c>
      <c r="AC330" t="str">
        <f t="shared" si="400"/>
        <v/>
      </c>
      <c r="AD330" t="str">
        <f t="shared" si="367"/>
        <v/>
      </c>
      <c r="AE330" t="str">
        <f t="shared" si="401"/>
        <v/>
      </c>
      <c r="AF330" t="str">
        <f t="shared" si="368"/>
        <v/>
      </c>
      <c r="AG330" t="str">
        <f t="shared" si="402"/>
        <v/>
      </c>
      <c r="AH330" s="26" t="str">
        <f t="shared" si="396"/>
        <v/>
      </c>
      <c r="AI330" s="27" t="str">
        <f t="shared" si="403"/>
        <v/>
      </c>
      <c r="AJ330" s="28" t="str">
        <f t="shared" si="404"/>
        <v/>
      </c>
      <c r="AK330" s="27" t="str">
        <f t="shared" si="369"/>
        <v/>
      </c>
      <c r="AL330" s="28" t="str">
        <f t="shared" si="370"/>
        <v/>
      </c>
      <c r="AM330" s="27" t="str">
        <f t="shared" si="371"/>
        <v/>
      </c>
      <c r="AN330" s="28" t="str">
        <f t="shared" si="405"/>
        <v/>
      </c>
      <c r="AO330" s="27" t="str">
        <f t="shared" si="372"/>
        <v/>
      </c>
      <c r="AP330" s="28" t="str">
        <f t="shared" si="406"/>
        <v/>
      </c>
      <c r="AQ330" s="27" t="str">
        <f t="shared" si="373"/>
        <v/>
      </c>
      <c r="AR330" s="28" t="str">
        <f t="shared" si="374"/>
        <v/>
      </c>
      <c r="AS330" s="27" t="str">
        <f t="shared" si="375"/>
        <v/>
      </c>
      <c r="AT330" s="28" t="str">
        <f t="shared" si="407"/>
        <v/>
      </c>
      <c r="AU330" s="27" t="str">
        <f t="shared" si="376"/>
        <v/>
      </c>
      <c r="AV330" s="28" t="str">
        <f t="shared" si="408"/>
        <v/>
      </c>
      <c r="AW330" s="27" t="str">
        <f t="shared" si="377"/>
        <v/>
      </c>
      <c r="AX330" t="str">
        <f t="shared" si="409"/>
        <v/>
      </c>
      <c r="AY330" t="str">
        <f t="shared" si="410"/>
        <v/>
      </c>
      <c r="AZ330" s="29" t="str">
        <f t="shared" si="378"/>
        <v/>
      </c>
      <c r="BA330" s="30" t="str">
        <f t="shared" si="379"/>
        <v/>
      </c>
      <c r="BB330" s="49" t="str">
        <f t="shared" si="395"/>
        <v/>
      </c>
      <c r="BC330" s="27" t="str">
        <f t="shared" si="411"/>
        <v/>
      </c>
      <c r="BD330" s="28" t="str">
        <f t="shared" si="380"/>
        <v/>
      </c>
      <c r="BE330" s="27" t="str">
        <f t="shared" si="381"/>
        <v/>
      </c>
      <c r="BF330" t="str">
        <f t="shared" si="412"/>
        <v/>
      </c>
      <c r="BG330" t="str">
        <f t="shared" si="413"/>
        <v/>
      </c>
      <c r="BH330" s="28" t="str">
        <f t="shared" si="414"/>
        <v/>
      </c>
      <c r="BI330" s="27" t="str">
        <f t="shared" si="415"/>
        <v/>
      </c>
      <c r="BJ330" s="28" t="str">
        <f t="shared" si="416"/>
        <v/>
      </c>
      <c r="BK330" s="27" t="str">
        <f t="shared" si="397"/>
        <v/>
      </c>
      <c r="BL330" s="31" t="str">
        <f t="shared" si="417"/>
        <v/>
      </c>
      <c r="BM330" s="28" t="str">
        <f t="shared" si="418"/>
        <v/>
      </c>
      <c r="BN330" s="27" t="str">
        <f t="shared" si="382"/>
        <v/>
      </c>
      <c r="BO330" s="28" t="str">
        <f t="shared" si="419"/>
        <v/>
      </c>
      <c r="BP330" s="27" t="str">
        <f t="shared" si="383"/>
        <v/>
      </c>
      <c r="BQ330" s="27" t="str">
        <f t="shared" si="420"/>
        <v/>
      </c>
      <c r="BR330" s="28" t="str">
        <f t="shared" si="421"/>
        <v/>
      </c>
      <c r="BS330" s="27" t="str">
        <f t="shared" si="384"/>
        <v/>
      </c>
      <c r="BT330" s="28" t="str">
        <f t="shared" si="422"/>
        <v/>
      </c>
      <c r="BU330" s="27" t="str">
        <f t="shared" si="385"/>
        <v/>
      </c>
      <c r="BV330" s="27" t="str">
        <f t="shared" si="423"/>
        <v/>
      </c>
      <c r="BW330" s="28" t="str">
        <f t="shared" si="424"/>
        <v/>
      </c>
      <c r="BX330" s="27" t="str">
        <f t="shared" si="386"/>
        <v/>
      </c>
      <c r="BY330" s="28" t="str">
        <f t="shared" si="387"/>
        <v/>
      </c>
      <c r="BZ330" s="27" t="str">
        <f t="shared" si="388"/>
        <v/>
      </c>
      <c r="CA330" s="27" t="str">
        <f t="shared" si="389"/>
        <v/>
      </c>
      <c r="CB330" s="28" t="str">
        <f t="shared" si="390"/>
        <v/>
      </c>
      <c r="CC330" s="27" t="str">
        <f t="shared" si="391"/>
        <v/>
      </c>
      <c r="CD330" s="32">
        <v>1</v>
      </c>
      <c r="CE330" t="str">
        <f t="shared" si="425"/>
        <v/>
      </c>
      <c r="CI330" t="str">
        <f t="shared" si="392"/>
        <v/>
      </c>
      <c r="CJ330" t="str">
        <f t="shared" si="426"/>
        <v/>
      </c>
      <c r="CK330" t="str">
        <f t="shared" si="393"/>
        <v/>
      </c>
      <c r="CL330" t="str">
        <f t="shared" si="394"/>
        <v/>
      </c>
    </row>
    <row r="331" spans="26:90" ht="15.75" thickBot="1">
      <c r="Z331" t="str">
        <f t="shared" si="398"/>
        <v/>
      </c>
      <c r="AA331" t="str">
        <f>IF(A331="","",TEXT(VLOOKUP(C331,Tablas!$H$3:$I$75,2,0),"000"))</f>
        <v/>
      </c>
      <c r="AB331" t="str">
        <f t="shared" si="399"/>
        <v/>
      </c>
      <c r="AC331" t="str">
        <f t="shared" si="400"/>
        <v/>
      </c>
      <c r="AD331" t="str">
        <f t="shared" si="367"/>
        <v/>
      </c>
      <c r="AE331" t="str">
        <f t="shared" si="401"/>
        <v/>
      </c>
      <c r="AF331" t="str">
        <f t="shared" si="368"/>
        <v/>
      </c>
      <c r="AG331" t="str">
        <f t="shared" si="402"/>
        <v/>
      </c>
      <c r="AH331" s="26" t="str">
        <f t="shared" si="396"/>
        <v/>
      </c>
      <c r="AI331" s="27" t="str">
        <f t="shared" si="403"/>
        <v/>
      </c>
      <c r="AJ331" s="28" t="str">
        <f t="shared" si="404"/>
        <v/>
      </c>
      <c r="AK331" s="27" t="str">
        <f t="shared" si="369"/>
        <v/>
      </c>
      <c r="AL331" s="28" t="str">
        <f t="shared" si="370"/>
        <v/>
      </c>
      <c r="AM331" s="27" t="str">
        <f t="shared" si="371"/>
        <v/>
      </c>
      <c r="AN331" s="28" t="str">
        <f t="shared" si="405"/>
        <v/>
      </c>
      <c r="AO331" s="27" t="str">
        <f t="shared" si="372"/>
        <v/>
      </c>
      <c r="AP331" s="28" t="str">
        <f t="shared" si="406"/>
        <v/>
      </c>
      <c r="AQ331" s="27" t="str">
        <f t="shared" si="373"/>
        <v/>
      </c>
      <c r="AR331" s="28" t="str">
        <f t="shared" si="374"/>
        <v/>
      </c>
      <c r="AS331" s="27" t="str">
        <f t="shared" si="375"/>
        <v/>
      </c>
      <c r="AT331" s="28" t="str">
        <f t="shared" si="407"/>
        <v/>
      </c>
      <c r="AU331" s="27" t="str">
        <f t="shared" si="376"/>
        <v/>
      </c>
      <c r="AV331" s="28" t="str">
        <f t="shared" si="408"/>
        <v/>
      </c>
      <c r="AW331" s="27" t="str">
        <f t="shared" si="377"/>
        <v/>
      </c>
      <c r="AX331" t="str">
        <f t="shared" si="409"/>
        <v/>
      </c>
      <c r="AY331" t="str">
        <f t="shared" si="410"/>
        <v/>
      </c>
      <c r="AZ331" s="29" t="str">
        <f t="shared" si="378"/>
        <v/>
      </c>
      <c r="BA331" s="30" t="str">
        <f t="shared" si="379"/>
        <v/>
      </c>
      <c r="BB331" s="49" t="str">
        <f t="shared" si="395"/>
        <v/>
      </c>
      <c r="BC331" s="27" t="str">
        <f t="shared" si="411"/>
        <v/>
      </c>
      <c r="BD331" s="28" t="str">
        <f t="shared" si="380"/>
        <v/>
      </c>
      <c r="BE331" s="27" t="str">
        <f t="shared" si="381"/>
        <v/>
      </c>
      <c r="BF331" t="str">
        <f t="shared" si="412"/>
        <v/>
      </c>
      <c r="BG331" t="str">
        <f t="shared" si="413"/>
        <v/>
      </c>
      <c r="BH331" s="28" t="str">
        <f t="shared" si="414"/>
        <v/>
      </c>
      <c r="BI331" s="27" t="str">
        <f t="shared" si="415"/>
        <v/>
      </c>
      <c r="BJ331" s="28" t="str">
        <f t="shared" si="416"/>
        <v/>
      </c>
      <c r="BK331" s="27" t="str">
        <f t="shared" si="397"/>
        <v/>
      </c>
      <c r="BL331" s="31" t="str">
        <f t="shared" si="417"/>
        <v/>
      </c>
      <c r="BM331" s="28" t="str">
        <f t="shared" si="418"/>
        <v/>
      </c>
      <c r="BN331" s="27" t="str">
        <f t="shared" si="382"/>
        <v/>
      </c>
      <c r="BO331" s="28" t="str">
        <f t="shared" si="419"/>
        <v/>
      </c>
      <c r="BP331" s="27" t="str">
        <f t="shared" si="383"/>
        <v/>
      </c>
      <c r="BQ331" s="27" t="str">
        <f t="shared" si="420"/>
        <v/>
      </c>
      <c r="BR331" s="28" t="str">
        <f t="shared" si="421"/>
        <v/>
      </c>
      <c r="BS331" s="27" t="str">
        <f t="shared" si="384"/>
        <v/>
      </c>
      <c r="BT331" s="28" t="str">
        <f t="shared" si="422"/>
        <v/>
      </c>
      <c r="BU331" s="27" t="str">
        <f t="shared" si="385"/>
        <v/>
      </c>
      <c r="BV331" s="27" t="str">
        <f t="shared" si="423"/>
        <v/>
      </c>
      <c r="BW331" s="28" t="str">
        <f t="shared" si="424"/>
        <v/>
      </c>
      <c r="BX331" s="27" t="str">
        <f t="shared" si="386"/>
        <v/>
      </c>
      <c r="BY331" s="28" t="str">
        <f t="shared" si="387"/>
        <v/>
      </c>
      <c r="BZ331" s="27" t="str">
        <f t="shared" si="388"/>
        <v/>
      </c>
      <c r="CA331" s="27" t="str">
        <f t="shared" si="389"/>
        <v/>
      </c>
      <c r="CB331" s="28" t="str">
        <f t="shared" si="390"/>
        <v/>
      </c>
      <c r="CC331" s="27" t="str">
        <f t="shared" si="391"/>
        <v/>
      </c>
      <c r="CD331" s="32">
        <v>1</v>
      </c>
      <c r="CE331" t="str">
        <f t="shared" si="425"/>
        <v/>
      </c>
      <c r="CI331" t="str">
        <f t="shared" si="392"/>
        <v/>
      </c>
      <c r="CJ331" t="str">
        <f t="shared" si="426"/>
        <v/>
      </c>
      <c r="CK331" t="str">
        <f t="shared" si="393"/>
        <v/>
      </c>
      <c r="CL331" t="str">
        <f t="shared" si="394"/>
        <v/>
      </c>
    </row>
    <row r="332" spans="26:90" ht="15.75" thickBot="1">
      <c r="Z332" t="str">
        <f t="shared" si="398"/>
        <v/>
      </c>
      <c r="AA332" t="str">
        <f>IF(A332="","",TEXT(VLOOKUP(C332,Tablas!$H$3:$I$75,2,0),"000"))</f>
        <v/>
      </c>
      <c r="AB332" t="str">
        <f t="shared" si="399"/>
        <v/>
      </c>
      <c r="AC332" t="str">
        <f t="shared" si="400"/>
        <v/>
      </c>
      <c r="AD332" t="str">
        <f t="shared" si="367"/>
        <v/>
      </c>
      <c r="AE332" t="str">
        <f t="shared" si="401"/>
        <v/>
      </c>
      <c r="AF332" t="str">
        <f t="shared" si="368"/>
        <v/>
      </c>
      <c r="AG332" t="str">
        <f t="shared" si="402"/>
        <v/>
      </c>
      <c r="AH332" s="26" t="str">
        <f t="shared" si="396"/>
        <v/>
      </c>
      <c r="AI332" s="27" t="str">
        <f t="shared" si="403"/>
        <v/>
      </c>
      <c r="AJ332" s="28" t="str">
        <f t="shared" si="404"/>
        <v/>
      </c>
      <c r="AK332" s="27" t="str">
        <f t="shared" si="369"/>
        <v/>
      </c>
      <c r="AL332" s="28" t="str">
        <f t="shared" si="370"/>
        <v/>
      </c>
      <c r="AM332" s="27" t="str">
        <f t="shared" si="371"/>
        <v/>
      </c>
      <c r="AN332" s="28" t="str">
        <f t="shared" si="405"/>
        <v/>
      </c>
      <c r="AO332" s="27" t="str">
        <f t="shared" si="372"/>
        <v/>
      </c>
      <c r="AP332" s="28" t="str">
        <f t="shared" si="406"/>
        <v/>
      </c>
      <c r="AQ332" s="27" t="str">
        <f t="shared" si="373"/>
        <v/>
      </c>
      <c r="AR332" s="28" t="str">
        <f t="shared" si="374"/>
        <v/>
      </c>
      <c r="AS332" s="27" t="str">
        <f t="shared" si="375"/>
        <v/>
      </c>
      <c r="AT332" s="28" t="str">
        <f t="shared" si="407"/>
        <v/>
      </c>
      <c r="AU332" s="27" t="str">
        <f t="shared" si="376"/>
        <v/>
      </c>
      <c r="AV332" s="28" t="str">
        <f t="shared" si="408"/>
        <v/>
      </c>
      <c r="AW332" s="27" t="str">
        <f t="shared" si="377"/>
        <v/>
      </c>
      <c r="AX332" t="str">
        <f t="shared" si="409"/>
        <v/>
      </c>
      <c r="AY332" t="str">
        <f t="shared" si="410"/>
        <v/>
      </c>
      <c r="AZ332" s="29" t="str">
        <f t="shared" si="378"/>
        <v/>
      </c>
      <c r="BA332" s="30" t="str">
        <f t="shared" si="379"/>
        <v/>
      </c>
      <c r="BB332" s="49" t="str">
        <f t="shared" si="395"/>
        <v/>
      </c>
      <c r="BC332" s="27" t="str">
        <f t="shared" si="411"/>
        <v/>
      </c>
      <c r="BD332" s="28" t="str">
        <f t="shared" si="380"/>
        <v/>
      </c>
      <c r="BE332" s="27" t="str">
        <f t="shared" si="381"/>
        <v/>
      </c>
      <c r="BF332" t="str">
        <f t="shared" si="412"/>
        <v/>
      </c>
      <c r="BG332" t="str">
        <f t="shared" si="413"/>
        <v/>
      </c>
      <c r="BH332" s="28" t="str">
        <f t="shared" si="414"/>
        <v/>
      </c>
      <c r="BI332" s="27" t="str">
        <f t="shared" si="415"/>
        <v/>
      </c>
      <c r="BJ332" s="28" t="str">
        <f t="shared" si="416"/>
        <v/>
      </c>
      <c r="BK332" s="27" t="str">
        <f t="shared" si="397"/>
        <v/>
      </c>
      <c r="BL332" s="31" t="str">
        <f t="shared" si="417"/>
        <v/>
      </c>
      <c r="BM332" s="28" t="str">
        <f t="shared" si="418"/>
        <v/>
      </c>
      <c r="BN332" s="27" t="str">
        <f t="shared" si="382"/>
        <v/>
      </c>
      <c r="BO332" s="28" t="str">
        <f t="shared" si="419"/>
        <v/>
      </c>
      <c r="BP332" s="27" t="str">
        <f t="shared" si="383"/>
        <v/>
      </c>
      <c r="BQ332" s="27" t="str">
        <f t="shared" si="420"/>
        <v/>
      </c>
      <c r="BR332" s="28" t="str">
        <f t="shared" si="421"/>
        <v/>
      </c>
      <c r="BS332" s="27" t="str">
        <f t="shared" si="384"/>
        <v/>
      </c>
      <c r="BT332" s="28" t="str">
        <f t="shared" si="422"/>
        <v/>
      </c>
      <c r="BU332" s="27" t="str">
        <f t="shared" si="385"/>
        <v/>
      </c>
      <c r="BV332" s="27" t="str">
        <f t="shared" si="423"/>
        <v/>
      </c>
      <c r="BW332" s="28" t="str">
        <f t="shared" si="424"/>
        <v/>
      </c>
      <c r="BX332" s="27" t="str">
        <f t="shared" si="386"/>
        <v/>
      </c>
      <c r="BY332" s="28" t="str">
        <f t="shared" si="387"/>
        <v/>
      </c>
      <c r="BZ332" s="27" t="str">
        <f t="shared" si="388"/>
        <v/>
      </c>
      <c r="CA332" s="27" t="str">
        <f t="shared" si="389"/>
        <v/>
      </c>
      <c r="CB332" s="28" t="str">
        <f t="shared" si="390"/>
        <v/>
      </c>
      <c r="CC332" s="27" t="str">
        <f t="shared" si="391"/>
        <v/>
      </c>
      <c r="CD332" s="32">
        <v>1</v>
      </c>
      <c r="CE332" t="str">
        <f t="shared" si="425"/>
        <v/>
      </c>
      <c r="CI332" t="str">
        <f t="shared" si="392"/>
        <v/>
      </c>
      <c r="CJ332" t="str">
        <f t="shared" si="426"/>
        <v/>
      </c>
      <c r="CK332" t="str">
        <f t="shared" si="393"/>
        <v/>
      </c>
      <c r="CL332" t="str">
        <f t="shared" si="394"/>
        <v/>
      </c>
    </row>
    <row r="333" spans="26:90" ht="15.75" thickBot="1">
      <c r="Z333" t="str">
        <f t="shared" si="398"/>
        <v/>
      </c>
      <c r="AA333" t="str">
        <f>IF(A333="","",TEXT(VLOOKUP(C333,Tablas!$H$3:$I$75,2,0),"000"))</f>
        <v/>
      </c>
      <c r="AB333" t="str">
        <f t="shared" si="399"/>
        <v/>
      </c>
      <c r="AC333" t="str">
        <f t="shared" si="400"/>
        <v/>
      </c>
      <c r="AD333" t="str">
        <f t="shared" si="367"/>
        <v/>
      </c>
      <c r="AE333" t="str">
        <f t="shared" si="401"/>
        <v/>
      </c>
      <c r="AF333" t="str">
        <f t="shared" si="368"/>
        <v/>
      </c>
      <c r="AG333" t="str">
        <f t="shared" si="402"/>
        <v/>
      </c>
      <c r="AH333" s="26" t="str">
        <f t="shared" si="396"/>
        <v/>
      </c>
      <c r="AI333" s="27" t="str">
        <f t="shared" si="403"/>
        <v/>
      </c>
      <c r="AJ333" s="28" t="str">
        <f t="shared" si="404"/>
        <v/>
      </c>
      <c r="AK333" s="27" t="str">
        <f t="shared" si="369"/>
        <v/>
      </c>
      <c r="AL333" s="28" t="str">
        <f t="shared" si="370"/>
        <v/>
      </c>
      <c r="AM333" s="27" t="str">
        <f t="shared" si="371"/>
        <v/>
      </c>
      <c r="AN333" s="28" t="str">
        <f t="shared" si="405"/>
        <v/>
      </c>
      <c r="AO333" s="27" t="str">
        <f t="shared" si="372"/>
        <v/>
      </c>
      <c r="AP333" s="28" t="str">
        <f t="shared" si="406"/>
        <v/>
      </c>
      <c r="AQ333" s="27" t="str">
        <f t="shared" si="373"/>
        <v/>
      </c>
      <c r="AR333" s="28" t="str">
        <f t="shared" si="374"/>
        <v/>
      </c>
      <c r="AS333" s="27" t="str">
        <f t="shared" si="375"/>
        <v/>
      </c>
      <c r="AT333" s="28" t="str">
        <f t="shared" si="407"/>
        <v/>
      </c>
      <c r="AU333" s="27" t="str">
        <f t="shared" si="376"/>
        <v/>
      </c>
      <c r="AV333" s="28" t="str">
        <f t="shared" si="408"/>
        <v/>
      </c>
      <c r="AW333" s="27" t="str">
        <f t="shared" si="377"/>
        <v/>
      </c>
      <c r="AX333" t="str">
        <f t="shared" si="409"/>
        <v/>
      </c>
      <c r="AY333" t="str">
        <f t="shared" si="410"/>
        <v/>
      </c>
      <c r="AZ333" s="29" t="str">
        <f t="shared" si="378"/>
        <v/>
      </c>
      <c r="BA333" s="30" t="str">
        <f t="shared" si="379"/>
        <v/>
      </c>
      <c r="BB333" s="49" t="str">
        <f t="shared" si="395"/>
        <v/>
      </c>
      <c r="BC333" s="27" t="str">
        <f t="shared" si="411"/>
        <v/>
      </c>
      <c r="BD333" s="28" t="str">
        <f t="shared" si="380"/>
        <v/>
      </c>
      <c r="BE333" s="27" t="str">
        <f t="shared" si="381"/>
        <v/>
      </c>
      <c r="BF333" t="str">
        <f t="shared" si="412"/>
        <v/>
      </c>
      <c r="BG333" t="str">
        <f t="shared" si="413"/>
        <v/>
      </c>
      <c r="BH333" s="28" t="str">
        <f t="shared" si="414"/>
        <v/>
      </c>
      <c r="BI333" s="27" t="str">
        <f t="shared" si="415"/>
        <v/>
      </c>
      <c r="BJ333" s="28" t="str">
        <f t="shared" si="416"/>
        <v/>
      </c>
      <c r="BK333" s="27" t="str">
        <f t="shared" si="397"/>
        <v/>
      </c>
      <c r="BL333" s="31" t="str">
        <f t="shared" si="417"/>
        <v/>
      </c>
      <c r="BM333" s="28" t="str">
        <f t="shared" si="418"/>
        <v/>
      </c>
      <c r="BN333" s="27" t="str">
        <f t="shared" si="382"/>
        <v/>
      </c>
      <c r="BO333" s="28" t="str">
        <f t="shared" si="419"/>
        <v/>
      </c>
      <c r="BP333" s="27" t="str">
        <f t="shared" si="383"/>
        <v/>
      </c>
      <c r="BQ333" s="27" t="str">
        <f t="shared" si="420"/>
        <v/>
      </c>
      <c r="BR333" s="28" t="str">
        <f t="shared" si="421"/>
        <v/>
      </c>
      <c r="BS333" s="27" t="str">
        <f t="shared" si="384"/>
        <v/>
      </c>
      <c r="BT333" s="28" t="str">
        <f t="shared" si="422"/>
        <v/>
      </c>
      <c r="BU333" s="27" t="str">
        <f t="shared" si="385"/>
        <v/>
      </c>
      <c r="BV333" s="27" t="str">
        <f t="shared" si="423"/>
        <v/>
      </c>
      <c r="BW333" s="28" t="str">
        <f t="shared" si="424"/>
        <v/>
      </c>
      <c r="BX333" s="27" t="str">
        <f t="shared" si="386"/>
        <v/>
      </c>
      <c r="BY333" s="28" t="str">
        <f t="shared" si="387"/>
        <v/>
      </c>
      <c r="BZ333" s="27" t="str">
        <f t="shared" si="388"/>
        <v/>
      </c>
      <c r="CA333" s="27" t="str">
        <f t="shared" si="389"/>
        <v/>
      </c>
      <c r="CB333" s="28" t="str">
        <f t="shared" si="390"/>
        <v/>
      </c>
      <c r="CC333" s="27" t="str">
        <f t="shared" si="391"/>
        <v/>
      </c>
      <c r="CD333" s="32">
        <v>1</v>
      </c>
      <c r="CE333" t="str">
        <f t="shared" si="425"/>
        <v/>
      </c>
      <c r="CI333" t="str">
        <f t="shared" si="392"/>
        <v/>
      </c>
      <c r="CJ333" t="str">
        <f t="shared" si="426"/>
        <v/>
      </c>
      <c r="CK333" t="str">
        <f t="shared" si="393"/>
        <v/>
      </c>
      <c r="CL333" t="str">
        <f t="shared" si="394"/>
        <v/>
      </c>
    </row>
    <row r="334" spans="26:90" ht="15.75" thickBot="1">
      <c r="Z334" t="str">
        <f t="shared" si="398"/>
        <v/>
      </c>
      <c r="AA334" t="str">
        <f>IF(A334="","",TEXT(VLOOKUP(C334,Tablas!$H$3:$I$75,2,0),"000"))</f>
        <v/>
      </c>
      <c r="AB334" t="str">
        <f t="shared" si="399"/>
        <v/>
      </c>
      <c r="AC334" t="str">
        <f t="shared" si="400"/>
        <v/>
      </c>
      <c r="AD334" t="str">
        <f t="shared" si="367"/>
        <v/>
      </c>
      <c r="AE334" t="str">
        <f t="shared" si="401"/>
        <v/>
      </c>
      <c r="AF334" t="str">
        <f t="shared" si="368"/>
        <v/>
      </c>
      <c r="AG334" t="str">
        <f t="shared" si="402"/>
        <v/>
      </c>
      <c r="AH334" s="26" t="str">
        <f t="shared" si="396"/>
        <v/>
      </c>
      <c r="AI334" s="27" t="str">
        <f t="shared" si="403"/>
        <v/>
      </c>
      <c r="AJ334" s="28" t="str">
        <f t="shared" si="404"/>
        <v/>
      </c>
      <c r="AK334" s="27" t="str">
        <f t="shared" si="369"/>
        <v/>
      </c>
      <c r="AL334" s="28" t="str">
        <f t="shared" si="370"/>
        <v/>
      </c>
      <c r="AM334" s="27" t="str">
        <f t="shared" si="371"/>
        <v/>
      </c>
      <c r="AN334" s="28" t="str">
        <f t="shared" si="405"/>
        <v/>
      </c>
      <c r="AO334" s="27" t="str">
        <f t="shared" si="372"/>
        <v/>
      </c>
      <c r="AP334" s="28" t="str">
        <f t="shared" si="406"/>
        <v/>
      </c>
      <c r="AQ334" s="27" t="str">
        <f t="shared" si="373"/>
        <v/>
      </c>
      <c r="AR334" s="28" t="str">
        <f t="shared" si="374"/>
        <v/>
      </c>
      <c r="AS334" s="27" t="str">
        <f t="shared" si="375"/>
        <v/>
      </c>
      <c r="AT334" s="28" t="str">
        <f t="shared" si="407"/>
        <v/>
      </c>
      <c r="AU334" s="27" t="str">
        <f t="shared" si="376"/>
        <v/>
      </c>
      <c r="AV334" s="28" t="str">
        <f t="shared" si="408"/>
        <v/>
      </c>
      <c r="AW334" s="27" t="str">
        <f t="shared" si="377"/>
        <v/>
      </c>
      <c r="AX334" t="str">
        <f t="shared" si="409"/>
        <v/>
      </c>
      <c r="AY334" t="str">
        <f t="shared" si="410"/>
        <v/>
      </c>
      <c r="AZ334" s="29" t="str">
        <f t="shared" si="378"/>
        <v/>
      </c>
      <c r="BA334" s="30" t="str">
        <f t="shared" si="379"/>
        <v/>
      </c>
      <c r="BB334" s="49" t="str">
        <f t="shared" si="395"/>
        <v/>
      </c>
      <c r="BC334" s="27" t="str">
        <f t="shared" si="411"/>
        <v/>
      </c>
      <c r="BD334" s="28" t="str">
        <f t="shared" si="380"/>
        <v/>
      </c>
      <c r="BE334" s="27" t="str">
        <f t="shared" si="381"/>
        <v/>
      </c>
      <c r="BF334" t="str">
        <f t="shared" si="412"/>
        <v/>
      </c>
      <c r="BG334" t="str">
        <f t="shared" si="413"/>
        <v/>
      </c>
      <c r="BH334" s="28" t="str">
        <f t="shared" si="414"/>
        <v/>
      </c>
      <c r="BI334" s="27" t="str">
        <f t="shared" si="415"/>
        <v/>
      </c>
      <c r="BJ334" s="28" t="str">
        <f t="shared" si="416"/>
        <v/>
      </c>
      <c r="BK334" s="27" t="str">
        <f t="shared" si="397"/>
        <v/>
      </c>
      <c r="BL334" s="31" t="str">
        <f t="shared" si="417"/>
        <v/>
      </c>
      <c r="BM334" s="28" t="str">
        <f t="shared" si="418"/>
        <v/>
      </c>
      <c r="BN334" s="27" t="str">
        <f t="shared" si="382"/>
        <v/>
      </c>
      <c r="BO334" s="28" t="str">
        <f t="shared" si="419"/>
        <v/>
      </c>
      <c r="BP334" s="27" t="str">
        <f t="shared" si="383"/>
        <v/>
      </c>
      <c r="BQ334" s="27" t="str">
        <f t="shared" si="420"/>
        <v/>
      </c>
      <c r="BR334" s="28" t="str">
        <f t="shared" si="421"/>
        <v/>
      </c>
      <c r="BS334" s="27" t="str">
        <f t="shared" si="384"/>
        <v/>
      </c>
      <c r="BT334" s="28" t="str">
        <f t="shared" si="422"/>
        <v/>
      </c>
      <c r="BU334" s="27" t="str">
        <f t="shared" si="385"/>
        <v/>
      </c>
      <c r="BV334" s="27" t="str">
        <f t="shared" si="423"/>
        <v/>
      </c>
      <c r="BW334" s="28" t="str">
        <f t="shared" si="424"/>
        <v/>
      </c>
      <c r="BX334" s="27" t="str">
        <f t="shared" si="386"/>
        <v/>
      </c>
      <c r="BY334" s="28" t="str">
        <f t="shared" si="387"/>
        <v/>
      </c>
      <c r="BZ334" s="27" t="str">
        <f t="shared" si="388"/>
        <v/>
      </c>
      <c r="CA334" s="27" t="str">
        <f t="shared" si="389"/>
        <v/>
      </c>
      <c r="CB334" s="28" t="str">
        <f t="shared" si="390"/>
        <v/>
      </c>
      <c r="CC334" s="27" t="str">
        <f t="shared" si="391"/>
        <v/>
      </c>
      <c r="CD334" s="32">
        <v>1</v>
      </c>
      <c r="CE334" t="str">
        <f t="shared" si="425"/>
        <v/>
      </c>
      <c r="CI334" t="str">
        <f t="shared" si="392"/>
        <v/>
      </c>
      <c r="CJ334" t="str">
        <f t="shared" si="426"/>
        <v/>
      </c>
      <c r="CK334" t="str">
        <f t="shared" si="393"/>
        <v/>
      </c>
      <c r="CL334" t="str">
        <f t="shared" si="394"/>
        <v/>
      </c>
    </row>
    <row r="335" spans="26:90" ht="15.75" thickBot="1">
      <c r="Z335" t="str">
        <f t="shared" si="398"/>
        <v/>
      </c>
      <c r="AA335" t="str">
        <f>IF(A335="","",TEXT(VLOOKUP(C335,Tablas!$H$3:$I$75,2,0),"000"))</f>
        <v/>
      </c>
      <c r="AB335" t="str">
        <f t="shared" si="399"/>
        <v/>
      </c>
      <c r="AC335" t="str">
        <f t="shared" si="400"/>
        <v/>
      </c>
      <c r="AD335" t="str">
        <f t="shared" si="367"/>
        <v/>
      </c>
      <c r="AE335" t="str">
        <f t="shared" si="401"/>
        <v/>
      </c>
      <c r="AF335" t="str">
        <f t="shared" si="368"/>
        <v/>
      </c>
      <c r="AG335" t="str">
        <f t="shared" si="402"/>
        <v/>
      </c>
      <c r="AH335" s="26" t="str">
        <f t="shared" si="396"/>
        <v/>
      </c>
      <c r="AI335" s="27" t="str">
        <f t="shared" si="403"/>
        <v/>
      </c>
      <c r="AJ335" s="28" t="str">
        <f t="shared" si="404"/>
        <v/>
      </c>
      <c r="AK335" s="27" t="str">
        <f t="shared" si="369"/>
        <v/>
      </c>
      <c r="AL335" s="28" t="str">
        <f t="shared" si="370"/>
        <v/>
      </c>
      <c r="AM335" s="27" t="str">
        <f t="shared" si="371"/>
        <v/>
      </c>
      <c r="AN335" s="28" t="str">
        <f t="shared" si="405"/>
        <v/>
      </c>
      <c r="AO335" s="27" t="str">
        <f t="shared" si="372"/>
        <v/>
      </c>
      <c r="AP335" s="28" t="str">
        <f t="shared" si="406"/>
        <v/>
      </c>
      <c r="AQ335" s="27" t="str">
        <f t="shared" si="373"/>
        <v/>
      </c>
      <c r="AR335" s="28" t="str">
        <f t="shared" si="374"/>
        <v/>
      </c>
      <c r="AS335" s="27" t="str">
        <f t="shared" si="375"/>
        <v/>
      </c>
      <c r="AT335" s="28" t="str">
        <f t="shared" si="407"/>
        <v/>
      </c>
      <c r="AU335" s="27" t="str">
        <f t="shared" si="376"/>
        <v/>
      </c>
      <c r="AV335" s="28" t="str">
        <f t="shared" si="408"/>
        <v/>
      </c>
      <c r="AW335" s="27" t="str">
        <f t="shared" si="377"/>
        <v/>
      </c>
      <c r="AX335" t="str">
        <f t="shared" si="409"/>
        <v/>
      </c>
      <c r="AY335" t="str">
        <f t="shared" si="410"/>
        <v/>
      </c>
      <c r="AZ335" s="29" t="str">
        <f t="shared" si="378"/>
        <v/>
      </c>
      <c r="BA335" s="30" t="str">
        <f t="shared" si="379"/>
        <v/>
      </c>
      <c r="BB335" s="49" t="str">
        <f t="shared" si="395"/>
        <v/>
      </c>
      <c r="BC335" s="27" t="str">
        <f t="shared" si="411"/>
        <v/>
      </c>
      <c r="BD335" s="28" t="str">
        <f t="shared" si="380"/>
        <v/>
      </c>
      <c r="BE335" s="27" t="str">
        <f t="shared" si="381"/>
        <v/>
      </c>
      <c r="BF335" t="str">
        <f t="shared" si="412"/>
        <v/>
      </c>
      <c r="BG335" t="str">
        <f t="shared" si="413"/>
        <v/>
      </c>
      <c r="BH335" s="28" t="str">
        <f t="shared" si="414"/>
        <v/>
      </c>
      <c r="BI335" s="27" t="str">
        <f t="shared" si="415"/>
        <v/>
      </c>
      <c r="BJ335" s="28" t="str">
        <f t="shared" si="416"/>
        <v/>
      </c>
      <c r="BK335" s="27" t="str">
        <f t="shared" si="397"/>
        <v/>
      </c>
      <c r="BL335" s="31" t="str">
        <f t="shared" si="417"/>
        <v/>
      </c>
      <c r="BM335" s="28" t="str">
        <f t="shared" si="418"/>
        <v/>
      </c>
      <c r="BN335" s="27" t="str">
        <f t="shared" si="382"/>
        <v/>
      </c>
      <c r="BO335" s="28" t="str">
        <f t="shared" si="419"/>
        <v/>
      </c>
      <c r="BP335" s="27" t="str">
        <f t="shared" si="383"/>
        <v/>
      </c>
      <c r="BQ335" s="27" t="str">
        <f t="shared" si="420"/>
        <v/>
      </c>
      <c r="BR335" s="28" t="str">
        <f t="shared" si="421"/>
        <v/>
      </c>
      <c r="BS335" s="27" t="str">
        <f t="shared" si="384"/>
        <v/>
      </c>
      <c r="BT335" s="28" t="str">
        <f t="shared" si="422"/>
        <v/>
      </c>
      <c r="BU335" s="27" t="str">
        <f t="shared" si="385"/>
        <v/>
      </c>
      <c r="BV335" s="27" t="str">
        <f t="shared" si="423"/>
        <v/>
      </c>
      <c r="BW335" s="28" t="str">
        <f t="shared" si="424"/>
        <v/>
      </c>
      <c r="BX335" s="27" t="str">
        <f t="shared" si="386"/>
        <v/>
      </c>
      <c r="BY335" s="28" t="str">
        <f t="shared" si="387"/>
        <v/>
      </c>
      <c r="BZ335" s="27" t="str">
        <f t="shared" si="388"/>
        <v/>
      </c>
      <c r="CA335" s="27" t="str">
        <f t="shared" si="389"/>
        <v/>
      </c>
      <c r="CB335" s="28" t="str">
        <f t="shared" si="390"/>
        <v/>
      </c>
      <c r="CC335" s="27" t="str">
        <f t="shared" si="391"/>
        <v/>
      </c>
      <c r="CD335" s="32">
        <v>1</v>
      </c>
      <c r="CE335" t="str">
        <f t="shared" si="425"/>
        <v/>
      </c>
      <c r="CI335" t="str">
        <f t="shared" si="392"/>
        <v/>
      </c>
      <c r="CJ335" t="str">
        <f t="shared" si="426"/>
        <v/>
      </c>
      <c r="CK335" t="str">
        <f t="shared" si="393"/>
        <v/>
      </c>
      <c r="CL335" t="str">
        <f t="shared" si="394"/>
        <v/>
      </c>
    </row>
    <row r="336" spans="26:90" ht="15.75" thickBot="1">
      <c r="Z336" t="str">
        <f t="shared" si="398"/>
        <v/>
      </c>
      <c r="AA336" t="str">
        <f>IF(A336="","",TEXT(VLOOKUP(C336,Tablas!$H$3:$I$75,2,0),"000"))</f>
        <v/>
      </c>
      <c r="AB336" t="str">
        <f t="shared" si="399"/>
        <v/>
      </c>
      <c r="AC336" t="str">
        <f t="shared" si="400"/>
        <v/>
      </c>
      <c r="AD336" t="str">
        <f t="shared" si="367"/>
        <v/>
      </c>
      <c r="AE336" t="str">
        <f t="shared" si="401"/>
        <v/>
      </c>
      <c r="AF336" t="str">
        <f t="shared" si="368"/>
        <v/>
      </c>
      <c r="AG336" t="str">
        <f t="shared" si="402"/>
        <v/>
      </c>
      <c r="AH336" s="26" t="str">
        <f t="shared" si="396"/>
        <v/>
      </c>
      <c r="AI336" s="27" t="str">
        <f t="shared" si="403"/>
        <v/>
      </c>
      <c r="AJ336" s="28" t="str">
        <f t="shared" si="404"/>
        <v/>
      </c>
      <c r="AK336" s="27" t="str">
        <f t="shared" si="369"/>
        <v/>
      </c>
      <c r="AL336" s="28" t="str">
        <f t="shared" si="370"/>
        <v/>
      </c>
      <c r="AM336" s="27" t="str">
        <f t="shared" si="371"/>
        <v/>
      </c>
      <c r="AN336" s="28" t="str">
        <f t="shared" si="405"/>
        <v/>
      </c>
      <c r="AO336" s="27" t="str">
        <f t="shared" si="372"/>
        <v/>
      </c>
      <c r="AP336" s="28" t="str">
        <f t="shared" si="406"/>
        <v/>
      </c>
      <c r="AQ336" s="27" t="str">
        <f t="shared" si="373"/>
        <v/>
      </c>
      <c r="AR336" s="28" t="str">
        <f t="shared" si="374"/>
        <v/>
      </c>
      <c r="AS336" s="27" t="str">
        <f t="shared" si="375"/>
        <v/>
      </c>
      <c r="AT336" s="28" t="str">
        <f t="shared" si="407"/>
        <v/>
      </c>
      <c r="AU336" s="27" t="str">
        <f t="shared" si="376"/>
        <v/>
      </c>
      <c r="AV336" s="28" t="str">
        <f t="shared" si="408"/>
        <v/>
      </c>
      <c r="AW336" s="27" t="str">
        <f t="shared" si="377"/>
        <v/>
      </c>
      <c r="AX336" t="str">
        <f t="shared" si="409"/>
        <v/>
      </c>
      <c r="AY336" t="str">
        <f t="shared" si="410"/>
        <v/>
      </c>
      <c r="AZ336" s="29" t="str">
        <f t="shared" si="378"/>
        <v/>
      </c>
      <c r="BA336" s="30" t="str">
        <f t="shared" si="379"/>
        <v/>
      </c>
      <c r="BB336" s="49" t="str">
        <f t="shared" si="395"/>
        <v/>
      </c>
      <c r="BC336" s="27" t="str">
        <f t="shared" si="411"/>
        <v/>
      </c>
      <c r="BD336" s="28" t="str">
        <f t="shared" si="380"/>
        <v/>
      </c>
      <c r="BE336" s="27" t="str">
        <f t="shared" si="381"/>
        <v/>
      </c>
      <c r="BF336" t="str">
        <f t="shared" si="412"/>
        <v/>
      </c>
      <c r="BG336" t="str">
        <f t="shared" si="413"/>
        <v/>
      </c>
      <c r="BH336" s="28" t="str">
        <f t="shared" si="414"/>
        <v/>
      </c>
      <c r="BI336" s="27" t="str">
        <f t="shared" si="415"/>
        <v/>
      </c>
      <c r="BJ336" s="28" t="str">
        <f t="shared" si="416"/>
        <v/>
      </c>
      <c r="BK336" s="27" t="str">
        <f t="shared" si="397"/>
        <v/>
      </c>
      <c r="BL336" s="31" t="str">
        <f t="shared" si="417"/>
        <v/>
      </c>
      <c r="BM336" s="28" t="str">
        <f t="shared" si="418"/>
        <v/>
      </c>
      <c r="BN336" s="27" t="str">
        <f t="shared" si="382"/>
        <v/>
      </c>
      <c r="BO336" s="28" t="str">
        <f t="shared" si="419"/>
        <v/>
      </c>
      <c r="BP336" s="27" t="str">
        <f t="shared" si="383"/>
        <v/>
      </c>
      <c r="BQ336" s="27" t="str">
        <f t="shared" si="420"/>
        <v/>
      </c>
      <c r="BR336" s="28" t="str">
        <f t="shared" si="421"/>
        <v/>
      </c>
      <c r="BS336" s="27" t="str">
        <f t="shared" si="384"/>
        <v/>
      </c>
      <c r="BT336" s="28" t="str">
        <f t="shared" si="422"/>
        <v/>
      </c>
      <c r="BU336" s="27" t="str">
        <f t="shared" si="385"/>
        <v/>
      </c>
      <c r="BV336" s="27" t="str">
        <f t="shared" si="423"/>
        <v/>
      </c>
      <c r="BW336" s="28" t="str">
        <f t="shared" si="424"/>
        <v/>
      </c>
      <c r="BX336" s="27" t="str">
        <f t="shared" si="386"/>
        <v/>
      </c>
      <c r="BY336" s="28" t="str">
        <f t="shared" si="387"/>
        <v/>
      </c>
      <c r="BZ336" s="27" t="str">
        <f t="shared" si="388"/>
        <v/>
      </c>
      <c r="CA336" s="27" t="str">
        <f t="shared" si="389"/>
        <v/>
      </c>
      <c r="CB336" s="28" t="str">
        <f t="shared" si="390"/>
        <v/>
      </c>
      <c r="CC336" s="27" t="str">
        <f t="shared" si="391"/>
        <v/>
      </c>
      <c r="CD336" s="32">
        <v>1</v>
      </c>
      <c r="CE336" t="str">
        <f t="shared" si="425"/>
        <v/>
      </c>
      <c r="CI336" t="str">
        <f t="shared" si="392"/>
        <v/>
      </c>
      <c r="CJ336" t="str">
        <f t="shared" si="426"/>
        <v/>
      </c>
      <c r="CK336" t="str">
        <f t="shared" si="393"/>
        <v/>
      </c>
      <c r="CL336" t="str">
        <f t="shared" si="394"/>
        <v/>
      </c>
    </row>
    <row r="337" spans="26:90" ht="15.75" thickBot="1">
      <c r="Z337" t="str">
        <f t="shared" si="398"/>
        <v/>
      </c>
      <c r="AA337" t="str">
        <f>IF(A337="","",TEXT(VLOOKUP(C337,Tablas!$H$3:$I$75,2,0),"000"))</f>
        <v/>
      </c>
      <c r="AB337" t="str">
        <f t="shared" si="399"/>
        <v/>
      </c>
      <c r="AC337" t="str">
        <f t="shared" si="400"/>
        <v/>
      </c>
      <c r="AD337" t="str">
        <f t="shared" si="367"/>
        <v/>
      </c>
      <c r="AE337" t="str">
        <f t="shared" si="401"/>
        <v/>
      </c>
      <c r="AF337" t="str">
        <f t="shared" si="368"/>
        <v/>
      </c>
      <c r="AG337" t="str">
        <f t="shared" si="402"/>
        <v/>
      </c>
      <c r="AH337" s="26" t="str">
        <f t="shared" si="396"/>
        <v/>
      </c>
      <c r="AI337" s="27" t="str">
        <f t="shared" si="403"/>
        <v/>
      </c>
      <c r="AJ337" s="28" t="str">
        <f t="shared" si="404"/>
        <v/>
      </c>
      <c r="AK337" s="27" t="str">
        <f t="shared" si="369"/>
        <v/>
      </c>
      <c r="AL337" s="28" t="str">
        <f t="shared" si="370"/>
        <v/>
      </c>
      <c r="AM337" s="27" t="str">
        <f t="shared" si="371"/>
        <v/>
      </c>
      <c r="AN337" s="28" t="str">
        <f t="shared" si="405"/>
        <v/>
      </c>
      <c r="AO337" s="27" t="str">
        <f t="shared" si="372"/>
        <v/>
      </c>
      <c r="AP337" s="28" t="str">
        <f t="shared" si="406"/>
        <v/>
      </c>
      <c r="AQ337" s="27" t="str">
        <f t="shared" si="373"/>
        <v/>
      </c>
      <c r="AR337" s="28" t="str">
        <f t="shared" si="374"/>
        <v/>
      </c>
      <c r="AS337" s="27" t="str">
        <f t="shared" si="375"/>
        <v/>
      </c>
      <c r="AT337" s="28" t="str">
        <f t="shared" si="407"/>
        <v/>
      </c>
      <c r="AU337" s="27" t="str">
        <f t="shared" si="376"/>
        <v/>
      </c>
      <c r="AV337" s="28" t="str">
        <f t="shared" si="408"/>
        <v/>
      </c>
      <c r="AW337" s="27" t="str">
        <f t="shared" si="377"/>
        <v/>
      </c>
      <c r="AX337" t="str">
        <f t="shared" si="409"/>
        <v/>
      </c>
      <c r="AY337" t="str">
        <f t="shared" si="410"/>
        <v/>
      </c>
      <c r="AZ337" s="29" t="str">
        <f t="shared" si="378"/>
        <v/>
      </c>
      <c r="BA337" s="30" t="str">
        <f t="shared" si="379"/>
        <v/>
      </c>
      <c r="BB337" s="49" t="str">
        <f t="shared" si="395"/>
        <v/>
      </c>
      <c r="BC337" s="27" t="str">
        <f t="shared" si="411"/>
        <v/>
      </c>
      <c r="BD337" s="28" t="str">
        <f t="shared" si="380"/>
        <v/>
      </c>
      <c r="BE337" s="27" t="str">
        <f t="shared" si="381"/>
        <v/>
      </c>
      <c r="BF337" t="str">
        <f t="shared" si="412"/>
        <v/>
      </c>
      <c r="BG337" t="str">
        <f t="shared" si="413"/>
        <v/>
      </c>
      <c r="BH337" s="28" t="str">
        <f t="shared" si="414"/>
        <v/>
      </c>
      <c r="BI337" s="27" t="str">
        <f t="shared" si="415"/>
        <v/>
      </c>
      <c r="BJ337" s="28" t="str">
        <f t="shared" si="416"/>
        <v/>
      </c>
      <c r="BK337" s="27" t="str">
        <f t="shared" si="397"/>
        <v/>
      </c>
      <c r="BL337" s="31" t="str">
        <f t="shared" si="417"/>
        <v/>
      </c>
      <c r="BM337" s="28" t="str">
        <f t="shared" si="418"/>
        <v/>
      </c>
      <c r="BN337" s="27" t="str">
        <f t="shared" si="382"/>
        <v/>
      </c>
      <c r="BO337" s="28" t="str">
        <f t="shared" si="419"/>
        <v/>
      </c>
      <c r="BP337" s="27" t="str">
        <f t="shared" si="383"/>
        <v/>
      </c>
      <c r="BQ337" s="27" t="str">
        <f t="shared" si="420"/>
        <v/>
      </c>
      <c r="BR337" s="28" t="str">
        <f t="shared" si="421"/>
        <v/>
      </c>
      <c r="BS337" s="27" t="str">
        <f t="shared" si="384"/>
        <v/>
      </c>
      <c r="BT337" s="28" t="str">
        <f t="shared" si="422"/>
        <v/>
      </c>
      <c r="BU337" s="27" t="str">
        <f t="shared" si="385"/>
        <v/>
      </c>
      <c r="BV337" s="27" t="str">
        <f t="shared" si="423"/>
        <v/>
      </c>
      <c r="BW337" s="28" t="str">
        <f t="shared" si="424"/>
        <v/>
      </c>
      <c r="BX337" s="27" t="str">
        <f t="shared" si="386"/>
        <v/>
      </c>
      <c r="BY337" s="28" t="str">
        <f t="shared" si="387"/>
        <v/>
      </c>
      <c r="BZ337" s="27" t="str">
        <f t="shared" si="388"/>
        <v/>
      </c>
      <c r="CA337" s="27" t="str">
        <f t="shared" si="389"/>
        <v/>
      </c>
      <c r="CB337" s="28" t="str">
        <f t="shared" si="390"/>
        <v/>
      </c>
      <c r="CC337" s="27" t="str">
        <f t="shared" si="391"/>
        <v/>
      </c>
      <c r="CD337" s="32">
        <v>1</v>
      </c>
      <c r="CE337" t="str">
        <f t="shared" si="425"/>
        <v/>
      </c>
      <c r="CI337" t="str">
        <f t="shared" si="392"/>
        <v/>
      </c>
      <c r="CJ337" t="str">
        <f t="shared" si="426"/>
        <v/>
      </c>
      <c r="CK337" t="str">
        <f t="shared" si="393"/>
        <v/>
      </c>
      <c r="CL337" t="str">
        <f t="shared" si="394"/>
        <v/>
      </c>
    </row>
    <row r="338" spans="26:90" ht="15.75" thickBot="1">
      <c r="Z338" t="str">
        <f t="shared" si="398"/>
        <v/>
      </c>
      <c r="AA338" t="str">
        <f>IF(A338="","",TEXT(VLOOKUP(C338,Tablas!$H$3:$I$75,2,0),"000"))</f>
        <v/>
      </c>
      <c r="AB338" t="str">
        <f t="shared" si="399"/>
        <v/>
      </c>
      <c r="AC338" t="str">
        <f t="shared" si="400"/>
        <v/>
      </c>
      <c r="AD338" t="str">
        <f t="shared" si="367"/>
        <v/>
      </c>
      <c r="AE338" t="str">
        <f t="shared" si="401"/>
        <v/>
      </c>
      <c r="AF338" t="str">
        <f t="shared" si="368"/>
        <v/>
      </c>
      <c r="AG338" t="str">
        <f t="shared" si="402"/>
        <v/>
      </c>
      <c r="AH338" s="26" t="str">
        <f t="shared" si="396"/>
        <v/>
      </c>
      <c r="AI338" s="27" t="str">
        <f t="shared" si="403"/>
        <v/>
      </c>
      <c r="AJ338" s="28" t="str">
        <f t="shared" si="404"/>
        <v/>
      </c>
      <c r="AK338" s="27" t="str">
        <f t="shared" si="369"/>
        <v/>
      </c>
      <c r="AL338" s="28" t="str">
        <f t="shared" si="370"/>
        <v/>
      </c>
      <c r="AM338" s="27" t="str">
        <f t="shared" si="371"/>
        <v/>
      </c>
      <c r="AN338" s="28" t="str">
        <f t="shared" si="405"/>
        <v/>
      </c>
      <c r="AO338" s="27" t="str">
        <f t="shared" si="372"/>
        <v/>
      </c>
      <c r="AP338" s="28" t="str">
        <f t="shared" si="406"/>
        <v/>
      </c>
      <c r="AQ338" s="27" t="str">
        <f t="shared" si="373"/>
        <v/>
      </c>
      <c r="AR338" s="28" t="str">
        <f t="shared" si="374"/>
        <v/>
      </c>
      <c r="AS338" s="27" t="str">
        <f t="shared" si="375"/>
        <v/>
      </c>
      <c r="AT338" s="28" t="str">
        <f t="shared" si="407"/>
        <v/>
      </c>
      <c r="AU338" s="27" t="str">
        <f t="shared" si="376"/>
        <v/>
      </c>
      <c r="AV338" s="28" t="str">
        <f t="shared" si="408"/>
        <v/>
      </c>
      <c r="AW338" s="27" t="str">
        <f t="shared" si="377"/>
        <v/>
      </c>
      <c r="AX338" t="str">
        <f t="shared" si="409"/>
        <v/>
      </c>
      <c r="AY338" t="str">
        <f t="shared" si="410"/>
        <v/>
      </c>
      <c r="AZ338" s="29" t="str">
        <f t="shared" si="378"/>
        <v/>
      </c>
      <c r="BA338" s="30" t="str">
        <f t="shared" si="379"/>
        <v/>
      </c>
      <c r="BB338" s="49" t="str">
        <f t="shared" si="395"/>
        <v/>
      </c>
      <c r="BC338" s="27" t="str">
        <f t="shared" si="411"/>
        <v/>
      </c>
      <c r="BD338" s="28" t="str">
        <f t="shared" si="380"/>
        <v/>
      </c>
      <c r="BE338" s="27" t="str">
        <f t="shared" si="381"/>
        <v/>
      </c>
      <c r="BF338" t="str">
        <f t="shared" si="412"/>
        <v/>
      </c>
      <c r="BG338" t="str">
        <f t="shared" si="413"/>
        <v/>
      </c>
      <c r="BH338" s="28" t="str">
        <f t="shared" si="414"/>
        <v/>
      </c>
      <c r="BI338" s="27" t="str">
        <f t="shared" si="415"/>
        <v/>
      </c>
      <c r="BJ338" s="28" t="str">
        <f t="shared" si="416"/>
        <v/>
      </c>
      <c r="BK338" s="27" t="str">
        <f t="shared" si="397"/>
        <v/>
      </c>
      <c r="BL338" s="31" t="str">
        <f t="shared" si="417"/>
        <v/>
      </c>
      <c r="BM338" s="28" t="str">
        <f t="shared" si="418"/>
        <v/>
      </c>
      <c r="BN338" s="27" t="str">
        <f t="shared" si="382"/>
        <v/>
      </c>
      <c r="BO338" s="28" t="str">
        <f t="shared" si="419"/>
        <v/>
      </c>
      <c r="BP338" s="27" t="str">
        <f t="shared" si="383"/>
        <v/>
      </c>
      <c r="BQ338" s="27" t="str">
        <f t="shared" si="420"/>
        <v/>
      </c>
      <c r="BR338" s="28" t="str">
        <f t="shared" si="421"/>
        <v/>
      </c>
      <c r="BS338" s="27" t="str">
        <f t="shared" si="384"/>
        <v/>
      </c>
      <c r="BT338" s="28" t="str">
        <f t="shared" si="422"/>
        <v/>
      </c>
      <c r="BU338" s="27" t="str">
        <f t="shared" si="385"/>
        <v/>
      </c>
      <c r="BV338" s="27" t="str">
        <f t="shared" si="423"/>
        <v/>
      </c>
      <c r="BW338" s="28" t="str">
        <f t="shared" si="424"/>
        <v/>
      </c>
      <c r="BX338" s="27" t="str">
        <f t="shared" si="386"/>
        <v/>
      </c>
      <c r="BY338" s="28" t="str">
        <f t="shared" si="387"/>
        <v/>
      </c>
      <c r="BZ338" s="27" t="str">
        <f t="shared" si="388"/>
        <v/>
      </c>
      <c r="CA338" s="27" t="str">
        <f t="shared" si="389"/>
        <v/>
      </c>
      <c r="CB338" s="28" t="str">
        <f t="shared" si="390"/>
        <v/>
      </c>
      <c r="CC338" s="27" t="str">
        <f t="shared" si="391"/>
        <v/>
      </c>
      <c r="CD338" s="32">
        <v>1</v>
      </c>
      <c r="CE338" t="str">
        <f t="shared" si="425"/>
        <v/>
      </c>
      <c r="CI338" t="str">
        <f t="shared" si="392"/>
        <v/>
      </c>
      <c r="CJ338" t="str">
        <f t="shared" si="426"/>
        <v/>
      </c>
      <c r="CK338" t="str">
        <f t="shared" si="393"/>
        <v/>
      </c>
      <c r="CL338" t="str">
        <f t="shared" si="394"/>
        <v/>
      </c>
    </row>
    <row r="339" spans="26:90" ht="15.75" thickBot="1">
      <c r="Z339" t="str">
        <f t="shared" si="398"/>
        <v/>
      </c>
      <c r="AA339" t="str">
        <f>IF(A339="","",TEXT(VLOOKUP(C339,Tablas!$H$3:$I$75,2,0),"000"))</f>
        <v/>
      </c>
      <c r="AB339" t="str">
        <f t="shared" si="399"/>
        <v/>
      </c>
      <c r="AC339" t="str">
        <f t="shared" si="400"/>
        <v/>
      </c>
      <c r="AD339" t="str">
        <f t="shared" si="367"/>
        <v/>
      </c>
      <c r="AE339" t="str">
        <f t="shared" si="401"/>
        <v/>
      </c>
      <c r="AF339" t="str">
        <f t="shared" si="368"/>
        <v/>
      </c>
      <c r="AG339" t="str">
        <f t="shared" si="402"/>
        <v/>
      </c>
      <c r="AH339" s="26" t="str">
        <f t="shared" si="396"/>
        <v/>
      </c>
      <c r="AI339" s="27" t="str">
        <f t="shared" si="403"/>
        <v/>
      </c>
      <c r="AJ339" s="28" t="str">
        <f t="shared" si="404"/>
        <v/>
      </c>
      <c r="AK339" s="27" t="str">
        <f t="shared" si="369"/>
        <v/>
      </c>
      <c r="AL339" s="28" t="str">
        <f t="shared" si="370"/>
        <v/>
      </c>
      <c r="AM339" s="27" t="str">
        <f t="shared" si="371"/>
        <v/>
      </c>
      <c r="AN339" s="28" t="str">
        <f t="shared" si="405"/>
        <v/>
      </c>
      <c r="AO339" s="27" t="str">
        <f t="shared" si="372"/>
        <v/>
      </c>
      <c r="AP339" s="28" t="str">
        <f t="shared" si="406"/>
        <v/>
      </c>
      <c r="AQ339" s="27" t="str">
        <f t="shared" si="373"/>
        <v/>
      </c>
      <c r="AR339" s="28" t="str">
        <f t="shared" si="374"/>
        <v/>
      </c>
      <c r="AS339" s="27" t="str">
        <f t="shared" si="375"/>
        <v/>
      </c>
      <c r="AT339" s="28" t="str">
        <f t="shared" si="407"/>
        <v/>
      </c>
      <c r="AU339" s="27" t="str">
        <f t="shared" si="376"/>
        <v/>
      </c>
      <c r="AV339" s="28" t="str">
        <f t="shared" si="408"/>
        <v/>
      </c>
      <c r="AW339" s="27" t="str">
        <f t="shared" si="377"/>
        <v/>
      </c>
      <c r="AX339" t="str">
        <f t="shared" si="409"/>
        <v/>
      </c>
      <c r="AY339" t="str">
        <f t="shared" si="410"/>
        <v/>
      </c>
      <c r="AZ339" s="29" t="str">
        <f t="shared" si="378"/>
        <v/>
      </c>
      <c r="BA339" s="30" t="str">
        <f t="shared" si="379"/>
        <v/>
      </c>
      <c r="BB339" s="49" t="str">
        <f t="shared" si="395"/>
        <v/>
      </c>
      <c r="BC339" s="27" t="str">
        <f t="shared" si="411"/>
        <v/>
      </c>
      <c r="BD339" s="28" t="str">
        <f t="shared" si="380"/>
        <v/>
      </c>
      <c r="BE339" s="27" t="str">
        <f t="shared" si="381"/>
        <v/>
      </c>
      <c r="BF339" t="str">
        <f t="shared" si="412"/>
        <v/>
      </c>
      <c r="BG339" t="str">
        <f t="shared" si="413"/>
        <v/>
      </c>
      <c r="BH339" s="28" t="str">
        <f t="shared" si="414"/>
        <v/>
      </c>
      <c r="BI339" s="27" t="str">
        <f t="shared" si="415"/>
        <v/>
      </c>
      <c r="BJ339" s="28" t="str">
        <f t="shared" si="416"/>
        <v/>
      </c>
      <c r="BK339" s="27" t="str">
        <f t="shared" si="397"/>
        <v/>
      </c>
      <c r="BL339" s="31" t="str">
        <f t="shared" si="417"/>
        <v/>
      </c>
      <c r="BM339" s="28" t="str">
        <f t="shared" si="418"/>
        <v/>
      </c>
      <c r="BN339" s="27" t="str">
        <f t="shared" si="382"/>
        <v/>
      </c>
      <c r="BO339" s="28" t="str">
        <f t="shared" si="419"/>
        <v/>
      </c>
      <c r="BP339" s="27" t="str">
        <f t="shared" si="383"/>
        <v/>
      </c>
      <c r="BQ339" s="27" t="str">
        <f t="shared" si="420"/>
        <v/>
      </c>
      <c r="BR339" s="28" t="str">
        <f t="shared" si="421"/>
        <v/>
      </c>
      <c r="BS339" s="27" t="str">
        <f t="shared" si="384"/>
        <v/>
      </c>
      <c r="BT339" s="28" t="str">
        <f t="shared" si="422"/>
        <v/>
      </c>
      <c r="BU339" s="27" t="str">
        <f t="shared" si="385"/>
        <v/>
      </c>
      <c r="BV339" s="27" t="str">
        <f t="shared" si="423"/>
        <v/>
      </c>
      <c r="BW339" s="28" t="str">
        <f t="shared" si="424"/>
        <v/>
      </c>
      <c r="BX339" s="27" t="str">
        <f t="shared" si="386"/>
        <v/>
      </c>
      <c r="BY339" s="28" t="str">
        <f t="shared" si="387"/>
        <v/>
      </c>
      <c r="BZ339" s="27" t="str">
        <f t="shared" si="388"/>
        <v/>
      </c>
      <c r="CA339" s="27" t="str">
        <f t="shared" si="389"/>
        <v/>
      </c>
      <c r="CB339" s="28" t="str">
        <f t="shared" si="390"/>
        <v/>
      </c>
      <c r="CC339" s="27" t="str">
        <f t="shared" si="391"/>
        <v/>
      </c>
      <c r="CD339" s="32">
        <v>1</v>
      </c>
      <c r="CE339" t="str">
        <f t="shared" si="425"/>
        <v/>
      </c>
      <c r="CI339" t="str">
        <f t="shared" si="392"/>
        <v/>
      </c>
      <c r="CJ339" t="str">
        <f t="shared" si="426"/>
        <v/>
      </c>
      <c r="CK339" t="str">
        <f t="shared" si="393"/>
        <v/>
      </c>
      <c r="CL339" t="str">
        <f t="shared" si="394"/>
        <v/>
      </c>
    </row>
    <row r="340" spans="26:90" ht="15.75" thickBot="1">
      <c r="Z340" t="str">
        <f t="shared" si="398"/>
        <v/>
      </c>
      <c r="AA340" t="str">
        <f>IF(A340="","",TEXT(VLOOKUP(C340,Tablas!$H$3:$I$75,2,0),"000"))</f>
        <v/>
      </c>
      <c r="AB340" t="str">
        <f t="shared" si="399"/>
        <v/>
      </c>
      <c r="AC340" t="str">
        <f t="shared" si="400"/>
        <v/>
      </c>
      <c r="AD340" t="str">
        <f t="shared" si="367"/>
        <v/>
      </c>
      <c r="AE340" t="str">
        <f t="shared" si="401"/>
        <v/>
      </c>
      <c r="AF340" t="str">
        <f t="shared" si="368"/>
        <v/>
      </c>
      <c r="AG340" t="str">
        <f t="shared" si="402"/>
        <v/>
      </c>
      <c r="AH340" s="26" t="str">
        <f t="shared" si="396"/>
        <v/>
      </c>
      <c r="AI340" s="27" t="str">
        <f t="shared" si="403"/>
        <v/>
      </c>
      <c r="AJ340" s="28" t="str">
        <f t="shared" si="404"/>
        <v/>
      </c>
      <c r="AK340" s="27" t="str">
        <f t="shared" si="369"/>
        <v/>
      </c>
      <c r="AL340" s="28" t="str">
        <f t="shared" si="370"/>
        <v/>
      </c>
      <c r="AM340" s="27" t="str">
        <f t="shared" si="371"/>
        <v/>
      </c>
      <c r="AN340" s="28" t="str">
        <f t="shared" si="405"/>
        <v/>
      </c>
      <c r="AO340" s="27" t="str">
        <f t="shared" si="372"/>
        <v/>
      </c>
      <c r="AP340" s="28" t="str">
        <f t="shared" si="406"/>
        <v/>
      </c>
      <c r="AQ340" s="27" t="str">
        <f t="shared" si="373"/>
        <v/>
      </c>
      <c r="AR340" s="28" t="str">
        <f t="shared" si="374"/>
        <v/>
      </c>
      <c r="AS340" s="27" t="str">
        <f t="shared" si="375"/>
        <v/>
      </c>
      <c r="AT340" s="28" t="str">
        <f t="shared" si="407"/>
        <v/>
      </c>
      <c r="AU340" s="27" t="str">
        <f t="shared" si="376"/>
        <v/>
      </c>
      <c r="AV340" s="28" t="str">
        <f t="shared" si="408"/>
        <v/>
      </c>
      <c r="AW340" s="27" t="str">
        <f t="shared" si="377"/>
        <v/>
      </c>
      <c r="AX340" t="str">
        <f t="shared" si="409"/>
        <v/>
      </c>
      <c r="AY340" t="str">
        <f t="shared" si="410"/>
        <v/>
      </c>
      <c r="AZ340" s="29" t="str">
        <f t="shared" si="378"/>
        <v/>
      </c>
      <c r="BA340" s="30" t="str">
        <f t="shared" si="379"/>
        <v/>
      </c>
      <c r="BB340" s="49" t="str">
        <f t="shared" si="395"/>
        <v/>
      </c>
      <c r="BC340" s="27" t="str">
        <f t="shared" si="411"/>
        <v/>
      </c>
      <c r="BD340" s="28" t="str">
        <f t="shared" si="380"/>
        <v/>
      </c>
      <c r="BE340" s="27" t="str">
        <f t="shared" si="381"/>
        <v/>
      </c>
      <c r="BF340" t="str">
        <f t="shared" si="412"/>
        <v/>
      </c>
      <c r="BG340" t="str">
        <f t="shared" si="413"/>
        <v/>
      </c>
      <c r="BH340" s="28" t="str">
        <f t="shared" si="414"/>
        <v/>
      </c>
      <c r="BI340" s="27" t="str">
        <f t="shared" si="415"/>
        <v/>
      </c>
      <c r="BJ340" s="28" t="str">
        <f t="shared" si="416"/>
        <v/>
      </c>
      <c r="BK340" s="27" t="str">
        <f t="shared" si="397"/>
        <v/>
      </c>
      <c r="BL340" s="31" t="str">
        <f t="shared" si="417"/>
        <v/>
      </c>
      <c r="BM340" s="28" t="str">
        <f t="shared" si="418"/>
        <v/>
      </c>
      <c r="BN340" s="27" t="str">
        <f t="shared" si="382"/>
        <v/>
      </c>
      <c r="BO340" s="28" t="str">
        <f t="shared" si="419"/>
        <v/>
      </c>
      <c r="BP340" s="27" t="str">
        <f t="shared" si="383"/>
        <v/>
      </c>
      <c r="BQ340" s="27" t="str">
        <f t="shared" si="420"/>
        <v/>
      </c>
      <c r="BR340" s="28" t="str">
        <f t="shared" si="421"/>
        <v/>
      </c>
      <c r="BS340" s="27" t="str">
        <f t="shared" si="384"/>
        <v/>
      </c>
      <c r="BT340" s="28" t="str">
        <f t="shared" si="422"/>
        <v/>
      </c>
      <c r="BU340" s="27" t="str">
        <f t="shared" si="385"/>
        <v/>
      </c>
      <c r="BV340" s="27" t="str">
        <f t="shared" si="423"/>
        <v/>
      </c>
      <c r="BW340" s="28" t="str">
        <f t="shared" si="424"/>
        <v/>
      </c>
      <c r="BX340" s="27" t="str">
        <f t="shared" si="386"/>
        <v/>
      </c>
      <c r="BY340" s="28" t="str">
        <f t="shared" si="387"/>
        <v/>
      </c>
      <c r="BZ340" s="27" t="str">
        <f t="shared" si="388"/>
        <v/>
      </c>
      <c r="CA340" s="27" t="str">
        <f t="shared" si="389"/>
        <v/>
      </c>
      <c r="CB340" s="28" t="str">
        <f t="shared" si="390"/>
        <v/>
      </c>
      <c r="CC340" s="27" t="str">
        <f t="shared" si="391"/>
        <v/>
      </c>
      <c r="CD340" s="32">
        <v>1</v>
      </c>
      <c r="CE340" t="str">
        <f t="shared" si="425"/>
        <v/>
      </c>
      <c r="CI340" t="str">
        <f t="shared" si="392"/>
        <v/>
      </c>
      <c r="CJ340" t="str">
        <f t="shared" si="426"/>
        <v/>
      </c>
      <c r="CK340" t="str">
        <f t="shared" si="393"/>
        <v/>
      </c>
      <c r="CL340" t="str">
        <f t="shared" si="394"/>
        <v/>
      </c>
    </row>
    <row r="341" spans="26:90" ht="15.75" thickBot="1">
      <c r="Z341" t="str">
        <f t="shared" si="398"/>
        <v/>
      </c>
      <c r="AA341" t="str">
        <f>IF(A341="","",TEXT(VLOOKUP(C341,Tablas!$H$3:$I$75,2,0),"000"))</f>
        <v/>
      </c>
      <c r="AB341" t="str">
        <f t="shared" si="399"/>
        <v/>
      </c>
      <c r="AC341" t="str">
        <f t="shared" si="400"/>
        <v/>
      </c>
      <c r="AD341" t="str">
        <f t="shared" si="367"/>
        <v/>
      </c>
      <c r="AE341" t="str">
        <f t="shared" si="401"/>
        <v/>
      </c>
      <c r="AF341" t="str">
        <f t="shared" si="368"/>
        <v/>
      </c>
      <c r="AG341" t="str">
        <f t="shared" si="402"/>
        <v/>
      </c>
      <c r="AH341" s="26" t="str">
        <f t="shared" si="396"/>
        <v/>
      </c>
      <c r="AI341" s="27" t="str">
        <f t="shared" si="403"/>
        <v/>
      </c>
      <c r="AJ341" s="28" t="str">
        <f t="shared" si="404"/>
        <v/>
      </c>
      <c r="AK341" s="27" t="str">
        <f t="shared" si="369"/>
        <v/>
      </c>
      <c r="AL341" s="28" t="str">
        <f t="shared" si="370"/>
        <v/>
      </c>
      <c r="AM341" s="27" t="str">
        <f t="shared" si="371"/>
        <v/>
      </c>
      <c r="AN341" s="28" t="str">
        <f t="shared" si="405"/>
        <v/>
      </c>
      <c r="AO341" s="27" t="str">
        <f t="shared" si="372"/>
        <v/>
      </c>
      <c r="AP341" s="28" t="str">
        <f t="shared" si="406"/>
        <v/>
      </c>
      <c r="AQ341" s="27" t="str">
        <f t="shared" si="373"/>
        <v/>
      </c>
      <c r="AR341" s="28" t="str">
        <f t="shared" si="374"/>
        <v/>
      </c>
      <c r="AS341" s="27" t="str">
        <f t="shared" si="375"/>
        <v/>
      </c>
      <c r="AT341" s="28" t="str">
        <f t="shared" si="407"/>
        <v/>
      </c>
      <c r="AU341" s="27" t="str">
        <f t="shared" si="376"/>
        <v/>
      </c>
      <c r="AV341" s="28" t="str">
        <f t="shared" si="408"/>
        <v/>
      </c>
      <c r="AW341" s="27" t="str">
        <f t="shared" si="377"/>
        <v/>
      </c>
      <c r="AX341" t="str">
        <f t="shared" si="409"/>
        <v/>
      </c>
      <c r="AY341" t="str">
        <f t="shared" si="410"/>
        <v/>
      </c>
      <c r="AZ341" s="29" t="str">
        <f t="shared" si="378"/>
        <v/>
      </c>
      <c r="BA341" s="30" t="str">
        <f t="shared" si="379"/>
        <v/>
      </c>
      <c r="BB341" s="49" t="str">
        <f t="shared" si="395"/>
        <v/>
      </c>
      <c r="BC341" s="27" t="str">
        <f t="shared" si="411"/>
        <v/>
      </c>
      <c r="BD341" s="28" t="str">
        <f t="shared" si="380"/>
        <v/>
      </c>
      <c r="BE341" s="27" t="str">
        <f t="shared" si="381"/>
        <v/>
      </c>
      <c r="BF341" t="str">
        <f t="shared" si="412"/>
        <v/>
      </c>
      <c r="BG341" t="str">
        <f t="shared" si="413"/>
        <v/>
      </c>
      <c r="BH341" s="28" t="str">
        <f t="shared" si="414"/>
        <v/>
      </c>
      <c r="BI341" s="27" t="str">
        <f t="shared" si="415"/>
        <v/>
      </c>
      <c r="BJ341" s="28" t="str">
        <f t="shared" si="416"/>
        <v/>
      </c>
      <c r="BK341" s="27" t="str">
        <f t="shared" si="397"/>
        <v/>
      </c>
      <c r="BL341" s="31" t="str">
        <f t="shared" si="417"/>
        <v/>
      </c>
      <c r="BM341" s="28" t="str">
        <f t="shared" si="418"/>
        <v/>
      </c>
      <c r="BN341" s="27" t="str">
        <f t="shared" si="382"/>
        <v/>
      </c>
      <c r="BO341" s="28" t="str">
        <f t="shared" si="419"/>
        <v/>
      </c>
      <c r="BP341" s="27" t="str">
        <f t="shared" si="383"/>
        <v/>
      </c>
      <c r="BQ341" s="27" t="str">
        <f t="shared" si="420"/>
        <v/>
      </c>
      <c r="BR341" s="28" t="str">
        <f t="shared" si="421"/>
        <v/>
      </c>
      <c r="BS341" s="27" t="str">
        <f t="shared" si="384"/>
        <v/>
      </c>
      <c r="BT341" s="28" t="str">
        <f t="shared" si="422"/>
        <v/>
      </c>
      <c r="BU341" s="27" t="str">
        <f t="shared" si="385"/>
        <v/>
      </c>
      <c r="BV341" s="27" t="str">
        <f t="shared" si="423"/>
        <v/>
      </c>
      <c r="BW341" s="28" t="str">
        <f t="shared" si="424"/>
        <v/>
      </c>
      <c r="BX341" s="27" t="str">
        <f t="shared" si="386"/>
        <v/>
      </c>
      <c r="BY341" s="28" t="str">
        <f t="shared" si="387"/>
        <v/>
      </c>
      <c r="BZ341" s="27" t="str">
        <f t="shared" si="388"/>
        <v/>
      </c>
      <c r="CA341" s="27" t="str">
        <f t="shared" si="389"/>
        <v/>
      </c>
      <c r="CB341" s="28" t="str">
        <f t="shared" si="390"/>
        <v/>
      </c>
      <c r="CC341" s="27" t="str">
        <f t="shared" si="391"/>
        <v/>
      </c>
      <c r="CD341" s="32">
        <v>1</v>
      </c>
      <c r="CE341" t="str">
        <f t="shared" si="425"/>
        <v/>
      </c>
      <c r="CI341" t="str">
        <f t="shared" si="392"/>
        <v/>
      </c>
      <c r="CJ341" t="str">
        <f t="shared" si="426"/>
        <v/>
      </c>
      <c r="CK341" t="str">
        <f t="shared" si="393"/>
        <v/>
      </c>
      <c r="CL341" t="str">
        <f t="shared" si="394"/>
        <v/>
      </c>
    </row>
    <row r="342" spans="26:90" ht="15.75" thickBot="1">
      <c r="Z342" t="str">
        <f t="shared" si="398"/>
        <v/>
      </c>
      <c r="AA342" t="str">
        <f>IF(A342="","",TEXT(VLOOKUP(C342,Tablas!$H$3:$I$75,2,0),"000"))</f>
        <v/>
      </c>
      <c r="AB342" t="str">
        <f t="shared" si="399"/>
        <v/>
      </c>
      <c r="AC342" t="str">
        <f t="shared" si="400"/>
        <v/>
      </c>
      <c r="AD342" t="str">
        <f t="shared" si="367"/>
        <v/>
      </c>
      <c r="AE342" t="str">
        <f t="shared" si="401"/>
        <v/>
      </c>
      <c r="AF342" t="str">
        <f t="shared" si="368"/>
        <v/>
      </c>
      <c r="AG342" t="str">
        <f t="shared" si="402"/>
        <v/>
      </c>
      <c r="AH342" s="26" t="str">
        <f t="shared" si="396"/>
        <v/>
      </c>
      <c r="AI342" s="27" t="str">
        <f t="shared" si="403"/>
        <v/>
      </c>
      <c r="AJ342" s="28" t="str">
        <f t="shared" si="404"/>
        <v/>
      </c>
      <c r="AK342" s="27" t="str">
        <f t="shared" si="369"/>
        <v/>
      </c>
      <c r="AL342" s="28" t="str">
        <f t="shared" si="370"/>
        <v/>
      </c>
      <c r="AM342" s="27" t="str">
        <f t="shared" si="371"/>
        <v/>
      </c>
      <c r="AN342" s="28" t="str">
        <f t="shared" si="405"/>
        <v/>
      </c>
      <c r="AO342" s="27" t="str">
        <f t="shared" si="372"/>
        <v/>
      </c>
      <c r="AP342" s="28" t="str">
        <f t="shared" si="406"/>
        <v/>
      </c>
      <c r="AQ342" s="27" t="str">
        <f t="shared" si="373"/>
        <v/>
      </c>
      <c r="AR342" s="28" t="str">
        <f t="shared" si="374"/>
        <v/>
      </c>
      <c r="AS342" s="27" t="str">
        <f t="shared" si="375"/>
        <v/>
      </c>
      <c r="AT342" s="28" t="str">
        <f t="shared" si="407"/>
        <v/>
      </c>
      <c r="AU342" s="27" t="str">
        <f t="shared" si="376"/>
        <v/>
      </c>
      <c r="AV342" s="28" t="str">
        <f t="shared" si="408"/>
        <v/>
      </c>
      <c r="AW342" s="27" t="str">
        <f t="shared" si="377"/>
        <v/>
      </c>
      <c r="AX342" t="str">
        <f t="shared" si="409"/>
        <v/>
      </c>
      <c r="AY342" t="str">
        <f t="shared" si="410"/>
        <v/>
      </c>
      <c r="AZ342" s="29" t="str">
        <f t="shared" si="378"/>
        <v/>
      </c>
      <c r="BA342" s="30" t="str">
        <f t="shared" si="379"/>
        <v/>
      </c>
      <c r="BB342" s="49" t="str">
        <f t="shared" si="395"/>
        <v/>
      </c>
      <c r="BC342" s="27" t="str">
        <f t="shared" si="411"/>
        <v/>
      </c>
      <c r="BD342" s="28" t="str">
        <f t="shared" si="380"/>
        <v/>
      </c>
      <c r="BE342" s="27" t="str">
        <f t="shared" si="381"/>
        <v/>
      </c>
      <c r="BF342" t="str">
        <f t="shared" si="412"/>
        <v/>
      </c>
      <c r="BG342" t="str">
        <f t="shared" si="413"/>
        <v/>
      </c>
      <c r="BH342" s="28" t="str">
        <f t="shared" si="414"/>
        <v/>
      </c>
      <c r="BI342" s="27" t="str">
        <f t="shared" si="415"/>
        <v/>
      </c>
      <c r="BJ342" s="28" t="str">
        <f t="shared" si="416"/>
        <v/>
      </c>
      <c r="BK342" s="27" t="str">
        <f t="shared" si="397"/>
        <v/>
      </c>
      <c r="BL342" s="31" t="str">
        <f t="shared" si="417"/>
        <v/>
      </c>
      <c r="BM342" s="28" t="str">
        <f t="shared" si="418"/>
        <v/>
      </c>
      <c r="BN342" s="27" t="str">
        <f t="shared" si="382"/>
        <v/>
      </c>
      <c r="BO342" s="28" t="str">
        <f t="shared" si="419"/>
        <v/>
      </c>
      <c r="BP342" s="27" t="str">
        <f t="shared" si="383"/>
        <v/>
      </c>
      <c r="BQ342" s="27" t="str">
        <f t="shared" si="420"/>
        <v/>
      </c>
      <c r="BR342" s="28" t="str">
        <f t="shared" si="421"/>
        <v/>
      </c>
      <c r="BS342" s="27" t="str">
        <f t="shared" si="384"/>
        <v/>
      </c>
      <c r="BT342" s="28" t="str">
        <f t="shared" si="422"/>
        <v/>
      </c>
      <c r="BU342" s="27" t="str">
        <f t="shared" si="385"/>
        <v/>
      </c>
      <c r="BV342" s="27" t="str">
        <f t="shared" si="423"/>
        <v/>
      </c>
      <c r="BW342" s="28" t="str">
        <f t="shared" si="424"/>
        <v/>
      </c>
      <c r="BX342" s="27" t="str">
        <f t="shared" si="386"/>
        <v/>
      </c>
      <c r="BY342" s="28" t="str">
        <f t="shared" si="387"/>
        <v/>
      </c>
      <c r="BZ342" s="27" t="str">
        <f t="shared" si="388"/>
        <v/>
      </c>
      <c r="CA342" s="27" t="str">
        <f t="shared" si="389"/>
        <v/>
      </c>
      <c r="CB342" s="28" t="str">
        <f t="shared" si="390"/>
        <v/>
      </c>
      <c r="CC342" s="27" t="str">
        <f t="shared" si="391"/>
        <v/>
      </c>
      <c r="CD342" s="32">
        <v>1</v>
      </c>
      <c r="CE342" t="str">
        <f t="shared" si="425"/>
        <v/>
      </c>
      <c r="CI342" t="str">
        <f t="shared" si="392"/>
        <v/>
      </c>
      <c r="CJ342" t="str">
        <f t="shared" si="426"/>
        <v/>
      </c>
      <c r="CK342" t="str">
        <f t="shared" si="393"/>
        <v/>
      </c>
      <c r="CL342" t="str">
        <f t="shared" si="394"/>
        <v/>
      </c>
    </row>
    <row r="343" spans="26:90" ht="15.75" thickBot="1">
      <c r="Z343" t="str">
        <f t="shared" si="398"/>
        <v/>
      </c>
      <c r="AA343" t="str">
        <f>IF(A343="","",TEXT(VLOOKUP(C343,Tablas!$H$3:$I$75,2,0),"000"))</f>
        <v/>
      </c>
      <c r="AB343" t="str">
        <f t="shared" si="399"/>
        <v/>
      </c>
      <c r="AC343" t="str">
        <f t="shared" si="400"/>
        <v/>
      </c>
      <c r="AD343" t="str">
        <f t="shared" si="367"/>
        <v/>
      </c>
      <c r="AE343" t="str">
        <f t="shared" si="401"/>
        <v/>
      </c>
      <c r="AF343" t="str">
        <f t="shared" si="368"/>
        <v/>
      </c>
      <c r="AG343" t="str">
        <f t="shared" si="402"/>
        <v/>
      </c>
      <c r="AH343" s="26" t="str">
        <f t="shared" si="396"/>
        <v/>
      </c>
      <c r="AI343" s="27" t="str">
        <f t="shared" si="403"/>
        <v/>
      </c>
      <c r="AJ343" s="28" t="str">
        <f t="shared" si="404"/>
        <v/>
      </c>
      <c r="AK343" s="27" t="str">
        <f t="shared" si="369"/>
        <v/>
      </c>
      <c r="AL343" s="28" t="str">
        <f t="shared" si="370"/>
        <v/>
      </c>
      <c r="AM343" s="27" t="str">
        <f t="shared" si="371"/>
        <v/>
      </c>
      <c r="AN343" s="28" t="str">
        <f t="shared" si="405"/>
        <v/>
      </c>
      <c r="AO343" s="27" t="str">
        <f t="shared" si="372"/>
        <v/>
      </c>
      <c r="AP343" s="28" t="str">
        <f t="shared" si="406"/>
        <v/>
      </c>
      <c r="AQ343" s="27" t="str">
        <f t="shared" si="373"/>
        <v/>
      </c>
      <c r="AR343" s="28" t="str">
        <f t="shared" si="374"/>
        <v/>
      </c>
      <c r="AS343" s="27" t="str">
        <f t="shared" si="375"/>
        <v/>
      </c>
      <c r="AT343" s="28" t="str">
        <f t="shared" si="407"/>
        <v/>
      </c>
      <c r="AU343" s="27" t="str">
        <f t="shared" si="376"/>
        <v/>
      </c>
      <c r="AV343" s="28" t="str">
        <f t="shared" si="408"/>
        <v/>
      </c>
      <c r="AW343" s="27" t="str">
        <f t="shared" si="377"/>
        <v/>
      </c>
      <c r="AX343" t="str">
        <f t="shared" si="409"/>
        <v/>
      </c>
      <c r="AY343" t="str">
        <f t="shared" si="410"/>
        <v/>
      </c>
      <c r="AZ343" s="29" t="str">
        <f t="shared" si="378"/>
        <v/>
      </c>
      <c r="BA343" s="30" t="str">
        <f t="shared" si="379"/>
        <v/>
      </c>
      <c r="BB343" s="49" t="str">
        <f t="shared" si="395"/>
        <v/>
      </c>
      <c r="BC343" s="27" t="str">
        <f t="shared" si="411"/>
        <v/>
      </c>
      <c r="BD343" s="28" t="str">
        <f t="shared" si="380"/>
        <v/>
      </c>
      <c r="BE343" s="27" t="str">
        <f t="shared" si="381"/>
        <v/>
      </c>
      <c r="BF343" t="str">
        <f t="shared" si="412"/>
        <v/>
      </c>
      <c r="BG343" t="str">
        <f t="shared" si="413"/>
        <v/>
      </c>
      <c r="BH343" s="28" t="str">
        <f t="shared" si="414"/>
        <v/>
      </c>
      <c r="BI343" s="27" t="str">
        <f t="shared" si="415"/>
        <v/>
      </c>
      <c r="BJ343" s="28" t="str">
        <f t="shared" si="416"/>
        <v/>
      </c>
      <c r="BK343" s="27" t="str">
        <f t="shared" si="397"/>
        <v/>
      </c>
      <c r="BL343" s="31" t="str">
        <f t="shared" si="417"/>
        <v/>
      </c>
      <c r="BM343" s="28" t="str">
        <f t="shared" si="418"/>
        <v/>
      </c>
      <c r="BN343" s="27" t="str">
        <f t="shared" si="382"/>
        <v/>
      </c>
      <c r="BO343" s="28" t="str">
        <f t="shared" si="419"/>
        <v/>
      </c>
      <c r="BP343" s="27" t="str">
        <f t="shared" si="383"/>
        <v/>
      </c>
      <c r="BQ343" s="27" t="str">
        <f t="shared" si="420"/>
        <v/>
      </c>
      <c r="BR343" s="28" t="str">
        <f t="shared" si="421"/>
        <v/>
      </c>
      <c r="BS343" s="27" t="str">
        <f t="shared" si="384"/>
        <v/>
      </c>
      <c r="BT343" s="28" t="str">
        <f t="shared" si="422"/>
        <v/>
      </c>
      <c r="BU343" s="27" t="str">
        <f t="shared" si="385"/>
        <v/>
      </c>
      <c r="BV343" s="27" t="str">
        <f t="shared" si="423"/>
        <v/>
      </c>
      <c r="BW343" s="28" t="str">
        <f t="shared" si="424"/>
        <v/>
      </c>
      <c r="BX343" s="27" t="str">
        <f t="shared" si="386"/>
        <v/>
      </c>
      <c r="BY343" s="28" t="str">
        <f t="shared" si="387"/>
        <v/>
      </c>
      <c r="BZ343" s="27" t="str">
        <f t="shared" si="388"/>
        <v/>
      </c>
      <c r="CA343" s="27" t="str">
        <f t="shared" si="389"/>
        <v/>
      </c>
      <c r="CB343" s="28" t="str">
        <f t="shared" si="390"/>
        <v/>
      </c>
      <c r="CC343" s="27" t="str">
        <f t="shared" si="391"/>
        <v/>
      </c>
      <c r="CD343" s="32">
        <v>1</v>
      </c>
      <c r="CE343" t="str">
        <f t="shared" si="425"/>
        <v/>
      </c>
      <c r="CI343" t="str">
        <f t="shared" si="392"/>
        <v/>
      </c>
      <c r="CJ343" t="str">
        <f t="shared" si="426"/>
        <v/>
      </c>
      <c r="CK343" t="str">
        <f t="shared" si="393"/>
        <v/>
      </c>
      <c r="CL343" t="str">
        <f t="shared" si="394"/>
        <v/>
      </c>
    </row>
    <row r="344" spans="26:90" ht="15.75" thickBot="1">
      <c r="Z344" t="str">
        <f t="shared" si="398"/>
        <v/>
      </c>
      <c r="AA344" t="str">
        <f>IF(A344="","",TEXT(VLOOKUP(C344,Tablas!$H$3:$I$75,2,0),"000"))</f>
        <v/>
      </c>
      <c r="AB344" t="str">
        <f t="shared" si="399"/>
        <v/>
      </c>
      <c r="AC344" t="str">
        <f t="shared" si="400"/>
        <v/>
      </c>
      <c r="AD344" t="str">
        <f t="shared" si="367"/>
        <v/>
      </c>
      <c r="AE344" t="str">
        <f t="shared" si="401"/>
        <v/>
      </c>
      <c r="AF344" t="str">
        <f t="shared" si="368"/>
        <v/>
      </c>
      <c r="AG344" t="str">
        <f t="shared" si="402"/>
        <v/>
      </c>
      <c r="AH344" s="26" t="str">
        <f t="shared" si="396"/>
        <v/>
      </c>
      <c r="AI344" s="27" t="str">
        <f t="shared" si="403"/>
        <v/>
      </c>
      <c r="AJ344" s="28" t="str">
        <f t="shared" si="404"/>
        <v/>
      </c>
      <c r="AK344" s="27" t="str">
        <f t="shared" si="369"/>
        <v/>
      </c>
      <c r="AL344" s="28" t="str">
        <f t="shared" si="370"/>
        <v/>
      </c>
      <c r="AM344" s="27" t="str">
        <f t="shared" si="371"/>
        <v/>
      </c>
      <c r="AN344" s="28" t="str">
        <f t="shared" si="405"/>
        <v/>
      </c>
      <c r="AO344" s="27" t="str">
        <f t="shared" si="372"/>
        <v/>
      </c>
      <c r="AP344" s="28" t="str">
        <f t="shared" si="406"/>
        <v/>
      </c>
      <c r="AQ344" s="27" t="str">
        <f t="shared" si="373"/>
        <v/>
      </c>
      <c r="AR344" s="28" t="str">
        <f t="shared" si="374"/>
        <v/>
      </c>
      <c r="AS344" s="27" t="str">
        <f t="shared" si="375"/>
        <v/>
      </c>
      <c r="AT344" s="28" t="str">
        <f t="shared" si="407"/>
        <v/>
      </c>
      <c r="AU344" s="27" t="str">
        <f t="shared" si="376"/>
        <v/>
      </c>
      <c r="AV344" s="28" t="str">
        <f t="shared" si="408"/>
        <v/>
      </c>
      <c r="AW344" s="27" t="str">
        <f t="shared" si="377"/>
        <v/>
      </c>
      <c r="AX344" t="str">
        <f t="shared" si="409"/>
        <v/>
      </c>
      <c r="AY344" t="str">
        <f t="shared" si="410"/>
        <v/>
      </c>
      <c r="AZ344" s="29" t="str">
        <f t="shared" si="378"/>
        <v/>
      </c>
      <c r="BA344" s="30" t="str">
        <f t="shared" si="379"/>
        <v/>
      </c>
      <c r="BB344" s="49" t="str">
        <f t="shared" si="395"/>
        <v/>
      </c>
      <c r="BC344" s="27" t="str">
        <f t="shared" si="411"/>
        <v/>
      </c>
      <c r="BD344" s="28" t="str">
        <f t="shared" si="380"/>
        <v/>
      </c>
      <c r="BE344" s="27" t="str">
        <f t="shared" si="381"/>
        <v/>
      </c>
      <c r="BF344" t="str">
        <f t="shared" si="412"/>
        <v/>
      </c>
      <c r="BG344" t="str">
        <f t="shared" si="413"/>
        <v/>
      </c>
      <c r="BH344" s="28" t="str">
        <f t="shared" si="414"/>
        <v/>
      </c>
      <c r="BI344" s="27" t="str">
        <f t="shared" si="415"/>
        <v/>
      </c>
      <c r="BJ344" s="28" t="str">
        <f t="shared" si="416"/>
        <v/>
      </c>
      <c r="BK344" s="27" t="str">
        <f t="shared" si="397"/>
        <v/>
      </c>
      <c r="BL344" s="31" t="str">
        <f t="shared" si="417"/>
        <v/>
      </c>
      <c r="BM344" s="28" t="str">
        <f t="shared" si="418"/>
        <v/>
      </c>
      <c r="BN344" s="27" t="str">
        <f t="shared" si="382"/>
        <v/>
      </c>
      <c r="BO344" s="28" t="str">
        <f t="shared" si="419"/>
        <v/>
      </c>
      <c r="BP344" s="27" t="str">
        <f t="shared" si="383"/>
        <v/>
      </c>
      <c r="BQ344" s="27" t="str">
        <f t="shared" si="420"/>
        <v/>
      </c>
      <c r="BR344" s="28" t="str">
        <f t="shared" si="421"/>
        <v/>
      </c>
      <c r="BS344" s="27" t="str">
        <f t="shared" si="384"/>
        <v/>
      </c>
      <c r="BT344" s="28" t="str">
        <f t="shared" si="422"/>
        <v/>
      </c>
      <c r="BU344" s="27" t="str">
        <f t="shared" si="385"/>
        <v/>
      </c>
      <c r="BV344" s="27" t="str">
        <f t="shared" si="423"/>
        <v/>
      </c>
      <c r="BW344" s="28" t="str">
        <f t="shared" si="424"/>
        <v/>
      </c>
      <c r="BX344" s="27" t="str">
        <f t="shared" si="386"/>
        <v/>
      </c>
      <c r="BY344" s="28" t="str">
        <f t="shared" si="387"/>
        <v/>
      </c>
      <c r="BZ344" s="27" t="str">
        <f t="shared" si="388"/>
        <v/>
      </c>
      <c r="CA344" s="27" t="str">
        <f t="shared" si="389"/>
        <v/>
      </c>
      <c r="CB344" s="28" t="str">
        <f t="shared" si="390"/>
        <v/>
      </c>
      <c r="CC344" s="27" t="str">
        <f t="shared" si="391"/>
        <v/>
      </c>
      <c r="CD344" s="32">
        <v>1</v>
      </c>
      <c r="CE344" t="str">
        <f t="shared" si="425"/>
        <v/>
      </c>
      <c r="CI344" t="str">
        <f t="shared" si="392"/>
        <v/>
      </c>
      <c r="CJ344" t="str">
        <f t="shared" si="426"/>
        <v/>
      </c>
      <c r="CK344" t="str">
        <f t="shared" si="393"/>
        <v/>
      </c>
      <c r="CL344" t="str">
        <f t="shared" si="394"/>
        <v/>
      </c>
    </row>
    <row r="345" spans="26:90" ht="15.75" thickBot="1">
      <c r="Z345" t="str">
        <f t="shared" si="398"/>
        <v/>
      </c>
      <c r="AA345" t="str">
        <f>IF(A345="","",TEXT(VLOOKUP(C345,Tablas!$H$3:$I$75,2,0),"000"))</f>
        <v/>
      </c>
      <c r="AB345" t="str">
        <f t="shared" si="399"/>
        <v/>
      </c>
      <c r="AC345" t="str">
        <f t="shared" si="400"/>
        <v/>
      </c>
      <c r="AD345" t="str">
        <f t="shared" si="367"/>
        <v/>
      </c>
      <c r="AE345" t="str">
        <f t="shared" si="401"/>
        <v/>
      </c>
      <c r="AF345" t="str">
        <f t="shared" si="368"/>
        <v/>
      </c>
      <c r="AG345" t="str">
        <f t="shared" si="402"/>
        <v/>
      </c>
      <c r="AH345" s="26" t="str">
        <f t="shared" si="396"/>
        <v/>
      </c>
      <c r="AI345" s="27" t="str">
        <f t="shared" si="403"/>
        <v/>
      </c>
      <c r="AJ345" s="28" t="str">
        <f t="shared" si="404"/>
        <v/>
      </c>
      <c r="AK345" s="27" t="str">
        <f t="shared" si="369"/>
        <v/>
      </c>
      <c r="AL345" s="28" t="str">
        <f t="shared" si="370"/>
        <v/>
      </c>
      <c r="AM345" s="27" t="str">
        <f t="shared" si="371"/>
        <v/>
      </c>
      <c r="AN345" s="28" t="str">
        <f t="shared" si="405"/>
        <v/>
      </c>
      <c r="AO345" s="27" t="str">
        <f t="shared" si="372"/>
        <v/>
      </c>
      <c r="AP345" s="28" t="str">
        <f t="shared" si="406"/>
        <v/>
      </c>
      <c r="AQ345" s="27" t="str">
        <f t="shared" si="373"/>
        <v/>
      </c>
      <c r="AR345" s="28" t="str">
        <f t="shared" si="374"/>
        <v/>
      </c>
      <c r="AS345" s="27" t="str">
        <f t="shared" si="375"/>
        <v/>
      </c>
      <c r="AT345" s="28" t="str">
        <f t="shared" si="407"/>
        <v/>
      </c>
      <c r="AU345" s="27" t="str">
        <f t="shared" si="376"/>
        <v/>
      </c>
      <c r="AV345" s="28" t="str">
        <f t="shared" si="408"/>
        <v/>
      </c>
      <c r="AW345" s="27" t="str">
        <f t="shared" si="377"/>
        <v/>
      </c>
      <c r="AX345" t="str">
        <f t="shared" si="409"/>
        <v/>
      </c>
      <c r="AY345" t="str">
        <f t="shared" si="410"/>
        <v/>
      </c>
      <c r="AZ345" s="29" t="str">
        <f t="shared" si="378"/>
        <v/>
      </c>
      <c r="BA345" s="30" t="str">
        <f t="shared" si="379"/>
        <v/>
      </c>
      <c r="BB345" s="49" t="str">
        <f t="shared" si="395"/>
        <v/>
      </c>
      <c r="BC345" s="27" t="str">
        <f t="shared" si="411"/>
        <v/>
      </c>
      <c r="BD345" s="28" t="str">
        <f t="shared" si="380"/>
        <v/>
      </c>
      <c r="BE345" s="27" t="str">
        <f t="shared" si="381"/>
        <v/>
      </c>
      <c r="BF345" t="str">
        <f t="shared" si="412"/>
        <v/>
      </c>
      <c r="BG345" t="str">
        <f t="shared" si="413"/>
        <v/>
      </c>
      <c r="BH345" s="28" t="str">
        <f t="shared" si="414"/>
        <v/>
      </c>
      <c r="BI345" s="27" t="str">
        <f t="shared" si="415"/>
        <v/>
      </c>
      <c r="BJ345" s="28" t="str">
        <f t="shared" si="416"/>
        <v/>
      </c>
      <c r="BK345" s="27" t="str">
        <f t="shared" si="397"/>
        <v/>
      </c>
      <c r="BL345" s="31" t="str">
        <f t="shared" si="417"/>
        <v/>
      </c>
      <c r="BM345" s="28" t="str">
        <f t="shared" si="418"/>
        <v/>
      </c>
      <c r="BN345" s="27" t="str">
        <f t="shared" si="382"/>
        <v/>
      </c>
      <c r="BO345" s="28" t="str">
        <f t="shared" si="419"/>
        <v/>
      </c>
      <c r="BP345" s="27" t="str">
        <f t="shared" si="383"/>
        <v/>
      </c>
      <c r="BQ345" s="27" t="str">
        <f t="shared" si="420"/>
        <v/>
      </c>
      <c r="BR345" s="28" t="str">
        <f t="shared" si="421"/>
        <v/>
      </c>
      <c r="BS345" s="27" t="str">
        <f t="shared" si="384"/>
        <v/>
      </c>
      <c r="BT345" s="28" t="str">
        <f t="shared" si="422"/>
        <v/>
      </c>
      <c r="BU345" s="27" t="str">
        <f t="shared" si="385"/>
        <v/>
      </c>
      <c r="BV345" s="27" t="str">
        <f t="shared" si="423"/>
        <v/>
      </c>
      <c r="BW345" s="28" t="str">
        <f t="shared" si="424"/>
        <v/>
      </c>
      <c r="BX345" s="27" t="str">
        <f t="shared" si="386"/>
        <v/>
      </c>
      <c r="BY345" s="28" t="str">
        <f t="shared" si="387"/>
        <v/>
      </c>
      <c r="BZ345" s="27" t="str">
        <f t="shared" si="388"/>
        <v/>
      </c>
      <c r="CA345" s="27" t="str">
        <f t="shared" si="389"/>
        <v/>
      </c>
      <c r="CB345" s="28" t="str">
        <f t="shared" si="390"/>
        <v/>
      </c>
      <c r="CC345" s="27" t="str">
        <f t="shared" si="391"/>
        <v/>
      </c>
      <c r="CD345" s="32">
        <v>1</v>
      </c>
      <c r="CE345" t="str">
        <f t="shared" si="425"/>
        <v/>
      </c>
      <c r="CI345" t="str">
        <f t="shared" si="392"/>
        <v/>
      </c>
      <c r="CJ345" t="str">
        <f t="shared" si="426"/>
        <v/>
      </c>
      <c r="CK345" t="str">
        <f t="shared" si="393"/>
        <v/>
      </c>
      <c r="CL345" t="str">
        <f t="shared" si="394"/>
        <v/>
      </c>
    </row>
    <row r="346" spans="26:90" ht="15.75" thickBot="1">
      <c r="Z346" t="str">
        <f t="shared" si="398"/>
        <v/>
      </c>
      <c r="AA346" t="str">
        <f>IF(A346="","",TEXT(VLOOKUP(C346,Tablas!$H$3:$I$75,2,0),"000"))</f>
        <v/>
      </c>
      <c r="AB346" t="str">
        <f t="shared" si="399"/>
        <v/>
      </c>
      <c r="AC346" t="str">
        <f t="shared" si="400"/>
        <v/>
      </c>
      <c r="AD346" t="str">
        <f t="shared" si="367"/>
        <v/>
      </c>
      <c r="AE346" t="str">
        <f t="shared" si="401"/>
        <v/>
      </c>
      <c r="AF346" t="str">
        <f t="shared" si="368"/>
        <v/>
      </c>
      <c r="AG346" t="str">
        <f t="shared" si="402"/>
        <v/>
      </c>
      <c r="AH346" s="26" t="str">
        <f t="shared" si="396"/>
        <v/>
      </c>
      <c r="AI346" s="27" t="str">
        <f t="shared" si="403"/>
        <v/>
      </c>
      <c r="AJ346" s="28" t="str">
        <f t="shared" si="404"/>
        <v/>
      </c>
      <c r="AK346" s="27" t="str">
        <f t="shared" si="369"/>
        <v/>
      </c>
      <c r="AL346" s="28" t="str">
        <f t="shared" si="370"/>
        <v/>
      </c>
      <c r="AM346" s="27" t="str">
        <f t="shared" si="371"/>
        <v/>
      </c>
      <c r="AN346" s="28" t="str">
        <f t="shared" si="405"/>
        <v/>
      </c>
      <c r="AO346" s="27" t="str">
        <f t="shared" si="372"/>
        <v/>
      </c>
      <c r="AP346" s="28" t="str">
        <f t="shared" si="406"/>
        <v/>
      </c>
      <c r="AQ346" s="27" t="str">
        <f t="shared" si="373"/>
        <v/>
      </c>
      <c r="AR346" s="28" t="str">
        <f t="shared" si="374"/>
        <v/>
      </c>
      <c r="AS346" s="27" t="str">
        <f t="shared" si="375"/>
        <v/>
      </c>
      <c r="AT346" s="28" t="str">
        <f t="shared" si="407"/>
        <v/>
      </c>
      <c r="AU346" s="27" t="str">
        <f t="shared" si="376"/>
        <v/>
      </c>
      <c r="AV346" s="28" t="str">
        <f t="shared" si="408"/>
        <v/>
      </c>
      <c r="AW346" s="27" t="str">
        <f t="shared" si="377"/>
        <v/>
      </c>
      <c r="AX346" t="str">
        <f t="shared" si="409"/>
        <v/>
      </c>
      <c r="AY346" t="str">
        <f t="shared" si="410"/>
        <v/>
      </c>
      <c r="AZ346" s="29" t="str">
        <f t="shared" si="378"/>
        <v/>
      </c>
      <c r="BA346" s="30" t="str">
        <f t="shared" si="379"/>
        <v/>
      </c>
      <c r="BB346" s="49" t="str">
        <f t="shared" si="395"/>
        <v/>
      </c>
      <c r="BC346" s="27" t="str">
        <f t="shared" si="411"/>
        <v/>
      </c>
      <c r="BD346" s="28" t="str">
        <f t="shared" si="380"/>
        <v/>
      </c>
      <c r="BE346" s="27" t="str">
        <f t="shared" si="381"/>
        <v/>
      </c>
      <c r="BF346" t="str">
        <f t="shared" si="412"/>
        <v/>
      </c>
      <c r="BG346" t="str">
        <f t="shared" si="413"/>
        <v/>
      </c>
      <c r="BH346" s="28" t="str">
        <f t="shared" si="414"/>
        <v/>
      </c>
      <c r="BI346" s="27" t="str">
        <f t="shared" si="415"/>
        <v/>
      </c>
      <c r="BJ346" s="28" t="str">
        <f t="shared" si="416"/>
        <v/>
      </c>
      <c r="BK346" s="27" t="str">
        <f t="shared" si="397"/>
        <v/>
      </c>
      <c r="BL346" s="31" t="str">
        <f t="shared" si="417"/>
        <v/>
      </c>
      <c r="BM346" s="28" t="str">
        <f t="shared" si="418"/>
        <v/>
      </c>
      <c r="BN346" s="27" t="str">
        <f t="shared" si="382"/>
        <v/>
      </c>
      <c r="BO346" s="28" t="str">
        <f t="shared" si="419"/>
        <v/>
      </c>
      <c r="BP346" s="27" t="str">
        <f t="shared" si="383"/>
        <v/>
      </c>
      <c r="BQ346" s="27" t="str">
        <f t="shared" si="420"/>
        <v/>
      </c>
      <c r="BR346" s="28" t="str">
        <f t="shared" si="421"/>
        <v/>
      </c>
      <c r="BS346" s="27" t="str">
        <f t="shared" si="384"/>
        <v/>
      </c>
      <c r="BT346" s="28" t="str">
        <f t="shared" si="422"/>
        <v/>
      </c>
      <c r="BU346" s="27" t="str">
        <f t="shared" si="385"/>
        <v/>
      </c>
      <c r="BV346" s="27" t="str">
        <f t="shared" si="423"/>
        <v/>
      </c>
      <c r="BW346" s="28" t="str">
        <f t="shared" si="424"/>
        <v/>
      </c>
      <c r="BX346" s="27" t="str">
        <f t="shared" si="386"/>
        <v/>
      </c>
      <c r="BY346" s="28" t="str">
        <f t="shared" si="387"/>
        <v/>
      </c>
      <c r="BZ346" s="27" t="str">
        <f t="shared" si="388"/>
        <v/>
      </c>
      <c r="CA346" s="27" t="str">
        <f t="shared" si="389"/>
        <v/>
      </c>
      <c r="CB346" s="28" t="str">
        <f t="shared" si="390"/>
        <v/>
      </c>
      <c r="CC346" s="27" t="str">
        <f t="shared" si="391"/>
        <v/>
      </c>
      <c r="CD346" s="32">
        <v>1</v>
      </c>
      <c r="CE346" t="str">
        <f t="shared" si="425"/>
        <v/>
      </c>
      <c r="CI346" t="str">
        <f t="shared" si="392"/>
        <v/>
      </c>
      <c r="CJ346" t="str">
        <f t="shared" si="426"/>
        <v/>
      </c>
      <c r="CK346" t="str">
        <f t="shared" si="393"/>
        <v/>
      </c>
      <c r="CL346" t="str">
        <f t="shared" si="394"/>
        <v/>
      </c>
    </row>
    <row r="347" spans="26:90" ht="15.75" thickBot="1">
      <c r="Z347" t="str">
        <f t="shared" si="398"/>
        <v/>
      </c>
      <c r="AA347" t="str">
        <f>IF(A347="","",TEXT(VLOOKUP(C347,Tablas!$H$3:$I$75,2,0),"000"))</f>
        <v/>
      </c>
      <c r="AB347" t="str">
        <f t="shared" si="399"/>
        <v/>
      </c>
      <c r="AC347" t="str">
        <f t="shared" si="400"/>
        <v/>
      </c>
      <c r="AD347" t="str">
        <f t="shared" si="367"/>
        <v/>
      </c>
      <c r="AE347" t="str">
        <f t="shared" si="401"/>
        <v/>
      </c>
      <c r="AF347" t="str">
        <f t="shared" si="368"/>
        <v/>
      </c>
      <c r="AG347" t="str">
        <f t="shared" si="402"/>
        <v/>
      </c>
      <c r="AH347" s="26" t="str">
        <f t="shared" si="396"/>
        <v/>
      </c>
      <c r="AI347" s="27" t="str">
        <f t="shared" si="403"/>
        <v/>
      </c>
      <c r="AJ347" s="28" t="str">
        <f t="shared" si="404"/>
        <v/>
      </c>
      <c r="AK347" s="27" t="str">
        <f t="shared" si="369"/>
        <v/>
      </c>
      <c r="AL347" s="28" t="str">
        <f t="shared" si="370"/>
        <v/>
      </c>
      <c r="AM347" s="27" t="str">
        <f t="shared" si="371"/>
        <v/>
      </c>
      <c r="AN347" s="28" t="str">
        <f t="shared" si="405"/>
        <v/>
      </c>
      <c r="AO347" s="27" t="str">
        <f t="shared" si="372"/>
        <v/>
      </c>
      <c r="AP347" s="28" t="str">
        <f t="shared" si="406"/>
        <v/>
      </c>
      <c r="AQ347" s="27" t="str">
        <f t="shared" si="373"/>
        <v/>
      </c>
      <c r="AR347" s="28" t="str">
        <f t="shared" si="374"/>
        <v/>
      </c>
      <c r="AS347" s="27" t="str">
        <f t="shared" si="375"/>
        <v/>
      </c>
      <c r="AT347" s="28" t="str">
        <f t="shared" si="407"/>
        <v/>
      </c>
      <c r="AU347" s="27" t="str">
        <f t="shared" si="376"/>
        <v/>
      </c>
      <c r="AV347" s="28" t="str">
        <f t="shared" si="408"/>
        <v/>
      </c>
      <c r="AW347" s="27" t="str">
        <f t="shared" si="377"/>
        <v/>
      </c>
      <c r="AX347" t="str">
        <f t="shared" si="409"/>
        <v/>
      </c>
      <c r="AY347" t="str">
        <f t="shared" si="410"/>
        <v/>
      </c>
      <c r="AZ347" s="29" t="str">
        <f t="shared" si="378"/>
        <v/>
      </c>
      <c r="BA347" s="30" t="str">
        <f t="shared" si="379"/>
        <v/>
      </c>
      <c r="BB347" s="49" t="str">
        <f t="shared" si="395"/>
        <v/>
      </c>
      <c r="BC347" s="27" t="str">
        <f t="shared" si="411"/>
        <v/>
      </c>
      <c r="BD347" s="28" t="str">
        <f t="shared" si="380"/>
        <v/>
      </c>
      <c r="BE347" s="27" t="str">
        <f t="shared" si="381"/>
        <v/>
      </c>
      <c r="BF347" t="str">
        <f t="shared" si="412"/>
        <v/>
      </c>
      <c r="BG347" t="str">
        <f t="shared" si="413"/>
        <v/>
      </c>
      <c r="BH347" s="28" t="str">
        <f t="shared" si="414"/>
        <v/>
      </c>
      <c r="BI347" s="27" t="str">
        <f t="shared" si="415"/>
        <v/>
      </c>
      <c r="BJ347" s="28" t="str">
        <f t="shared" si="416"/>
        <v/>
      </c>
      <c r="BK347" s="27" t="str">
        <f t="shared" si="397"/>
        <v/>
      </c>
      <c r="BL347" s="31" t="str">
        <f t="shared" si="417"/>
        <v/>
      </c>
      <c r="BM347" s="28" t="str">
        <f t="shared" si="418"/>
        <v/>
      </c>
      <c r="BN347" s="27" t="str">
        <f t="shared" si="382"/>
        <v/>
      </c>
      <c r="BO347" s="28" t="str">
        <f t="shared" si="419"/>
        <v/>
      </c>
      <c r="BP347" s="27" t="str">
        <f t="shared" si="383"/>
        <v/>
      </c>
      <c r="BQ347" s="27" t="str">
        <f t="shared" si="420"/>
        <v/>
      </c>
      <c r="BR347" s="28" t="str">
        <f t="shared" si="421"/>
        <v/>
      </c>
      <c r="BS347" s="27" t="str">
        <f t="shared" si="384"/>
        <v/>
      </c>
      <c r="BT347" s="28" t="str">
        <f t="shared" si="422"/>
        <v/>
      </c>
      <c r="BU347" s="27" t="str">
        <f t="shared" si="385"/>
        <v/>
      </c>
      <c r="BV347" s="27" t="str">
        <f t="shared" si="423"/>
        <v/>
      </c>
      <c r="BW347" s="28" t="str">
        <f t="shared" si="424"/>
        <v/>
      </c>
      <c r="BX347" s="27" t="str">
        <f t="shared" si="386"/>
        <v/>
      </c>
      <c r="BY347" s="28" t="str">
        <f t="shared" si="387"/>
        <v/>
      </c>
      <c r="BZ347" s="27" t="str">
        <f t="shared" si="388"/>
        <v/>
      </c>
      <c r="CA347" s="27" t="str">
        <f t="shared" si="389"/>
        <v/>
      </c>
      <c r="CB347" s="28" t="str">
        <f t="shared" si="390"/>
        <v/>
      </c>
      <c r="CC347" s="27" t="str">
        <f t="shared" si="391"/>
        <v/>
      </c>
      <c r="CD347" s="32">
        <v>1</v>
      </c>
      <c r="CE347" t="str">
        <f t="shared" si="425"/>
        <v/>
      </c>
      <c r="CI347" t="str">
        <f t="shared" si="392"/>
        <v/>
      </c>
      <c r="CJ347" t="str">
        <f t="shared" si="426"/>
        <v/>
      </c>
      <c r="CK347" t="str">
        <f t="shared" si="393"/>
        <v/>
      </c>
      <c r="CL347" t="str">
        <f t="shared" si="394"/>
        <v/>
      </c>
    </row>
    <row r="348" spans="26:90" ht="15.75" thickBot="1">
      <c r="Z348" t="str">
        <f t="shared" si="398"/>
        <v/>
      </c>
      <c r="AA348" t="str">
        <f>IF(A348="","",TEXT(VLOOKUP(C348,Tablas!$H$3:$I$75,2,0),"000"))</f>
        <v/>
      </c>
      <c r="AB348" t="str">
        <f t="shared" si="399"/>
        <v/>
      </c>
      <c r="AC348" t="str">
        <f t="shared" si="400"/>
        <v/>
      </c>
      <c r="AD348" t="str">
        <f t="shared" si="367"/>
        <v/>
      </c>
      <c r="AE348" t="str">
        <f t="shared" si="401"/>
        <v/>
      </c>
      <c r="AF348" t="str">
        <f t="shared" si="368"/>
        <v/>
      </c>
      <c r="AG348" t="str">
        <f t="shared" si="402"/>
        <v/>
      </c>
      <c r="AH348" s="26" t="str">
        <f t="shared" si="396"/>
        <v/>
      </c>
      <c r="AI348" s="27" t="str">
        <f t="shared" si="403"/>
        <v/>
      </c>
      <c r="AJ348" s="28" t="str">
        <f t="shared" si="404"/>
        <v/>
      </c>
      <c r="AK348" s="27" t="str">
        <f t="shared" si="369"/>
        <v/>
      </c>
      <c r="AL348" s="28" t="str">
        <f t="shared" si="370"/>
        <v/>
      </c>
      <c r="AM348" s="27" t="str">
        <f t="shared" si="371"/>
        <v/>
      </c>
      <c r="AN348" s="28" t="str">
        <f t="shared" si="405"/>
        <v/>
      </c>
      <c r="AO348" s="27" t="str">
        <f t="shared" si="372"/>
        <v/>
      </c>
      <c r="AP348" s="28" t="str">
        <f t="shared" si="406"/>
        <v/>
      </c>
      <c r="AQ348" s="27" t="str">
        <f t="shared" si="373"/>
        <v/>
      </c>
      <c r="AR348" s="28" t="str">
        <f t="shared" si="374"/>
        <v/>
      </c>
      <c r="AS348" s="27" t="str">
        <f t="shared" si="375"/>
        <v/>
      </c>
      <c r="AT348" s="28" t="str">
        <f t="shared" si="407"/>
        <v/>
      </c>
      <c r="AU348" s="27" t="str">
        <f t="shared" si="376"/>
        <v/>
      </c>
      <c r="AV348" s="28" t="str">
        <f t="shared" si="408"/>
        <v/>
      </c>
      <c r="AW348" s="27" t="str">
        <f t="shared" si="377"/>
        <v/>
      </c>
      <c r="AX348" t="str">
        <f t="shared" si="409"/>
        <v/>
      </c>
      <c r="AY348" t="str">
        <f t="shared" si="410"/>
        <v/>
      </c>
      <c r="AZ348" s="29" t="str">
        <f t="shared" si="378"/>
        <v/>
      </c>
      <c r="BA348" s="30" t="str">
        <f t="shared" si="379"/>
        <v/>
      </c>
      <c r="BB348" s="49" t="str">
        <f t="shared" si="395"/>
        <v/>
      </c>
      <c r="BC348" s="27" t="str">
        <f t="shared" si="411"/>
        <v/>
      </c>
      <c r="BD348" s="28" t="str">
        <f t="shared" si="380"/>
        <v/>
      </c>
      <c r="BE348" s="27" t="str">
        <f t="shared" si="381"/>
        <v/>
      </c>
      <c r="BF348" t="str">
        <f t="shared" si="412"/>
        <v/>
      </c>
      <c r="BG348" t="str">
        <f t="shared" si="413"/>
        <v/>
      </c>
      <c r="BH348" s="28" t="str">
        <f t="shared" si="414"/>
        <v/>
      </c>
      <c r="BI348" s="27" t="str">
        <f t="shared" si="415"/>
        <v/>
      </c>
      <c r="BJ348" s="28" t="str">
        <f t="shared" si="416"/>
        <v/>
      </c>
      <c r="BK348" s="27" t="str">
        <f t="shared" si="397"/>
        <v/>
      </c>
      <c r="BL348" s="31" t="str">
        <f t="shared" si="417"/>
        <v/>
      </c>
      <c r="BM348" s="28" t="str">
        <f t="shared" si="418"/>
        <v/>
      </c>
      <c r="BN348" s="27" t="str">
        <f t="shared" si="382"/>
        <v/>
      </c>
      <c r="BO348" s="28" t="str">
        <f t="shared" si="419"/>
        <v/>
      </c>
      <c r="BP348" s="27" t="str">
        <f t="shared" si="383"/>
        <v/>
      </c>
      <c r="BQ348" s="27" t="str">
        <f t="shared" si="420"/>
        <v/>
      </c>
      <c r="BR348" s="28" t="str">
        <f t="shared" si="421"/>
        <v/>
      </c>
      <c r="BS348" s="27" t="str">
        <f t="shared" si="384"/>
        <v/>
      </c>
      <c r="BT348" s="28" t="str">
        <f t="shared" si="422"/>
        <v/>
      </c>
      <c r="BU348" s="27" t="str">
        <f t="shared" si="385"/>
        <v/>
      </c>
      <c r="BV348" s="27" t="str">
        <f t="shared" si="423"/>
        <v/>
      </c>
      <c r="BW348" s="28" t="str">
        <f t="shared" si="424"/>
        <v/>
      </c>
      <c r="BX348" s="27" t="str">
        <f t="shared" si="386"/>
        <v/>
      </c>
      <c r="BY348" s="28" t="str">
        <f t="shared" si="387"/>
        <v/>
      </c>
      <c r="BZ348" s="27" t="str">
        <f t="shared" si="388"/>
        <v/>
      </c>
      <c r="CA348" s="27" t="str">
        <f t="shared" si="389"/>
        <v/>
      </c>
      <c r="CB348" s="28" t="str">
        <f t="shared" si="390"/>
        <v/>
      </c>
      <c r="CC348" s="27" t="str">
        <f t="shared" si="391"/>
        <v/>
      </c>
      <c r="CD348" s="32">
        <v>1</v>
      </c>
      <c r="CE348" t="str">
        <f t="shared" si="425"/>
        <v/>
      </c>
      <c r="CI348" t="str">
        <f t="shared" si="392"/>
        <v/>
      </c>
      <c r="CJ348" t="str">
        <f t="shared" si="426"/>
        <v/>
      </c>
      <c r="CK348" t="str">
        <f t="shared" si="393"/>
        <v/>
      </c>
      <c r="CL348" t="str">
        <f t="shared" si="394"/>
        <v/>
      </c>
    </row>
    <row r="349" spans="26:90" ht="15.75" thickBot="1">
      <c r="Z349" t="str">
        <f t="shared" si="398"/>
        <v/>
      </c>
      <c r="AA349" t="str">
        <f>IF(A349="","",TEXT(VLOOKUP(C349,Tablas!$H$3:$I$75,2,0),"000"))</f>
        <v/>
      </c>
      <c r="AB349" t="str">
        <f t="shared" si="399"/>
        <v/>
      </c>
      <c r="AC349" t="str">
        <f t="shared" si="400"/>
        <v/>
      </c>
      <c r="AD349" t="str">
        <f t="shared" si="367"/>
        <v/>
      </c>
      <c r="AE349" t="str">
        <f t="shared" si="401"/>
        <v/>
      </c>
      <c r="AF349" t="str">
        <f t="shared" si="368"/>
        <v/>
      </c>
      <c r="AG349" t="str">
        <f t="shared" si="402"/>
        <v/>
      </c>
      <c r="AH349" s="26" t="str">
        <f t="shared" si="396"/>
        <v/>
      </c>
      <c r="AI349" s="27" t="str">
        <f t="shared" si="403"/>
        <v/>
      </c>
      <c r="AJ349" s="28" t="str">
        <f t="shared" si="404"/>
        <v/>
      </c>
      <c r="AK349" s="27" t="str">
        <f t="shared" si="369"/>
        <v/>
      </c>
      <c r="AL349" s="28" t="str">
        <f t="shared" si="370"/>
        <v/>
      </c>
      <c r="AM349" s="27" t="str">
        <f t="shared" si="371"/>
        <v/>
      </c>
      <c r="AN349" s="28" t="str">
        <f t="shared" si="405"/>
        <v/>
      </c>
      <c r="AO349" s="27" t="str">
        <f t="shared" si="372"/>
        <v/>
      </c>
      <c r="AP349" s="28" t="str">
        <f t="shared" si="406"/>
        <v/>
      </c>
      <c r="AQ349" s="27" t="str">
        <f t="shared" si="373"/>
        <v/>
      </c>
      <c r="AR349" s="28" t="str">
        <f t="shared" si="374"/>
        <v/>
      </c>
      <c r="AS349" s="27" t="str">
        <f t="shared" si="375"/>
        <v/>
      </c>
      <c r="AT349" s="28" t="str">
        <f t="shared" si="407"/>
        <v/>
      </c>
      <c r="AU349" s="27" t="str">
        <f t="shared" si="376"/>
        <v/>
      </c>
      <c r="AV349" s="28" t="str">
        <f t="shared" si="408"/>
        <v/>
      </c>
      <c r="AW349" s="27" t="str">
        <f t="shared" si="377"/>
        <v/>
      </c>
      <c r="AX349" t="str">
        <f t="shared" si="409"/>
        <v/>
      </c>
      <c r="AY349" t="str">
        <f t="shared" si="410"/>
        <v/>
      </c>
      <c r="AZ349" s="29" t="str">
        <f t="shared" si="378"/>
        <v/>
      </c>
      <c r="BA349" s="30" t="str">
        <f t="shared" si="379"/>
        <v/>
      </c>
      <c r="BB349" s="49" t="str">
        <f t="shared" si="395"/>
        <v/>
      </c>
      <c r="BC349" s="27" t="str">
        <f t="shared" si="411"/>
        <v/>
      </c>
      <c r="BD349" s="28" t="str">
        <f t="shared" si="380"/>
        <v/>
      </c>
      <c r="BE349" s="27" t="str">
        <f t="shared" si="381"/>
        <v/>
      </c>
      <c r="BF349" t="str">
        <f t="shared" si="412"/>
        <v/>
      </c>
      <c r="BG349" t="str">
        <f t="shared" si="413"/>
        <v/>
      </c>
      <c r="BH349" s="28" t="str">
        <f t="shared" si="414"/>
        <v/>
      </c>
      <c r="BI349" s="27" t="str">
        <f t="shared" si="415"/>
        <v/>
      </c>
      <c r="BJ349" s="28" t="str">
        <f t="shared" si="416"/>
        <v/>
      </c>
      <c r="BK349" s="27" t="str">
        <f t="shared" si="397"/>
        <v/>
      </c>
      <c r="BL349" s="31" t="str">
        <f t="shared" si="417"/>
        <v/>
      </c>
      <c r="BM349" s="28" t="str">
        <f t="shared" si="418"/>
        <v/>
      </c>
      <c r="BN349" s="27" t="str">
        <f t="shared" si="382"/>
        <v/>
      </c>
      <c r="BO349" s="28" t="str">
        <f t="shared" si="419"/>
        <v/>
      </c>
      <c r="BP349" s="27" t="str">
        <f t="shared" si="383"/>
        <v/>
      </c>
      <c r="BQ349" s="27" t="str">
        <f t="shared" si="420"/>
        <v/>
      </c>
      <c r="BR349" s="28" t="str">
        <f t="shared" si="421"/>
        <v/>
      </c>
      <c r="BS349" s="27" t="str">
        <f t="shared" si="384"/>
        <v/>
      </c>
      <c r="BT349" s="28" t="str">
        <f t="shared" si="422"/>
        <v/>
      </c>
      <c r="BU349" s="27" t="str">
        <f t="shared" si="385"/>
        <v/>
      </c>
      <c r="BV349" s="27" t="str">
        <f t="shared" si="423"/>
        <v/>
      </c>
      <c r="BW349" s="28" t="str">
        <f t="shared" si="424"/>
        <v/>
      </c>
      <c r="BX349" s="27" t="str">
        <f t="shared" si="386"/>
        <v/>
      </c>
      <c r="BY349" s="28" t="str">
        <f t="shared" si="387"/>
        <v/>
      </c>
      <c r="BZ349" s="27" t="str">
        <f t="shared" si="388"/>
        <v/>
      </c>
      <c r="CA349" s="27" t="str">
        <f t="shared" si="389"/>
        <v/>
      </c>
      <c r="CB349" s="28" t="str">
        <f t="shared" si="390"/>
        <v/>
      </c>
      <c r="CC349" s="27" t="str">
        <f t="shared" si="391"/>
        <v/>
      </c>
      <c r="CD349" s="32">
        <v>1</v>
      </c>
      <c r="CE349" t="str">
        <f t="shared" si="425"/>
        <v/>
      </c>
      <c r="CI349" t="str">
        <f t="shared" si="392"/>
        <v/>
      </c>
      <c r="CJ349" t="str">
        <f t="shared" si="426"/>
        <v/>
      </c>
      <c r="CK349" t="str">
        <f t="shared" si="393"/>
        <v/>
      </c>
      <c r="CL349" t="str">
        <f t="shared" si="394"/>
        <v/>
      </c>
    </row>
    <row r="350" spans="26:90" ht="15.75" thickBot="1">
      <c r="Z350" t="str">
        <f t="shared" si="398"/>
        <v/>
      </c>
      <c r="AA350" t="str">
        <f>IF(A350="","",TEXT(VLOOKUP(C350,Tablas!$H$3:$I$75,2,0),"000"))</f>
        <v/>
      </c>
      <c r="AB350" t="str">
        <f t="shared" si="399"/>
        <v/>
      </c>
      <c r="AC350" t="str">
        <f t="shared" si="400"/>
        <v/>
      </c>
      <c r="AD350" t="str">
        <f t="shared" si="367"/>
        <v/>
      </c>
      <c r="AE350" t="str">
        <f t="shared" si="401"/>
        <v/>
      </c>
      <c r="AF350" t="str">
        <f t="shared" si="368"/>
        <v/>
      </c>
      <c r="AG350" t="str">
        <f t="shared" si="402"/>
        <v/>
      </c>
      <c r="AH350" s="26" t="str">
        <f t="shared" si="396"/>
        <v/>
      </c>
      <c r="AI350" s="27" t="str">
        <f t="shared" si="403"/>
        <v/>
      </c>
      <c r="AJ350" s="28" t="str">
        <f t="shared" si="404"/>
        <v/>
      </c>
      <c r="AK350" s="27" t="str">
        <f t="shared" si="369"/>
        <v/>
      </c>
      <c r="AL350" s="28" t="str">
        <f t="shared" si="370"/>
        <v/>
      </c>
      <c r="AM350" s="27" t="str">
        <f t="shared" si="371"/>
        <v/>
      </c>
      <c r="AN350" s="28" t="str">
        <f t="shared" si="405"/>
        <v/>
      </c>
      <c r="AO350" s="27" t="str">
        <f t="shared" si="372"/>
        <v/>
      </c>
      <c r="AP350" s="28" t="str">
        <f t="shared" si="406"/>
        <v/>
      </c>
      <c r="AQ350" s="27" t="str">
        <f t="shared" si="373"/>
        <v/>
      </c>
      <c r="AR350" s="28" t="str">
        <f t="shared" si="374"/>
        <v/>
      </c>
      <c r="AS350" s="27" t="str">
        <f t="shared" si="375"/>
        <v/>
      </c>
      <c r="AT350" s="28" t="str">
        <f t="shared" si="407"/>
        <v/>
      </c>
      <c r="AU350" s="27" t="str">
        <f t="shared" si="376"/>
        <v/>
      </c>
      <c r="AV350" s="28" t="str">
        <f t="shared" si="408"/>
        <v/>
      </c>
      <c r="AW350" s="27" t="str">
        <f t="shared" si="377"/>
        <v/>
      </c>
      <c r="AX350" t="str">
        <f t="shared" si="409"/>
        <v/>
      </c>
      <c r="AY350" t="str">
        <f t="shared" si="410"/>
        <v/>
      </c>
      <c r="AZ350" s="29" t="str">
        <f t="shared" si="378"/>
        <v/>
      </c>
      <c r="BA350" s="30" t="str">
        <f t="shared" si="379"/>
        <v/>
      </c>
      <c r="BB350" s="49" t="str">
        <f t="shared" si="395"/>
        <v/>
      </c>
      <c r="BC350" s="27" t="str">
        <f t="shared" si="411"/>
        <v/>
      </c>
      <c r="BD350" s="28" t="str">
        <f t="shared" si="380"/>
        <v/>
      </c>
      <c r="BE350" s="27" t="str">
        <f t="shared" si="381"/>
        <v/>
      </c>
      <c r="BF350" t="str">
        <f t="shared" si="412"/>
        <v/>
      </c>
      <c r="BG350" t="str">
        <f t="shared" si="413"/>
        <v/>
      </c>
      <c r="BH350" s="28" t="str">
        <f t="shared" si="414"/>
        <v/>
      </c>
      <c r="BI350" s="27" t="str">
        <f t="shared" si="415"/>
        <v/>
      </c>
      <c r="BJ350" s="28" t="str">
        <f t="shared" si="416"/>
        <v/>
      </c>
      <c r="BK350" s="27" t="str">
        <f t="shared" si="397"/>
        <v/>
      </c>
      <c r="BL350" s="31" t="str">
        <f t="shared" si="417"/>
        <v/>
      </c>
      <c r="BM350" s="28" t="str">
        <f t="shared" si="418"/>
        <v/>
      </c>
      <c r="BN350" s="27" t="str">
        <f t="shared" si="382"/>
        <v/>
      </c>
      <c r="BO350" s="28" t="str">
        <f t="shared" si="419"/>
        <v/>
      </c>
      <c r="BP350" s="27" t="str">
        <f t="shared" si="383"/>
        <v/>
      </c>
      <c r="BQ350" s="27" t="str">
        <f t="shared" si="420"/>
        <v/>
      </c>
      <c r="BR350" s="28" t="str">
        <f t="shared" si="421"/>
        <v/>
      </c>
      <c r="BS350" s="27" t="str">
        <f t="shared" si="384"/>
        <v/>
      </c>
      <c r="BT350" s="28" t="str">
        <f t="shared" si="422"/>
        <v/>
      </c>
      <c r="BU350" s="27" t="str">
        <f t="shared" si="385"/>
        <v/>
      </c>
      <c r="BV350" s="27" t="str">
        <f t="shared" si="423"/>
        <v/>
      </c>
      <c r="BW350" s="28" t="str">
        <f t="shared" si="424"/>
        <v/>
      </c>
      <c r="BX350" s="27" t="str">
        <f t="shared" si="386"/>
        <v/>
      </c>
      <c r="BY350" s="28" t="str">
        <f t="shared" si="387"/>
        <v/>
      </c>
      <c r="BZ350" s="27" t="str">
        <f t="shared" si="388"/>
        <v/>
      </c>
      <c r="CA350" s="27" t="str">
        <f t="shared" si="389"/>
        <v/>
      </c>
      <c r="CB350" s="28" t="str">
        <f t="shared" si="390"/>
        <v/>
      </c>
      <c r="CC350" s="27" t="str">
        <f t="shared" si="391"/>
        <v/>
      </c>
      <c r="CD350" s="32">
        <v>1</v>
      </c>
      <c r="CE350" t="str">
        <f t="shared" si="425"/>
        <v/>
      </c>
      <c r="CI350" t="str">
        <f t="shared" si="392"/>
        <v/>
      </c>
      <c r="CJ350" t="str">
        <f t="shared" si="426"/>
        <v/>
      </c>
      <c r="CK350" t="str">
        <f t="shared" si="393"/>
        <v/>
      </c>
      <c r="CL350" t="str">
        <f t="shared" si="394"/>
        <v/>
      </c>
    </row>
    <row r="351" spans="26:90" ht="15.75" thickBot="1">
      <c r="Z351" t="str">
        <f t="shared" si="398"/>
        <v/>
      </c>
      <c r="AA351" t="str">
        <f>IF(A351="","",TEXT(VLOOKUP(C351,Tablas!$H$3:$I$75,2,0),"000"))</f>
        <v/>
      </c>
      <c r="AB351" t="str">
        <f t="shared" si="399"/>
        <v/>
      </c>
      <c r="AC351" t="str">
        <f t="shared" si="400"/>
        <v/>
      </c>
      <c r="AD351" t="str">
        <f t="shared" si="367"/>
        <v/>
      </c>
      <c r="AE351" t="str">
        <f t="shared" si="401"/>
        <v/>
      </c>
      <c r="AF351" t="str">
        <f t="shared" si="368"/>
        <v/>
      </c>
      <c r="AG351" t="str">
        <f t="shared" si="402"/>
        <v/>
      </c>
      <c r="AH351" s="26" t="str">
        <f t="shared" si="396"/>
        <v/>
      </c>
      <c r="AI351" s="27" t="str">
        <f t="shared" si="403"/>
        <v/>
      </c>
      <c r="AJ351" s="28" t="str">
        <f t="shared" si="404"/>
        <v/>
      </c>
      <c r="AK351" s="27" t="str">
        <f t="shared" si="369"/>
        <v/>
      </c>
      <c r="AL351" s="28" t="str">
        <f t="shared" si="370"/>
        <v/>
      </c>
      <c r="AM351" s="27" t="str">
        <f t="shared" si="371"/>
        <v/>
      </c>
      <c r="AN351" s="28" t="str">
        <f t="shared" si="405"/>
        <v/>
      </c>
      <c r="AO351" s="27" t="str">
        <f t="shared" si="372"/>
        <v/>
      </c>
      <c r="AP351" s="28" t="str">
        <f t="shared" si="406"/>
        <v/>
      </c>
      <c r="AQ351" s="27" t="str">
        <f t="shared" si="373"/>
        <v/>
      </c>
      <c r="AR351" s="28" t="str">
        <f t="shared" si="374"/>
        <v/>
      </c>
      <c r="AS351" s="27" t="str">
        <f t="shared" si="375"/>
        <v/>
      </c>
      <c r="AT351" s="28" t="str">
        <f t="shared" si="407"/>
        <v/>
      </c>
      <c r="AU351" s="27" t="str">
        <f t="shared" si="376"/>
        <v/>
      </c>
      <c r="AV351" s="28" t="str">
        <f t="shared" si="408"/>
        <v/>
      </c>
      <c r="AW351" s="27" t="str">
        <f t="shared" si="377"/>
        <v/>
      </c>
      <c r="AX351" t="str">
        <f t="shared" si="409"/>
        <v/>
      </c>
      <c r="AY351" t="str">
        <f t="shared" si="410"/>
        <v/>
      </c>
      <c r="AZ351" s="29" t="str">
        <f t="shared" si="378"/>
        <v/>
      </c>
      <c r="BA351" s="30" t="str">
        <f t="shared" si="379"/>
        <v/>
      </c>
      <c r="BB351" s="49" t="str">
        <f t="shared" si="395"/>
        <v/>
      </c>
      <c r="BC351" s="27" t="str">
        <f t="shared" si="411"/>
        <v/>
      </c>
      <c r="BD351" s="28" t="str">
        <f t="shared" si="380"/>
        <v/>
      </c>
      <c r="BE351" s="27" t="str">
        <f t="shared" si="381"/>
        <v/>
      </c>
      <c r="BF351" t="str">
        <f t="shared" si="412"/>
        <v/>
      </c>
      <c r="BG351" t="str">
        <f t="shared" si="413"/>
        <v/>
      </c>
      <c r="BH351" s="28" t="str">
        <f t="shared" si="414"/>
        <v/>
      </c>
      <c r="BI351" s="27" t="str">
        <f t="shared" si="415"/>
        <v/>
      </c>
      <c r="BJ351" s="28" t="str">
        <f t="shared" si="416"/>
        <v/>
      </c>
      <c r="BK351" s="27" t="str">
        <f t="shared" si="397"/>
        <v/>
      </c>
      <c r="BL351" s="31" t="str">
        <f t="shared" si="417"/>
        <v/>
      </c>
      <c r="BM351" s="28" t="str">
        <f t="shared" si="418"/>
        <v/>
      </c>
      <c r="BN351" s="27" t="str">
        <f t="shared" si="382"/>
        <v/>
      </c>
      <c r="BO351" s="28" t="str">
        <f t="shared" si="419"/>
        <v/>
      </c>
      <c r="BP351" s="27" t="str">
        <f t="shared" si="383"/>
        <v/>
      </c>
      <c r="BQ351" s="27" t="str">
        <f t="shared" si="420"/>
        <v/>
      </c>
      <c r="BR351" s="28" t="str">
        <f t="shared" si="421"/>
        <v/>
      </c>
      <c r="BS351" s="27" t="str">
        <f t="shared" si="384"/>
        <v/>
      </c>
      <c r="BT351" s="28" t="str">
        <f t="shared" si="422"/>
        <v/>
      </c>
      <c r="BU351" s="27" t="str">
        <f t="shared" si="385"/>
        <v/>
      </c>
      <c r="BV351" s="27" t="str">
        <f t="shared" si="423"/>
        <v/>
      </c>
      <c r="BW351" s="28" t="str">
        <f t="shared" si="424"/>
        <v/>
      </c>
      <c r="BX351" s="27" t="str">
        <f t="shared" si="386"/>
        <v/>
      </c>
      <c r="BY351" s="28" t="str">
        <f t="shared" si="387"/>
        <v/>
      </c>
      <c r="BZ351" s="27" t="str">
        <f t="shared" si="388"/>
        <v/>
      </c>
      <c r="CA351" s="27" t="str">
        <f t="shared" si="389"/>
        <v/>
      </c>
      <c r="CB351" s="28" t="str">
        <f t="shared" si="390"/>
        <v/>
      </c>
      <c r="CC351" s="27" t="str">
        <f t="shared" si="391"/>
        <v/>
      </c>
      <c r="CD351" s="32">
        <v>1</v>
      </c>
      <c r="CE351" t="str">
        <f t="shared" si="425"/>
        <v/>
      </c>
      <c r="CI351" t="str">
        <f t="shared" si="392"/>
        <v/>
      </c>
      <c r="CJ351" t="str">
        <f t="shared" si="426"/>
        <v/>
      </c>
      <c r="CK351" t="str">
        <f t="shared" si="393"/>
        <v/>
      </c>
      <c r="CL351" t="str">
        <f t="shared" si="394"/>
        <v/>
      </c>
    </row>
    <row r="352" spans="26:90" ht="15.75" thickBot="1">
      <c r="Z352" t="str">
        <f t="shared" si="398"/>
        <v/>
      </c>
      <c r="AA352" t="str">
        <f>IF(A352="","",TEXT(VLOOKUP(C352,Tablas!$H$3:$I$75,2,0),"000"))</f>
        <v/>
      </c>
      <c r="AB352" t="str">
        <f t="shared" si="399"/>
        <v/>
      </c>
      <c r="AC352" t="str">
        <f t="shared" si="400"/>
        <v/>
      </c>
      <c r="AD352" t="str">
        <f t="shared" si="367"/>
        <v/>
      </c>
      <c r="AE352" t="str">
        <f t="shared" si="401"/>
        <v/>
      </c>
      <c r="AF352" t="str">
        <f t="shared" si="368"/>
        <v/>
      </c>
      <c r="AG352" t="str">
        <f t="shared" si="402"/>
        <v/>
      </c>
      <c r="AH352" s="26" t="str">
        <f t="shared" si="396"/>
        <v/>
      </c>
      <c r="AI352" s="27" t="str">
        <f t="shared" si="403"/>
        <v/>
      </c>
      <c r="AJ352" s="28" t="str">
        <f t="shared" si="404"/>
        <v/>
      </c>
      <c r="AK352" s="27" t="str">
        <f t="shared" si="369"/>
        <v/>
      </c>
      <c r="AL352" s="28" t="str">
        <f t="shared" si="370"/>
        <v/>
      </c>
      <c r="AM352" s="27" t="str">
        <f t="shared" si="371"/>
        <v/>
      </c>
      <c r="AN352" s="28" t="str">
        <f t="shared" si="405"/>
        <v/>
      </c>
      <c r="AO352" s="27" t="str">
        <f t="shared" si="372"/>
        <v/>
      </c>
      <c r="AP352" s="28" t="str">
        <f t="shared" si="406"/>
        <v/>
      </c>
      <c r="AQ352" s="27" t="str">
        <f t="shared" si="373"/>
        <v/>
      </c>
      <c r="AR352" s="28" t="str">
        <f t="shared" si="374"/>
        <v/>
      </c>
      <c r="AS352" s="27" t="str">
        <f t="shared" si="375"/>
        <v/>
      </c>
      <c r="AT352" s="28" t="str">
        <f t="shared" si="407"/>
        <v/>
      </c>
      <c r="AU352" s="27" t="str">
        <f t="shared" si="376"/>
        <v/>
      </c>
      <c r="AV352" s="28" t="str">
        <f t="shared" si="408"/>
        <v/>
      </c>
      <c r="AW352" s="27" t="str">
        <f t="shared" si="377"/>
        <v/>
      </c>
      <c r="AX352" t="str">
        <f t="shared" si="409"/>
        <v/>
      </c>
      <c r="AY352" t="str">
        <f t="shared" si="410"/>
        <v/>
      </c>
      <c r="AZ352" s="29" t="str">
        <f t="shared" si="378"/>
        <v/>
      </c>
      <c r="BA352" s="30" t="str">
        <f t="shared" si="379"/>
        <v/>
      </c>
      <c r="BB352" s="49" t="str">
        <f t="shared" si="395"/>
        <v/>
      </c>
      <c r="BC352" s="27" t="str">
        <f t="shared" si="411"/>
        <v/>
      </c>
      <c r="BD352" s="28" t="str">
        <f t="shared" si="380"/>
        <v/>
      </c>
      <c r="BE352" s="27" t="str">
        <f t="shared" si="381"/>
        <v/>
      </c>
      <c r="BF352" t="str">
        <f t="shared" si="412"/>
        <v/>
      </c>
      <c r="BG352" t="str">
        <f t="shared" si="413"/>
        <v/>
      </c>
      <c r="BH352" s="28" t="str">
        <f t="shared" si="414"/>
        <v/>
      </c>
      <c r="BI352" s="27" t="str">
        <f t="shared" si="415"/>
        <v/>
      </c>
      <c r="BJ352" s="28" t="str">
        <f t="shared" si="416"/>
        <v/>
      </c>
      <c r="BK352" s="27" t="str">
        <f t="shared" si="397"/>
        <v/>
      </c>
      <c r="BL352" s="31" t="str">
        <f t="shared" si="417"/>
        <v/>
      </c>
      <c r="BM352" s="28" t="str">
        <f t="shared" si="418"/>
        <v/>
      </c>
      <c r="BN352" s="27" t="str">
        <f t="shared" si="382"/>
        <v/>
      </c>
      <c r="BO352" s="28" t="str">
        <f t="shared" si="419"/>
        <v/>
      </c>
      <c r="BP352" s="27" t="str">
        <f t="shared" si="383"/>
        <v/>
      </c>
      <c r="BQ352" s="27" t="str">
        <f t="shared" si="420"/>
        <v/>
      </c>
      <c r="BR352" s="28" t="str">
        <f t="shared" si="421"/>
        <v/>
      </c>
      <c r="BS352" s="27" t="str">
        <f t="shared" si="384"/>
        <v/>
      </c>
      <c r="BT352" s="28" t="str">
        <f t="shared" si="422"/>
        <v/>
      </c>
      <c r="BU352" s="27" t="str">
        <f t="shared" si="385"/>
        <v/>
      </c>
      <c r="BV352" s="27" t="str">
        <f t="shared" si="423"/>
        <v/>
      </c>
      <c r="BW352" s="28" t="str">
        <f t="shared" si="424"/>
        <v/>
      </c>
      <c r="BX352" s="27" t="str">
        <f t="shared" si="386"/>
        <v/>
      </c>
      <c r="BY352" s="28" t="str">
        <f t="shared" si="387"/>
        <v/>
      </c>
      <c r="BZ352" s="27" t="str">
        <f t="shared" si="388"/>
        <v/>
      </c>
      <c r="CA352" s="27" t="str">
        <f t="shared" si="389"/>
        <v/>
      </c>
      <c r="CB352" s="28" t="str">
        <f t="shared" si="390"/>
        <v/>
      </c>
      <c r="CC352" s="27" t="str">
        <f t="shared" si="391"/>
        <v/>
      </c>
      <c r="CD352" s="32">
        <v>1</v>
      </c>
      <c r="CE352" t="str">
        <f t="shared" si="425"/>
        <v/>
      </c>
      <c r="CI352" t="str">
        <f t="shared" si="392"/>
        <v/>
      </c>
      <c r="CJ352" t="str">
        <f t="shared" si="426"/>
        <v/>
      </c>
      <c r="CK352" t="str">
        <f t="shared" si="393"/>
        <v/>
      </c>
      <c r="CL352" t="str">
        <f t="shared" si="394"/>
        <v/>
      </c>
    </row>
    <row r="353" spans="26:90" ht="15.75" thickBot="1">
      <c r="Z353" t="str">
        <f t="shared" si="398"/>
        <v/>
      </c>
      <c r="AA353" t="str">
        <f>IF(A353="","",TEXT(VLOOKUP(C353,Tablas!$H$3:$I$75,2,0),"000"))</f>
        <v/>
      </c>
      <c r="AB353" t="str">
        <f t="shared" si="399"/>
        <v/>
      </c>
      <c r="AC353" t="str">
        <f t="shared" si="400"/>
        <v/>
      </c>
      <c r="AD353" t="str">
        <f t="shared" si="367"/>
        <v/>
      </c>
      <c r="AE353" t="str">
        <f t="shared" si="401"/>
        <v/>
      </c>
      <c r="AF353" t="str">
        <f t="shared" si="368"/>
        <v/>
      </c>
      <c r="AG353" t="str">
        <f t="shared" si="402"/>
        <v/>
      </c>
      <c r="AH353" s="26" t="str">
        <f t="shared" si="396"/>
        <v/>
      </c>
      <c r="AI353" s="27" t="str">
        <f t="shared" si="403"/>
        <v/>
      </c>
      <c r="AJ353" s="28" t="str">
        <f t="shared" si="404"/>
        <v/>
      </c>
      <c r="AK353" s="27" t="str">
        <f t="shared" si="369"/>
        <v/>
      </c>
      <c r="AL353" s="28" t="str">
        <f t="shared" si="370"/>
        <v/>
      </c>
      <c r="AM353" s="27" t="str">
        <f t="shared" si="371"/>
        <v/>
      </c>
      <c r="AN353" s="28" t="str">
        <f t="shared" si="405"/>
        <v/>
      </c>
      <c r="AO353" s="27" t="str">
        <f t="shared" si="372"/>
        <v/>
      </c>
      <c r="AP353" s="28" t="str">
        <f t="shared" si="406"/>
        <v/>
      </c>
      <c r="AQ353" s="27" t="str">
        <f t="shared" si="373"/>
        <v/>
      </c>
      <c r="AR353" s="28" t="str">
        <f t="shared" si="374"/>
        <v/>
      </c>
      <c r="AS353" s="27" t="str">
        <f t="shared" si="375"/>
        <v/>
      </c>
      <c r="AT353" s="28" t="str">
        <f t="shared" si="407"/>
        <v/>
      </c>
      <c r="AU353" s="27" t="str">
        <f t="shared" si="376"/>
        <v/>
      </c>
      <c r="AV353" s="28" t="str">
        <f t="shared" si="408"/>
        <v/>
      </c>
      <c r="AW353" s="27" t="str">
        <f t="shared" si="377"/>
        <v/>
      </c>
      <c r="AX353" t="str">
        <f t="shared" si="409"/>
        <v/>
      </c>
      <c r="AY353" t="str">
        <f t="shared" si="410"/>
        <v/>
      </c>
      <c r="AZ353" s="29" t="str">
        <f t="shared" si="378"/>
        <v/>
      </c>
      <c r="BA353" s="30" t="str">
        <f t="shared" si="379"/>
        <v/>
      </c>
      <c r="BB353" s="49" t="str">
        <f t="shared" si="395"/>
        <v/>
      </c>
      <c r="BC353" s="27" t="str">
        <f t="shared" si="411"/>
        <v/>
      </c>
      <c r="BD353" s="28" t="str">
        <f t="shared" si="380"/>
        <v/>
      </c>
      <c r="BE353" s="27" t="str">
        <f t="shared" si="381"/>
        <v/>
      </c>
      <c r="BF353" t="str">
        <f t="shared" si="412"/>
        <v/>
      </c>
      <c r="BG353" t="str">
        <f t="shared" si="413"/>
        <v/>
      </c>
      <c r="BH353" s="28" t="str">
        <f t="shared" si="414"/>
        <v/>
      </c>
      <c r="BI353" s="27" t="str">
        <f t="shared" si="415"/>
        <v/>
      </c>
      <c r="BJ353" s="28" t="str">
        <f t="shared" si="416"/>
        <v/>
      </c>
      <c r="BK353" s="27" t="str">
        <f t="shared" si="397"/>
        <v/>
      </c>
      <c r="BL353" s="31" t="str">
        <f t="shared" si="417"/>
        <v/>
      </c>
      <c r="BM353" s="28" t="str">
        <f t="shared" si="418"/>
        <v/>
      </c>
      <c r="BN353" s="27" t="str">
        <f t="shared" si="382"/>
        <v/>
      </c>
      <c r="BO353" s="28" t="str">
        <f t="shared" si="419"/>
        <v/>
      </c>
      <c r="BP353" s="27" t="str">
        <f t="shared" si="383"/>
        <v/>
      </c>
      <c r="BQ353" s="27" t="str">
        <f t="shared" si="420"/>
        <v/>
      </c>
      <c r="BR353" s="28" t="str">
        <f t="shared" si="421"/>
        <v/>
      </c>
      <c r="BS353" s="27" t="str">
        <f t="shared" si="384"/>
        <v/>
      </c>
      <c r="BT353" s="28" t="str">
        <f t="shared" si="422"/>
        <v/>
      </c>
      <c r="BU353" s="27" t="str">
        <f t="shared" si="385"/>
        <v/>
      </c>
      <c r="BV353" s="27" t="str">
        <f t="shared" si="423"/>
        <v/>
      </c>
      <c r="BW353" s="28" t="str">
        <f t="shared" si="424"/>
        <v/>
      </c>
      <c r="BX353" s="27" t="str">
        <f t="shared" si="386"/>
        <v/>
      </c>
      <c r="BY353" s="28" t="str">
        <f t="shared" si="387"/>
        <v/>
      </c>
      <c r="BZ353" s="27" t="str">
        <f t="shared" si="388"/>
        <v/>
      </c>
      <c r="CA353" s="27" t="str">
        <f t="shared" si="389"/>
        <v/>
      </c>
      <c r="CB353" s="28" t="str">
        <f t="shared" si="390"/>
        <v/>
      </c>
      <c r="CC353" s="27" t="str">
        <f t="shared" si="391"/>
        <v/>
      </c>
      <c r="CD353" s="32">
        <v>1</v>
      </c>
      <c r="CE353" t="str">
        <f t="shared" si="425"/>
        <v/>
      </c>
      <c r="CI353" t="str">
        <f t="shared" si="392"/>
        <v/>
      </c>
      <c r="CJ353" t="str">
        <f t="shared" si="426"/>
        <v/>
      </c>
      <c r="CK353" t="str">
        <f t="shared" si="393"/>
        <v/>
      </c>
      <c r="CL353" t="str">
        <f t="shared" si="394"/>
        <v/>
      </c>
    </row>
    <row r="354" spans="26:90" ht="15.75" thickBot="1">
      <c r="Z354" t="str">
        <f t="shared" si="398"/>
        <v/>
      </c>
      <c r="AA354" t="str">
        <f>IF(A354="","",TEXT(VLOOKUP(C354,Tablas!$H$3:$I$75,2,0),"000"))</f>
        <v/>
      </c>
      <c r="AB354" t="str">
        <f t="shared" si="399"/>
        <v/>
      </c>
      <c r="AC354" t="str">
        <f t="shared" si="400"/>
        <v/>
      </c>
      <c r="AD354" t="str">
        <f t="shared" si="367"/>
        <v/>
      </c>
      <c r="AE354" t="str">
        <f t="shared" si="401"/>
        <v/>
      </c>
      <c r="AF354" t="str">
        <f t="shared" si="368"/>
        <v/>
      </c>
      <c r="AG354" t="str">
        <f t="shared" si="402"/>
        <v/>
      </c>
      <c r="AH354" s="26" t="str">
        <f t="shared" si="396"/>
        <v/>
      </c>
      <c r="AI354" s="27" t="str">
        <f t="shared" si="403"/>
        <v/>
      </c>
      <c r="AJ354" s="28" t="str">
        <f t="shared" si="404"/>
        <v/>
      </c>
      <c r="AK354" s="27" t="str">
        <f t="shared" si="369"/>
        <v/>
      </c>
      <c r="AL354" s="28" t="str">
        <f t="shared" si="370"/>
        <v/>
      </c>
      <c r="AM354" s="27" t="str">
        <f t="shared" si="371"/>
        <v/>
      </c>
      <c r="AN354" s="28" t="str">
        <f t="shared" si="405"/>
        <v/>
      </c>
      <c r="AO354" s="27" t="str">
        <f t="shared" si="372"/>
        <v/>
      </c>
      <c r="AP354" s="28" t="str">
        <f t="shared" si="406"/>
        <v/>
      </c>
      <c r="AQ354" s="27" t="str">
        <f t="shared" si="373"/>
        <v/>
      </c>
      <c r="AR354" s="28" t="str">
        <f t="shared" si="374"/>
        <v/>
      </c>
      <c r="AS354" s="27" t="str">
        <f t="shared" si="375"/>
        <v/>
      </c>
      <c r="AT354" s="28" t="str">
        <f t="shared" si="407"/>
        <v/>
      </c>
      <c r="AU354" s="27" t="str">
        <f t="shared" si="376"/>
        <v/>
      </c>
      <c r="AV354" s="28" t="str">
        <f t="shared" si="408"/>
        <v/>
      </c>
      <c r="AW354" s="27" t="str">
        <f t="shared" si="377"/>
        <v/>
      </c>
      <c r="AX354" t="str">
        <f t="shared" si="409"/>
        <v/>
      </c>
      <c r="AY354" t="str">
        <f t="shared" si="410"/>
        <v/>
      </c>
      <c r="AZ354" s="29" t="str">
        <f t="shared" si="378"/>
        <v/>
      </c>
      <c r="BA354" s="30" t="str">
        <f t="shared" si="379"/>
        <v/>
      </c>
      <c r="BB354" s="49" t="str">
        <f t="shared" si="395"/>
        <v/>
      </c>
      <c r="BC354" s="27" t="str">
        <f t="shared" si="411"/>
        <v/>
      </c>
      <c r="BD354" s="28" t="str">
        <f t="shared" si="380"/>
        <v/>
      </c>
      <c r="BE354" s="27" t="str">
        <f t="shared" si="381"/>
        <v/>
      </c>
      <c r="BF354" t="str">
        <f t="shared" si="412"/>
        <v/>
      </c>
      <c r="BG354" t="str">
        <f t="shared" si="413"/>
        <v/>
      </c>
      <c r="BH354" s="28" t="str">
        <f t="shared" si="414"/>
        <v/>
      </c>
      <c r="BI354" s="27" t="str">
        <f t="shared" si="415"/>
        <v/>
      </c>
      <c r="BJ354" s="28" t="str">
        <f t="shared" si="416"/>
        <v/>
      </c>
      <c r="BK354" s="27" t="str">
        <f t="shared" si="397"/>
        <v/>
      </c>
      <c r="BL354" s="31" t="str">
        <f t="shared" si="417"/>
        <v/>
      </c>
      <c r="BM354" s="28" t="str">
        <f t="shared" si="418"/>
        <v/>
      </c>
      <c r="BN354" s="27" t="str">
        <f t="shared" si="382"/>
        <v/>
      </c>
      <c r="BO354" s="28" t="str">
        <f t="shared" si="419"/>
        <v/>
      </c>
      <c r="BP354" s="27" t="str">
        <f t="shared" si="383"/>
        <v/>
      </c>
      <c r="BQ354" s="27" t="str">
        <f t="shared" si="420"/>
        <v/>
      </c>
      <c r="BR354" s="28" t="str">
        <f t="shared" si="421"/>
        <v/>
      </c>
      <c r="BS354" s="27" t="str">
        <f t="shared" si="384"/>
        <v/>
      </c>
      <c r="BT354" s="28" t="str">
        <f t="shared" si="422"/>
        <v/>
      </c>
      <c r="BU354" s="27" t="str">
        <f t="shared" si="385"/>
        <v/>
      </c>
      <c r="BV354" s="27" t="str">
        <f t="shared" si="423"/>
        <v/>
      </c>
      <c r="BW354" s="28" t="str">
        <f t="shared" si="424"/>
        <v/>
      </c>
      <c r="BX354" s="27" t="str">
        <f t="shared" si="386"/>
        <v/>
      </c>
      <c r="BY354" s="28" t="str">
        <f t="shared" si="387"/>
        <v/>
      </c>
      <c r="BZ354" s="27" t="str">
        <f t="shared" si="388"/>
        <v/>
      </c>
      <c r="CA354" s="27" t="str">
        <f t="shared" si="389"/>
        <v/>
      </c>
      <c r="CB354" s="28" t="str">
        <f t="shared" si="390"/>
        <v/>
      </c>
      <c r="CC354" s="27" t="str">
        <f t="shared" si="391"/>
        <v/>
      </c>
      <c r="CD354" s="32">
        <v>1</v>
      </c>
      <c r="CE354" t="str">
        <f t="shared" si="425"/>
        <v/>
      </c>
      <c r="CI354" t="str">
        <f t="shared" si="392"/>
        <v/>
      </c>
      <c r="CJ354" t="str">
        <f t="shared" si="426"/>
        <v/>
      </c>
      <c r="CK354" t="str">
        <f t="shared" si="393"/>
        <v/>
      </c>
      <c r="CL354" t="str">
        <f t="shared" si="394"/>
        <v/>
      </c>
    </row>
    <row r="355" spans="26:90" ht="15.75" thickBot="1">
      <c r="Z355" t="str">
        <f t="shared" si="398"/>
        <v/>
      </c>
      <c r="AA355" t="str">
        <f>IF(A355="","",TEXT(VLOOKUP(C355,Tablas!$H$3:$I$75,2,0),"000"))</f>
        <v/>
      </c>
      <c r="AB355" t="str">
        <f t="shared" si="399"/>
        <v/>
      </c>
      <c r="AC355" t="str">
        <f t="shared" si="400"/>
        <v/>
      </c>
      <c r="AD355" t="str">
        <f t="shared" si="367"/>
        <v/>
      </c>
      <c r="AE355" t="str">
        <f t="shared" si="401"/>
        <v/>
      </c>
      <c r="AF355" t="str">
        <f t="shared" si="368"/>
        <v/>
      </c>
      <c r="AG355" t="str">
        <f t="shared" si="402"/>
        <v/>
      </c>
      <c r="AH355" s="26" t="str">
        <f t="shared" si="396"/>
        <v/>
      </c>
      <c r="AI355" s="27" t="str">
        <f t="shared" si="403"/>
        <v/>
      </c>
      <c r="AJ355" s="28" t="str">
        <f t="shared" si="404"/>
        <v/>
      </c>
      <c r="AK355" s="27" t="str">
        <f t="shared" si="369"/>
        <v/>
      </c>
      <c r="AL355" s="28" t="str">
        <f t="shared" si="370"/>
        <v/>
      </c>
      <c r="AM355" s="27" t="str">
        <f t="shared" si="371"/>
        <v/>
      </c>
      <c r="AN355" s="28" t="str">
        <f t="shared" si="405"/>
        <v/>
      </c>
      <c r="AO355" s="27" t="str">
        <f t="shared" si="372"/>
        <v/>
      </c>
      <c r="AP355" s="28" t="str">
        <f t="shared" si="406"/>
        <v/>
      </c>
      <c r="AQ355" s="27" t="str">
        <f t="shared" si="373"/>
        <v/>
      </c>
      <c r="AR355" s="28" t="str">
        <f t="shared" si="374"/>
        <v/>
      </c>
      <c r="AS355" s="27" t="str">
        <f t="shared" si="375"/>
        <v/>
      </c>
      <c r="AT355" s="28" t="str">
        <f t="shared" si="407"/>
        <v/>
      </c>
      <c r="AU355" s="27" t="str">
        <f t="shared" si="376"/>
        <v/>
      </c>
      <c r="AV355" s="28" t="str">
        <f t="shared" si="408"/>
        <v/>
      </c>
      <c r="AW355" s="27" t="str">
        <f t="shared" si="377"/>
        <v/>
      </c>
      <c r="AX355" t="str">
        <f t="shared" si="409"/>
        <v/>
      </c>
      <c r="AY355" t="str">
        <f t="shared" si="410"/>
        <v/>
      </c>
      <c r="AZ355" s="29" t="str">
        <f t="shared" si="378"/>
        <v/>
      </c>
      <c r="BA355" s="30" t="str">
        <f t="shared" si="379"/>
        <v/>
      </c>
      <c r="BB355" s="49" t="str">
        <f t="shared" si="395"/>
        <v/>
      </c>
      <c r="BC355" s="27" t="str">
        <f t="shared" si="411"/>
        <v/>
      </c>
      <c r="BD355" s="28" t="str">
        <f t="shared" si="380"/>
        <v/>
      </c>
      <c r="BE355" s="27" t="str">
        <f t="shared" si="381"/>
        <v/>
      </c>
      <c r="BF355" t="str">
        <f t="shared" si="412"/>
        <v/>
      </c>
      <c r="BG355" t="str">
        <f t="shared" si="413"/>
        <v/>
      </c>
      <c r="BH355" s="28" t="str">
        <f t="shared" si="414"/>
        <v/>
      </c>
      <c r="BI355" s="27" t="str">
        <f t="shared" si="415"/>
        <v/>
      </c>
      <c r="BJ355" s="28" t="str">
        <f t="shared" si="416"/>
        <v/>
      </c>
      <c r="BK355" s="27" t="str">
        <f t="shared" si="397"/>
        <v/>
      </c>
      <c r="BL355" s="31" t="str">
        <f t="shared" si="417"/>
        <v/>
      </c>
      <c r="BM355" s="28" t="str">
        <f t="shared" si="418"/>
        <v/>
      </c>
      <c r="BN355" s="27" t="str">
        <f t="shared" si="382"/>
        <v/>
      </c>
      <c r="BO355" s="28" t="str">
        <f t="shared" si="419"/>
        <v/>
      </c>
      <c r="BP355" s="27" t="str">
        <f t="shared" si="383"/>
        <v/>
      </c>
      <c r="BQ355" s="27" t="str">
        <f t="shared" si="420"/>
        <v/>
      </c>
      <c r="BR355" s="28" t="str">
        <f t="shared" si="421"/>
        <v/>
      </c>
      <c r="BS355" s="27" t="str">
        <f t="shared" si="384"/>
        <v/>
      </c>
      <c r="BT355" s="28" t="str">
        <f t="shared" si="422"/>
        <v/>
      </c>
      <c r="BU355" s="27" t="str">
        <f t="shared" si="385"/>
        <v/>
      </c>
      <c r="BV355" s="27" t="str">
        <f t="shared" si="423"/>
        <v/>
      </c>
      <c r="BW355" s="28" t="str">
        <f t="shared" si="424"/>
        <v/>
      </c>
      <c r="BX355" s="27" t="str">
        <f t="shared" si="386"/>
        <v/>
      </c>
      <c r="BY355" s="28" t="str">
        <f t="shared" si="387"/>
        <v/>
      </c>
      <c r="BZ355" s="27" t="str">
        <f t="shared" si="388"/>
        <v/>
      </c>
      <c r="CA355" s="27" t="str">
        <f t="shared" si="389"/>
        <v/>
      </c>
      <c r="CB355" s="28" t="str">
        <f t="shared" si="390"/>
        <v/>
      </c>
      <c r="CC355" s="27" t="str">
        <f t="shared" si="391"/>
        <v/>
      </c>
      <c r="CD355" s="32">
        <v>1</v>
      </c>
      <c r="CE355" t="str">
        <f t="shared" si="425"/>
        <v/>
      </c>
      <c r="CI355" t="str">
        <f t="shared" si="392"/>
        <v/>
      </c>
      <c r="CJ355" t="str">
        <f t="shared" si="426"/>
        <v/>
      </c>
      <c r="CK355" t="str">
        <f t="shared" si="393"/>
        <v/>
      </c>
      <c r="CL355" t="str">
        <f t="shared" si="394"/>
        <v/>
      </c>
    </row>
    <row r="356" spans="26:90" ht="15.75" thickBot="1">
      <c r="Z356" t="str">
        <f t="shared" si="398"/>
        <v/>
      </c>
      <c r="AA356" t="str">
        <f>IF(A356="","",TEXT(VLOOKUP(C356,Tablas!$H$3:$I$75,2,0),"000"))</f>
        <v/>
      </c>
      <c r="AB356" t="str">
        <f t="shared" si="399"/>
        <v/>
      </c>
      <c r="AC356" t="str">
        <f t="shared" si="400"/>
        <v/>
      </c>
      <c r="AD356" t="str">
        <f t="shared" si="367"/>
        <v/>
      </c>
      <c r="AE356" t="str">
        <f t="shared" si="401"/>
        <v/>
      </c>
      <c r="AF356" t="str">
        <f t="shared" si="368"/>
        <v/>
      </c>
      <c r="AG356" t="str">
        <f t="shared" si="402"/>
        <v/>
      </c>
      <c r="AH356" s="26" t="str">
        <f t="shared" si="396"/>
        <v/>
      </c>
      <c r="AI356" s="27" t="str">
        <f t="shared" si="403"/>
        <v/>
      </c>
      <c r="AJ356" s="28" t="str">
        <f t="shared" si="404"/>
        <v/>
      </c>
      <c r="AK356" s="27" t="str">
        <f t="shared" si="369"/>
        <v/>
      </c>
      <c r="AL356" s="28" t="str">
        <f t="shared" si="370"/>
        <v/>
      </c>
      <c r="AM356" s="27" t="str">
        <f t="shared" si="371"/>
        <v/>
      </c>
      <c r="AN356" s="28" t="str">
        <f t="shared" si="405"/>
        <v/>
      </c>
      <c r="AO356" s="27" t="str">
        <f t="shared" si="372"/>
        <v/>
      </c>
      <c r="AP356" s="28" t="str">
        <f t="shared" si="406"/>
        <v/>
      </c>
      <c r="AQ356" s="27" t="str">
        <f t="shared" si="373"/>
        <v/>
      </c>
      <c r="AR356" s="28" t="str">
        <f t="shared" si="374"/>
        <v/>
      </c>
      <c r="AS356" s="27" t="str">
        <f t="shared" si="375"/>
        <v/>
      </c>
      <c r="AT356" s="28" t="str">
        <f t="shared" si="407"/>
        <v/>
      </c>
      <c r="AU356" s="27" t="str">
        <f t="shared" si="376"/>
        <v/>
      </c>
      <c r="AV356" s="28" t="str">
        <f t="shared" si="408"/>
        <v/>
      </c>
      <c r="AW356" s="27" t="str">
        <f t="shared" si="377"/>
        <v/>
      </c>
      <c r="AX356" t="str">
        <f t="shared" si="409"/>
        <v/>
      </c>
      <c r="AY356" t="str">
        <f t="shared" si="410"/>
        <v/>
      </c>
      <c r="AZ356" s="29" t="str">
        <f t="shared" si="378"/>
        <v/>
      </c>
      <c r="BA356" s="30" t="str">
        <f t="shared" si="379"/>
        <v/>
      </c>
      <c r="BB356" s="49" t="str">
        <f t="shared" si="395"/>
        <v/>
      </c>
      <c r="BC356" s="27" t="str">
        <f t="shared" si="411"/>
        <v/>
      </c>
      <c r="BD356" s="28" t="str">
        <f t="shared" si="380"/>
        <v/>
      </c>
      <c r="BE356" s="27" t="str">
        <f t="shared" si="381"/>
        <v/>
      </c>
      <c r="BF356" t="str">
        <f t="shared" si="412"/>
        <v/>
      </c>
      <c r="BG356" t="str">
        <f t="shared" si="413"/>
        <v/>
      </c>
      <c r="BH356" s="28" t="str">
        <f t="shared" si="414"/>
        <v/>
      </c>
      <c r="BI356" s="27" t="str">
        <f t="shared" si="415"/>
        <v/>
      </c>
      <c r="BJ356" s="28" t="str">
        <f t="shared" si="416"/>
        <v/>
      </c>
      <c r="BK356" s="27" t="str">
        <f t="shared" si="397"/>
        <v/>
      </c>
      <c r="BL356" s="31" t="str">
        <f t="shared" si="417"/>
        <v/>
      </c>
      <c r="BM356" s="28" t="str">
        <f t="shared" si="418"/>
        <v/>
      </c>
      <c r="BN356" s="27" t="str">
        <f t="shared" si="382"/>
        <v/>
      </c>
      <c r="BO356" s="28" t="str">
        <f t="shared" si="419"/>
        <v/>
      </c>
      <c r="BP356" s="27" t="str">
        <f t="shared" si="383"/>
        <v/>
      </c>
      <c r="BQ356" s="27" t="str">
        <f t="shared" si="420"/>
        <v/>
      </c>
      <c r="BR356" s="28" t="str">
        <f t="shared" si="421"/>
        <v/>
      </c>
      <c r="BS356" s="27" t="str">
        <f t="shared" si="384"/>
        <v/>
      </c>
      <c r="BT356" s="28" t="str">
        <f t="shared" si="422"/>
        <v/>
      </c>
      <c r="BU356" s="27" t="str">
        <f t="shared" si="385"/>
        <v/>
      </c>
      <c r="BV356" s="27" t="str">
        <f t="shared" si="423"/>
        <v/>
      </c>
      <c r="BW356" s="28" t="str">
        <f t="shared" si="424"/>
        <v/>
      </c>
      <c r="BX356" s="27" t="str">
        <f t="shared" si="386"/>
        <v/>
      </c>
      <c r="BY356" s="28" t="str">
        <f t="shared" si="387"/>
        <v/>
      </c>
      <c r="BZ356" s="27" t="str">
        <f t="shared" si="388"/>
        <v/>
      </c>
      <c r="CA356" s="27" t="str">
        <f t="shared" si="389"/>
        <v/>
      </c>
      <c r="CB356" s="28" t="str">
        <f t="shared" si="390"/>
        <v/>
      </c>
      <c r="CC356" s="27" t="str">
        <f t="shared" si="391"/>
        <v/>
      </c>
      <c r="CD356" s="32">
        <v>1</v>
      </c>
      <c r="CE356" t="str">
        <f t="shared" si="425"/>
        <v/>
      </c>
      <c r="CI356" t="str">
        <f t="shared" si="392"/>
        <v/>
      </c>
      <c r="CJ356" t="str">
        <f t="shared" si="426"/>
        <v/>
      </c>
      <c r="CK356" t="str">
        <f t="shared" si="393"/>
        <v/>
      </c>
      <c r="CL356" t="str">
        <f t="shared" si="394"/>
        <v/>
      </c>
    </row>
    <row r="357" spans="26:90" ht="15.75" thickBot="1">
      <c r="Z357" t="str">
        <f t="shared" si="398"/>
        <v/>
      </c>
      <c r="AA357" t="str">
        <f>IF(A357="","",TEXT(VLOOKUP(C357,Tablas!$H$3:$I$75,2,0),"000"))</f>
        <v/>
      </c>
      <c r="AB357" t="str">
        <f t="shared" si="399"/>
        <v/>
      </c>
      <c r="AC357" t="str">
        <f t="shared" si="400"/>
        <v/>
      </c>
      <c r="AD357" t="str">
        <f t="shared" ref="AD357:AD420" si="427">IF(A357="","",TEXT(0,"                "))</f>
        <v/>
      </c>
      <c r="AE357" t="str">
        <f t="shared" si="401"/>
        <v/>
      </c>
      <c r="AF357" t="str">
        <f t="shared" ref="AF357:AF420" si="428">IF(A357="","",TEXT(LEFT(F357,2)*1&amp;MID(F357,4,8)&amp;RIGHT(F357,1)*1,"00000000000000000000"))</f>
        <v/>
      </c>
      <c r="AG357" t="str">
        <f t="shared" si="402"/>
        <v/>
      </c>
      <c r="AH357" s="26" t="str">
        <f t="shared" si="396"/>
        <v/>
      </c>
      <c r="AI357" s="27" t="str">
        <f t="shared" si="403"/>
        <v/>
      </c>
      <c r="AJ357" s="28" t="str">
        <f t="shared" si="404"/>
        <v/>
      </c>
      <c r="AK357" s="27" t="str">
        <f t="shared" ref="AK357:AK420" si="429">IF(A357="","",IF(AJ357&lt;0,SUBSTITUTE(TEXT(-AJ357,"0000000000000,00"),",",""),SUBSTITUTE(TEXT(AJ357,"0000000000000,00"),",","")))</f>
        <v/>
      </c>
      <c r="AL357" s="28" t="str">
        <f t="shared" ref="AL357:AL420" si="430">IF(A357="","",IF(LEFT(C357,2)="NC",0,0))</f>
        <v/>
      </c>
      <c r="AM357" s="27" t="str">
        <f t="shared" ref="AM357:AM420" si="431">IF(A357="","",IF(AL357&lt;0,SUBSTITUTE(TEXT(-AL357,"0000000000000,00"),",",""),SUBSTITUTE(TEXT(AL357,"0000000000000,00"),",","")))</f>
        <v/>
      </c>
      <c r="AN357" s="28" t="str">
        <f t="shared" si="405"/>
        <v/>
      </c>
      <c r="AO357" s="27" t="str">
        <f t="shared" ref="AO357:AO420" si="432">IF(A357="","",IF(AN357&lt;0,SUBSTITUTE(TEXT(-AN357,"0000000000000,00"),",",""),SUBSTITUTE(TEXT(AN357,"0000000000000,00"),",","")))</f>
        <v/>
      </c>
      <c r="AP357" s="28" t="str">
        <f t="shared" si="406"/>
        <v/>
      </c>
      <c r="AQ357" s="27" t="str">
        <f t="shared" ref="AQ357:AQ420" si="433">IF(A357="","",IF(AP357&lt;0,SUBSTITUTE(TEXT(-AP357,"0000000000000,00"),",",""),SUBSTITUTE(TEXT(AP357,"0000000000000,00"),",","")))</f>
        <v/>
      </c>
      <c r="AR357" s="28" t="str">
        <f t="shared" ref="AR357:AR420" si="434">IF(A357="","",S357)</f>
        <v/>
      </c>
      <c r="AS357" s="27" t="str">
        <f t="shared" ref="AS357:AS420" si="435">IF(A357="","",IF(AR357&lt;0,SUBSTITUTE(TEXT(-AR357,"0000000000000,00"),",",""),SUBSTITUTE(TEXT(AR357,"0000000000000,00"),",","")))</f>
        <v/>
      </c>
      <c r="AT357" s="28" t="str">
        <f t="shared" si="407"/>
        <v/>
      </c>
      <c r="AU357" s="27" t="str">
        <f t="shared" ref="AU357:AU420" si="436">IF(A357="","",IF(AT357&lt;0,SUBSTITUTE(TEXT(-AT357,"0000000000000,00"),",",""),SUBSTITUTE(TEXT(AT357,"0000000000000,00"),",","")))</f>
        <v/>
      </c>
      <c r="AV357" s="28" t="str">
        <f t="shared" si="408"/>
        <v/>
      </c>
      <c r="AW357" s="27" t="str">
        <f t="shared" ref="AW357:AW420" si="437">IF(C357="","",IF(AV357&lt;0,SUBSTITUTE(TEXT(-AV357,"0000000000000,00"),",",""),SUBSTITUTE(TEXT(AV357,"0000000000000,00"),",","")))</f>
        <v/>
      </c>
      <c r="AX357" t="str">
        <f t="shared" si="409"/>
        <v/>
      </c>
      <c r="AY357" t="str">
        <f t="shared" si="410"/>
        <v/>
      </c>
      <c r="AZ357" s="29" t="str">
        <f t="shared" ref="AZ357:AZ420" si="438">IF(A357="","",IF(J357&lt;&gt;"",1,0)+IF(L357&lt;&gt;"",1,0)+IF(N357&lt;&gt;"",1,0)+IF(H357&lt;&gt;"",1,0)+IF(G357&lt;&gt;"",1,0))</f>
        <v/>
      </c>
      <c r="BA357" s="30" t="str">
        <f t="shared" ref="BA357:BA420" si="439">IF(A357="","",IF(AZ357=0,"N",IF(G357&lt;&gt;"","E"," ")))</f>
        <v/>
      </c>
      <c r="BB357" s="49" t="str">
        <f t="shared" si="395"/>
        <v/>
      </c>
      <c r="BC357" s="27" t="str">
        <f t="shared" si="411"/>
        <v/>
      </c>
      <c r="BD357" s="28" t="str">
        <f t="shared" ref="BD357:BD420" si="440">IF(A357="","",Q357)</f>
        <v/>
      </c>
      <c r="BE357" s="27" t="str">
        <f t="shared" ref="BE357:BE420" si="441">IF(A357="","",IF(BD357&lt;0,SUBSTITUTE(TEXT(-BD357,"0000000000000,00"),",",""),SUBSTITUTE(TEXT(BD357,"0000000000000,00"),",","")))</f>
        <v/>
      </c>
      <c r="BF357" t="str">
        <f t="shared" si="412"/>
        <v/>
      </c>
      <c r="BG357" t="str">
        <f t="shared" si="413"/>
        <v/>
      </c>
      <c r="BH357" s="28" t="str">
        <f t="shared" si="414"/>
        <v/>
      </c>
      <c r="BI357" s="27" t="str">
        <f t="shared" si="415"/>
        <v/>
      </c>
      <c r="BJ357" s="28" t="str">
        <f t="shared" si="416"/>
        <v/>
      </c>
      <c r="BK357" s="27" t="str">
        <f t="shared" si="397"/>
        <v/>
      </c>
      <c r="BL357" s="31" t="str">
        <f t="shared" si="417"/>
        <v/>
      </c>
      <c r="BM357" s="28" t="str">
        <f t="shared" si="418"/>
        <v/>
      </c>
      <c r="BN357" s="27" t="str">
        <f t="shared" ref="BN357:BN420" si="442">IF(A357="","",IF(BM357="","",IF(BM357&lt;0,SUBSTITUTE(TEXT(-BM357,"0000000000000,00"),",",""),SUBSTITUTE(TEXT(BM357,"0000000000000,00"),",",""))))</f>
        <v/>
      </c>
      <c r="BO357" s="28" t="str">
        <f t="shared" si="419"/>
        <v/>
      </c>
      <c r="BP357" s="27" t="str">
        <f t="shared" ref="BP357:BP420" si="443">IF(A357="","",IF(BO357&lt;0,SUBSTITUTE(TEXT(-BO357,"0000000000000,00"),",",""),SUBSTITUTE(TEXT(BO357,"0000000000000,00"),",","")))</f>
        <v/>
      </c>
      <c r="BQ357" s="27" t="str">
        <f t="shared" si="420"/>
        <v/>
      </c>
      <c r="BR357" s="28" t="str">
        <f t="shared" si="421"/>
        <v/>
      </c>
      <c r="BS357" s="27" t="str">
        <f t="shared" ref="BS357:BS420" si="444">IF(C357="","",IF(BR357="","",IF(BR357&lt;0,SUBSTITUTE(TEXT(-BR357,"0000000000000,00"),",",""),SUBSTITUTE(TEXT(BR357,"0000000000000,00"),",",""))))</f>
        <v/>
      </c>
      <c r="BT357" s="28" t="str">
        <f t="shared" si="422"/>
        <v/>
      </c>
      <c r="BU357" s="27" t="str">
        <f t="shared" ref="BU357:BU420" si="445">IF(A357="","",IF(BT357&lt;0,SUBSTITUTE(TEXT(-BT357,"0000000000000,00"),",",""),SUBSTITUTE(TEXT(BT357,"0000000000000,00"),",","")))</f>
        <v/>
      </c>
      <c r="BV357" s="27" t="str">
        <f t="shared" si="423"/>
        <v/>
      </c>
      <c r="BW357" s="28" t="str">
        <f t="shared" si="424"/>
        <v/>
      </c>
      <c r="BX357" s="27" t="str">
        <f t="shared" ref="BX357:BX420" si="446">IF(A357="","",IF(BW357="","",IF(BW357&lt;0,SUBSTITUTE(TEXT(-BW357,"0000000000000,00"),",",""),SUBSTITUTE(TEXT(BW357,"0000000000000,00"),",",""))))</f>
        <v/>
      </c>
      <c r="BY357" s="28" t="str">
        <f t="shared" ref="BY357:BY420" si="447">IF(A357="","",G357)</f>
        <v/>
      </c>
      <c r="BZ357" s="27" t="str">
        <f t="shared" ref="BZ357:BZ420" si="448">IF(A357="","",IF(BY357&lt;0,SUBSTITUTE(TEXT(-BY357,"0000000000000,00"),",",""),SUBSTITUTE(TEXT(BY357,"0000000000000,00"),",","")))</f>
        <v/>
      </c>
      <c r="CA357" s="27" t="str">
        <f t="shared" ref="CA357:CA420" si="449">IF(A357="","",TEXT(3,"0000"))</f>
        <v/>
      </c>
      <c r="CB357" s="28" t="str">
        <f t="shared" ref="CB357:CB420" si="450">IF(A357="","",TRUNC(O357,2))</f>
        <v/>
      </c>
      <c r="CC357" s="27" t="str">
        <f t="shared" ref="CC357:CC420" si="451">IF(A357="","",IF(CB357="","",IF(CB357&lt;0,SUBSTITUTE(TEXT(-CB357,"0000000000000,00"),",",""),SUBSTITUTE(TEXT(CB357,"0000000000000,00"),",",""))))</f>
        <v/>
      </c>
      <c r="CD357" s="32">
        <v>1</v>
      </c>
      <c r="CE357" t="str">
        <f t="shared" si="425"/>
        <v/>
      </c>
      <c r="CI357" t="str">
        <f t="shared" ref="CI357:CI420" si="452">IF(A357="","",IF(BJ357=0,IF(AND(BJ357=0,BO357=0,BT357=0,BY357=0),$AA357&amp;$AB357&amp;$AC357&amp;$AE357&amp;$AF357&amp;BK357&amp;BL357&amp;BN357,""),$AA357&amp;$AB357&amp;$AC357&amp;$AE357&amp;$AF357&amp;BK357&amp;BL357&amp;BN357))</f>
        <v/>
      </c>
      <c r="CJ357" t="str">
        <f t="shared" si="426"/>
        <v/>
      </c>
      <c r="CK357" t="str">
        <f t="shared" ref="CK357:CK420" si="453">IF($A357="","",IF(BT357=0,"",$AA357&amp;$AB357&amp;$AC357&amp;$AE357&amp;$AF357&amp;BU357&amp;BV357&amp;BX357))</f>
        <v/>
      </c>
      <c r="CL357" t="str">
        <f t="shared" ref="CL357:CL420" si="454">IF($A357="","",IF(BY357=0,"",$AA357&amp;$AB357&amp;$AC357&amp;$AE357&amp;$AF357&amp;BZ357&amp;CA357&amp;CC357))</f>
        <v/>
      </c>
    </row>
    <row r="358" spans="26:90" ht="15.75" thickBot="1">
      <c r="Z358" t="str">
        <f t="shared" si="398"/>
        <v/>
      </c>
      <c r="AA358" t="str">
        <f>IF(A358="","",TEXT(VLOOKUP(C358,Tablas!$H$3:$I$75,2,0),"000"))</f>
        <v/>
      </c>
      <c r="AB358" t="str">
        <f t="shared" si="399"/>
        <v/>
      </c>
      <c r="AC358" t="str">
        <f t="shared" si="400"/>
        <v/>
      </c>
      <c r="AD358" t="str">
        <f t="shared" si="427"/>
        <v/>
      </c>
      <c r="AE358" t="str">
        <f t="shared" si="401"/>
        <v/>
      </c>
      <c r="AF358" t="str">
        <f t="shared" si="428"/>
        <v/>
      </c>
      <c r="AG358" t="str">
        <f t="shared" si="402"/>
        <v/>
      </c>
      <c r="AH358" s="26" t="str">
        <f t="shared" si="396"/>
        <v/>
      </c>
      <c r="AI358" s="27" t="str">
        <f t="shared" si="403"/>
        <v/>
      </c>
      <c r="AJ358" s="28" t="str">
        <f t="shared" si="404"/>
        <v/>
      </c>
      <c r="AK358" s="27" t="str">
        <f t="shared" si="429"/>
        <v/>
      </c>
      <c r="AL358" s="28" t="str">
        <f t="shared" si="430"/>
        <v/>
      </c>
      <c r="AM358" s="27" t="str">
        <f t="shared" si="431"/>
        <v/>
      </c>
      <c r="AN358" s="28" t="str">
        <f t="shared" si="405"/>
        <v/>
      </c>
      <c r="AO358" s="27" t="str">
        <f t="shared" si="432"/>
        <v/>
      </c>
      <c r="AP358" s="28" t="str">
        <f t="shared" si="406"/>
        <v/>
      </c>
      <c r="AQ358" s="27" t="str">
        <f t="shared" si="433"/>
        <v/>
      </c>
      <c r="AR358" s="28" t="str">
        <f t="shared" si="434"/>
        <v/>
      </c>
      <c r="AS358" s="27" t="str">
        <f t="shared" si="435"/>
        <v/>
      </c>
      <c r="AT358" s="28" t="str">
        <f t="shared" si="407"/>
        <v/>
      </c>
      <c r="AU358" s="27" t="str">
        <f t="shared" si="436"/>
        <v/>
      </c>
      <c r="AV358" s="28" t="str">
        <f t="shared" si="408"/>
        <v/>
      </c>
      <c r="AW358" s="27" t="str">
        <f t="shared" si="437"/>
        <v/>
      </c>
      <c r="AX358" t="str">
        <f t="shared" si="409"/>
        <v/>
      </c>
      <c r="AY358" t="str">
        <f t="shared" si="410"/>
        <v/>
      </c>
      <c r="AZ358" s="29" t="str">
        <f t="shared" si="438"/>
        <v/>
      </c>
      <c r="BA358" s="30" t="str">
        <f t="shared" si="439"/>
        <v/>
      </c>
      <c r="BB358" s="49" t="str">
        <f t="shared" ref="BB358:BB421" si="455">IF(A358="","",K358+M358+I358+O358)</f>
        <v/>
      </c>
      <c r="BC358" s="27" t="str">
        <f t="shared" si="411"/>
        <v/>
      </c>
      <c r="BD358" s="28" t="str">
        <f t="shared" si="440"/>
        <v/>
      </c>
      <c r="BE358" s="27" t="str">
        <f t="shared" si="441"/>
        <v/>
      </c>
      <c r="BF358" t="str">
        <f t="shared" si="412"/>
        <v/>
      </c>
      <c r="BG358" t="str">
        <f t="shared" si="413"/>
        <v/>
      </c>
      <c r="BH358" s="28" t="str">
        <f t="shared" si="414"/>
        <v/>
      </c>
      <c r="BI358" s="27" t="str">
        <f t="shared" si="415"/>
        <v/>
      </c>
      <c r="BJ358" s="28" t="str">
        <f t="shared" si="416"/>
        <v/>
      </c>
      <c r="BK358" s="27" t="str">
        <f t="shared" si="397"/>
        <v/>
      </c>
      <c r="BL358" s="31" t="str">
        <f t="shared" si="417"/>
        <v/>
      </c>
      <c r="BM358" s="28" t="str">
        <f t="shared" si="418"/>
        <v/>
      </c>
      <c r="BN358" s="27" t="str">
        <f t="shared" si="442"/>
        <v/>
      </c>
      <c r="BO358" s="28" t="str">
        <f t="shared" si="419"/>
        <v/>
      </c>
      <c r="BP358" s="27" t="str">
        <f t="shared" si="443"/>
        <v/>
      </c>
      <c r="BQ358" s="27" t="str">
        <f t="shared" si="420"/>
        <v/>
      </c>
      <c r="BR358" s="28" t="str">
        <f t="shared" si="421"/>
        <v/>
      </c>
      <c r="BS358" s="27" t="str">
        <f t="shared" si="444"/>
        <v/>
      </c>
      <c r="BT358" s="28" t="str">
        <f t="shared" si="422"/>
        <v/>
      </c>
      <c r="BU358" s="27" t="str">
        <f t="shared" si="445"/>
        <v/>
      </c>
      <c r="BV358" s="27" t="str">
        <f t="shared" si="423"/>
        <v/>
      </c>
      <c r="BW358" s="28" t="str">
        <f t="shared" si="424"/>
        <v/>
      </c>
      <c r="BX358" s="27" t="str">
        <f t="shared" si="446"/>
        <v/>
      </c>
      <c r="BY358" s="28" t="str">
        <f t="shared" si="447"/>
        <v/>
      </c>
      <c r="BZ358" s="27" t="str">
        <f t="shared" si="448"/>
        <v/>
      </c>
      <c r="CA358" s="27" t="str">
        <f t="shared" si="449"/>
        <v/>
      </c>
      <c r="CB358" s="28" t="str">
        <f t="shared" si="450"/>
        <v/>
      </c>
      <c r="CC358" s="27" t="str">
        <f t="shared" si="451"/>
        <v/>
      </c>
      <c r="CD358" s="32">
        <v>1</v>
      </c>
      <c r="CE358" t="str">
        <f t="shared" si="425"/>
        <v/>
      </c>
      <c r="CI358" t="str">
        <f t="shared" si="452"/>
        <v/>
      </c>
      <c r="CJ358" t="str">
        <f t="shared" si="426"/>
        <v/>
      </c>
      <c r="CK358" t="str">
        <f t="shared" si="453"/>
        <v/>
      </c>
      <c r="CL358" t="str">
        <f t="shared" si="454"/>
        <v/>
      </c>
    </row>
    <row r="359" spans="26:90" ht="15.75" thickBot="1">
      <c r="Z359" t="str">
        <f t="shared" si="398"/>
        <v/>
      </c>
      <c r="AA359" t="str">
        <f>IF(A359="","",TEXT(VLOOKUP(C359,Tablas!$H$3:$I$75,2,0),"000"))</f>
        <v/>
      </c>
      <c r="AB359" t="str">
        <f t="shared" si="399"/>
        <v/>
      </c>
      <c r="AC359" t="str">
        <f t="shared" si="400"/>
        <v/>
      </c>
      <c r="AD359" t="str">
        <f t="shared" si="427"/>
        <v/>
      </c>
      <c r="AE359" t="str">
        <f t="shared" si="401"/>
        <v/>
      </c>
      <c r="AF359" t="str">
        <f t="shared" si="428"/>
        <v/>
      </c>
      <c r="AG359" t="str">
        <f t="shared" si="402"/>
        <v/>
      </c>
      <c r="AH359" s="26" t="str">
        <f t="shared" si="396"/>
        <v/>
      </c>
      <c r="AI359" s="27" t="str">
        <f t="shared" si="403"/>
        <v/>
      </c>
      <c r="AJ359" s="28" t="str">
        <f t="shared" si="404"/>
        <v/>
      </c>
      <c r="AK359" s="27" t="str">
        <f t="shared" si="429"/>
        <v/>
      </c>
      <c r="AL359" s="28" t="str">
        <f t="shared" si="430"/>
        <v/>
      </c>
      <c r="AM359" s="27" t="str">
        <f t="shared" si="431"/>
        <v/>
      </c>
      <c r="AN359" s="28" t="str">
        <f t="shared" si="405"/>
        <v/>
      </c>
      <c r="AO359" s="27" t="str">
        <f t="shared" si="432"/>
        <v/>
      </c>
      <c r="AP359" s="28" t="str">
        <f t="shared" si="406"/>
        <v/>
      </c>
      <c r="AQ359" s="27" t="str">
        <f t="shared" si="433"/>
        <v/>
      </c>
      <c r="AR359" s="28" t="str">
        <f t="shared" si="434"/>
        <v/>
      </c>
      <c r="AS359" s="27" t="str">
        <f t="shared" si="435"/>
        <v/>
      </c>
      <c r="AT359" s="28" t="str">
        <f t="shared" si="407"/>
        <v/>
      </c>
      <c r="AU359" s="27" t="str">
        <f t="shared" si="436"/>
        <v/>
      </c>
      <c r="AV359" s="28" t="str">
        <f t="shared" si="408"/>
        <v/>
      </c>
      <c r="AW359" s="27" t="str">
        <f t="shared" si="437"/>
        <v/>
      </c>
      <c r="AX359" t="str">
        <f t="shared" si="409"/>
        <v/>
      </c>
      <c r="AY359" t="str">
        <f t="shared" si="410"/>
        <v/>
      </c>
      <c r="AZ359" s="29" t="str">
        <f t="shared" si="438"/>
        <v/>
      </c>
      <c r="BA359" s="30" t="str">
        <f t="shared" si="439"/>
        <v/>
      </c>
      <c r="BB359" s="49" t="str">
        <f t="shared" si="455"/>
        <v/>
      </c>
      <c r="BC359" s="27" t="str">
        <f t="shared" si="411"/>
        <v/>
      </c>
      <c r="BD359" s="28" t="str">
        <f t="shared" si="440"/>
        <v/>
      </c>
      <c r="BE359" s="27" t="str">
        <f t="shared" si="441"/>
        <v/>
      </c>
      <c r="BF359" t="str">
        <f t="shared" si="412"/>
        <v/>
      </c>
      <c r="BG359" t="str">
        <f t="shared" si="413"/>
        <v/>
      </c>
      <c r="BH359" s="28" t="str">
        <f t="shared" si="414"/>
        <v/>
      </c>
      <c r="BI359" s="27" t="str">
        <f t="shared" si="415"/>
        <v/>
      </c>
      <c r="BJ359" s="28" t="str">
        <f t="shared" si="416"/>
        <v/>
      </c>
      <c r="BK359" s="27" t="str">
        <f t="shared" si="397"/>
        <v/>
      </c>
      <c r="BL359" s="31" t="str">
        <f t="shared" si="417"/>
        <v/>
      </c>
      <c r="BM359" s="28" t="str">
        <f t="shared" si="418"/>
        <v/>
      </c>
      <c r="BN359" s="27" t="str">
        <f t="shared" si="442"/>
        <v/>
      </c>
      <c r="BO359" s="28" t="str">
        <f t="shared" si="419"/>
        <v/>
      </c>
      <c r="BP359" s="27" t="str">
        <f t="shared" si="443"/>
        <v/>
      </c>
      <c r="BQ359" s="27" t="str">
        <f t="shared" si="420"/>
        <v/>
      </c>
      <c r="BR359" s="28" t="str">
        <f t="shared" si="421"/>
        <v/>
      </c>
      <c r="BS359" s="27" t="str">
        <f t="shared" si="444"/>
        <v/>
      </c>
      <c r="BT359" s="28" t="str">
        <f t="shared" si="422"/>
        <v/>
      </c>
      <c r="BU359" s="27" t="str">
        <f t="shared" si="445"/>
        <v/>
      </c>
      <c r="BV359" s="27" t="str">
        <f t="shared" si="423"/>
        <v/>
      </c>
      <c r="BW359" s="28" t="str">
        <f t="shared" si="424"/>
        <v/>
      </c>
      <c r="BX359" s="27" t="str">
        <f t="shared" si="446"/>
        <v/>
      </c>
      <c r="BY359" s="28" t="str">
        <f t="shared" si="447"/>
        <v/>
      </c>
      <c r="BZ359" s="27" t="str">
        <f t="shared" si="448"/>
        <v/>
      </c>
      <c r="CA359" s="27" t="str">
        <f t="shared" si="449"/>
        <v/>
      </c>
      <c r="CB359" s="28" t="str">
        <f t="shared" si="450"/>
        <v/>
      </c>
      <c r="CC359" s="27" t="str">
        <f t="shared" si="451"/>
        <v/>
      </c>
      <c r="CD359" s="32">
        <v>1</v>
      </c>
      <c r="CE359" t="str">
        <f t="shared" si="425"/>
        <v/>
      </c>
      <c r="CI359" t="str">
        <f t="shared" si="452"/>
        <v/>
      </c>
      <c r="CJ359" t="str">
        <f t="shared" si="426"/>
        <v/>
      </c>
      <c r="CK359" t="str">
        <f t="shared" si="453"/>
        <v/>
      </c>
      <c r="CL359" t="str">
        <f t="shared" si="454"/>
        <v/>
      </c>
    </row>
    <row r="360" spans="26:90" ht="15.75" thickBot="1">
      <c r="Z360" t="str">
        <f t="shared" si="398"/>
        <v/>
      </c>
      <c r="AA360" t="str">
        <f>IF(A360="","",TEXT(VLOOKUP(C360,Tablas!$H$3:$I$75,2,0),"000"))</f>
        <v/>
      </c>
      <c r="AB360" t="str">
        <f t="shared" si="399"/>
        <v/>
      </c>
      <c r="AC360" t="str">
        <f t="shared" si="400"/>
        <v/>
      </c>
      <c r="AD360" t="str">
        <f t="shared" si="427"/>
        <v/>
      </c>
      <c r="AE360" t="str">
        <f t="shared" si="401"/>
        <v/>
      </c>
      <c r="AF360" t="str">
        <f t="shared" si="428"/>
        <v/>
      </c>
      <c r="AG360" t="str">
        <f t="shared" si="402"/>
        <v/>
      </c>
      <c r="AH360" s="26" t="str">
        <f t="shared" si="396"/>
        <v/>
      </c>
      <c r="AI360" s="27" t="str">
        <f t="shared" si="403"/>
        <v/>
      </c>
      <c r="AJ360" s="28" t="str">
        <f t="shared" si="404"/>
        <v/>
      </c>
      <c r="AK360" s="27" t="str">
        <f t="shared" si="429"/>
        <v/>
      </c>
      <c r="AL360" s="28" t="str">
        <f t="shared" si="430"/>
        <v/>
      </c>
      <c r="AM360" s="27" t="str">
        <f t="shared" si="431"/>
        <v/>
      </c>
      <c r="AN360" s="28" t="str">
        <f t="shared" si="405"/>
        <v/>
      </c>
      <c r="AO360" s="27" t="str">
        <f t="shared" si="432"/>
        <v/>
      </c>
      <c r="AP360" s="28" t="str">
        <f t="shared" si="406"/>
        <v/>
      </c>
      <c r="AQ360" s="27" t="str">
        <f t="shared" si="433"/>
        <v/>
      </c>
      <c r="AR360" s="28" t="str">
        <f t="shared" si="434"/>
        <v/>
      </c>
      <c r="AS360" s="27" t="str">
        <f t="shared" si="435"/>
        <v/>
      </c>
      <c r="AT360" s="28" t="str">
        <f t="shared" si="407"/>
        <v/>
      </c>
      <c r="AU360" s="27" t="str">
        <f t="shared" si="436"/>
        <v/>
      </c>
      <c r="AV360" s="28" t="str">
        <f t="shared" si="408"/>
        <v/>
      </c>
      <c r="AW360" s="27" t="str">
        <f t="shared" si="437"/>
        <v/>
      </c>
      <c r="AX360" t="str">
        <f t="shared" si="409"/>
        <v/>
      </c>
      <c r="AY360" t="str">
        <f t="shared" si="410"/>
        <v/>
      </c>
      <c r="AZ360" s="29" t="str">
        <f t="shared" si="438"/>
        <v/>
      </c>
      <c r="BA360" s="30" t="str">
        <f t="shared" si="439"/>
        <v/>
      </c>
      <c r="BB360" s="49" t="str">
        <f t="shared" si="455"/>
        <v/>
      </c>
      <c r="BC360" s="27" t="str">
        <f t="shared" si="411"/>
        <v/>
      </c>
      <c r="BD360" s="28" t="str">
        <f t="shared" si="440"/>
        <v/>
      </c>
      <c r="BE360" s="27" t="str">
        <f t="shared" si="441"/>
        <v/>
      </c>
      <c r="BF360" t="str">
        <f t="shared" si="412"/>
        <v/>
      </c>
      <c r="BG360" t="str">
        <f t="shared" si="413"/>
        <v/>
      </c>
      <c r="BH360" s="28" t="str">
        <f t="shared" si="414"/>
        <v/>
      </c>
      <c r="BI360" s="27" t="str">
        <f t="shared" si="415"/>
        <v/>
      </c>
      <c r="BJ360" s="28" t="str">
        <f t="shared" si="416"/>
        <v/>
      </c>
      <c r="BK360" s="27" t="str">
        <f t="shared" si="397"/>
        <v/>
      </c>
      <c r="BL360" s="31" t="str">
        <f t="shared" si="417"/>
        <v/>
      </c>
      <c r="BM360" s="28" t="str">
        <f t="shared" si="418"/>
        <v/>
      </c>
      <c r="BN360" s="27" t="str">
        <f t="shared" si="442"/>
        <v/>
      </c>
      <c r="BO360" s="28" t="str">
        <f t="shared" si="419"/>
        <v/>
      </c>
      <c r="BP360" s="27" t="str">
        <f t="shared" si="443"/>
        <v/>
      </c>
      <c r="BQ360" s="27" t="str">
        <f t="shared" si="420"/>
        <v/>
      </c>
      <c r="BR360" s="28" t="str">
        <f t="shared" si="421"/>
        <v/>
      </c>
      <c r="BS360" s="27" t="str">
        <f t="shared" si="444"/>
        <v/>
      </c>
      <c r="BT360" s="28" t="str">
        <f t="shared" si="422"/>
        <v/>
      </c>
      <c r="BU360" s="27" t="str">
        <f t="shared" si="445"/>
        <v/>
      </c>
      <c r="BV360" s="27" t="str">
        <f t="shared" si="423"/>
        <v/>
      </c>
      <c r="BW360" s="28" t="str">
        <f t="shared" si="424"/>
        <v/>
      </c>
      <c r="BX360" s="27" t="str">
        <f t="shared" si="446"/>
        <v/>
      </c>
      <c r="BY360" s="28" t="str">
        <f t="shared" si="447"/>
        <v/>
      </c>
      <c r="BZ360" s="27" t="str">
        <f t="shared" si="448"/>
        <v/>
      </c>
      <c r="CA360" s="27" t="str">
        <f t="shared" si="449"/>
        <v/>
      </c>
      <c r="CB360" s="28" t="str">
        <f t="shared" si="450"/>
        <v/>
      </c>
      <c r="CC360" s="27" t="str">
        <f t="shared" si="451"/>
        <v/>
      </c>
      <c r="CD360" s="32">
        <v>1</v>
      </c>
      <c r="CE360" t="str">
        <f t="shared" si="425"/>
        <v/>
      </c>
      <c r="CI360" t="str">
        <f t="shared" si="452"/>
        <v/>
      </c>
      <c r="CJ360" t="str">
        <f t="shared" si="426"/>
        <v/>
      </c>
      <c r="CK360" t="str">
        <f t="shared" si="453"/>
        <v/>
      </c>
      <c r="CL360" t="str">
        <f t="shared" si="454"/>
        <v/>
      </c>
    </row>
    <row r="361" spans="26:90" ht="15.75" thickBot="1">
      <c r="Z361" t="str">
        <f t="shared" si="398"/>
        <v/>
      </c>
      <c r="AA361" t="str">
        <f>IF(A361="","",TEXT(VLOOKUP(C361,Tablas!$H$3:$I$75,2,0),"000"))</f>
        <v/>
      </c>
      <c r="AB361" t="str">
        <f t="shared" si="399"/>
        <v/>
      </c>
      <c r="AC361" t="str">
        <f t="shared" si="400"/>
        <v/>
      </c>
      <c r="AD361" t="str">
        <f t="shared" si="427"/>
        <v/>
      </c>
      <c r="AE361" t="str">
        <f t="shared" si="401"/>
        <v/>
      </c>
      <c r="AF361" t="str">
        <f t="shared" si="428"/>
        <v/>
      </c>
      <c r="AG361" t="str">
        <f t="shared" si="402"/>
        <v/>
      </c>
      <c r="AH361" s="26" t="str">
        <f t="shared" si="396"/>
        <v/>
      </c>
      <c r="AI361" s="27" t="str">
        <f t="shared" si="403"/>
        <v/>
      </c>
      <c r="AJ361" s="28" t="str">
        <f t="shared" si="404"/>
        <v/>
      </c>
      <c r="AK361" s="27" t="str">
        <f t="shared" si="429"/>
        <v/>
      </c>
      <c r="AL361" s="28" t="str">
        <f t="shared" si="430"/>
        <v/>
      </c>
      <c r="AM361" s="27" t="str">
        <f t="shared" si="431"/>
        <v/>
      </c>
      <c r="AN361" s="28" t="str">
        <f t="shared" si="405"/>
        <v/>
      </c>
      <c r="AO361" s="27" t="str">
        <f t="shared" si="432"/>
        <v/>
      </c>
      <c r="AP361" s="28" t="str">
        <f t="shared" si="406"/>
        <v/>
      </c>
      <c r="AQ361" s="27" t="str">
        <f t="shared" si="433"/>
        <v/>
      </c>
      <c r="AR361" s="28" t="str">
        <f t="shared" si="434"/>
        <v/>
      </c>
      <c r="AS361" s="27" t="str">
        <f t="shared" si="435"/>
        <v/>
      </c>
      <c r="AT361" s="28" t="str">
        <f t="shared" si="407"/>
        <v/>
      </c>
      <c r="AU361" s="27" t="str">
        <f t="shared" si="436"/>
        <v/>
      </c>
      <c r="AV361" s="28" t="str">
        <f t="shared" si="408"/>
        <v/>
      </c>
      <c r="AW361" s="27" t="str">
        <f t="shared" si="437"/>
        <v/>
      </c>
      <c r="AX361" t="str">
        <f t="shared" si="409"/>
        <v/>
      </c>
      <c r="AY361" t="str">
        <f t="shared" si="410"/>
        <v/>
      </c>
      <c r="AZ361" s="29" t="str">
        <f t="shared" si="438"/>
        <v/>
      </c>
      <c r="BA361" s="30" t="str">
        <f t="shared" si="439"/>
        <v/>
      </c>
      <c r="BB361" s="49" t="str">
        <f t="shared" si="455"/>
        <v/>
      </c>
      <c r="BC361" s="27" t="str">
        <f t="shared" si="411"/>
        <v/>
      </c>
      <c r="BD361" s="28" t="str">
        <f t="shared" si="440"/>
        <v/>
      </c>
      <c r="BE361" s="27" t="str">
        <f t="shared" si="441"/>
        <v/>
      </c>
      <c r="BF361" t="str">
        <f t="shared" si="412"/>
        <v/>
      </c>
      <c r="BG361" t="str">
        <f t="shared" si="413"/>
        <v/>
      </c>
      <c r="BH361" s="28" t="str">
        <f t="shared" si="414"/>
        <v/>
      </c>
      <c r="BI361" s="27" t="str">
        <f t="shared" si="415"/>
        <v/>
      </c>
      <c r="BJ361" s="28" t="str">
        <f t="shared" si="416"/>
        <v/>
      </c>
      <c r="BK361" s="27" t="str">
        <f t="shared" si="397"/>
        <v/>
      </c>
      <c r="BL361" s="31" t="str">
        <f t="shared" si="417"/>
        <v/>
      </c>
      <c r="BM361" s="28" t="str">
        <f t="shared" si="418"/>
        <v/>
      </c>
      <c r="BN361" s="27" t="str">
        <f t="shared" si="442"/>
        <v/>
      </c>
      <c r="BO361" s="28" t="str">
        <f t="shared" si="419"/>
        <v/>
      </c>
      <c r="BP361" s="27" t="str">
        <f t="shared" si="443"/>
        <v/>
      </c>
      <c r="BQ361" s="27" t="str">
        <f t="shared" si="420"/>
        <v/>
      </c>
      <c r="BR361" s="28" t="str">
        <f t="shared" si="421"/>
        <v/>
      </c>
      <c r="BS361" s="27" t="str">
        <f t="shared" si="444"/>
        <v/>
      </c>
      <c r="BT361" s="28" t="str">
        <f t="shared" si="422"/>
        <v/>
      </c>
      <c r="BU361" s="27" t="str">
        <f t="shared" si="445"/>
        <v/>
      </c>
      <c r="BV361" s="27" t="str">
        <f t="shared" si="423"/>
        <v/>
      </c>
      <c r="BW361" s="28" t="str">
        <f t="shared" si="424"/>
        <v/>
      </c>
      <c r="BX361" s="27" t="str">
        <f t="shared" si="446"/>
        <v/>
      </c>
      <c r="BY361" s="28" t="str">
        <f t="shared" si="447"/>
        <v/>
      </c>
      <c r="BZ361" s="27" t="str">
        <f t="shared" si="448"/>
        <v/>
      </c>
      <c r="CA361" s="27" t="str">
        <f t="shared" si="449"/>
        <v/>
      </c>
      <c r="CB361" s="28" t="str">
        <f t="shared" si="450"/>
        <v/>
      </c>
      <c r="CC361" s="27" t="str">
        <f t="shared" si="451"/>
        <v/>
      </c>
      <c r="CD361" s="32">
        <v>1</v>
      </c>
      <c r="CE361" t="str">
        <f t="shared" si="425"/>
        <v/>
      </c>
      <c r="CI361" t="str">
        <f t="shared" si="452"/>
        <v/>
      </c>
      <c r="CJ361" t="str">
        <f t="shared" si="426"/>
        <v/>
      </c>
      <c r="CK361" t="str">
        <f t="shared" si="453"/>
        <v/>
      </c>
      <c r="CL361" t="str">
        <f t="shared" si="454"/>
        <v/>
      </c>
    </row>
    <row r="362" spans="26:90" ht="15.75" thickBot="1">
      <c r="Z362" t="str">
        <f t="shared" si="398"/>
        <v/>
      </c>
      <c r="AA362" t="str">
        <f>IF(A362="","",TEXT(VLOOKUP(C362,Tablas!$H$3:$I$75,2,0),"000"))</f>
        <v/>
      </c>
      <c r="AB362" t="str">
        <f t="shared" si="399"/>
        <v/>
      </c>
      <c r="AC362" t="str">
        <f t="shared" si="400"/>
        <v/>
      </c>
      <c r="AD362" t="str">
        <f t="shared" si="427"/>
        <v/>
      </c>
      <c r="AE362" t="str">
        <f t="shared" si="401"/>
        <v/>
      </c>
      <c r="AF362" t="str">
        <f t="shared" si="428"/>
        <v/>
      </c>
      <c r="AG362" t="str">
        <f t="shared" si="402"/>
        <v/>
      </c>
      <c r="AH362" s="26" t="str">
        <f t="shared" si="396"/>
        <v/>
      </c>
      <c r="AI362" s="27" t="str">
        <f t="shared" si="403"/>
        <v/>
      </c>
      <c r="AJ362" s="28" t="str">
        <f t="shared" si="404"/>
        <v/>
      </c>
      <c r="AK362" s="27" t="str">
        <f t="shared" si="429"/>
        <v/>
      </c>
      <c r="AL362" s="28" t="str">
        <f t="shared" si="430"/>
        <v/>
      </c>
      <c r="AM362" s="27" t="str">
        <f t="shared" si="431"/>
        <v/>
      </c>
      <c r="AN362" s="28" t="str">
        <f t="shared" si="405"/>
        <v/>
      </c>
      <c r="AO362" s="27" t="str">
        <f t="shared" si="432"/>
        <v/>
      </c>
      <c r="AP362" s="28" t="str">
        <f t="shared" si="406"/>
        <v/>
      </c>
      <c r="AQ362" s="27" t="str">
        <f t="shared" si="433"/>
        <v/>
      </c>
      <c r="AR362" s="28" t="str">
        <f t="shared" si="434"/>
        <v/>
      </c>
      <c r="AS362" s="27" t="str">
        <f t="shared" si="435"/>
        <v/>
      </c>
      <c r="AT362" s="28" t="str">
        <f t="shared" si="407"/>
        <v/>
      </c>
      <c r="AU362" s="27" t="str">
        <f t="shared" si="436"/>
        <v/>
      </c>
      <c r="AV362" s="28" t="str">
        <f t="shared" si="408"/>
        <v/>
      </c>
      <c r="AW362" s="27" t="str">
        <f t="shared" si="437"/>
        <v/>
      </c>
      <c r="AX362" t="str">
        <f t="shared" si="409"/>
        <v/>
      </c>
      <c r="AY362" t="str">
        <f t="shared" si="410"/>
        <v/>
      </c>
      <c r="AZ362" s="29" t="str">
        <f t="shared" si="438"/>
        <v/>
      </c>
      <c r="BA362" s="30" t="str">
        <f t="shared" si="439"/>
        <v/>
      </c>
      <c r="BB362" s="49" t="str">
        <f t="shared" si="455"/>
        <v/>
      </c>
      <c r="BC362" s="27" t="str">
        <f t="shared" si="411"/>
        <v/>
      </c>
      <c r="BD362" s="28" t="str">
        <f t="shared" si="440"/>
        <v/>
      </c>
      <c r="BE362" s="27" t="str">
        <f t="shared" si="441"/>
        <v/>
      </c>
      <c r="BF362" t="str">
        <f t="shared" si="412"/>
        <v/>
      </c>
      <c r="BG362" t="str">
        <f t="shared" si="413"/>
        <v/>
      </c>
      <c r="BH362" s="28" t="str">
        <f t="shared" si="414"/>
        <v/>
      </c>
      <c r="BI362" s="27" t="str">
        <f t="shared" si="415"/>
        <v/>
      </c>
      <c r="BJ362" s="28" t="str">
        <f t="shared" si="416"/>
        <v/>
      </c>
      <c r="BK362" s="27" t="str">
        <f t="shared" si="397"/>
        <v/>
      </c>
      <c r="BL362" s="31" t="str">
        <f t="shared" si="417"/>
        <v/>
      </c>
      <c r="BM362" s="28" t="str">
        <f t="shared" si="418"/>
        <v/>
      </c>
      <c r="BN362" s="27" t="str">
        <f t="shared" si="442"/>
        <v/>
      </c>
      <c r="BO362" s="28" t="str">
        <f t="shared" si="419"/>
        <v/>
      </c>
      <c r="BP362" s="27" t="str">
        <f t="shared" si="443"/>
        <v/>
      </c>
      <c r="BQ362" s="27" t="str">
        <f t="shared" si="420"/>
        <v/>
      </c>
      <c r="BR362" s="28" t="str">
        <f t="shared" si="421"/>
        <v/>
      </c>
      <c r="BS362" s="27" t="str">
        <f t="shared" si="444"/>
        <v/>
      </c>
      <c r="BT362" s="28" t="str">
        <f t="shared" si="422"/>
        <v/>
      </c>
      <c r="BU362" s="27" t="str">
        <f t="shared" si="445"/>
        <v/>
      </c>
      <c r="BV362" s="27" t="str">
        <f t="shared" si="423"/>
        <v/>
      </c>
      <c r="BW362" s="28" t="str">
        <f t="shared" si="424"/>
        <v/>
      </c>
      <c r="BX362" s="27" t="str">
        <f t="shared" si="446"/>
        <v/>
      </c>
      <c r="BY362" s="28" t="str">
        <f t="shared" si="447"/>
        <v/>
      </c>
      <c r="BZ362" s="27" t="str">
        <f t="shared" si="448"/>
        <v/>
      </c>
      <c r="CA362" s="27" t="str">
        <f t="shared" si="449"/>
        <v/>
      </c>
      <c r="CB362" s="28" t="str">
        <f t="shared" si="450"/>
        <v/>
      </c>
      <c r="CC362" s="27" t="str">
        <f t="shared" si="451"/>
        <v/>
      </c>
      <c r="CD362" s="32">
        <v>1</v>
      </c>
      <c r="CE362" t="str">
        <f t="shared" si="425"/>
        <v/>
      </c>
      <c r="CI362" t="str">
        <f t="shared" si="452"/>
        <v/>
      </c>
      <c r="CJ362" t="str">
        <f t="shared" si="426"/>
        <v/>
      </c>
      <c r="CK362" t="str">
        <f t="shared" si="453"/>
        <v/>
      </c>
      <c r="CL362" t="str">
        <f t="shared" si="454"/>
        <v/>
      </c>
    </row>
    <row r="363" spans="26:90" ht="15.75" thickBot="1">
      <c r="Z363" t="str">
        <f t="shared" si="398"/>
        <v/>
      </c>
      <c r="AA363" t="str">
        <f>IF(A363="","",TEXT(VLOOKUP(C363,Tablas!$H$3:$I$75,2,0),"000"))</f>
        <v/>
      </c>
      <c r="AB363" t="str">
        <f t="shared" si="399"/>
        <v/>
      </c>
      <c r="AC363" t="str">
        <f t="shared" si="400"/>
        <v/>
      </c>
      <c r="AD363" t="str">
        <f t="shared" si="427"/>
        <v/>
      </c>
      <c r="AE363" t="str">
        <f t="shared" si="401"/>
        <v/>
      </c>
      <c r="AF363" t="str">
        <f t="shared" si="428"/>
        <v/>
      </c>
      <c r="AG363" t="str">
        <f t="shared" si="402"/>
        <v/>
      </c>
      <c r="AH363" s="26" t="str">
        <f t="shared" ref="AH363:AH426" si="456">IF(A363="","",IF(LEFT(C363,2)="NC",-T363,T363))</f>
        <v/>
      </c>
      <c r="AI363" s="27" t="str">
        <f t="shared" si="403"/>
        <v/>
      </c>
      <c r="AJ363" s="28" t="str">
        <f t="shared" si="404"/>
        <v/>
      </c>
      <c r="AK363" s="27" t="str">
        <f t="shared" si="429"/>
        <v/>
      </c>
      <c r="AL363" s="28" t="str">
        <f t="shared" si="430"/>
        <v/>
      </c>
      <c r="AM363" s="27" t="str">
        <f t="shared" si="431"/>
        <v/>
      </c>
      <c r="AN363" s="28" t="str">
        <f t="shared" si="405"/>
        <v/>
      </c>
      <c r="AO363" s="27" t="str">
        <f t="shared" si="432"/>
        <v/>
      </c>
      <c r="AP363" s="28" t="str">
        <f t="shared" si="406"/>
        <v/>
      </c>
      <c r="AQ363" s="27" t="str">
        <f t="shared" si="433"/>
        <v/>
      </c>
      <c r="AR363" s="28" t="str">
        <f t="shared" si="434"/>
        <v/>
      </c>
      <c r="AS363" s="27" t="str">
        <f t="shared" si="435"/>
        <v/>
      </c>
      <c r="AT363" s="28" t="str">
        <f t="shared" si="407"/>
        <v/>
      </c>
      <c r="AU363" s="27" t="str">
        <f t="shared" si="436"/>
        <v/>
      </c>
      <c r="AV363" s="28" t="str">
        <f t="shared" si="408"/>
        <v/>
      </c>
      <c r="AW363" s="27" t="str">
        <f t="shared" si="437"/>
        <v/>
      </c>
      <c r="AX363" t="str">
        <f t="shared" si="409"/>
        <v/>
      </c>
      <c r="AY363" t="str">
        <f t="shared" si="410"/>
        <v/>
      </c>
      <c r="AZ363" s="29" t="str">
        <f t="shared" si="438"/>
        <v/>
      </c>
      <c r="BA363" s="30" t="str">
        <f t="shared" si="439"/>
        <v/>
      </c>
      <c r="BB363" s="49" t="str">
        <f t="shared" si="455"/>
        <v/>
      </c>
      <c r="BC363" s="27" t="str">
        <f t="shared" si="411"/>
        <v/>
      </c>
      <c r="BD363" s="28" t="str">
        <f t="shared" si="440"/>
        <v/>
      </c>
      <c r="BE363" s="27" t="str">
        <f t="shared" si="441"/>
        <v/>
      </c>
      <c r="BF363" t="str">
        <f t="shared" si="412"/>
        <v/>
      </c>
      <c r="BG363" t="str">
        <f t="shared" si="413"/>
        <v/>
      </c>
      <c r="BH363" s="28" t="str">
        <f t="shared" si="414"/>
        <v/>
      </c>
      <c r="BI363" s="27" t="str">
        <f t="shared" si="415"/>
        <v/>
      </c>
      <c r="BJ363" s="28" t="str">
        <f t="shared" si="416"/>
        <v/>
      </c>
      <c r="BK363" s="27" t="str">
        <f t="shared" si="397"/>
        <v/>
      </c>
      <c r="BL363" s="31" t="str">
        <f t="shared" si="417"/>
        <v/>
      </c>
      <c r="BM363" s="28" t="str">
        <f t="shared" si="418"/>
        <v/>
      </c>
      <c r="BN363" s="27" t="str">
        <f t="shared" si="442"/>
        <v/>
      </c>
      <c r="BO363" s="28" t="str">
        <f t="shared" si="419"/>
        <v/>
      </c>
      <c r="BP363" s="27" t="str">
        <f t="shared" si="443"/>
        <v/>
      </c>
      <c r="BQ363" s="27" t="str">
        <f t="shared" si="420"/>
        <v/>
      </c>
      <c r="BR363" s="28" t="str">
        <f t="shared" si="421"/>
        <v/>
      </c>
      <c r="BS363" s="27" t="str">
        <f t="shared" si="444"/>
        <v/>
      </c>
      <c r="BT363" s="28" t="str">
        <f t="shared" si="422"/>
        <v/>
      </c>
      <c r="BU363" s="27" t="str">
        <f t="shared" si="445"/>
        <v/>
      </c>
      <c r="BV363" s="27" t="str">
        <f t="shared" si="423"/>
        <v/>
      </c>
      <c r="BW363" s="28" t="str">
        <f t="shared" si="424"/>
        <v/>
      </c>
      <c r="BX363" s="27" t="str">
        <f t="shared" si="446"/>
        <v/>
      </c>
      <c r="BY363" s="28" t="str">
        <f t="shared" si="447"/>
        <v/>
      </c>
      <c r="BZ363" s="27" t="str">
        <f t="shared" si="448"/>
        <v/>
      </c>
      <c r="CA363" s="27" t="str">
        <f t="shared" si="449"/>
        <v/>
      </c>
      <c r="CB363" s="28" t="str">
        <f t="shared" si="450"/>
        <v/>
      </c>
      <c r="CC363" s="27" t="str">
        <f t="shared" si="451"/>
        <v/>
      </c>
      <c r="CD363" s="32">
        <v>1</v>
      </c>
      <c r="CE363" t="str">
        <f t="shared" si="425"/>
        <v/>
      </c>
      <c r="CI363" t="str">
        <f t="shared" si="452"/>
        <v/>
      </c>
      <c r="CJ363" t="str">
        <f t="shared" si="426"/>
        <v/>
      </c>
      <c r="CK363" t="str">
        <f t="shared" si="453"/>
        <v/>
      </c>
      <c r="CL363" t="str">
        <f t="shared" si="454"/>
        <v/>
      </c>
    </row>
    <row r="364" spans="26:90" ht="15.75" thickBot="1">
      <c r="Z364" t="str">
        <f t="shared" si="398"/>
        <v/>
      </c>
      <c r="AA364" t="str">
        <f>IF(A364="","",TEXT(VLOOKUP(C364,Tablas!$H$3:$I$75,2,0),"000"))</f>
        <v/>
      </c>
      <c r="AB364" t="str">
        <f t="shared" si="399"/>
        <v/>
      </c>
      <c r="AC364" t="str">
        <f t="shared" si="400"/>
        <v/>
      </c>
      <c r="AD364" t="str">
        <f t="shared" si="427"/>
        <v/>
      </c>
      <c r="AE364" t="str">
        <f t="shared" si="401"/>
        <v/>
      </c>
      <c r="AF364" t="str">
        <f t="shared" si="428"/>
        <v/>
      </c>
      <c r="AG364" t="str">
        <f t="shared" si="402"/>
        <v/>
      </c>
      <c r="AH364" s="26" t="str">
        <f t="shared" si="456"/>
        <v/>
      </c>
      <c r="AI364" s="27" t="str">
        <f t="shared" si="403"/>
        <v/>
      </c>
      <c r="AJ364" s="28" t="str">
        <f t="shared" si="404"/>
        <v/>
      </c>
      <c r="AK364" s="27" t="str">
        <f t="shared" si="429"/>
        <v/>
      </c>
      <c r="AL364" s="28" t="str">
        <f t="shared" si="430"/>
        <v/>
      </c>
      <c r="AM364" s="27" t="str">
        <f t="shared" si="431"/>
        <v/>
      </c>
      <c r="AN364" s="28" t="str">
        <f t="shared" si="405"/>
        <v/>
      </c>
      <c r="AO364" s="27" t="str">
        <f t="shared" si="432"/>
        <v/>
      </c>
      <c r="AP364" s="28" t="str">
        <f t="shared" si="406"/>
        <v/>
      </c>
      <c r="AQ364" s="27" t="str">
        <f t="shared" si="433"/>
        <v/>
      </c>
      <c r="AR364" s="28" t="str">
        <f t="shared" si="434"/>
        <v/>
      </c>
      <c r="AS364" s="27" t="str">
        <f t="shared" si="435"/>
        <v/>
      </c>
      <c r="AT364" s="28" t="str">
        <f t="shared" si="407"/>
        <v/>
      </c>
      <c r="AU364" s="27" t="str">
        <f t="shared" si="436"/>
        <v/>
      </c>
      <c r="AV364" s="28" t="str">
        <f t="shared" si="408"/>
        <v/>
      </c>
      <c r="AW364" s="27" t="str">
        <f t="shared" si="437"/>
        <v/>
      </c>
      <c r="AX364" t="str">
        <f t="shared" si="409"/>
        <v/>
      </c>
      <c r="AY364" t="str">
        <f t="shared" si="410"/>
        <v/>
      </c>
      <c r="AZ364" s="29" t="str">
        <f t="shared" si="438"/>
        <v/>
      </c>
      <c r="BA364" s="30" t="str">
        <f t="shared" si="439"/>
        <v/>
      </c>
      <c r="BB364" s="49" t="str">
        <f t="shared" si="455"/>
        <v/>
      </c>
      <c r="BC364" s="27" t="str">
        <f t="shared" si="411"/>
        <v/>
      </c>
      <c r="BD364" s="28" t="str">
        <f t="shared" si="440"/>
        <v/>
      </c>
      <c r="BE364" s="27" t="str">
        <f t="shared" si="441"/>
        <v/>
      </c>
      <c r="BF364" t="str">
        <f t="shared" si="412"/>
        <v/>
      </c>
      <c r="BG364" t="str">
        <f t="shared" si="413"/>
        <v/>
      </c>
      <c r="BH364" s="28" t="str">
        <f t="shared" si="414"/>
        <v/>
      </c>
      <c r="BI364" s="27" t="str">
        <f t="shared" si="415"/>
        <v/>
      </c>
      <c r="BJ364" s="28" t="str">
        <f t="shared" si="416"/>
        <v/>
      </c>
      <c r="BK364" s="27" t="str">
        <f t="shared" si="397"/>
        <v/>
      </c>
      <c r="BL364" s="31" t="str">
        <f t="shared" si="417"/>
        <v/>
      </c>
      <c r="BM364" s="28" t="str">
        <f t="shared" si="418"/>
        <v/>
      </c>
      <c r="BN364" s="27" t="str">
        <f t="shared" si="442"/>
        <v/>
      </c>
      <c r="BO364" s="28" t="str">
        <f t="shared" si="419"/>
        <v/>
      </c>
      <c r="BP364" s="27" t="str">
        <f t="shared" si="443"/>
        <v/>
      </c>
      <c r="BQ364" s="27" t="str">
        <f t="shared" si="420"/>
        <v/>
      </c>
      <c r="BR364" s="28" t="str">
        <f t="shared" si="421"/>
        <v/>
      </c>
      <c r="BS364" s="27" t="str">
        <f t="shared" si="444"/>
        <v/>
      </c>
      <c r="BT364" s="28" t="str">
        <f t="shared" si="422"/>
        <v/>
      </c>
      <c r="BU364" s="27" t="str">
        <f t="shared" si="445"/>
        <v/>
      </c>
      <c r="BV364" s="27" t="str">
        <f t="shared" si="423"/>
        <v/>
      </c>
      <c r="BW364" s="28" t="str">
        <f t="shared" si="424"/>
        <v/>
      </c>
      <c r="BX364" s="27" t="str">
        <f t="shared" si="446"/>
        <v/>
      </c>
      <c r="BY364" s="28" t="str">
        <f t="shared" si="447"/>
        <v/>
      </c>
      <c r="BZ364" s="27" t="str">
        <f t="shared" si="448"/>
        <v/>
      </c>
      <c r="CA364" s="27" t="str">
        <f t="shared" si="449"/>
        <v/>
      </c>
      <c r="CB364" s="28" t="str">
        <f t="shared" si="450"/>
        <v/>
      </c>
      <c r="CC364" s="27" t="str">
        <f t="shared" si="451"/>
        <v/>
      </c>
      <c r="CD364" s="32">
        <v>1</v>
      </c>
      <c r="CE364" t="str">
        <f t="shared" si="425"/>
        <v/>
      </c>
      <c r="CI364" t="str">
        <f t="shared" si="452"/>
        <v/>
      </c>
      <c r="CJ364" t="str">
        <f t="shared" si="426"/>
        <v/>
      </c>
      <c r="CK364" t="str">
        <f t="shared" si="453"/>
        <v/>
      </c>
      <c r="CL364" t="str">
        <f t="shared" si="454"/>
        <v/>
      </c>
    </row>
    <row r="365" spans="26:90" ht="15.75" thickBot="1">
      <c r="Z365" t="str">
        <f t="shared" si="398"/>
        <v/>
      </c>
      <c r="AA365" t="str">
        <f>IF(A365="","",TEXT(VLOOKUP(C365,Tablas!$H$3:$I$75,2,0),"000"))</f>
        <v/>
      </c>
      <c r="AB365" t="str">
        <f t="shared" si="399"/>
        <v/>
      </c>
      <c r="AC365" t="str">
        <f t="shared" si="400"/>
        <v/>
      </c>
      <c r="AD365" t="str">
        <f t="shared" si="427"/>
        <v/>
      </c>
      <c r="AE365" t="str">
        <f t="shared" si="401"/>
        <v/>
      </c>
      <c r="AF365" t="str">
        <f t="shared" si="428"/>
        <v/>
      </c>
      <c r="AG365" t="str">
        <f t="shared" si="402"/>
        <v/>
      </c>
      <c r="AH365" s="26" t="str">
        <f t="shared" si="456"/>
        <v/>
      </c>
      <c r="AI365" s="27" t="str">
        <f t="shared" si="403"/>
        <v/>
      </c>
      <c r="AJ365" s="28" t="str">
        <f t="shared" si="404"/>
        <v/>
      </c>
      <c r="AK365" s="27" t="str">
        <f t="shared" si="429"/>
        <v/>
      </c>
      <c r="AL365" s="28" t="str">
        <f t="shared" si="430"/>
        <v/>
      </c>
      <c r="AM365" s="27" t="str">
        <f t="shared" si="431"/>
        <v/>
      </c>
      <c r="AN365" s="28" t="str">
        <f t="shared" si="405"/>
        <v/>
      </c>
      <c r="AO365" s="27" t="str">
        <f t="shared" si="432"/>
        <v/>
      </c>
      <c r="AP365" s="28" t="str">
        <f t="shared" si="406"/>
        <v/>
      </c>
      <c r="AQ365" s="27" t="str">
        <f t="shared" si="433"/>
        <v/>
      </c>
      <c r="AR365" s="28" t="str">
        <f t="shared" si="434"/>
        <v/>
      </c>
      <c r="AS365" s="27" t="str">
        <f t="shared" si="435"/>
        <v/>
      </c>
      <c r="AT365" s="28" t="str">
        <f t="shared" si="407"/>
        <v/>
      </c>
      <c r="AU365" s="27" t="str">
        <f t="shared" si="436"/>
        <v/>
      </c>
      <c r="AV365" s="28" t="str">
        <f t="shared" si="408"/>
        <v/>
      </c>
      <c r="AW365" s="27" t="str">
        <f t="shared" si="437"/>
        <v/>
      </c>
      <c r="AX365" t="str">
        <f t="shared" si="409"/>
        <v/>
      </c>
      <c r="AY365" t="str">
        <f t="shared" si="410"/>
        <v/>
      </c>
      <c r="AZ365" s="29" t="str">
        <f t="shared" si="438"/>
        <v/>
      </c>
      <c r="BA365" s="30" t="str">
        <f t="shared" si="439"/>
        <v/>
      </c>
      <c r="BB365" s="49" t="str">
        <f t="shared" si="455"/>
        <v/>
      </c>
      <c r="BC365" s="27" t="str">
        <f t="shared" si="411"/>
        <v/>
      </c>
      <c r="BD365" s="28" t="str">
        <f t="shared" si="440"/>
        <v/>
      </c>
      <c r="BE365" s="27" t="str">
        <f t="shared" si="441"/>
        <v/>
      </c>
      <c r="BF365" t="str">
        <f t="shared" si="412"/>
        <v/>
      </c>
      <c r="BG365" t="str">
        <f t="shared" si="413"/>
        <v/>
      </c>
      <c r="BH365" s="28" t="str">
        <f t="shared" si="414"/>
        <v/>
      </c>
      <c r="BI365" s="27" t="str">
        <f t="shared" si="415"/>
        <v/>
      </c>
      <c r="BJ365" s="28" t="str">
        <f t="shared" si="416"/>
        <v/>
      </c>
      <c r="BK365" s="27" t="str">
        <f t="shared" si="397"/>
        <v/>
      </c>
      <c r="BL365" s="31" t="str">
        <f t="shared" si="417"/>
        <v/>
      </c>
      <c r="BM365" s="28" t="str">
        <f t="shared" si="418"/>
        <v/>
      </c>
      <c r="BN365" s="27" t="str">
        <f t="shared" si="442"/>
        <v/>
      </c>
      <c r="BO365" s="28" t="str">
        <f t="shared" si="419"/>
        <v/>
      </c>
      <c r="BP365" s="27" t="str">
        <f t="shared" si="443"/>
        <v/>
      </c>
      <c r="BQ365" s="27" t="str">
        <f t="shared" si="420"/>
        <v/>
      </c>
      <c r="BR365" s="28" t="str">
        <f t="shared" si="421"/>
        <v/>
      </c>
      <c r="BS365" s="27" t="str">
        <f t="shared" si="444"/>
        <v/>
      </c>
      <c r="BT365" s="28" t="str">
        <f t="shared" si="422"/>
        <v/>
      </c>
      <c r="BU365" s="27" t="str">
        <f t="shared" si="445"/>
        <v/>
      </c>
      <c r="BV365" s="27" t="str">
        <f t="shared" si="423"/>
        <v/>
      </c>
      <c r="BW365" s="28" t="str">
        <f t="shared" si="424"/>
        <v/>
      </c>
      <c r="BX365" s="27" t="str">
        <f t="shared" si="446"/>
        <v/>
      </c>
      <c r="BY365" s="28" t="str">
        <f t="shared" si="447"/>
        <v/>
      </c>
      <c r="BZ365" s="27" t="str">
        <f t="shared" si="448"/>
        <v/>
      </c>
      <c r="CA365" s="27" t="str">
        <f t="shared" si="449"/>
        <v/>
      </c>
      <c r="CB365" s="28" t="str">
        <f t="shared" si="450"/>
        <v/>
      </c>
      <c r="CC365" s="27" t="str">
        <f t="shared" si="451"/>
        <v/>
      </c>
      <c r="CD365" s="32">
        <v>1</v>
      </c>
      <c r="CE365" t="str">
        <f t="shared" si="425"/>
        <v/>
      </c>
      <c r="CI365" t="str">
        <f t="shared" si="452"/>
        <v/>
      </c>
      <c r="CJ365" t="str">
        <f t="shared" si="426"/>
        <v/>
      </c>
      <c r="CK365" t="str">
        <f t="shared" si="453"/>
        <v/>
      </c>
      <c r="CL365" t="str">
        <f t="shared" si="454"/>
        <v/>
      </c>
    </row>
    <row r="366" spans="26:90" ht="15.75" thickBot="1">
      <c r="Z366" t="str">
        <f t="shared" si="398"/>
        <v/>
      </c>
      <c r="AA366" t="str">
        <f>IF(A366="","",TEXT(VLOOKUP(C366,Tablas!$H$3:$I$75,2,0),"000"))</f>
        <v/>
      </c>
      <c r="AB366" t="str">
        <f t="shared" si="399"/>
        <v/>
      </c>
      <c r="AC366" t="str">
        <f t="shared" si="400"/>
        <v/>
      </c>
      <c r="AD366" t="str">
        <f t="shared" si="427"/>
        <v/>
      </c>
      <c r="AE366" t="str">
        <f t="shared" si="401"/>
        <v/>
      </c>
      <c r="AF366" t="str">
        <f t="shared" si="428"/>
        <v/>
      </c>
      <c r="AG366" t="str">
        <f t="shared" si="402"/>
        <v/>
      </c>
      <c r="AH366" s="26" t="str">
        <f t="shared" si="456"/>
        <v/>
      </c>
      <c r="AI366" s="27" t="str">
        <f t="shared" si="403"/>
        <v/>
      </c>
      <c r="AJ366" s="28" t="str">
        <f t="shared" si="404"/>
        <v/>
      </c>
      <c r="AK366" s="27" t="str">
        <f t="shared" si="429"/>
        <v/>
      </c>
      <c r="AL366" s="28" t="str">
        <f t="shared" si="430"/>
        <v/>
      </c>
      <c r="AM366" s="27" t="str">
        <f t="shared" si="431"/>
        <v/>
      </c>
      <c r="AN366" s="28" t="str">
        <f t="shared" si="405"/>
        <v/>
      </c>
      <c r="AO366" s="27" t="str">
        <f t="shared" si="432"/>
        <v/>
      </c>
      <c r="AP366" s="28" t="str">
        <f t="shared" si="406"/>
        <v/>
      </c>
      <c r="AQ366" s="27" t="str">
        <f t="shared" si="433"/>
        <v/>
      </c>
      <c r="AR366" s="28" t="str">
        <f t="shared" si="434"/>
        <v/>
      </c>
      <c r="AS366" s="27" t="str">
        <f t="shared" si="435"/>
        <v/>
      </c>
      <c r="AT366" s="28" t="str">
        <f t="shared" si="407"/>
        <v/>
      </c>
      <c r="AU366" s="27" t="str">
        <f t="shared" si="436"/>
        <v/>
      </c>
      <c r="AV366" s="28" t="str">
        <f t="shared" si="408"/>
        <v/>
      </c>
      <c r="AW366" s="27" t="str">
        <f t="shared" si="437"/>
        <v/>
      </c>
      <c r="AX366" t="str">
        <f t="shared" si="409"/>
        <v/>
      </c>
      <c r="AY366" t="str">
        <f t="shared" si="410"/>
        <v/>
      </c>
      <c r="AZ366" s="29" t="str">
        <f t="shared" si="438"/>
        <v/>
      </c>
      <c r="BA366" s="30" t="str">
        <f t="shared" si="439"/>
        <v/>
      </c>
      <c r="BB366" s="49" t="str">
        <f t="shared" si="455"/>
        <v/>
      </c>
      <c r="BC366" s="27" t="str">
        <f t="shared" si="411"/>
        <v/>
      </c>
      <c r="BD366" s="28" t="str">
        <f t="shared" si="440"/>
        <v/>
      </c>
      <c r="BE366" s="27" t="str">
        <f t="shared" si="441"/>
        <v/>
      </c>
      <c r="BF366" t="str">
        <f t="shared" si="412"/>
        <v/>
      </c>
      <c r="BG366" t="str">
        <f t="shared" si="413"/>
        <v/>
      </c>
      <c r="BH366" s="28" t="str">
        <f t="shared" si="414"/>
        <v/>
      </c>
      <c r="BI366" s="27" t="str">
        <f t="shared" si="415"/>
        <v/>
      </c>
      <c r="BJ366" s="28" t="str">
        <f t="shared" si="416"/>
        <v/>
      </c>
      <c r="BK366" s="27" t="str">
        <f t="shared" ref="BK366:BK429" si="457">IF(A366="","",IF(BJ366="","",IF(BJ366&lt;0,SUBSTITUTE(TEXT(-BJ366,"0000000000000,00"),",",""),SUBSTITUTE(TEXT(BJ366,"0000000000000,00"),",",""))))</f>
        <v/>
      </c>
      <c r="BL366" s="31" t="str">
        <f t="shared" si="417"/>
        <v/>
      </c>
      <c r="BM366" s="28" t="str">
        <f t="shared" si="418"/>
        <v/>
      </c>
      <c r="BN366" s="27" t="str">
        <f t="shared" si="442"/>
        <v/>
      </c>
      <c r="BO366" s="28" t="str">
        <f t="shared" si="419"/>
        <v/>
      </c>
      <c r="BP366" s="27" t="str">
        <f t="shared" si="443"/>
        <v/>
      </c>
      <c r="BQ366" s="27" t="str">
        <f t="shared" si="420"/>
        <v/>
      </c>
      <c r="BR366" s="28" t="str">
        <f t="shared" si="421"/>
        <v/>
      </c>
      <c r="BS366" s="27" t="str">
        <f t="shared" si="444"/>
        <v/>
      </c>
      <c r="BT366" s="28" t="str">
        <f t="shared" si="422"/>
        <v/>
      </c>
      <c r="BU366" s="27" t="str">
        <f t="shared" si="445"/>
        <v/>
      </c>
      <c r="BV366" s="27" t="str">
        <f t="shared" si="423"/>
        <v/>
      </c>
      <c r="BW366" s="28" t="str">
        <f t="shared" si="424"/>
        <v/>
      </c>
      <c r="BX366" s="27" t="str">
        <f t="shared" si="446"/>
        <v/>
      </c>
      <c r="BY366" s="28" t="str">
        <f t="shared" si="447"/>
        <v/>
      </c>
      <c r="BZ366" s="27" t="str">
        <f t="shared" si="448"/>
        <v/>
      </c>
      <c r="CA366" s="27" t="str">
        <f t="shared" si="449"/>
        <v/>
      </c>
      <c r="CB366" s="28" t="str">
        <f t="shared" si="450"/>
        <v/>
      </c>
      <c r="CC366" s="27" t="str">
        <f t="shared" si="451"/>
        <v/>
      </c>
      <c r="CD366" s="32">
        <v>1</v>
      </c>
      <c r="CE366" t="str">
        <f t="shared" si="425"/>
        <v/>
      </c>
      <c r="CI366" t="str">
        <f t="shared" si="452"/>
        <v/>
      </c>
      <c r="CJ366" t="str">
        <f t="shared" si="426"/>
        <v/>
      </c>
      <c r="CK366" t="str">
        <f t="shared" si="453"/>
        <v/>
      </c>
      <c r="CL366" t="str">
        <f t="shared" si="454"/>
        <v/>
      </c>
    </row>
    <row r="367" spans="26:90" ht="15.75" thickBot="1">
      <c r="Z367" t="str">
        <f t="shared" si="398"/>
        <v/>
      </c>
      <c r="AA367" t="str">
        <f>IF(A367="","",TEXT(VLOOKUP(C367,Tablas!$H$3:$I$75,2,0),"000"))</f>
        <v/>
      </c>
      <c r="AB367" t="str">
        <f t="shared" si="399"/>
        <v/>
      </c>
      <c r="AC367" t="str">
        <f t="shared" si="400"/>
        <v/>
      </c>
      <c r="AD367" t="str">
        <f t="shared" si="427"/>
        <v/>
      </c>
      <c r="AE367" t="str">
        <f t="shared" si="401"/>
        <v/>
      </c>
      <c r="AF367" t="str">
        <f t="shared" si="428"/>
        <v/>
      </c>
      <c r="AG367" t="str">
        <f t="shared" si="402"/>
        <v/>
      </c>
      <c r="AH367" s="26" t="str">
        <f t="shared" si="456"/>
        <v/>
      </c>
      <c r="AI367" s="27" t="str">
        <f t="shared" si="403"/>
        <v/>
      </c>
      <c r="AJ367" s="28" t="str">
        <f t="shared" si="404"/>
        <v/>
      </c>
      <c r="AK367" s="27" t="str">
        <f t="shared" si="429"/>
        <v/>
      </c>
      <c r="AL367" s="28" t="str">
        <f t="shared" si="430"/>
        <v/>
      </c>
      <c r="AM367" s="27" t="str">
        <f t="shared" si="431"/>
        <v/>
      </c>
      <c r="AN367" s="28" t="str">
        <f t="shared" si="405"/>
        <v/>
      </c>
      <c r="AO367" s="27" t="str">
        <f t="shared" si="432"/>
        <v/>
      </c>
      <c r="AP367" s="28" t="str">
        <f t="shared" si="406"/>
        <v/>
      </c>
      <c r="AQ367" s="27" t="str">
        <f t="shared" si="433"/>
        <v/>
      </c>
      <c r="AR367" s="28" t="str">
        <f t="shared" si="434"/>
        <v/>
      </c>
      <c r="AS367" s="27" t="str">
        <f t="shared" si="435"/>
        <v/>
      </c>
      <c r="AT367" s="28" t="str">
        <f t="shared" si="407"/>
        <v/>
      </c>
      <c r="AU367" s="27" t="str">
        <f t="shared" si="436"/>
        <v/>
      </c>
      <c r="AV367" s="28" t="str">
        <f t="shared" si="408"/>
        <v/>
      </c>
      <c r="AW367" s="27" t="str">
        <f t="shared" si="437"/>
        <v/>
      </c>
      <c r="AX367" t="str">
        <f t="shared" si="409"/>
        <v/>
      </c>
      <c r="AY367" t="str">
        <f t="shared" si="410"/>
        <v/>
      </c>
      <c r="AZ367" s="29" t="str">
        <f t="shared" si="438"/>
        <v/>
      </c>
      <c r="BA367" s="30" t="str">
        <f t="shared" si="439"/>
        <v/>
      </c>
      <c r="BB367" s="49" t="str">
        <f t="shared" si="455"/>
        <v/>
      </c>
      <c r="BC367" s="27" t="str">
        <f t="shared" si="411"/>
        <v/>
      </c>
      <c r="BD367" s="28" t="str">
        <f t="shared" si="440"/>
        <v/>
      </c>
      <c r="BE367" s="27" t="str">
        <f t="shared" si="441"/>
        <v/>
      </c>
      <c r="BF367" t="str">
        <f t="shared" si="412"/>
        <v/>
      </c>
      <c r="BG367" t="str">
        <f t="shared" si="413"/>
        <v/>
      </c>
      <c r="BH367" s="28" t="str">
        <f t="shared" si="414"/>
        <v/>
      </c>
      <c r="BI367" s="27" t="str">
        <f t="shared" si="415"/>
        <v/>
      </c>
      <c r="BJ367" s="28" t="str">
        <f t="shared" si="416"/>
        <v/>
      </c>
      <c r="BK367" s="27" t="str">
        <f t="shared" si="457"/>
        <v/>
      </c>
      <c r="BL367" s="31" t="str">
        <f t="shared" si="417"/>
        <v/>
      </c>
      <c r="BM367" s="28" t="str">
        <f t="shared" si="418"/>
        <v/>
      </c>
      <c r="BN367" s="27" t="str">
        <f t="shared" si="442"/>
        <v/>
      </c>
      <c r="BO367" s="28" t="str">
        <f t="shared" si="419"/>
        <v/>
      </c>
      <c r="BP367" s="27" t="str">
        <f t="shared" si="443"/>
        <v/>
      </c>
      <c r="BQ367" s="27" t="str">
        <f t="shared" si="420"/>
        <v/>
      </c>
      <c r="BR367" s="28" t="str">
        <f t="shared" si="421"/>
        <v/>
      </c>
      <c r="BS367" s="27" t="str">
        <f t="shared" si="444"/>
        <v/>
      </c>
      <c r="BT367" s="28" t="str">
        <f t="shared" si="422"/>
        <v/>
      </c>
      <c r="BU367" s="27" t="str">
        <f t="shared" si="445"/>
        <v/>
      </c>
      <c r="BV367" s="27" t="str">
        <f t="shared" si="423"/>
        <v/>
      </c>
      <c r="BW367" s="28" t="str">
        <f t="shared" si="424"/>
        <v/>
      </c>
      <c r="BX367" s="27" t="str">
        <f t="shared" si="446"/>
        <v/>
      </c>
      <c r="BY367" s="28" t="str">
        <f t="shared" si="447"/>
        <v/>
      </c>
      <c r="BZ367" s="27" t="str">
        <f t="shared" si="448"/>
        <v/>
      </c>
      <c r="CA367" s="27" t="str">
        <f t="shared" si="449"/>
        <v/>
      </c>
      <c r="CB367" s="28" t="str">
        <f t="shared" si="450"/>
        <v/>
      </c>
      <c r="CC367" s="27" t="str">
        <f t="shared" si="451"/>
        <v/>
      </c>
      <c r="CD367" s="32">
        <v>1</v>
      </c>
      <c r="CE367" t="str">
        <f t="shared" si="425"/>
        <v/>
      </c>
      <c r="CI367" t="str">
        <f t="shared" si="452"/>
        <v/>
      </c>
      <c r="CJ367" t="str">
        <f t="shared" si="426"/>
        <v/>
      </c>
      <c r="CK367" t="str">
        <f t="shared" si="453"/>
        <v/>
      </c>
      <c r="CL367" t="str">
        <f t="shared" si="454"/>
        <v/>
      </c>
    </row>
    <row r="368" spans="26:90" ht="15.75" thickBot="1">
      <c r="Z368" t="str">
        <f t="shared" si="398"/>
        <v/>
      </c>
      <c r="AA368" t="str">
        <f>IF(A368="","",TEXT(VLOOKUP(C368,Tablas!$H$3:$I$75,2,0),"000"))</f>
        <v/>
      </c>
      <c r="AB368" t="str">
        <f t="shared" si="399"/>
        <v/>
      </c>
      <c r="AC368" t="str">
        <f t="shared" si="400"/>
        <v/>
      </c>
      <c r="AD368" t="str">
        <f t="shared" si="427"/>
        <v/>
      </c>
      <c r="AE368" t="str">
        <f t="shared" si="401"/>
        <v/>
      </c>
      <c r="AF368" t="str">
        <f t="shared" si="428"/>
        <v/>
      </c>
      <c r="AG368" t="str">
        <f t="shared" si="402"/>
        <v/>
      </c>
      <c r="AH368" s="26" t="str">
        <f t="shared" si="456"/>
        <v/>
      </c>
      <c r="AI368" s="27" t="str">
        <f t="shared" si="403"/>
        <v/>
      </c>
      <c r="AJ368" s="28" t="str">
        <f t="shared" si="404"/>
        <v/>
      </c>
      <c r="AK368" s="27" t="str">
        <f t="shared" si="429"/>
        <v/>
      </c>
      <c r="AL368" s="28" t="str">
        <f t="shared" si="430"/>
        <v/>
      </c>
      <c r="AM368" s="27" t="str">
        <f t="shared" si="431"/>
        <v/>
      </c>
      <c r="AN368" s="28" t="str">
        <f t="shared" si="405"/>
        <v/>
      </c>
      <c r="AO368" s="27" t="str">
        <f t="shared" si="432"/>
        <v/>
      </c>
      <c r="AP368" s="28" t="str">
        <f t="shared" si="406"/>
        <v/>
      </c>
      <c r="AQ368" s="27" t="str">
        <f t="shared" si="433"/>
        <v/>
      </c>
      <c r="AR368" s="28" t="str">
        <f t="shared" si="434"/>
        <v/>
      </c>
      <c r="AS368" s="27" t="str">
        <f t="shared" si="435"/>
        <v/>
      </c>
      <c r="AT368" s="28" t="str">
        <f t="shared" si="407"/>
        <v/>
      </c>
      <c r="AU368" s="27" t="str">
        <f t="shared" si="436"/>
        <v/>
      </c>
      <c r="AV368" s="28" t="str">
        <f t="shared" si="408"/>
        <v/>
      </c>
      <c r="AW368" s="27" t="str">
        <f t="shared" si="437"/>
        <v/>
      </c>
      <c r="AX368" t="str">
        <f t="shared" si="409"/>
        <v/>
      </c>
      <c r="AY368" t="str">
        <f t="shared" si="410"/>
        <v/>
      </c>
      <c r="AZ368" s="29" t="str">
        <f t="shared" si="438"/>
        <v/>
      </c>
      <c r="BA368" s="30" t="str">
        <f t="shared" si="439"/>
        <v/>
      </c>
      <c r="BB368" s="49" t="str">
        <f t="shared" si="455"/>
        <v/>
      </c>
      <c r="BC368" s="27" t="str">
        <f t="shared" si="411"/>
        <v/>
      </c>
      <c r="BD368" s="28" t="str">
        <f t="shared" si="440"/>
        <v/>
      </c>
      <c r="BE368" s="27" t="str">
        <f t="shared" si="441"/>
        <v/>
      </c>
      <c r="BF368" t="str">
        <f t="shared" si="412"/>
        <v/>
      </c>
      <c r="BG368" t="str">
        <f t="shared" si="413"/>
        <v/>
      </c>
      <c r="BH368" s="28" t="str">
        <f t="shared" si="414"/>
        <v/>
      </c>
      <c r="BI368" s="27" t="str">
        <f t="shared" si="415"/>
        <v/>
      </c>
      <c r="BJ368" s="28" t="str">
        <f t="shared" si="416"/>
        <v/>
      </c>
      <c r="BK368" s="27" t="str">
        <f t="shared" si="457"/>
        <v/>
      </c>
      <c r="BL368" s="31" t="str">
        <f t="shared" si="417"/>
        <v/>
      </c>
      <c r="BM368" s="28" t="str">
        <f t="shared" si="418"/>
        <v/>
      </c>
      <c r="BN368" s="27" t="str">
        <f t="shared" si="442"/>
        <v/>
      </c>
      <c r="BO368" s="28" t="str">
        <f t="shared" si="419"/>
        <v/>
      </c>
      <c r="BP368" s="27" t="str">
        <f t="shared" si="443"/>
        <v/>
      </c>
      <c r="BQ368" s="27" t="str">
        <f t="shared" si="420"/>
        <v/>
      </c>
      <c r="BR368" s="28" t="str">
        <f t="shared" si="421"/>
        <v/>
      </c>
      <c r="BS368" s="27" t="str">
        <f t="shared" si="444"/>
        <v/>
      </c>
      <c r="BT368" s="28" t="str">
        <f t="shared" si="422"/>
        <v/>
      </c>
      <c r="BU368" s="27" t="str">
        <f t="shared" si="445"/>
        <v/>
      </c>
      <c r="BV368" s="27" t="str">
        <f t="shared" si="423"/>
        <v/>
      </c>
      <c r="BW368" s="28" t="str">
        <f t="shared" si="424"/>
        <v/>
      </c>
      <c r="BX368" s="27" t="str">
        <f t="shared" si="446"/>
        <v/>
      </c>
      <c r="BY368" s="28" t="str">
        <f t="shared" si="447"/>
        <v/>
      </c>
      <c r="BZ368" s="27" t="str">
        <f t="shared" si="448"/>
        <v/>
      </c>
      <c r="CA368" s="27" t="str">
        <f t="shared" si="449"/>
        <v/>
      </c>
      <c r="CB368" s="28" t="str">
        <f t="shared" si="450"/>
        <v/>
      </c>
      <c r="CC368" s="27" t="str">
        <f t="shared" si="451"/>
        <v/>
      </c>
      <c r="CD368" s="32">
        <v>1</v>
      </c>
      <c r="CE368" t="str">
        <f t="shared" si="425"/>
        <v/>
      </c>
      <c r="CI368" t="str">
        <f t="shared" si="452"/>
        <v/>
      </c>
      <c r="CJ368" t="str">
        <f t="shared" si="426"/>
        <v/>
      </c>
      <c r="CK368" t="str">
        <f t="shared" si="453"/>
        <v/>
      </c>
      <c r="CL368" t="str">
        <f t="shared" si="454"/>
        <v/>
      </c>
    </row>
    <row r="369" spans="26:90" ht="15.75" thickBot="1">
      <c r="Z369" t="str">
        <f t="shared" si="398"/>
        <v/>
      </c>
      <c r="AA369" t="str">
        <f>IF(A369="","",TEXT(VLOOKUP(C369,Tablas!$H$3:$I$75,2,0),"000"))</f>
        <v/>
      </c>
      <c r="AB369" t="str">
        <f t="shared" si="399"/>
        <v/>
      </c>
      <c r="AC369" t="str">
        <f t="shared" si="400"/>
        <v/>
      </c>
      <c r="AD369" t="str">
        <f t="shared" si="427"/>
        <v/>
      </c>
      <c r="AE369" t="str">
        <f t="shared" si="401"/>
        <v/>
      </c>
      <c r="AF369" t="str">
        <f t="shared" si="428"/>
        <v/>
      </c>
      <c r="AG369" t="str">
        <f t="shared" si="402"/>
        <v/>
      </c>
      <c r="AH369" s="26" t="str">
        <f t="shared" si="456"/>
        <v/>
      </c>
      <c r="AI369" s="27" t="str">
        <f t="shared" si="403"/>
        <v/>
      </c>
      <c r="AJ369" s="28" t="str">
        <f t="shared" si="404"/>
        <v/>
      </c>
      <c r="AK369" s="27" t="str">
        <f t="shared" si="429"/>
        <v/>
      </c>
      <c r="AL369" s="28" t="str">
        <f t="shared" si="430"/>
        <v/>
      </c>
      <c r="AM369" s="27" t="str">
        <f t="shared" si="431"/>
        <v/>
      </c>
      <c r="AN369" s="28" t="str">
        <f t="shared" si="405"/>
        <v/>
      </c>
      <c r="AO369" s="27" t="str">
        <f t="shared" si="432"/>
        <v/>
      </c>
      <c r="AP369" s="28" t="str">
        <f t="shared" si="406"/>
        <v/>
      </c>
      <c r="AQ369" s="27" t="str">
        <f t="shared" si="433"/>
        <v/>
      </c>
      <c r="AR369" s="28" t="str">
        <f t="shared" si="434"/>
        <v/>
      </c>
      <c r="AS369" s="27" t="str">
        <f t="shared" si="435"/>
        <v/>
      </c>
      <c r="AT369" s="28" t="str">
        <f t="shared" si="407"/>
        <v/>
      </c>
      <c r="AU369" s="27" t="str">
        <f t="shared" si="436"/>
        <v/>
      </c>
      <c r="AV369" s="28" t="str">
        <f t="shared" si="408"/>
        <v/>
      </c>
      <c r="AW369" s="27" t="str">
        <f t="shared" si="437"/>
        <v/>
      </c>
      <c r="AX369" t="str">
        <f t="shared" si="409"/>
        <v/>
      </c>
      <c r="AY369" t="str">
        <f t="shared" si="410"/>
        <v/>
      </c>
      <c r="AZ369" s="29" t="str">
        <f t="shared" si="438"/>
        <v/>
      </c>
      <c r="BA369" s="30" t="str">
        <f t="shared" si="439"/>
        <v/>
      </c>
      <c r="BB369" s="49" t="str">
        <f t="shared" si="455"/>
        <v/>
      </c>
      <c r="BC369" s="27" t="str">
        <f t="shared" si="411"/>
        <v/>
      </c>
      <c r="BD369" s="28" t="str">
        <f t="shared" si="440"/>
        <v/>
      </c>
      <c r="BE369" s="27" t="str">
        <f t="shared" si="441"/>
        <v/>
      </c>
      <c r="BF369" t="str">
        <f t="shared" si="412"/>
        <v/>
      </c>
      <c r="BG369" t="str">
        <f t="shared" si="413"/>
        <v/>
      </c>
      <c r="BH369" s="28" t="str">
        <f t="shared" si="414"/>
        <v/>
      </c>
      <c r="BI369" s="27" t="str">
        <f t="shared" si="415"/>
        <v/>
      </c>
      <c r="BJ369" s="28" t="str">
        <f t="shared" si="416"/>
        <v/>
      </c>
      <c r="BK369" s="27" t="str">
        <f t="shared" si="457"/>
        <v/>
      </c>
      <c r="BL369" s="31" t="str">
        <f t="shared" si="417"/>
        <v/>
      </c>
      <c r="BM369" s="28" t="str">
        <f t="shared" si="418"/>
        <v/>
      </c>
      <c r="BN369" s="27" t="str">
        <f t="shared" si="442"/>
        <v/>
      </c>
      <c r="BO369" s="28" t="str">
        <f t="shared" si="419"/>
        <v/>
      </c>
      <c r="BP369" s="27" t="str">
        <f t="shared" si="443"/>
        <v/>
      </c>
      <c r="BQ369" s="27" t="str">
        <f t="shared" si="420"/>
        <v/>
      </c>
      <c r="BR369" s="28" t="str">
        <f t="shared" si="421"/>
        <v/>
      </c>
      <c r="BS369" s="27" t="str">
        <f t="shared" si="444"/>
        <v/>
      </c>
      <c r="BT369" s="28" t="str">
        <f t="shared" si="422"/>
        <v/>
      </c>
      <c r="BU369" s="27" t="str">
        <f t="shared" si="445"/>
        <v/>
      </c>
      <c r="BV369" s="27" t="str">
        <f t="shared" si="423"/>
        <v/>
      </c>
      <c r="BW369" s="28" t="str">
        <f t="shared" si="424"/>
        <v/>
      </c>
      <c r="BX369" s="27" t="str">
        <f t="shared" si="446"/>
        <v/>
      </c>
      <c r="BY369" s="28" t="str">
        <f t="shared" si="447"/>
        <v/>
      </c>
      <c r="BZ369" s="27" t="str">
        <f t="shared" si="448"/>
        <v/>
      </c>
      <c r="CA369" s="27" t="str">
        <f t="shared" si="449"/>
        <v/>
      </c>
      <c r="CB369" s="28" t="str">
        <f t="shared" si="450"/>
        <v/>
      </c>
      <c r="CC369" s="27" t="str">
        <f t="shared" si="451"/>
        <v/>
      </c>
      <c r="CD369" s="32">
        <v>1</v>
      </c>
      <c r="CE369" t="str">
        <f t="shared" si="425"/>
        <v/>
      </c>
      <c r="CI369" t="str">
        <f t="shared" si="452"/>
        <v/>
      </c>
      <c r="CJ369" t="str">
        <f t="shared" si="426"/>
        <v/>
      </c>
      <c r="CK369" t="str">
        <f t="shared" si="453"/>
        <v/>
      </c>
      <c r="CL369" t="str">
        <f t="shared" si="454"/>
        <v/>
      </c>
    </row>
    <row r="370" spans="26:90" ht="15.75" thickBot="1">
      <c r="Z370" t="str">
        <f t="shared" si="398"/>
        <v/>
      </c>
      <c r="AA370" t="str">
        <f>IF(A370="","",TEXT(VLOOKUP(C370,Tablas!$H$3:$I$75,2,0),"000"))</f>
        <v/>
      </c>
      <c r="AB370" t="str">
        <f t="shared" si="399"/>
        <v/>
      </c>
      <c r="AC370" t="str">
        <f t="shared" si="400"/>
        <v/>
      </c>
      <c r="AD370" t="str">
        <f t="shared" si="427"/>
        <v/>
      </c>
      <c r="AE370" t="str">
        <f t="shared" si="401"/>
        <v/>
      </c>
      <c r="AF370" t="str">
        <f t="shared" si="428"/>
        <v/>
      </c>
      <c r="AG370" t="str">
        <f t="shared" si="402"/>
        <v/>
      </c>
      <c r="AH370" s="26" t="str">
        <f t="shared" si="456"/>
        <v/>
      </c>
      <c r="AI370" s="27" t="str">
        <f t="shared" si="403"/>
        <v/>
      </c>
      <c r="AJ370" s="28" t="str">
        <f t="shared" si="404"/>
        <v/>
      </c>
      <c r="AK370" s="27" t="str">
        <f t="shared" si="429"/>
        <v/>
      </c>
      <c r="AL370" s="28" t="str">
        <f t="shared" si="430"/>
        <v/>
      </c>
      <c r="AM370" s="27" t="str">
        <f t="shared" si="431"/>
        <v/>
      </c>
      <c r="AN370" s="28" t="str">
        <f t="shared" si="405"/>
        <v/>
      </c>
      <c r="AO370" s="27" t="str">
        <f t="shared" si="432"/>
        <v/>
      </c>
      <c r="AP370" s="28" t="str">
        <f t="shared" si="406"/>
        <v/>
      </c>
      <c r="AQ370" s="27" t="str">
        <f t="shared" si="433"/>
        <v/>
      </c>
      <c r="AR370" s="28" t="str">
        <f t="shared" si="434"/>
        <v/>
      </c>
      <c r="AS370" s="27" t="str">
        <f t="shared" si="435"/>
        <v/>
      </c>
      <c r="AT370" s="28" t="str">
        <f t="shared" si="407"/>
        <v/>
      </c>
      <c r="AU370" s="27" t="str">
        <f t="shared" si="436"/>
        <v/>
      </c>
      <c r="AV370" s="28" t="str">
        <f t="shared" si="408"/>
        <v/>
      </c>
      <c r="AW370" s="27" t="str">
        <f t="shared" si="437"/>
        <v/>
      </c>
      <c r="AX370" t="str">
        <f t="shared" si="409"/>
        <v/>
      </c>
      <c r="AY370" t="str">
        <f t="shared" si="410"/>
        <v/>
      </c>
      <c r="AZ370" s="29" t="str">
        <f t="shared" si="438"/>
        <v/>
      </c>
      <c r="BA370" s="30" t="str">
        <f t="shared" si="439"/>
        <v/>
      </c>
      <c r="BB370" s="49" t="str">
        <f t="shared" si="455"/>
        <v/>
      </c>
      <c r="BC370" s="27" t="str">
        <f t="shared" si="411"/>
        <v/>
      </c>
      <c r="BD370" s="28" t="str">
        <f t="shared" si="440"/>
        <v/>
      </c>
      <c r="BE370" s="27" t="str">
        <f t="shared" si="441"/>
        <v/>
      </c>
      <c r="BF370" t="str">
        <f t="shared" si="412"/>
        <v/>
      </c>
      <c r="BG370" t="str">
        <f t="shared" si="413"/>
        <v/>
      </c>
      <c r="BH370" s="28" t="str">
        <f t="shared" si="414"/>
        <v/>
      </c>
      <c r="BI370" s="27" t="str">
        <f t="shared" si="415"/>
        <v/>
      </c>
      <c r="BJ370" s="28" t="str">
        <f t="shared" si="416"/>
        <v/>
      </c>
      <c r="BK370" s="27" t="str">
        <f t="shared" si="457"/>
        <v/>
      </c>
      <c r="BL370" s="31" t="str">
        <f t="shared" si="417"/>
        <v/>
      </c>
      <c r="BM370" s="28" t="str">
        <f t="shared" si="418"/>
        <v/>
      </c>
      <c r="BN370" s="27" t="str">
        <f t="shared" si="442"/>
        <v/>
      </c>
      <c r="BO370" s="28" t="str">
        <f t="shared" si="419"/>
        <v/>
      </c>
      <c r="BP370" s="27" t="str">
        <f t="shared" si="443"/>
        <v/>
      </c>
      <c r="BQ370" s="27" t="str">
        <f t="shared" si="420"/>
        <v/>
      </c>
      <c r="BR370" s="28" t="str">
        <f t="shared" si="421"/>
        <v/>
      </c>
      <c r="BS370" s="27" t="str">
        <f t="shared" si="444"/>
        <v/>
      </c>
      <c r="BT370" s="28" t="str">
        <f t="shared" si="422"/>
        <v/>
      </c>
      <c r="BU370" s="27" t="str">
        <f t="shared" si="445"/>
        <v/>
      </c>
      <c r="BV370" s="27" t="str">
        <f t="shared" si="423"/>
        <v/>
      </c>
      <c r="BW370" s="28" t="str">
        <f t="shared" si="424"/>
        <v/>
      </c>
      <c r="BX370" s="27" t="str">
        <f t="shared" si="446"/>
        <v/>
      </c>
      <c r="BY370" s="28" t="str">
        <f t="shared" si="447"/>
        <v/>
      </c>
      <c r="BZ370" s="27" t="str">
        <f t="shared" si="448"/>
        <v/>
      </c>
      <c r="CA370" s="27" t="str">
        <f t="shared" si="449"/>
        <v/>
      </c>
      <c r="CB370" s="28" t="str">
        <f t="shared" si="450"/>
        <v/>
      </c>
      <c r="CC370" s="27" t="str">
        <f t="shared" si="451"/>
        <v/>
      </c>
      <c r="CD370" s="32">
        <v>1</v>
      </c>
      <c r="CE370" t="str">
        <f t="shared" si="425"/>
        <v/>
      </c>
      <c r="CI370" t="str">
        <f t="shared" si="452"/>
        <v/>
      </c>
      <c r="CJ370" t="str">
        <f t="shared" si="426"/>
        <v/>
      </c>
      <c r="CK370" t="str">
        <f t="shared" si="453"/>
        <v/>
      </c>
      <c r="CL370" t="str">
        <f t="shared" si="454"/>
        <v/>
      </c>
    </row>
    <row r="371" spans="26:90" ht="15.75" thickBot="1">
      <c r="Z371" t="str">
        <f t="shared" si="398"/>
        <v/>
      </c>
      <c r="AA371" t="str">
        <f>IF(A371="","",TEXT(VLOOKUP(C371,Tablas!$H$3:$I$75,2,0),"000"))</f>
        <v/>
      </c>
      <c r="AB371" t="str">
        <f t="shared" si="399"/>
        <v/>
      </c>
      <c r="AC371" t="str">
        <f t="shared" si="400"/>
        <v/>
      </c>
      <c r="AD371" t="str">
        <f t="shared" si="427"/>
        <v/>
      </c>
      <c r="AE371" t="str">
        <f t="shared" si="401"/>
        <v/>
      </c>
      <c r="AF371" t="str">
        <f t="shared" si="428"/>
        <v/>
      </c>
      <c r="AG371" t="str">
        <f t="shared" si="402"/>
        <v/>
      </c>
      <c r="AH371" s="26" t="str">
        <f t="shared" si="456"/>
        <v/>
      </c>
      <c r="AI371" s="27" t="str">
        <f t="shared" si="403"/>
        <v/>
      </c>
      <c r="AJ371" s="28" t="str">
        <f t="shared" si="404"/>
        <v/>
      </c>
      <c r="AK371" s="27" t="str">
        <f t="shared" si="429"/>
        <v/>
      </c>
      <c r="AL371" s="28" t="str">
        <f t="shared" si="430"/>
        <v/>
      </c>
      <c r="AM371" s="27" t="str">
        <f t="shared" si="431"/>
        <v/>
      </c>
      <c r="AN371" s="28" t="str">
        <f t="shared" si="405"/>
        <v/>
      </c>
      <c r="AO371" s="27" t="str">
        <f t="shared" si="432"/>
        <v/>
      </c>
      <c r="AP371" s="28" t="str">
        <f t="shared" si="406"/>
        <v/>
      </c>
      <c r="AQ371" s="27" t="str">
        <f t="shared" si="433"/>
        <v/>
      </c>
      <c r="AR371" s="28" t="str">
        <f t="shared" si="434"/>
        <v/>
      </c>
      <c r="AS371" s="27" t="str">
        <f t="shared" si="435"/>
        <v/>
      </c>
      <c r="AT371" s="28" t="str">
        <f t="shared" si="407"/>
        <v/>
      </c>
      <c r="AU371" s="27" t="str">
        <f t="shared" si="436"/>
        <v/>
      </c>
      <c r="AV371" s="28" t="str">
        <f t="shared" si="408"/>
        <v/>
      </c>
      <c r="AW371" s="27" t="str">
        <f t="shared" si="437"/>
        <v/>
      </c>
      <c r="AX371" t="str">
        <f t="shared" si="409"/>
        <v/>
      </c>
      <c r="AY371" t="str">
        <f t="shared" si="410"/>
        <v/>
      </c>
      <c r="AZ371" s="29" t="str">
        <f t="shared" si="438"/>
        <v/>
      </c>
      <c r="BA371" s="30" t="str">
        <f t="shared" si="439"/>
        <v/>
      </c>
      <c r="BB371" s="49" t="str">
        <f t="shared" si="455"/>
        <v/>
      </c>
      <c r="BC371" s="27" t="str">
        <f t="shared" si="411"/>
        <v/>
      </c>
      <c r="BD371" s="28" t="str">
        <f t="shared" si="440"/>
        <v/>
      </c>
      <c r="BE371" s="27" t="str">
        <f t="shared" si="441"/>
        <v/>
      </c>
      <c r="BF371" t="str">
        <f t="shared" si="412"/>
        <v/>
      </c>
      <c r="BG371" t="str">
        <f t="shared" si="413"/>
        <v/>
      </c>
      <c r="BH371" s="28" t="str">
        <f t="shared" si="414"/>
        <v/>
      </c>
      <c r="BI371" s="27" t="str">
        <f t="shared" si="415"/>
        <v/>
      </c>
      <c r="BJ371" s="28" t="str">
        <f t="shared" si="416"/>
        <v/>
      </c>
      <c r="BK371" s="27" t="str">
        <f t="shared" si="457"/>
        <v/>
      </c>
      <c r="BL371" s="31" t="str">
        <f t="shared" si="417"/>
        <v/>
      </c>
      <c r="BM371" s="28" t="str">
        <f t="shared" si="418"/>
        <v/>
      </c>
      <c r="BN371" s="27" t="str">
        <f t="shared" si="442"/>
        <v/>
      </c>
      <c r="BO371" s="28" t="str">
        <f t="shared" si="419"/>
        <v/>
      </c>
      <c r="BP371" s="27" t="str">
        <f t="shared" si="443"/>
        <v/>
      </c>
      <c r="BQ371" s="27" t="str">
        <f t="shared" si="420"/>
        <v/>
      </c>
      <c r="BR371" s="28" t="str">
        <f t="shared" si="421"/>
        <v/>
      </c>
      <c r="BS371" s="27" t="str">
        <f t="shared" si="444"/>
        <v/>
      </c>
      <c r="BT371" s="28" t="str">
        <f t="shared" si="422"/>
        <v/>
      </c>
      <c r="BU371" s="27" t="str">
        <f t="shared" si="445"/>
        <v/>
      </c>
      <c r="BV371" s="27" t="str">
        <f t="shared" si="423"/>
        <v/>
      </c>
      <c r="BW371" s="28" t="str">
        <f t="shared" si="424"/>
        <v/>
      </c>
      <c r="BX371" s="27" t="str">
        <f t="shared" si="446"/>
        <v/>
      </c>
      <c r="BY371" s="28" t="str">
        <f t="shared" si="447"/>
        <v/>
      </c>
      <c r="BZ371" s="27" t="str">
        <f t="shared" si="448"/>
        <v/>
      </c>
      <c r="CA371" s="27" t="str">
        <f t="shared" si="449"/>
        <v/>
      </c>
      <c r="CB371" s="28" t="str">
        <f t="shared" si="450"/>
        <v/>
      </c>
      <c r="CC371" s="27" t="str">
        <f t="shared" si="451"/>
        <v/>
      </c>
      <c r="CD371" s="32">
        <v>1</v>
      </c>
      <c r="CE371" t="str">
        <f t="shared" si="425"/>
        <v/>
      </c>
      <c r="CI371" t="str">
        <f t="shared" si="452"/>
        <v/>
      </c>
      <c r="CJ371" t="str">
        <f t="shared" si="426"/>
        <v/>
      </c>
      <c r="CK371" t="str">
        <f t="shared" si="453"/>
        <v/>
      </c>
      <c r="CL371" t="str">
        <f t="shared" si="454"/>
        <v/>
      </c>
    </row>
    <row r="372" spans="26:90" ht="15.75" thickBot="1">
      <c r="Z372" t="str">
        <f t="shared" si="398"/>
        <v/>
      </c>
      <c r="AA372" t="str">
        <f>IF(A372="","",TEXT(VLOOKUP(C372,Tablas!$H$3:$I$75,2,0),"000"))</f>
        <v/>
      </c>
      <c r="AB372" t="str">
        <f t="shared" si="399"/>
        <v/>
      </c>
      <c r="AC372" t="str">
        <f t="shared" si="400"/>
        <v/>
      </c>
      <c r="AD372" t="str">
        <f t="shared" si="427"/>
        <v/>
      </c>
      <c r="AE372" t="str">
        <f t="shared" si="401"/>
        <v/>
      </c>
      <c r="AF372" t="str">
        <f t="shared" si="428"/>
        <v/>
      </c>
      <c r="AG372" t="str">
        <f t="shared" si="402"/>
        <v/>
      </c>
      <c r="AH372" s="26" t="str">
        <f t="shared" si="456"/>
        <v/>
      </c>
      <c r="AI372" s="27" t="str">
        <f t="shared" si="403"/>
        <v/>
      </c>
      <c r="AJ372" s="28" t="str">
        <f t="shared" si="404"/>
        <v/>
      </c>
      <c r="AK372" s="27" t="str">
        <f t="shared" si="429"/>
        <v/>
      </c>
      <c r="AL372" s="28" t="str">
        <f t="shared" si="430"/>
        <v/>
      </c>
      <c r="AM372" s="27" t="str">
        <f t="shared" si="431"/>
        <v/>
      </c>
      <c r="AN372" s="28" t="str">
        <f t="shared" si="405"/>
        <v/>
      </c>
      <c r="AO372" s="27" t="str">
        <f t="shared" si="432"/>
        <v/>
      </c>
      <c r="AP372" s="28" t="str">
        <f t="shared" si="406"/>
        <v/>
      </c>
      <c r="AQ372" s="27" t="str">
        <f t="shared" si="433"/>
        <v/>
      </c>
      <c r="AR372" s="28" t="str">
        <f t="shared" si="434"/>
        <v/>
      </c>
      <c r="AS372" s="27" t="str">
        <f t="shared" si="435"/>
        <v/>
      </c>
      <c r="AT372" s="28" t="str">
        <f t="shared" si="407"/>
        <v/>
      </c>
      <c r="AU372" s="27" t="str">
        <f t="shared" si="436"/>
        <v/>
      </c>
      <c r="AV372" s="28" t="str">
        <f t="shared" si="408"/>
        <v/>
      </c>
      <c r="AW372" s="27" t="str">
        <f t="shared" si="437"/>
        <v/>
      </c>
      <c r="AX372" t="str">
        <f t="shared" si="409"/>
        <v/>
      </c>
      <c r="AY372" t="str">
        <f t="shared" si="410"/>
        <v/>
      </c>
      <c r="AZ372" s="29" t="str">
        <f t="shared" si="438"/>
        <v/>
      </c>
      <c r="BA372" s="30" t="str">
        <f t="shared" si="439"/>
        <v/>
      </c>
      <c r="BB372" s="49" t="str">
        <f t="shared" si="455"/>
        <v/>
      </c>
      <c r="BC372" s="27" t="str">
        <f t="shared" si="411"/>
        <v/>
      </c>
      <c r="BD372" s="28" t="str">
        <f t="shared" si="440"/>
        <v/>
      </c>
      <c r="BE372" s="27" t="str">
        <f t="shared" si="441"/>
        <v/>
      </c>
      <c r="BF372" t="str">
        <f t="shared" si="412"/>
        <v/>
      </c>
      <c r="BG372" t="str">
        <f t="shared" si="413"/>
        <v/>
      </c>
      <c r="BH372" s="28" t="str">
        <f t="shared" si="414"/>
        <v/>
      </c>
      <c r="BI372" s="27" t="str">
        <f t="shared" si="415"/>
        <v/>
      </c>
      <c r="BJ372" s="28" t="str">
        <f t="shared" si="416"/>
        <v/>
      </c>
      <c r="BK372" s="27" t="str">
        <f t="shared" si="457"/>
        <v/>
      </c>
      <c r="BL372" s="31" t="str">
        <f t="shared" si="417"/>
        <v/>
      </c>
      <c r="BM372" s="28" t="str">
        <f t="shared" si="418"/>
        <v/>
      </c>
      <c r="BN372" s="27" t="str">
        <f t="shared" si="442"/>
        <v/>
      </c>
      <c r="BO372" s="28" t="str">
        <f t="shared" si="419"/>
        <v/>
      </c>
      <c r="BP372" s="27" t="str">
        <f t="shared" si="443"/>
        <v/>
      </c>
      <c r="BQ372" s="27" t="str">
        <f t="shared" si="420"/>
        <v/>
      </c>
      <c r="BR372" s="28" t="str">
        <f t="shared" si="421"/>
        <v/>
      </c>
      <c r="BS372" s="27" t="str">
        <f t="shared" si="444"/>
        <v/>
      </c>
      <c r="BT372" s="28" t="str">
        <f t="shared" si="422"/>
        <v/>
      </c>
      <c r="BU372" s="27" t="str">
        <f t="shared" si="445"/>
        <v/>
      </c>
      <c r="BV372" s="27" t="str">
        <f t="shared" si="423"/>
        <v/>
      </c>
      <c r="BW372" s="28" t="str">
        <f t="shared" si="424"/>
        <v/>
      </c>
      <c r="BX372" s="27" t="str">
        <f t="shared" si="446"/>
        <v/>
      </c>
      <c r="BY372" s="28" t="str">
        <f t="shared" si="447"/>
        <v/>
      </c>
      <c r="BZ372" s="27" t="str">
        <f t="shared" si="448"/>
        <v/>
      </c>
      <c r="CA372" s="27" t="str">
        <f t="shared" si="449"/>
        <v/>
      </c>
      <c r="CB372" s="28" t="str">
        <f t="shared" si="450"/>
        <v/>
      </c>
      <c r="CC372" s="27" t="str">
        <f t="shared" si="451"/>
        <v/>
      </c>
      <c r="CD372" s="32">
        <v>1</v>
      </c>
      <c r="CE372" t="str">
        <f t="shared" si="425"/>
        <v/>
      </c>
      <c r="CI372" t="str">
        <f t="shared" si="452"/>
        <v/>
      </c>
      <c r="CJ372" t="str">
        <f t="shared" si="426"/>
        <v/>
      </c>
      <c r="CK372" t="str">
        <f t="shared" si="453"/>
        <v/>
      </c>
      <c r="CL372" t="str">
        <f t="shared" si="454"/>
        <v/>
      </c>
    </row>
    <row r="373" spans="26:90" ht="15.75" thickBot="1">
      <c r="Z373" t="str">
        <f t="shared" si="398"/>
        <v/>
      </c>
      <c r="AA373" t="str">
        <f>IF(A373="","",TEXT(VLOOKUP(C373,Tablas!$H$3:$I$75,2,0),"000"))</f>
        <v/>
      </c>
      <c r="AB373" t="str">
        <f t="shared" si="399"/>
        <v/>
      </c>
      <c r="AC373" t="str">
        <f t="shared" si="400"/>
        <v/>
      </c>
      <c r="AD373" t="str">
        <f t="shared" si="427"/>
        <v/>
      </c>
      <c r="AE373" t="str">
        <f t="shared" si="401"/>
        <v/>
      </c>
      <c r="AF373" t="str">
        <f t="shared" si="428"/>
        <v/>
      </c>
      <c r="AG373" t="str">
        <f t="shared" si="402"/>
        <v/>
      </c>
      <c r="AH373" s="26" t="str">
        <f t="shared" si="456"/>
        <v/>
      </c>
      <c r="AI373" s="27" t="str">
        <f t="shared" si="403"/>
        <v/>
      </c>
      <c r="AJ373" s="28" t="str">
        <f t="shared" si="404"/>
        <v/>
      </c>
      <c r="AK373" s="27" t="str">
        <f t="shared" si="429"/>
        <v/>
      </c>
      <c r="AL373" s="28" t="str">
        <f t="shared" si="430"/>
        <v/>
      </c>
      <c r="AM373" s="27" t="str">
        <f t="shared" si="431"/>
        <v/>
      </c>
      <c r="AN373" s="28" t="str">
        <f t="shared" si="405"/>
        <v/>
      </c>
      <c r="AO373" s="27" t="str">
        <f t="shared" si="432"/>
        <v/>
      </c>
      <c r="AP373" s="28" t="str">
        <f t="shared" si="406"/>
        <v/>
      </c>
      <c r="AQ373" s="27" t="str">
        <f t="shared" si="433"/>
        <v/>
      </c>
      <c r="AR373" s="28" t="str">
        <f t="shared" si="434"/>
        <v/>
      </c>
      <c r="AS373" s="27" t="str">
        <f t="shared" si="435"/>
        <v/>
      </c>
      <c r="AT373" s="28" t="str">
        <f t="shared" si="407"/>
        <v/>
      </c>
      <c r="AU373" s="27" t="str">
        <f t="shared" si="436"/>
        <v/>
      </c>
      <c r="AV373" s="28" t="str">
        <f t="shared" si="408"/>
        <v/>
      </c>
      <c r="AW373" s="27" t="str">
        <f t="shared" si="437"/>
        <v/>
      </c>
      <c r="AX373" t="str">
        <f t="shared" si="409"/>
        <v/>
      </c>
      <c r="AY373" t="str">
        <f t="shared" si="410"/>
        <v/>
      </c>
      <c r="AZ373" s="29" t="str">
        <f t="shared" si="438"/>
        <v/>
      </c>
      <c r="BA373" s="30" t="str">
        <f t="shared" si="439"/>
        <v/>
      </c>
      <c r="BB373" s="49" t="str">
        <f t="shared" si="455"/>
        <v/>
      </c>
      <c r="BC373" s="27" t="str">
        <f t="shared" si="411"/>
        <v/>
      </c>
      <c r="BD373" s="28" t="str">
        <f t="shared" si="440"/>
        <v/>
      </c>
      <c r="BE373" s="27" t="str">
        <f t="shared" si="441"/>
        <v/>
      </c>
      <c r="BF373" t="str">
        <f t="shared" si="412"/>
        <v/>
      </c>
      <c r="BG373" t="str">
        <f t="shared" si="413"/>
        <v/>
      </c>
      <c r="BH373" s="28" t="str">
        <f t="shared" si="414"/>
        <v/>
      </c>
      <c r="BI373" s="27" t="str">
        <f t="shared" si="415"/>
        <v/>
      </c>
      <c r="BJ373" s="28" t="str">
        <f t="shared" si="416"/>
        <v/>
      </c>
      <c r="BK373" s="27" t="str">
        <f t="shared" si="457"/>
        <v/>
      </c>
      <c r="BL373" s="31" t="str">
        <f t="shared" si="417"/>
        <v/>
      </c>
      <c r="BM373" s="28" t="str">
        <f t="shared" si="418"/>
        <v/>
      </c>
      <c r="BN373" s="27" t="str">
        <f t="shared" si="442"/>
        <v/>
      </c>
      <c r="BO373" s="28" t="str">
        <f t="shared" si="419"/>
        <v/>
      </c>
      <c r="BP373" s="27" t="str">
        <f t="shared" si="443"/>
        <v/>
      </c>
      <c r="BQ373" s="27" t="str">
        <f t="shared" si="420"/>
        <v/>
      </c>
      <c r="BR373" s="28" t="str">
        <f t="shared" si="421"/>
        <v/>
      </c>
      <c r="BS373" s="27" t="str">
        <f t="shared" si="444"/>
        <v/>
      </c>
      <c r="BT373" s="28" t="str">
        <f t="shared" si="422"/>
        <v/>
      </c>
      <c r="BU373" s="27" t="str">
        <f t="shared" si="445"/>
        <v/>
      </c>
      <c r="BV373" s="27" t="str">
        <f t="shared" si="423"/>
        <v/>
      </c>
      <c r="BW373" s="28" t="str">
        <f t="shared" si="424"/>
        <v/>
      </c>
      <c r="BX373" s="27" t="str">
        <f t="shared" si="446"/>
        <v/>
      </c>
      <c r="BY373" s="28" t="str">
        <f t="shared" si="447"/>
        <v/>
      </c>
      <c r="BZ373" s="27" t="str">
        <f t="shared" si="448"/>
        <v/>
      </c>
      <c r="CA373" s="27" t="str">
        <f t="shared" si="449"/>
        <v/>
      </c>
      <c r="CB373" s="28" t="str">
        <f t="shared" si="450"/>
        <v/>
      </c>
      <c r="CC373" s="27" t="str">
        <f t="shared" si="451"/>
        <v/>
      </c>
      <c r="CD373" s="32">
        <v>1</v>
      </c>
      <c r="CE373" t="str">
        <f t="shared" si="425"/>
        <v/>
      </c>
      <c r="CI373" t="str">
        <f t="shared" si="452"/>
        <v/>
      </c>
      <c r="CJ373" t="str">
        <f t="shared" si="426"/>
        <v/>
      </c>
      <c r="CK373" t="str">
        <f t="shared" si="453"/>
        <v/>
      </c>
      <c r="CL373" t="str">
        <f t="shared" si="454"/>
        <v/>
      </c>
    </row>
    <row r="374" spans="26:90" ht="15.75" thickBot="1">
      <c r="Z374" t="str">
        <f t="shared" si="398"/>
        <v/>
      </c>
      <c r="AA374" t="str">
        <f>IF(A374="","",TEXT(VLOOKUP(C374,Tablas!$H$3:$I$75,2,0),"000"))</f>
        <v/>
      </c>
      <c r="AB374" t="str">
        <f t="shared" si="399"/>
        <v/>
      </c>
      <c r="AC374" t="str">
        <f t="shared" si="400"/>
        <v/>
      </c>
      <c r="AD374" t="str">
        <f t="shared" si="427"/>
        <v/>
      </c>
      <c r="AE374" t="str">
        <f t="shared" si="401"/>
        <v/>
      </c>
      <c r="AF374" t="str">
        <f t="shared" si="428"/>
        <v/>
      </c>
      <c r="AG374" t="str">
        <f t="shared" si="402"/>
        <v/>
      </c>
      <c r="AH374" s="26" t="str">
        <f t="shared" si="456"/>
        <v/>
      </c>
      <c r="AI374" s="27" t="str">
        <f t="shared" si="403"/>
        <v/>
      </c>
      <c r="AJ374" s="28" t="str">
        <f t="shared" si="404"/>
        <v/>
      </c>
      <c r="AK374" s="27" t="str">
        <f t="shared" si="429"/>
        <v/>
      </c>
      <c r="AL374" s="28" t="str">
        <f t="shared" si="430"/>
        <v/>
      </c>
      <c r="AM374" s="27" t="str">
        <f t="shared" si="431"/>
        <v/>
      </c>
      <c r="AN374" s="28" t="str">
        <f t="shared" si="405"/>
        <v/>
      </c>
      <c r="AO374" s="27" t="str">
        <f t="shared" si="432"/>
        <v/>
      </c>
      <c r="AP374" s="28" t="str">
        <f t="shared" si="406"/>
        <v/>
      </c>
      <c r="AQ374" s="27" t="str">
        <f t="shared" si="433"/>
        <v/>
      </c>
      <c r="AR374" s="28" t="str">
        <f t="shared" si="434"/>
        <v/>
      </c>
      <c r="AS374" s="27" t="str">
        <f t="shared" si="435"/>
        <v/>
      </c>
      <c r="AT374" s="28" t="str">
        <f t="shared" si="407"/>
        <v/>
      </c>
      <c r="AU374" s="27" t="str">
        <f t="shared" si="436"/>
        <v/>
      </c>
      <c r="AV374" s="28" t="str">
        <f t="shared" si="408"/>
        <v/>
      </c>
      <c r="AW374" s="27" t="str">
        <f t="shared" si="437"/>
        <v/>
      </c>
      <c r="AX374" t="str">
        <f t="shared" si="409"/>
        <v/>
      </c>
      <c r="AY374" t="str">
        <f t="shared" si="410"/>
        <v/>
      </c>
      <c r="AZ374" s="29" t="str">
        <f t="shared" si="438"/>
        <v/>
      </c>
      <c r="BA374" s="30" t="str">
        <f t="shared" si="439"/>
        <v/>
      </c>
      <c r="BB374" s="49" t="str">
        <f t="shared" si="455"/>
        <v/>
      </c>
      <c r="BC374" s="27" t="str">
        <f t="shared" si="411"/>
        <v/>
      </c>
      <c r="BD374" s="28" t="str">
        <f t="shared" si="440"/>
        <v/>
      </c>
      <c r="BE374" s="27" t="str">
        <f t="shared" si="441"/>
        <v/>
      </c>
      <c r="BF374" t="str">
        <f t="shared" si="412"/>
        <v/>
      </c>
      <c r="BG374" t="str">
        <f t="shared" si="413"/>
        <v/>
      </c>
      <c r="BH374" s="28" t="str">
        <f t="shared" si="414"/>
        <v/>
      </c>
      <c r="BI374" s="27" t="str">
        <f t="shared" si="415"/>
        <v/>
      </c>
      <c r="BJ374" s="28" t="str">
        <f t="shared" si="416"/>
        <v/>
      </c>
      <c r="BK374" s="27" t="str">
        <f t="shared" si="457"/>
        <v/>
      </c>
      <c r="BL374" s="31" t="str">
        <f t="shared" si="417"/>
        <v/>
      </c>
      <c r="BM374" s="28" t="str">
        <f t="shared" si="418"/>
        <v/>
      </c>
      <c r="BN374" s="27" t="str">
        <f t="shared" si="442"/>
        <v/>
      </c>
      <c r="BO374" s="28" t="str">
        <f t="shared" si="419"/>
        <v/>
      </c>
      <c r="BP374" s="27" t="str">
        <f t="shared" si="443"/>
        <v/>
      </c>
      <c r="BQ374" s="27" t="str">
        <f t="shared" si="420"/>
        <v/>
      </c>
      <c r="BR374" s="28" t="str">
        <f t="shared" si="421"/>
        <v/>
      </c>
      <c r="BS374" s="27" t="str">
        <f t="shared" si="444"/>
        <v/>
      </c>
      <c r="BT374" s="28" t="str">
        <f t="shared" si="422"/>
        <v/>
      </c>
      <c r="BU374" s="27" t="str">
        <f t="shared" si="445"/>
        <v/>
      </c>
      <c r="BV374" s="27" t="str">
        <f t="shared" si="423"/>
        <v/>
      </c>
      <c r="BW374" s="28" t="str">
        <f t="shared" si="424"/>
        <v/>
      </c>
      <c r="BX374" s="27" t="str">
        <f t="shared" si="446"/>
        <v/>
      </c>
      <c r="BY374" s="28" t="str">
        <f t="shared" si="447"/>
        <v/>
      </c>
      <c r="BZ374" s="27" t="str">
        <f t="shared" si="448"/>
        <v/>
      </c>
      <c r="CA374" s="27" t="str">
        <f t="shared" si="449"/>
        <v/>
      </c>
      <c r="CB374" s="28" t="str">
        <f t="shared" si="450"/>
        <v/>
      </c>
      <c r="CC374" s="27" t="str">
        <f t="shared" si="451"/>
        <v/>
      </c>
      <c r="CD374" s="32">
        <v>1</v>
      </c>
      <c r="CE374" t="str">
        <f t="shared" si="425"/>
        <v/>
      </c>
      <c r="CI374" t="str">
        <f t="shared" si="452"/>
        <v/>
      </c>
      <c r="CJ374" t="str">
        <f t="shared" si="426"/>
        <v/>
      </c>
      <c r="CK374" t="str">
        <f t="shared" si="453"/>
        <v/>
      </c>
      <c r="CL374" t="str">
        <f t="shared" si="454"/>
        <v/>
      </c>
    </row>
    <row r="375" spans="26:90" ht="15.75" thickBot="1">
      <c r="Z375" t="str">
        <f t="shared" si="398"/>
        <v/>
      </c>
      <c r="AA375" t="str">
        <f>IF(A375="","",TEXT(VLOOKUP(C375,Tablas!$H$3:$I$75,2,0),"000"))</f>
        <v/>
      </c>
      <c r="AB375" t="str">
        <f t="shared" si="399"/>
        <v/>
      </c>
      <c r="AC375" t="str">
        <f t="shared" si="400"/>
        <v/>
      </c>
      <c r="AD375" t="str">
        <f t="shared" si="427"/>
        <v/>
      </c>
      <c r="AE375" t="str">
        <f t="shared" si="401"/>
        <v/>
      </c>
      <c r="AF375" t="str">
        <f t="shared" si="428"/>
        <v/>
      </c>
      <c r="AG375" t="str">
        <f t="shared" si="402"/>
        <v/>
      </c>
      <c r="AH375" s="26" t="str">
        <f t="shared" si="456"/>
        <v/>
      </c>
      <c r="AI375" s="27" t="str">
        <f t="shared" si="403"/>
        <v/>
      </c>
      <c r="AJ375" s="28" t="str">
        <f t="shared" si="404"/>
        <v/>
      </c>
      <c r="AK375" s="27" t="str">
        <f t="shared" si="429"/>
        <v/>
      </c>
      <c r="AL375" s="28" t="str">
        <f t="shared" si="430"/>
        <v/>
      </c>
      <c r="AM375" s="27" t="str">
        <f t="shared" si="431"/>
        <v/>
      </c>
      <c r="AN375" s="28" t="str">
        <f t="shared" si="405"/>
        <v/>
      </c>
      <c r="AO375" s="27" t="str">
        <f t="shared" si="432"/>
        <v/>
      </c>
      <c r="AP375" s="28" t="str">
        <f t="shared" si="406"/>
        <v/>
      </c>
      <c r="AQ375" s="27" t="str">
        <f t="shared" si="433"/>
        <v/>
      </c>
      <c r="AR375" s="28" t="str">
        <f t="shared" si="434"/>
        <v/>
      </c>
      <c r="AS375" s="27" t="str">
        <f t="shared" si="435"/>
        <v/>
      </c>
      <c r="AT375" s="28" t="str">
        <f t="shared" si="407"/>
        <v/>
      </c>
      <c r="AU375" s="27" t="str">
        <f t="shared" si="436"/>
        <v/>
      </c>
      <c r="AV375" s="28" t="str">
        <f t="shared" si="408"/>
        <v/>
      </c>
      <c r="AW375" s="27" t="str">
        <f t="shared" si="437"/>
        <v/>
      </c>
      <c r="AX375" t="str">
        <f t="shared" si="409"/>
        <v/>
      </c>
      <c r="AY375" t="str">
        <f t="shared" si="410"/>
        <v/>
      </c>
      <c r="AZ375" s="29" t="str">
        <f t="shared" si="438"/>
        <v/>
      </c>
      <c r="BA375" s="30" t="str">
        <f t="shared" si="439"/>
        <v/>
      </c>
      <c r="BB375" s="49" t="str">
        <f t="shared" si="455"/>
        <v/>
      </c>
      <c r="BC375" s="27" t="str">
        <f t="shared" si="411"/>
        <v/>
      </c>
      <c r="BD375" s="28" t="str">
        <f t="shared" si="440"/>
        <v/>
      </c>
      <c r="BE375" s="27" t="str">
        <f t="shared" si="441"/>
        <v/>
      </c>
      <c r="BF375" t="str">
        <f t="shared" si="412"/>
        <v/>
      </c>
      <c r="BG375" t="str">
        <f t="shared" si="413"/>
        <v/>
      </c>
      <c r="BH375" s="28" t="str">
        <f t="shared" si="414"/>
        <v/>
      </c>
      <c r="BI375" s="27" t="str">
        <f t="shared" si="415"/>
        <v/>
      </c>
      <c r="BJ375" s="28" t="str">
        <f t="shared" si="416"/>
        <v/>
      </c>
      <c r="BK375" s="27" t="str">
        <f t="shared" si="457"/>
        <v/>
      </c>
      <c r="BL375" s="31" t="str">
        <f t="shared" si="417"/>
        <v/>
      </c>
      <c r="BM375" s="28" t="str">
        <f t="shared" si="418"/>
        <v/>
      </c>
      <c r="BN375" s="27" t="str">
        <f t="shared" si="442"/>
        <v/>
      </c>
      <c r="BO375" s="28" t="str">
        <f t="shared" si="419"/>
        <v/>
      </c>
      <c r="BP375" s="27" t="str">
        <f t="shared" si="443"/>
        <v/>
      </c>
      <c r="BQ375" s="27" t="str">
        <f t="shared" si="420"/>
        <v/>
      </c>
      <c r="BR375" s="28" t="str">
        <f t="shared" si="421"/>
        <v/>
      </c>
      <c r="BS375" s="27" t="str">
        <f t="shared" si="444"/>
        <v/>
      </c>
      <c r="BT375" s="28" t="str">
        <f t="shared" si="422"/>
        <v/>
      </c>
      <c r="BU375" s="27" t="str">
        <f t="shared" si="445"/>
        <v/>
      </c>
      <c r="BV375" s="27" t="str">
        <f t="shared" si="423"/>
        <v/>
      </c>
      <c r="BW375" s="28" t="str">
        <f t="shared" si="424"/>
        <v/>
      </c>
      <c r="BX375" s="27" t="str">
        <f t="shared" si="446"/>
        <v/>
      </c>
      <c r="BY375" s="28" t="str">
        <f t="shared" si="447"/>
        <v/>
      </c>
      <c r="BZ375" s="27" t="str">
        <f t="shared" si="448"/>
        <v/>
      </c>
      <c r="CA375" s="27" t="str">
        <f t="shared" si="449"/>
        <v/>
      </c>
      <c r="CB375" s="28" t="str">
        <f t="shared" si="450"/>
        <v/>
      </c>
      <c r="CC375" s="27" t="str">
        <f t="shared" si="451"/>
        <v/>
      </c>
      <c r="CD375" s="32">
        <v>1</v>
      </c>
      <c r="CE375" t="str">
        <f t="shared" si="425"/>
        <v/>
      </c>
      <c r="CI375" t="str">
        <f t="shared" si="452"/>
        <v/>
      </c>
      <c r="CJ375" t="str">
        <f t="shared" si="426"/>
        <v/>
      </c>
      <c r="CK375" t="str">
        <f t="shared" si="453"/>
        <v/>
      </c>
      <c r="CL375" t="str">
        <f t="shared" si="454"/>
        <v/>
      </c>
    </row>
    <row r="376" spans="26:90" ht="15.75" thickBot="1">
      <c r="Z376" t="str">
        <f t="shared" ref="Z376:Z439" si="458">IF(A376="","",TEXT(A376,$Z$4))</f>
        <v/>
      </c>
      <c r="AA376" t="str">
        <f>IF(A376="","",TEXT(VLOOKUP(C376,Tablas!$H$3:$I$75,2,0),"000"))</f>
        <v/>
      </c>
      <c r="AB376" t="str">
        <f t="shared" ref="AB376:AB439" si="459">IF(A376="","",TEXT(D376*1,"00000"))</f>
        <v/>
      </c>
      <c r="AC376" t="str">
        <f t="shared" ref="AC376:AC439" si="460">IF(A376="","",TEXT(E376*1,"00000000000000000000"))</f>
        <v/>
      </c>
      <c r="AD376" t="str">
        <f t="shared" si="427"/>
        <v/>
      </c>
      <c r="AE376" t="str">
        <f t="shared" ref="AE376:AE439" si="461">IF(C376="","",80)</f>
        <v/>
      </c>
      <c r="AF376" t="str">
        <f t="shared" si="428"/>
        <v/>
      </c>
      <c r="AG376" t="str">
        <f t="shared" ref="AG376:AG439" si="462">IF(A376="","",IF(LEN(B376)&gt;30,LEFT(B376,30),B376&amp;REPT(" ",30-LEN(B376))))</f>
        <v/>
      </c>
      <c r="AH376" s="26" t="str">
        <f t="shared" si="456"/>
        <v/>
      </c>
      <c r="AI376" s="27" t="str">
        <f t="shared" ref="AI376:AI439" si="463">IF(A376="","",IF(AH376&lt;0,SUBSTITUTE(TEXT(AH376,"000000000000,00"),",",""),SUBSTITUTE(TEXT(AH376,"0000000000000,00"),",","")))</f>
        <v/>
      </c>
      <c r="AJ376" s="28" t="str">
        <f t="shared" ref="AJ376:AJ439" si="464">IF(A376="","",P376)</f>
        <v/>
      </c>
      <c r="AK376" s="27" t="str">
        <f t="shared" si="429"/>
        <v/>
      </c>
      <c r="AL376" s="28" t="str">
        <f t="shared" si="430"/>
        <v/>
      </c>
      <c r="AM376" s="27" t="str">
        <f t="shared" si="431"/>
        <v/>
      </c>
      <c r="AN376" s="28" t="str">
        <f t="shared" ref="AN376:AN439" si="465">IF(A376="","",R376)</f>
        <v/>
      </c>
      <c r="AO376" s="27" t="str">
        <f t="shared" si="432"/>
        <v/>
      </c>
      <c r="AP376" s="28" t="str">
        <f t="shared" ref="AP376:AP439" si="466">IF(A376="","",0)</f>
        <v/>
      </c>
      <c r="AQ376" s="27" t="str">
        <f t="shared" si="433"/>
        <v/>
      </c>
      <c r="AR376" s="28" t="str">
        <f t="shared" si="434"/>
        <v/>
      </c>
      <c r="AS376" s="27" t="str">
        <f t="shared" si="435"/>
        <v/>
      </c>
      <c r="AT376" s="28" t="str">
        <f t="shared" ref="AT376:AT439" si="467">IF(A376="","",0)</f>
        <v/>
      </c>
      <c r="AU376" s="27" t="str">
        <f t="shared" si="436"/>
        <v/>
      </c>
      <c r="AV376" s="28" t="str">
        <f t="shared" ref="AV376:AV439" si="468">IF(C376="","",O376)</f>
        <v/>
      </c>
      <c r="AW376" s="27" t="str">
        <f t="shared" si="437"/>
        <v/>
      </c>
      <c r="AX376" t="str">
        <f t="shared" ref="AX376:AX439" si="469">IF(A376="","",U376)</f>
        <v/>
      </c>
      <c r="AY376" t="str">
        <f t="shared" ref="AY376:AY439" si="470">IF(A376="","",IF(TRUNC(V376,6)&lt;0,SUBSTITUTE(TEXT(TRUNC(V376,6),"000,000000"),",",""),SUBSTITUTE(TEXT(TRUNC(V376,6),"0000,000000"),",","")))</f>
        <v/>
      </c>
      <c r="AZ376" s="29" t="str">
        <f t="shared" si="438"/>
        <v/>
      </c>
      <c r="BA376" s="30" t="str">
        <f t="shared" si="439"/>
        <v/>
      </c>
      <c r="BB376" s="49" t="str">
        <f t="shared" si="455"/>
        <v/>
      </c>
      <c r="BC376" s="27" t="str">
        <f t="shared" ref="BC376:BC439" si="471">IF(A376="","",IF(BB376&lt;0,SUBSTITUTE(TEXT(BB376,"000000000000,00"),",",""),SUBSTITUTE(TEXT(BB376,"0000000000000,00"),",","")))</f>
        <v/>
      </c>
      <c r="BD376" s="28" t="str">
        <f t="shared" si="440"/>
        <v/>
      </c>
      <c r="BE376" s="27" t="str">
        <f t="shared" si="441"/>
        <v/>
      </c>
      <c r="BF376" t="str">
        <f t="shared" ref="BF376:BF439" si="472">IF(A376="","","00000000000")</f>
        <v/>
      </c>
      <c r="BG376" t="str">
        <f t="shared" ref="BG376:BG439" si="473">IF(C376="","",REPT(" ",30))</f>
        <v/>
      </c>
      <c r="BH376" s="28" t="str">
        <f t="shared" ref="BH376:BH439" si="474">IF(A376="","",0)</f>
        <v/>
      </c>
      <c r="BI376" s="27" t="str">
        <f t="shared" ref="BI376:BI439" si="475">IF(A376="","",IF(BH376&lt;0,SUBSTITUTE(TEXT(BH376,"000000000000,00"),",",""),SUBSTITUTE(TEXT(BH376,"0000000000000,00"),",","")))</f>
        <v/>
      </c>
      <c r="BJ376" s="28" t="str">
        <f t="shared" ref="BJ376:BJ439" si="476">IF(A376="","",H376)</f>
        <v/>
      </c>
      <c r="BK376" s="27" t="str">
        <f t="shared" si="457"/>
        <v/>
      </c>
      <c r="BL376" s="31" t="str">
        <f t="shared" ref="BL376:BL439" si="477">IF(A376="","",TEXT(5,"0000"))</f>
        <v/>
      </c>
      <c r="BM376" s="28" t="str">
        <f t="shared" ref="BM376:BM439" si="478">IF(A376="","",IF(TRIM(I376)="",0,TRUNC(I376,2)))</f>
        <v/>
      </c>
      <c r="BN376" s="27" t="str">
        <f t="shared" si="442"/>
        <v/>
      </c>
      <c r="BO376" s="28" t="str">
        <f t="shared" ref="BO376:BO439" si="479">IF(A376="","",J376)</f>
        <v/>
      </c>
      <c r="BP376" s="27" t="str">
        <f t="shared" si="443"/>
        <v/>
      </c>
      <c r="BQ376" s="27" t="str">
        <f t="shared" ref="BQ376:BQ439" si="480">IF(C376="","",TEXT(6,"0000"))</f>
        <v/>
      </c>
      <c r="BR376" s="28" t="str">
        <f t="shared" ref="BR376:BR439" si="481">IF(A376="","",TRUNC(K376,2))</f>
        <v/>
      </c>
      <c r="BS376" s="27" t="str">
        <f t="shared" si="444"/>
        <v/>
      </c>
      <c r="BT376" s="28" t="str">
        <f t="shared" ref="BT376:BT439" si="482">IF(A376="","",L376)</f>
        <v/>
      </c>
      <c r="BU376" s="27" t="str">
        <f t="shared" si="445"/>
        <v/>
      </c>
      <c r="BV376" s="27" t="str">
        <f t="shared" ref="BV376:BV439" si="483">IF(A376="","",TEXT(4,"0000"))</f>
        <v/>
      </c>
      <c r="BW376" s="28" t="str">
        <f t="shared" ref="BW376:BW439" si="484">IF(A376="","",TRUNC(M376,2))</f>
        <v/>
      </c>
      <c r="BX376" s="27" t="str">
        <f t="shared" si="446"/>
        <v/>
      </c>
      <c r="BY376" s="28" t="str">
        <f t="shared" si="447"/>
        <v/>
      </c>
      <c r="BZ376" s="27" t="str">
        <f t="shared" si="448"/>
        <v/>
      </c>
      <c r="CA376" s="27" t="str">
        <f t="shared" si="449"/>
        <v/>
      </c>
      <c r="CB376" s="28" t="str">
        <f t="shared" si="450"/>
        <v/>
      </c>
      <c r="CC376" s="27" t="str">
        <f t="shared" si="451"/>
        <v/>
      </c>
      <c r="CD376" s="32">
        <v>1</v>
      </c>
      <c r="CE376" t="str">
        <f t="shared" ref="CE376:CE439" si="485">IF(C376="","",Z376&amp;AA376&amp;AB376&amp;AC376&amp;AD376&amp;AE376&amp;AF376&amp;AG376&amp;AI376&amp;AK376&amp;AM376&amp;AO376&amp;AQ376&amp;AS376&amp;AU376&amp;AW376&amp;AX376&amp;AY376&amp;AZ376&amp;BA376&amp;BC376&amp;BE376&amp;BF376&amp;BG376&amp;BI376)</f>
        <v/>
      </c>
      <c r="CI376" t="str">
        <f t="shared" si="452"/>
        <v/>
      </c>
      <c r="CJ376" t="str">
        <f t="shared" ref="CJ376:CJ439" si="486">IF($A376="","",IF(BO376=0,"",$AA376&amp;$AB376&amp;$AC376&amp;$AE376&amp;$AF376&amp;BP376&amp;BQ376&amp;BS376))</f>
        <v/>
      </c>
      <c r="CK376" t="str">
        <f t="shared" si="453"/>
        <v/>
      </c>
      <c r="CL376" t="str">
        <f t="shared" si="454"/>
        <v/>
      </c>
    </row>
    <row r="377" spans="26:90" ht="15.75" thickBot="1">
      <c r="Z377" t="str">
        <f t="shared" si="458"/>
        <v/>
      </c>
      <c r="AA377" t="str">
        <f>IF(A377="","",TEXT(VLOOKUP(C377,Tablas!$H$3:$I$75,2,0),"000"))</f>
        <v/>
      </c>
      <c r="AB377" t="str">
        <f t="shared" si="459"/>
        <v/>
      </c>
      <c r="AC377" t="str">
        <f t="shared" si="460"/>
        <v/>
      </c>
      <c r="AD377" t="str">
        <f t="shared" si="427"/>
        <v/>
      </c>
      <c r="AE377" t="str">
        <f t="shared" si="461"/>
        <v/>
      </c>
      <c r="AF377" t="str">
        <f t="shared" si="428"/>
        <v/>
      </c>
      <c r="AG377" t="str">
        <f t="shared" si="462"/>
        <v/>
      </c>
      <c r="AH377" s="26" t="str">
        <f t="shared" si="456"/>
        <v/>
      </c>
      <c r="AI377" s="27" t="str">
        <f t="shared" si="463"/>
        <v/>
      </c>
      <c r="AJ377" s="28" t="str">
        <f t="shared" si="464"/>
        <v/>
      </c>
      <c r="AK377" s="27" t="str">
        <f t="shared" si="429"/>
        <v/>
      </c>
      <c r="AL377" s="28" t="str">
        <f t="shared" si="430"/>
        <v/>
      </c>
      <c r="AM377" s="27" t="str">
        <f t="shared" si="431"/>
        <v/>
      </c>
      <c r="AN377" s="28" t="str">
        <f t="shared" si="465"/>
        <v/>
      </c>
      <c r="AO377" s="27" t="str">
        <f t="shared" si="432"/>
        <v/>
      </c>
      <c r="AP377" s="28" t="str">
        <f t="shared" si="466"/>
        <v/>
      </c>
      <c r="AQ377" s="27" t="str">
        <f t="shared" si="433"/>
        <v/>
      </c>
      <c r="AR377" s="28" t="str">
        <f t="shared" si="434"/>
        <v/>
      </c>
      <c r="AS377" s="27" t="str">
        <f t="shared" si="435"/>
        <v/>
      </c>
      <c r="AT377" s="28" t="str">
        <f t="shared" si="467"/>
        <v/>
      </c>
      <c r="AU377" s="27" t="str">
        <f t="shared" si="436"/>
        <v/>
      </c>
      <c r="AV377" s="28" t="str">
        <f t="shared" si="468"/>
        <v/>
      </c>
      <c r="AW377" s="27" t="str">
        <f t="shared" si="437"/>
        <v/>
      </c>
      <c r="AX377" t="str">
        <f t="shared" si="469"/>
        <v/>
      </c>
      <c r="AY377" t="str">
        <f t="shared" si="470"/>
        <v/>
      </c>
      <c r="AZ377" s="29" t="str">
        <f t="shared" si="438"/>
        <v/>
      </c>
      <c r="BA377" s="30" t="str">
        <f t="shared" si="439"/>
        <v/>
      </c>
      <c r="BB377" s="49" t="str">
        <f t="shared" si="455"/>
        <v/>
      </c>
      <c r="BC377" s="27" t="str">
        <f t="shared" si="471"/>
        <v/>
      </c>
      <c r="BD377" s="28" t="str">
        <f t="shared" si="440"/>
        <v/>
      </c>
      <c r="BE377" s="27" t="str">
        <f t="shared" si="441"/>
        <v/>
      </c>
      <c r="BF377" t="str">
        <f t="shared" si="472"/>
        <v/>
      </c>
      <c r="BG377" t="str">
        <f t="shared" si="473"/>
        <v/>
      </c>
      <c r="BH377" s="28" t="str">
        <f t="shared" si="474"/>
        <v/>
      </c>
      <c r="BI377" s="27" t="str">
        <f t="shared" si="475"/>
        <v/>
      </c>
      <c r="BJ377" s="28" t="str">
        <f t="shared" si="476"/>
        <v/>
      </c>
      <c r="BK377" s="27" t="str">
        <f t="shared" si="457"/>
        <v/>
      </c>
      <c r="BL377" s="31" t="str">
        <f t="shared" si="477"/>
        <v/>
      </c>
      <c r="BM377" s="28" t="str">
        <f t="shared" si="478"/>
        <v/>
      </c>
      <c r="BN377" s="27" t="str">
        <f t="shared" si="442"/>
        <v/>
      </c>
      <c r="BO377" s="28" t="str">
        <f t="shared" si="479"/>
        <v/>
      </c>
      <c r="BP377" s="27" t="str">
        <f t="shared" si="443"/>
        <v/>
      </c>
      <c r="BQ377" s="27" t="str">
        <f t="shared" si="480"/>
        <v/>
      </c>
      <c r="BR377" s="28" t="str">
        <f t="shared" si="481"/>
        <v/>
      </c>
      <c r="BS377" s="27" t="str">
        <f t="shared" si="444"/>
        <v/>
      </c>
      <c r="BT377" s="28" t="str">
        <f t="shared" si="482"/>
        <v/>
      </c>
      <c r="BU377" s="27" t="str">
        <f t="shared" si="445"/>
        <v/>
      </c>
      <c r="BV377" s="27" t="str">
        <f t="shared" si="483"/>
        <v/>
      </c>
      <c r="BW377" s="28" t="str">
        <f t="shared" si="484"/>
        <v/>
      </c>
      <c r="BX377" s="27" t="str">
        <f t="shared" si="446"/>
        <v/>
      </c>
      <c r="BY377" s="28" t="str">
        <f t="shared" si="447"/>
        <v/>
      </c>
      <c r="BZ377" s="27" t="str">
        <f t="shared" si="448"/>
        <v/>
      </c>
      <c r="CA377" s="27" t="str">
        <f t="shared" si="449"/>
        <v/>
      </c>
      <c r="CB377" s="28" t="str">
        <f t="shared" si="450"/>
        <v/>
      </c>
      <c r="CC377" s="27" t="str">
        <f t="shared" si="451"/>
        <v/>
      </c>
      <c r="CD377" s="32">
        <v>1</v>
      </c>
      <c r="CE377" t="str">
        <f t="shared" si="485"/>
        <v/>
      </c>
      <c r="CI377" t="str">
        <f t="shared" si="452"/>
        <v/>
      </c>
      <c r="CJ377" t="str">
        <f t="shared" si="486"/>
        <v/>
      </c>
      <c r="CK377" t="str">
        <f t="shared" si="453"/>
        <v/>
      </c>
      <c r="CL377" t="str">
        <f t="shared" si="454"/>
        <v/>
      </c>
    </row>
    <row r="378" spans="26:90" ht="15.75" thickBot="1">
      <c r="Z378" t="str">
        <f t="shared" si="458"/>
        <v/>
      </c>
      <c r="AA378" t="str">
        <f>IF(A378="","",TEXT(VLOOKUP(C378,Tablas!$H$3:$I$75,2,0),"000"))</f>
        <v/>
      </c>
      <c r="AB378" t="str">
        <f t="shared" si="459"/>
        <v/>
      </c>
      <c r="AC378" t="str">
        <f t="shared" si="460"/>
        <v/>
      </c>
      <c r="AD378" t="str">
        <f t="shared" si="427"/>
        <v/>
      </c>
      <c r="AE378" t="str">
        <f t="shared" si="461"/>
        <v/>
      </c>
      <c r="AF378" t="str">
        <f t="shared" si="428"/>
        <v/>
      </c>
      <c r="AG378" t="str">
        <f t="shared" si="462"/>
        <v/>
      </c>
      <c r="AH378" s="26" t="str">
        <f t="shared" si="456"/>
        <v/>
      </c>
      <c r="AI378" s="27" t="str">
        <f t="shared" si="463"/>
        <v/>
      </c>
      <c r="AJ378" s="28" t="str">
        <f t="shared" si="464"/>
        <v/>
      </c>
      <c r="AK378" s="27" t="str">
        <f t="shared" si="429"/>
        <v/>
      </c>
      <c r="AL378" s="28" t="str">
        <f t="shared" si="430"/>
        <v/>
      </c>
      <c r="AM378" s="27" t="str">
        <f t="shared" si="431"/>
        <v/>
      </c>
      <c r="AN378" s="28" t="str">
        <f t="shared" si="465"/>
        <v/>
      </c>
      <c r="AO378" s="27" t="str">
        <f t="shared" si="432"/>
        <v/>
      </c>
      <c r="AP378" s="28" t="str">
        <f t="shared" si="466"/>
        <v/>
      </c>
      <c r="AQ378" s="27" t="str">
        <f t="shared" si="433"/>
        <v/>
      </c>
      <c r="AR378" s="28" t="str">
        <f t="shared" si="434"/>
        <v/>
      </c>
      <c r="AS378" s="27" t="str">
        <f t="shared" si="435"/>
        <v/>
      </c>
      <c r="AT378" s="28" t="str">
        <f t="shared" si="467"/>
        <v/>
      </c>
      <c r="AU378" s="27" t="str">
        <f t="shared" si="436"/>
        <v/>
      </c>
      <c r="AV378" s="28" t="str">
        <f t="shared" si="468"/>
        <v/>
      </c>
      <c r="AW378" s="27" t="str">
        <f t="shared" si="437"/>
        <v/>
      </c>
      <c r="AX378" t="str">
        <f t="shared" si="469"/>
        <v/>
      </c>
      <c r="AY378" t="str">
        <f t="shared" si="470"/>
        <v/>
      </c>
      <c r="AZ378" s="29" t="str">
        <f t="shared" si="438"/>
        <v/>
      </c>
      <c r="BA378" s="30" t="str">
        <f t="shared" si="439"/>
        <v/>
      </c>
      <c r="BB378" s="49" t="str">
        <f t="shared" si="455"/>
        <v/>
      </c>
      <c r="BC378" s="27" t="str">
        <f t="shared" si="471"/>
        <v/>
      </c>
      <c r="BD378" s="28" t="str">
        <f t="shared" si="440"/>
        <v/>
      </c>
      <c r="BE378" s="27" t="str">
        <f t="shared" si="441"/>
        <v/>
      </c>
      <c r="BF378" t="str">
        <f t="shared" si="472"/>
        <v/>
      </c>
      <c r="BG378" t="str">
        <f t="shared" si="473"/>
        <v/>
      </c>
      <c r="BH378" s="28" t="str">
        <f t="shared" si="474"/>
        <v/>
      </c>
      <c r="BI378" s="27" t="str">
        <f t="shared" si="475"/>
        <v/>
      </c>
      <c r="BJ378" s="28" t="str">
        <f t="shared" si="476"/>
        <v/>
      </c>
      <c r="BK378" s="27" t="str">
        <f t="shared" si="457"/>
        <v/>
      </c>
      <c r="BL378" s="31" t="str">
        <f t="shared" si="477"/>
        <v/>
      </c>
      <c r="BM378" s="28" t="str">
        <f t="shared" si="478"/>
        <v/>
      </c>
      <c r="BN378" s="27" t="str">
        <f t="shared" si="442"/>
        <v/>
      </c>
      <c r="BO378" s="28" t="str">
        <f t="shared" si="479"/>
        <v/>
      </c>
      <c r="BP378" s="27" t="str">
        <f t="shared" si="443"/>
        <v/>
      </c>
      <c r="BQ378" s="27" t="str">
        <f t="shared" si="480"/>
        <v/>
      </c>
      <c r="BR378" s="28" t="str">
        <f t="shared" si="481"/>
        <v/>
      </c>
      <c r="BS378" s="27" t="str">
        <f t="shared" si="444"/>
        <v/>
      </c>
      <c r="BT378" s="28" t="str">
        <f t="shared" si="482"/>
        <v/>
      </c>
      <c r="BU378" s="27" t="str">
        <f t="shared" si="445"/>
        <v/>
      </c>
      <c r="BV378" s="27" t="str">
        <f t="shared" si="483"/>
        <v/>
      </c>
      <c r="BW378" s="28" t="str">
        <f t="shared" si="484"/>
        <v/>
      </c>
      <c r="BX378" s="27" t="str">
        <f t="shared" si="446"/>
        <v/>
      </c>
      <c r="BY378" s="28" t="str">
        <f t="shared" si="447"/>
        <v/>
      </c>
      <c r="BZ378" s="27" t="str">
        <f t="shared" si="448"/>
        <v/>
      </c>
      <c r="CA378" s="27" t="str">
        <f t="shared" si="449"/>
        <v/>
      </c>
      <c r="CB378" s="28" t="str">
        <f t="shared" si="450"/>
        <v/>
      </c>
      <c r="CC378" s="27" t="str">
        <f t="shared" si="451"/>
        <v/>
      </c>
      <c r="CD378" s="32">
        <v>1</v>
      </c>
      <c r="CE378" t="str">
        <f t="shared" si="485"/>
        <v/>
      </c>
      <c r="CI378" t="str">
        <f t="shared" si="452"/>
        <v/>
      </c>
      <c r="CJ378" t="str">
        <f t="shared" si="486"/>
        <v/>
      </c>
      <c r="CK378" t="str">
        <f t="shared" si="453"/>
        <v/>
      </c>
      <c r="CL378" t="str">
        <f t="shared" si="454"/>
        <v/>
      </c>
    </row>
    <row r="379" spans="26:90" ht="15.75" thickBot="1">
      <c r="Z379" t="str">
        <f t="shared" si="458"/>
        <v/>
      </c>
      <c r="AA379" t="str">
        <f>IF(A379="","",TEXT(VLOOKUP(C379,Tablas!$H$3:$I$75,2,0),"000"))</f>
        <v/>
      </c>
      <c r="AB379" t="str">
        <f t="shared" si="459"/>
        <v/>
      </c>
      <c r="AC379" t="str">
        <f t="shared" si="460"/>
        <v/>
      </c>
      <c r="AD379" t="str">
        <f t="shared" si="427"/>
        <v/>
      </c>
      <c r="AE379" t="str">
        <f t="shared" si="461"/>
        <v/>
      </c>
      <c r="AF379" t="str">
        <f t="shared" si="428"/>
        <v/>
      </c>
      <c r="AG379" t="str">
        <f t="shared" si="462"/>
        <v/>
      </c>
      <c r="AH379" s="26" t="str">
        <f t="shared" si="456"/>
        <v/>
      </c>
      <c r="AI379" s="27" t="str">
        <f t="shared" si="463"/>
        <v/>
      </c>
      <c r="AJ379" s="28" t="str">
        <f t="shared" si="464"/>
        <v/>
      </c>
      <c r="AK379" s="27" t="str">
        <f t="shared" si="429"/>
        <v/>
      </c>
      <c r="AL379" s="28" t="str">
        <f t="shared" si="430"/>
        <v/>
      </c>
      <c r="AM379" s="27" t="str">
        <f t="shared" si="431"/>
        <v/>
      </c>
      <c r="AN379" s="28" t="str">
        <f t="shared" si="465"/>
        <v/>
      </c>
      <c r="AO379" s="27" t="str">
        <f t="shared" si="432"/>
        <v/>
      </c>
      <c r="AP379" s="28" t="str">
        <f t="shared" si="466"/>
        <v/>
      </c>
      <c r="AQ379" s="27" t="str">
        <f t="shared" si="433"/>
        <v/>
      </c>
      <c r="AR379" s="28" t="str">
        <f t="shared" si="434"/>
        <v/>
      </c>
      <c r="AS379" s="27" t="str">
        <f t="shared" si="435"/>
        <v/>
      </c>
      <c r="AT379" s="28" t="str">
        <f t="shared" si="467"/>
        <v/>
      </c>
      <c r="AU379" s="27" t="str">
        <f t="shared" si="436"/>
        <v/>
      </c>
      <c r="AV379" s="28" t="str">
        <f t="shared" si="468"/>
        <v/>
      </c>
      <c r="AW379" s="27" t="str">
        <f t="shared" si="437"/>
        <v/>
      </c>
      <c r="AX379" t="str">
        <f t="shared" si="469"/>
        <v/>
      </c>
      <c r="AY379" t="str">
        <f t="shared" si="470"/>
        <v/>
      </c>
      <c r="AZ379" s="29" t="str">
        <f t="shared" si="438"/>
        <v/>
      </c>
      <c r="BA379" s="30" t="str">
        <f t="shared" si="439"/>
        <v/>
      </c>
      <c r="BB379" s="49" t="str">
        <f t="shared" si="455"/>
        <v/>
      </c>
      <c r="BC379" s="27" t="str">
        <f t="shared" si="471"/>
        <v/>
      </c>
      <c r="BD379" s="28" t="str">
        <f t="shared" si="440"/>
        <v/>
      </c>
      <c r="BE379" s="27" t="str">
        <f t="shared" si="441"/>
        <v/>
      </c>
      <c r="BF379" t="str">
        <f t="shared" si="472"/>
        <v/>
      </c>
      <c r="BG379" t="str">
        <f t="shared" si="473"/>
        <v/>
      </c>
      <c r="BH379" s="28" t="str">
        <f t="shared" si="474"/>
        <v/>
      </c>
      <c r="BI379" s="27" t="str">
        <f t="shared" si="475"/>
        <v/>
      </c>
      <c r="BJ379" s="28" t="str">
        <f t="shared" si="476"/>
        <v/>
      </c>
      <c r="BK379" s="27" t="str">
        <f t="shared" si="457"/>
        <v/>
      </c>
      <c r="BL379" s="31" t="str">
        <f t="shared" si="477"/>
        <v/>
      </c>
      <c r="BM379" s="28" t="str">
        <f t="shared" si="478"/>
        <v/>
      </c>
      <c r="BN379" s="27" t="str">
        <f t="shared" si="442"/>
        <v/>
      </c>
      <c r="BO379" s="28" t="str">
        <f t="shared" si="479"/>
        <v/>
      </c>
      <c r="BP379" s="27" t="str">
        <f t="shared" si="443"/>
        <v/>
      </c>
      <c r="BQ379" s="27" t="str">
        <f t="shared" si="480"/>
        <v/>
      </c>
      <c r="BR379" s="28" t="str">
        <f t="shared" si="481"/>
        <v/>
      </c>
      <c r="BS379" s="27" t="str">
        <f t="shared" si="444"/>
        <v/>
      </c>
      <c r="BT379" s="28" t="str">
        <f t="shared" si="482"/>
        <v/>
      </c>
      <c r="BU379" s="27" t="str">
        <f t="shared" si="445"/>
        <v/>
      </c>
      <c r="BV379" s="27" t="str">
        <f t="shared" si="483"/>
        <v/>
      </c>
      <c r="BW379" s="28" t="str">
        <f t="shared" si="484"/>
        <v/>
      </c>
      <c r="BX379" s="27" t="str">
        <f t="shared" si="446"/>
        <v/>
      </c>
      <c r="BY379" s="28" t="str">
        <f t="shared" si="447"/>
        <v/>
      </c>
      <c r="BZ379" s="27" t="str">
        <f t="shared" si="448"/>
        <v/>
      </c>
      <c r="CA379" s="27" t="str">
        <f t="shared" si="449"/>
        <v/>
      </c>
      <c r="CB379" s="28" t="str">
        <f t="shared" si="450"/>
        <v/>
      </c>
      <c r="CC379" s="27" t="str">
        <f t="shared" si="451"/>
        <v/>
      </c>
      <c r="CD379" s="32">
        <v>1</v>
      </c>
      <c r="CE379" t="str">
        <f t="shared" si="485"/>
        <v/>
      </c>
      <c r="CI379" t="str">
        <f t="shared" si="452"/>
        <v/>
      </c>
      <c r="CJ379" t="str">
        <f t="shared" si="486"/>
        <v/>
      </c>
      <c r="CK379" t="str">
        <f t="shared" si="453"/>
        <v/>
      </c>
      <c r="CL379" t="str">
        <f t="shared" si="454"/>
        <v/>
      </c>
    </row>
    <row r="380" spans="26:90" ht="15.75" thickBot="1">
      <c r="Z380" t="str">
        <f t="shared" si="458"/>
        <v/>
      </c>
      <c r="AA380" t="str">
        <f>IF(A380="","",TEXT(VLOOKUP(C380,Tablas!$H$3:$I$75,2,0),"000"))</f>
        <v/>
      </c>
      <c r="AB380" t="str">
        <f t="shared" si="459"/>
        <v/>
      </c>
      <c r="AC380" t="str">
        <f t="shared" si="460"/>
        <v/>
      </c>
      <c r="AD380" t="str">
        <f t="shared" si="427"/>
        <v/>
      </c>
      <c r="AE380" t="str">
        <f t="shared" si="461"/>
        <v/>
      </c>
      <c r="AF380" t="str">
        <f t="shared" si="428"/>
        <v/>
      </c>
      <c r="AG380" t="str">
        <f t="shared" si="462"/>
        <v/>
      </c>
      <c r="AH380" s="26" t="str">
        <f t="shared" si="456"/>
        <v/>
      </c>
      <c r="AI380" s="27" t="str">
        <f t="shared" si="463"/>
        <v/>
      </c>
      <c r="AJ380" s="28" t="str">
        <f t="shared" si="464"/>
        <v/>
      </c>
      <c r="AK380" s="27" t="str">
        <f t="shared" si="429"/>
        <v/>
      </c>
      <c r="AL380" s="28" t="str">
        <f t="shared" si="430"/>
        <v/>
      </c>
      <c r="AM380" s="27" t="str">
        <f t="shared" si="431"/>
        <v/>
      </c>
      <c r="AN380" s="28" t="str">
        <f t="shared" si="465"/>
        <v/>
      </c>
      <c r="AO380" s="27" t="str">
        <f t="shared" si="432"/>
        <v/>
      </c>
      <c r="AP380" s="28" t="str">
        <f t="shared" si="466"/>
        <v/>
      </c>
      <c r="AQ380" s="27" t="str">
        <f t="shared" si="433"/>
        <v/>
      </c>
      <c r="AR380" s="28" t="str">
        <f t="shared" si="434"/>
        <v/>
      </c>
      <c r="AS380" s="27" t="str">
        <f t="shared" si="435"/>
        <v/>
      </c>
      <c r="AT380" s="28" t="str">
        <f t="shared" si="467"/>
        <v/>
      </c>
      <c r="AU380" s="27" t="str">
        <f t="shared" si="436"/>
        <v/>
      </c>
      <c r="AV380" s="28" t="str">
        <f t="shared" si="468"/>
        <v/>
      </c>
      <c r="AW380" s="27" t="str">
        <f t="shared" si="437"/>
        <v/>
      </c>
      <c r="AX380" t="str">
        <f t="shared" si="469"/>
        <v/>
      </c>
      <c r="AY380" t="str">
        <f t="shared" si="470"/>
        <v/>
      </c>
      <c r="AZ380" s="29" t="str">
        <f t="shared" si="438"/>
        <v/>
      </c>
      <c r="BA380" s="30" t="str">
        <f t="shared" si="439"/>
        <v/>
      </c>
      <c r="BB380" s="49" t="str">
        <f t="shared" si="455"/>
        <v/>
      </c>
      <c r="BC380" s="27" t="str">
        <f t="shared" si="471"/>
        <v/>
      </c>
      <c r="BD380" s="28" t="str">
        <f t="shared" si="440"/>
        <v/>
      </c>
      <c r="BE380" s="27" t="str">
        <f t="shared" si="441"/>
        <v/>
      </c>
      <c r="BF380" t="str">
        <f t="shared" si="472"/>
        <v/>
      </c>
      <c r="BG380" t="str">
        <f t="shared" si="473"/>
        <v/>
      </c>
      <c r="BH380" s="28" t="str">
        <f t="shared" si="474"/>
        <v/>
      </c>
      <c r="BI380" s="27" t="str">
        <f t="shared" si="475"/>
        <v/>
      </c>
      <c r="BJ380" s="28" t="str">
        <f t="shared" si="476"/>
        <v/>
      </c>
      <c r="BK380" s="27" t="str">
        <f t="shared" si="457"/>
        <v/>
      </c>
      <c r="BL380" s="31" t="str">
        <f t="shared" si="477"/>
        <v/>
      </c>
      <c r="BM380" s="28" t="str">
        <f t="shared" si="478"/>
        <v/>
      </c>
      <c r="BN380" s="27" t="str">
        <f t="shared" si="442"/>
        <v/>
      </c>
      <c r="BO380" s="28" t="str">
        <f t="shared" si="479"/>
        <v/>
      </c>
      <c r="BP380" s="27" t="str">
        <f t="shared" si="443"/>
        <v/>
      </c>
      <c r="BQ380" s="27" t="str">
        <f t="shared" si="480"/>
        <v/>
      </c>
      <c r="BR380" s="28" t="str">
        <f t="shared" si="481"/>
        <v/>
      </c>
      <c r="BS380" s="27" t="str">
        <f t="shared" si="444"/>
        <v/>
      </c>
      <c r="BT380" s="28" t="str">
        <f t="shared" si="482"/>
        <v/>
      </c>
      <c r="BU380" s="27" t="str">
        <f t="shared" si="445"/>
        <v/>
      </c>
      <c r="BV380" s="27" t="str">
        <f t="shared" si="483"/>
        <v/>
      </c>
      <c r="BW380" s="28" t="str">
        <f t="shared" si="484"/>
        <v/>
      </c>
      <c r="BX380" s="27" t="str">
        <f t="shared" si="446"/>
        <v/>
      </c>
      <c r="BY380" s="28" t="str">
        <f t="shared" si="447"/>
        <v/>
      </c>
      <c r="BZ380" s="27" t="str">
        <f t="shared" si="448"/>
        <v/>
      </c>
      <c r="CA380" s="27" t="str">
        <f t="shared" si="449"/>
        <v/>
      </c>
      <c r="CB380" s="28" t="str">
        <f t="shared" si="450"/>
        <v/>
      </c>
      <c r="CC380" s="27" t="str">
        <f t="shared" si="451"/>
        <v/>
      </c>
      <c r="CD380" s="32">
        <v>1</v>
      </c>
      <c r="CE380" t="str">
        <f t="shared" si="485"/>
        <v/>
      </c>
      <c r="CI380" t="str">
        <f t="shared" si="452"/>
        <v/>
      </c>
      <c r="CJ380" t="str">
        <f t="shared" si="486"/>
        <v/>
      </c>
      <c r="CK380" t="str">
        <f t="shared" si="453"/>
        <v/>
      </c>
      <c r="CL380" t="str">
        <f t="shared" si="454"/>
        <v/>
      </c>
    </row>
    <row r="381" spans="26:90" ht="15.75" thickBot="1">
      <c r="Z381" t="str">
        <f t="shared" si="458"/>
        <v/>
      </c>
      <c r="AA381" t="str">
        <f>IF(A381="","",TEXT(VLOOKUP(C381,Tablas!$H$3:$I$75,2,0),"000"))</f>
        <v/>
      </c>
      <c r="AB381" t="str">
        <f t="shared" si="459"/>
        <v/>
      </c>
      <c r="AC381" t="str">
        <f t="shared" si="460"/>
        <v/>
      </c>
      <c r="AD381" t="str">
        <f t="shared" si="427"/>
        <v/>
      </c>
      <c r="AE381" t="str">
        <f t="shared" si="461"/>
        <v/>
      </c>
      <c r="AF381" t="str">
        <f t="shared" si="428"/>
        <v/>
      </c>
      <c r="AG381" t="str">
        <f t="shared" si="462"/>
        <v/>
      </c>
      <c r="AH381" s="26" t="str">
        <f t="shared" si="456"/>
        <v/>
      </c>
      <c r="AI381" s="27" t="str">
        <f t="shared" si="463"/>
        <v/>
      </c>
      <c r="AJ381" s="28" t="str">
        <f t="shared" si="464"/>
        <v/>
      </c>
      <c r="AK381" s="27" t="str">
        <f t="shared" si="429"/>
        <v/>
      </c>
      <c r="AL381" s="28" t="str">
        <f t="shared" si="430"/>
        <v/>
      </c>
      <c r="AM381" s="27" t="str">
        <f t="shared" si="431"/>
        <v/>
      </c>
      <c r="AN381" s="28" t="str">
        <f t="shared" si="465"/>
        <v/>
      </c>
      <c r="AO381" s="27" t="str">
        <f t="shared" si="432"/>
        <v/>
      </c>
      <c r="AP381" s="28" t="str">
        <f t="shared" si="466"/>
        <v/>
      </c>
      <c r="AQ381" s="27" t="str">
        <f t="shared" si="433"/>
        <v/>
      </c>
      <c r="AR381" s="28" t="str">
        <f t="shared" si="434"/>
        <v/>
      </c>
      <c r="AS381" s="27" t="str">
        <f t="shared" si="435"/>
        <v/>
      </c>
      <c r="AT381" s="28" t="str">
        <f t="shared" si="467"/>
        <v/>
      </c>
      <c r="AU381" s="27" t="str">
        <f t="shared" si="436"/>
        <v/>
      </c>
      <c r="AV381" s="28" t="str">
        <f t="shared" si="468"/>
        <v/>
      </c>
      <c r="AW381" s="27" t="str">
        <f t="shared" si="437"/>
        <v/>
      </c>
      <c r="AX381" t="str">
        <f t="shared" si="469"/>
        <v/>
      </c>
      <c r="AY381" t="str">
        <f t="shared" si="470"/>
        <v/>
      </c>
      <c r="AZ381" s="29" t="str">
        <f t="shared" si="438"/>
        <v/>
      </c>
      <c r="BA381" s="30" t="str">
        <f t="shared" si="439"/>
        <v/>
      </c>
      <c r="BB381" s="49" t="str">
        <f t="shared" si="455"/>
        <v/>
      </c>
      <c r="BC381" s="27" t="str">
        <f t="shared" si="471"/>
        <v/>
      </c>
      <c r="BD381" s="28" t="str">
        <f t="shared" si="440"/>
        <v/>
      </c>
      <c r="BE381" s="27" t="str">
        <f t="shared" si="441"/>
        <v/>
      </c>
      <c r="BF381" t="str">
        <f t="shared" si="472"/>
        <v/>
      </c>
      <c r="BG381" t="str">
        <f t="shared" si="473"/>
        <v/>
      </c>
      <c r="BH381" s="28" t="str">
        <f t="shared" si="474"/>
        <v/>
      </c>
      <c r="BI381" s="27" t="str">
        <f t="shared" si="475"/>
        <v/>
      </c>
      <c r="BJ381" s="28" t="str">
        <f t="shared" si="476"/>
        <v/>
      </c>
      <c r="BK381" s="27" t="str">
        <f t="shared" si="457"/>
        <v/>
      </c>
      <c r="BL381" s="31" t="str">
        <f t="shared" si="477"/>
        <v/>
      </c>
      <c r="BM381" s="28" t="str">
        <f t="shared" si="478"/>
        <v/>
      </c>
      <c r="BN381" s="27" t="str">
        <f t="shared" si="442"/>
        <v/>
      </c>
      <c r="BO381" s="28" t="str">
        <f t="shared" si="479"/>
        <v/>
      </c>
      <c r="BP381" s="27" t="str">
        <f t="shared" si="443"/>
        <v/>
      </c>
      <c r="BQ381" s="27" t="str">
        <f t="shared" si="480"/>
        <v/>
      </c>
      <c r="BR381" s="28" t="str">
        <f t="shared" si="481"/>
        <v/>
      </c>
      <c r="BS381" s="27" t="str">
        <f t="shared" si="444"/>
        <v/>
      </c>
      <c r="BT381" s="28" t="str">
        <f t="shared" si="482"/>
        <v/>
      </c>
      <c r="BU381" s="27" t="str">
        <f t="shared" si="445"/>
        <v/>
      </c>
      <c r="BV381" s="27" t="str">
        <f t="shared" si="483"/>
        <v/>
      </c>
      <c r="BW381" s="28" t="str">
        <f t="shared" si="484"/>
        <v/>
      </c>
      <c r="BX381" s="27" t="str">
        <f t="shared" si="446"/>
        <v/>
      </c>
      <c r="BY381" s="28" t="str">
        <f t="shared" si="447"/>
        <v/>
      </c>
      <c r="BZ381" s="27" t="str">
        <f t="shared" si="448"/>
        <v/>
      </c>
      <c r="CA381" s="27" t="str">
        <f t="shared" si="449"/>
        <v/>
      </c>
      <c r="CB381" s="28" t="str">
        <f t="shared" si="450"/>
        <v/>
      </c>
      <c r="CC381" s="27" t="str">
        <f t="shared" si="451"/>
        <v/>
      </c>
      <c r="CD381" s="32">
        <v>1</v>
      </c>
      <c r="CE381" t="str">
        <f t="shared" si="485"/>
        <v/>
      </c>
      <c r="CI381" t="str">
        <f t="shared" si="452"/>
        <v/>
      </c>
      <c r="CJ381" t="str">
        <f t="shared" si="486"/>
        <v/>
      </c>
      <c r="CK381" t="str">
        <f t="shared" si="453"/>
        <v/>
      </c>
      <c r="CL381" t="str">
        <f t="shared" si="454"/>
        <v/>
      </c>
    </row>
    <row r="382" spans="26:90" ht="15.75" thickBot="1">
      <c r="Z382" t="str">
        <f t="shared" si="458"/>
        <v/>
      </c>
      <c r="AA382" t="str">
        <f>IF(A382="","",TEXT(VLOOKUP(C382,Tablas!$H$3:$I$75,2,0),"000"))</f>
        <v/>
      </c>
      <c r="AB382" t="str">
        <f t="shared" si="459"/>
        <v/>
      </c>
      <c r="AC382" t="str">
        <f t="shared" si="460"/>
        <v/>
      </c>
      <c r="AD382" t="str">
        <f t="shared" si="427"/>
        <v/>
      </c>
      <c r="AE382" t="str">
        <f t="shared" si="461"/>
        <v/>
      </c>
      <c r="AF382" t="str">
        <f t="shared" si="428"/>
        <v/>
      </c>
      <c r="AG382" t="str">
        <f t="shared" si="462"/>
        <v/>
      </c>
      <c r="AH382" s="26" t="str">
        <f t="shared" si="456"/>
        <v/>
      </c>
      <c r="AI382" s="27" t="str">
        <f t="shared" si="463"/>
        <v/>
      </c>
      <c r="AJ382" s="28" t="str">
        <f t="shared" si="464"/>
        <v/>
      </c>
      <c r="AK382" s="27" t="str">
        <f t="shared" si="429"/>
        <v/>
      </c>
      <c r="AL382" s="28" t="str">
        <f t="shared" si="430"/>
        <v/>
      </c>
      <c r="AM382" s="27" t="str">
        <f t="shared" si="431"/>
        <v/>
      </c>
      <c r="AN382" s="28" t="str">
        <f t="shared" si="465"/>
        <v/>
      </c>
      <c r="AO382" s="27" t="str">
        <f t="shared" si="432"/>
        <v/>
      </c>
      <c r="AP382" s="28" t="str">
        <f t="shared" si="466"/>
        <v/>
      </c>
      <c r="AQ382" s="27" t="str">
        <f t="shared" si="433"/>
        <v/>
      </c>
      <c r="AR382" s="28" t="str">
        <f t="shared" si="434"/>
        <v/>
      </c>
      <c r="AS382" s="27" t="str">
        <f t="shared" si="435"/>
        <v/>
      </c>
      <c r="AT382" s="28" t="str">
        <f t="shared" si="467"/>
        <v/>
      </c>
      <c r="AU382" s="27" t="str">
        <f t="shared" si="436"/>
        <v/>
      </c>
      <c r="AV382" s="28" t="str">
        <f t="shared" si="468"/>
        <v/>
      </c>
      <c r="AW382" s="27" t="str">
        <f t="shared" si="437"/>
        <v/>
      </c>
      <c r="AX382" t="str">
        <f t="shared" si="469"/>
        <v/>
      </c>
      <c r="AY382" t="str">
        <f t="shared" si="470"/>
        <v/>
      </c>
      <c r="AZ382" s="29" t="str">
        <f t="shared" si="438"/>
        <v/>
      </c>
      <c r="BA382" s="30" t="str">
        <f t="shared" si="439"/>
        <v/>
      </c>
      <c r="BB382" s="49" t="str">
        <f t="shared" si="455"/>
        <v/>
      </c>
      <c r="BC382" s="27" t="str">
        <f t="shared" si="471"/>
        <v/>
      </c>
      <c r="BD382" s="28" t="str">
        <f t="shared" si="440"/>
        <v/>
      </c>
      <c r="BE382" s="27" t="str">
        <f t="shared" si="441"/>
        <v/>
      </c>
      <c r="BF382" t="str">
        <f t="shared" si="472"/>
        <v/>
      </c>
      <c r="BG382" t="str">
        <f t="shared" si="473"/>
        <v/>
      </c>
      <c r="BH382" s="28" t="str">
        <f t="shared" si="474"/>
        <v/>
      </c>
      <c r="BI382" s="27" t="str">
        <f t="shared" si="475"/>
        <v/>
      </c>
      <c r="BJ382" s="28" t="str">
        <f t="shared" si="476"/>
        <v/>
      </c>
      <c r="BK382" s="27" t="str">
        <f t="shared" si="457"/>
        <v/>
      </c>
      <c r="BL382" s="31" t="str">
        <f t="shared" si="477"/>
        <v/>
      </c>
      <c r="BM382" s="28" t="str">
        <f t="shared" si="478"/>
        <v/>
      </c>
      <c r="BN382" s="27" t="str">
        <f t="shared" si="442"/>
        <v/>
      </c>
      <c r="BO382" s="28" t="str">
        <f t="shared" si="479"/>
        <v/>
      </c>
      <c r="BP382" s="27" t="str">
        <f t="shared" si="443"/>
        <v/>
      </c>
      <c r="BQ382" s="27" t="str">
        <f t="shared" si="480"/>
        <v/>
      </c>
      <c r="BR382" s="28" t="str">
        <f t="shared" si="481"/>
        <v/>
      </c>
      <c r="BS382" s="27" t="str">
        <f t="shared" si="444"/>
        <v/>
      </c>
      <c r="BT382" s="28" t="str">
        <f t="shared" si="482"/>
        <v/>
      </c>
      <c r="BU382" s="27" t="str">
        <f t="shared" si="445"/>
        <v/>
      </c>
      <c r="BV382" s="27" t="str">
        <f t="shared" si="483"/>
        <v/>
      </c>
      <c r="BW382" s="28" t="str">
        <f t="shared" si="484"/>
        <v/>
      </c>
      <c r="BX382" s="27" t="str">
        <f t="shared" si="446"/>
        <v/>
      </c>
      <c r="BY382" s="28" t="str">
        <f t="shared" si="447"/>
        <v/>
      </c>
      <c r="BZ382" s="27" t="str">
        <f t="shared" si="448"/>
        <v/>
      </c>
      <c r="CA382" s="27" t="str">
        <f t="shared" si="449"/>
        <v/>
      </c>
      <c r="CB382" s="28" t="str">
        <f t="shared" si="450"/>
        <v/>
      </c>
      <c r="CC382" s="27" t="str">
        <f t="shared" si="451"/>
        <v/>
      </c>
      <c r="CD382" s="32">
        <v>1</v>
      </c>
      <c r="CE382" t="str">
        <f t="shared" si="485"/>
        <v/>
      </c>
      <c r="CI382" t="str">
        <f t="shared" si="452"/>
        <v/>
      </c>
      <c r="CJ382" t="str">
        <f t="shared" si="486"/>
        <v/>
      </c>
      <c r="CK382" t="str">
        <f t="shared" si="453"/>
        <v/>
      </c>
      <c r="CL382" t="str">
        <f t="shared" si="454"/>
        <v/>
      </c>
    </row>
    <row r="383" spans="26:90" ht="15.75" thickBot="1">
      <c r="Z383" t="str">
        <f t="shared" si="458"/>
        <v/>
      </c>
      <c r="AA383" t="str">
        <f>IF(A383="","",TEXT(VLOOKUP(C383,Tablas!$H$3:$I$75,2,0),"000"))</f>
        <v/>
      </c>
      <c r="AB383" t="str">
        <f t="shared" si="459"/>
        <v/>
      </c>
      <c r="AC383" t="str">
        <f t="shared" si="460"/>
        <v/>
      </c>
      <c r="AD383" t="str">
        <f t="shared" si="427"/>
        <v/>
      </c>
      <c r="AE383" t="str">
        <f t="shared" si="461"/>
        <v/>
      </c>
      <c r="AF383" t="str">
        <f t="shared" si="428"/>
        <v/>
      </c>
      <c r="AG383" t="str">
        <f t="shared" si="462"/>
        <v/>
      </c>
      <c r="AH383" s="26" t="str">
        <f t="shared" si="456"/>
        <v/>
      </c>
      <c r="AI383" s="27" t="str">
        <f t="shared" si="463"/>
        <v/>
      </c>
      <c r="AJ383" s="28" t="str">
        <f t="shared" si="464"/>
        <v/>
      </c>
      <c r="AK383" s="27" t="str">
        <f t="shared" si="429"/>
        <v/>
      </c>
      <c r="AL383" s="28" t="str">
        <f t="shared" si="430"/>
        <v/>
      </c>
      <c r="AM383" s="27" t="str">
        <f t="shared" si="431"/>
        <v/>
      </c>
      <c r="AN383" s="28" t="str">
        <f t="shared" si="465"/>
        <v/>
      </c>
      <c r="AO383" s="27" t="str">
        <f t="shared" si="432"/>
        <v/>
      </c>
      <c r="AP383" s="28" t="str">
        <f t="shared" si="466"/>
        <v/>
      </c>
      <c r="AQ383" s="27" t="str">
        <f t="shared" si="433"/>
        <v/>
      </c>
      <c r="AR383" s="28" t="str">
        <f t="shared" si="434"/>
        <v/>
      </c>
      <c r="AS383" s="27" t="str">
        <f t="shared" si="435"/>
        <v/>
      </c>
      <c r="AT383" s="28" t="str">
        <f t="shared" si="467"/>
        <v/>
      </c>
      <c r="AU383" s="27" t="str">
        <f t="shared" si="436"/>
        <v/>
      </c>
      <c r="AV383" s="28" t="str">
        <f t="shared" si="468"/>
        <v/>
      </c>
      <c r="AW383" s="27" t="str">
        <f t="shared" si="437"/>
        <v/>
      </c>
      <c r="AX383" t="str">
        <f t="shared" si="469"/>
        <v/>
      </c>
      <c r="AY383" t="str">
        <f t="shared" si="470"/>
        <v/>
      </c>
      <c r="AZ383" s="29" t="str">
        <f t="shared" si="438"/>
        <v/>
      </c>
      <c r="BA383" s="30" t="str">
        <f t="shared" si="439"/>
        <v/>
      </c>
      <c r="BB383" s="49" t="str">
        <f t="shared" si="455"/>
        <v/>
      </c>
      <c r="BC383" s="27" t="str">
        <f t="shared" si="471"/>
        <v/>
      </c>
      <c r="BD383" s="28" t="str">
        <f t="shared" si="440"/>
        <v/>
      </c>
      <c r="BE383" s="27" t="str">
        <f t="shared" si="441"/>
        <v/>
      </c>
      <c r="BF383" t="str">
        <f t="shared" si="472"/>
        <v/>
      </c>
      <c r="BG383" t="str">
        <f t="shared" si="473"/>
        <v/>
      </c>
      <c r="BH383" s="28" t="str">
        <f t="shared" si="474"/>
        <v/>
      </c>
      <c r="BI383" s="27" t="str">
        <f t="shared" si="475"/>
        <v/>
      </c>
      <c r="BJ383" s="28" t="str">
        <f t="shared" si="476"/>
        <v/>
      </c>
      <c r="BK383" s="27" t="str">
        <f t="shared" si="457"/>
        <v/>
      </c>
      <c r="BL383" s="31" t="str">
        <f t="shared" si="477"/>
        <v/>
      </c>
      <c r="BM383" s="28" t="str">
        <f t="shared" si="478"/>
        <v/>
      </c>
      <c r="BN383" s="27" t="str">
        <f t="shared" si="442"/>
        <v/>
      </c>
      <c r="BO383" s="28" t="str">
        <f t="shared" si="479"/>
        <v/>
      </c>
      <c r="BP383" s="27" t="str">
        <f t="shared" si="443"/>
        <v/>
      </c>
      <c r="BQ383" s="27" t="str">
        <f t="shared" si="480"/>
        <v/>
      </c>
      <c r="BR383" s="28" t="str">
        <f t="shared" si="481"/>
        <v/>
      </c>
      <c r="BS383" s="27" t="str">
        <f t="shared" si="444"/>
        <v/>
      </c>
      <c r="BT383" s="28" t="str">
        <f t="shared" si="482"/>
        <v/>
      </c>
      <c r="BU383" s="27" t="str">
        <f t="shared" si="445"/>
        <v/>
      </c>
      <c r="BV383" s="27" t="str">
        <f t="shared" si="483"/>
        <v/>
      </c>
      <c r="BW383" s="28" t="str">
        <f t="shared" si="484"/>
        <v/>
      </c>
      <c r="BX383" s="27" t="str">
        <f t="shared" si="446"/>
        <v/>
      </c>
      <c r="BY383" s="28" t="str">
        <f t="shared" si="447"/>
        <v/>
      </c>
      <c r="BZ383" s="27" t="str">
        <f t="shared" si="448"/>
        <v/>
      </c>
      <c r="CA383" s="27" t="str">
        <f t="shared" si="449"/>
        <v/>
      </c>
      <c r="CB383" s="28" t="str">
        <f t="shared" si="450"/>
        <v/>
      </c>
      <c r="CC383" s="27" t="str">
        <f t="shared" si="451"/>
        <v/>
      </c>
      <c r="CD383" s="32">
        <v>1</v>
      </c>
      <c r="CE383" t="str">
        <f t="shared" si="485"/>
        <v/>
      </c>
      <c r="CI383" t="str">
        <f t="shared" si="452"/>
        <v/>
      </c>
      <c r="CJ383" t="str">
        <f t="shared" si="486"/>
        <v/>
      </c>
      <c r="CK383" t="str">
        <f t="shared" si="453"/>
        <v/>
      </c>
      <c r="CL383" t="str">
        <f t="shared" si="454"/>
        <v/>
      </c>
    </row>
    <row r="384" spans="26:90" ht="15.75" thickBot="1">
      <c r="Z384" t="str">
        <f t="shared" si="458"/>
        <v/>
      </c>
      <c r="AA384" t="str">
        <f>IF(A384="","",TEXT(VLOOKUP(C384,Tablas!$H$3:$I$75,2,0),"000"))</f>
        <v/>
      </c>
      <c r="AB384" t="str">
        <f t="shared" si="459"/>
        <v/>
      </c>
      <c r="AC384" t="str">
        <f t="shared" si="460"/>
        <v/>
      </c>
      <c r="AD384" t="str">
        <f t="shared" si="427"/>
        <v/>
      </c>
      <c r="AE384" t="str">
        <f t="shared" si="461"/>
        <v/>
      </c>
      <c r="AF384" t="str">
        <f t="shared" si="428"/>
        <v/>
      </c>
      <c r="AG384" t="str">
        <f t="shared" si="462"/>
        <v/>
      </c>
      <c r="AH384" s="26" t="str">
        <f t="shared" si="456"/>
        <v/>
      </c>
      <c r="AI384" s="27" t="str">
        <f t="shared" si="463"/>
        <v/>
      </c>
      <c r="AJ384" s="28" t="str">
        <f t="shared" si="464"/>
        <v/>
      </c>
      <c r="AK384" s="27" t="str">
        <f t="shared" si="429"/>
        <v/>
      </c>
      <c r="AL384" s="28" t="str">
        <f t="shared" si="430"/>
        <v/>
      </c>
      <c r="AM384" s="27" t="str">
        <f t="shared" si="431"/>
        <v/>
      </c>
      <c r="AN384" s="28" t="str">
        <f t="shared" si="465"/>
        <v/>
      </c>
      <c r="AO384" s="27" t="str">
        <f t="shared" si="432"/>
        <v/>
      </c>
      <c r="AP384" s="28" t="str">
        <f t="shared" si="466"/>
        <v/>
      </c>
      <c r="AQ384" s="27" t="str">
        <f t="shared" si="433"/>
        <v/>
      </c>
      <c r="AR384" s="28" t="str">
        <f t="shared" si="434"/>
        <v/>
      </c>
      <c r="AS384" s="27" t="str">
        <f t="shared" si="435"/>
        <v/>
      </c>
      <c r="AT384" s="28" t="str">
        <f t="shared" si="467"/>
        <v/>
      </c>
      <c r="AU384" s="27" t="str">
        <f t="shared" si="436"/>
        <v/>
      </c>
      <c r="AV384" s="28" t="str">
        <f t="shared" si="468"/>
        <v/>
      </c>
      <c r="AW384" s="27" t="str">
        <f t="shared" si="437"/>
        <v/>
      </c>
      <c r="AX384" t="str">
        <f t="shared" si="469"/>
        <v/>
      </c>
      <c r="AY384" t="str">
        <f t="shared" si="470"/>
        <v/>
      </c>
      <c r="AZ384" s="29" t="str">
        <f t="shared" si="438"/>
        <v/>
      </c>
      <c r="BA384" s="30" t="str">
        <f t="shared" si="439"/>
        <v/>
      </c>
      <c r="BB384" s="49" t="str">
        <f t="shared" si="455"/>
        <v/>
      </c>
      <c r="BC384" s="27" t="str">
        <f t="shared" si="471"/>
        <v/>
      </c>
      <c r="BD384" s="28" t="str">
        <f t="shared" si="440"/>
        <v/>
      </c>
      <c r="BE384" s="27" t="str">
        <f t="shared" si="441"/>
        <v/>
      </c>
      <c r="BF384" t="str">
        <f t="shared" si="472"/>
        <v/>
      </c>
      <c r="BG384" t="str">
        <f t="shared" si="473"/>
        <v/>
      </c>
      <c r="BH384" s="28" t="str">
        <f t="shared" si="474"/>
        <v/>
      </c>
      <c r="BI384" s="27" t="str">
        <f t="shared" si="475"/>
        <v/>
      </c>
      <c r="BJ384" s="28" t="str">
        <f t="shared" si="476"/>
        <v/>
      </c>
      <c r="BK384" s="27" t="str">
        <f t="shared" si="457"/>
        <v/>
      </c>
      <c r="BL384" s="31" t="str">
        <f t="shared" si="477"/>
        <v/>
      </c>
      <c r="BM384" s="28" t="str">
        <f t="shared" si="478"/>
        <v/>
      </c>
      <c r="BN384" s="27" t="str">
        <f t="shared" si="442"/>
        <v/>
      </c>
      <c r="BO384" s="28" t="str">
        <f t="shared" si="479"/>
        <v/>
      </c>
      <c r="BP384" s="27" t="str">
        <f t="shared" si="443"/>
        <v/>
      </c>
      <c r="BQ384" s="27" t="str">
        <f t="shared" si="480"/>
        <v/>
      </c>
      <c r="BR384" s="28" t="str">
        <f t="shared" si="481"/>
        <v/>
      </c>
      <c r="BS384" s="27" t="str">
        <f t="shared" si="444"/>
        <v/>
      </c>
      <c r="BT384" s="28" t="str">
        <f t="shared" si="482"/>
        <v/>
      </c>
      <c r="BU384" s="27" t="str">
        <f t="shared" si="445"/>
        <v/>
      </c>
      <c r="BV384" s="27" t="str">
        <f t="shared" si="483"/>
        <v/>
      </c>
      <c r="BW384" s="28" t="str">
        <f t="shared" si="484"/>
        <v/>
      </c>
      <c r="BX384" s="27" t="str">
        <f t="shared" si="446"/>
        <v/>
      </c>
      <c r="BY384" s="28" t="str">
        <f t="shared" si="447"/>
        <v/>
      </c>
      <c r="BZ384" s="27" t="str">
        <f t="shared" si="448"/>
        <v/>
      </c>
      <c r="CA384" s="27" t="str">
        <f t="shared" si="449"/>
        <v/>
      </c>
      <c r="CB384" s="28" t="str">
        <f t="shared" si="450"/>
        <v/>
      </c>
      <c r="CC384" s="27" t="str">
        <f t="shared" si="451"/>
        <v/>
      </c>
      <c r="CD384" s="32">
        <v>1</v>
      </c>
      <c r="CE384" t="str">
        <f t="shared" si="485"/>
        <v/>
      </c>
      <c r="CI384" t="str">
        <f t="shared" si="452"/>
        <v/>
      </c>
      <c r="CJ384" t="str">
        <f t="shared" si="486"/>
        <v/>
      </c>
      <c r="CK384" t="str">
        <f t="shared" si="453"/>
        <v/>
      </c>
      <c r="CL384" t="str">
        <f t="shared" si="454"/>
        <v/>
      </c>
    </row>
    <row r="385" spans="26:90" ht="15.75" thickBot="1">
      <c r="Z385" t="str">
        <f t="shared" si="458"/>
        <v/>
      </c>
      <c r="AA385" t="str">
        <f>IF(A385="","",TEXT(VLOOKUP(C385,Tablas!$H$3:$I$75,2,0),"000"))</f>
        <v/>
      </c>
      <c r="AB385" t="str">
        <f t="shared" si="459"/>
        <v/>
      </c>
      <c r="AC385" t="str">
        <f t="shared" si="460"/>
        <v/>
      </c>
      <c r="AD385" t="str">
        <f t="shared" si="427"/>
        <v/>
      </c>
      <c r="AE385" t="str">
        <f t="shared" si="461"/>
        <v/>
      </c>
      <c r="AF385" t="str">
        <f t="shared" si="428"/>
        <v/>
      </c>
      <c r="AG385" t="str">
        <f t="shared" si="462"/>
        <v/>
      </c>
      <c r="AH385" s="26" t="str">
        <f t="shared" si="456"/>
        <v/>
      </c>
      <c r="AI385" s="27" t="str">
        <f t="shared" si="463"/>
        <v/>
      </c>
      <c r="AJ385" s="28" t="str">
        <f t="shared" si="464"/>
        <v/>
      </c>
      <c r="AK385" s="27" t="str">
        <f t="shared" si="429"/>
        <v/>
      </c>
      <c r="AL385" s="28" t="str">
        <f t="shared" si="430"/>
        <v/>
      </c>
      <c r="AM385" s="27" t="str">
        <f t="shared" si="431"/>
        <v/>
      </c>
      <c r="AN385" s="28" t="str">
        <f t="shared" si="465"/>
        <v/>
      </c>
      <c r="AO385" s="27" t="str">
        <f t="shared" si="432"/>
        <v/>
      </c>
      <c r="AP385" s="28" t="str">
        <f t="shared" si="466"/>
        <v/>
      </c>
      <c r="AQ385" s="27" t="str">
        <f t="shared" si="433"/>
        <v/>
      </c>
      <c r="AR385" s="28" t="str">
        <f t="shared" si="434"/>
        <v/>
      </c>
      <c r="AS385" s="27" t="str">
        <f t="shared" si="435"/>
        <v/>
      </c>
      <c r="AT385" s="28" t="str">
        <f t="shared" si="467"/>
        <v/>
      </c>
      <c r="AU385" s="27" t="str">
        <f t="shared" si="436"/>
        <v/>
      </c>
      <c r="AV385" s="28" t="str">
        <f t="shared" si="468"/>
        <v/>
      </c>
      <c r="AW385" s="27" t="str">
        <f t="shared" si="437"/>
        <v/>
      </c>
      <c r="AX385" t="str">
        <f t="shared" si="469"/>
        <v/>
      </c>
      <c r="AY385" t="str">
        <f t="shared" si="470"/>
        <v/>
      </c>
      <c r="AZ385" s="29" t="str">
        <f t="shared" si="438"/>
        <v/>
      </c>
      <c r="BA385" s="30" t="str">
        <f t="shared" si="439"/>
        <v/>
      </c>
      <c r="BB385" s="49" t="str">
        <f t="shared" si="455"/>
        <v/>
      </c>
      <c r="BC385" s="27" t="str">
        <f t="shared" si="471"/>
        <v/>
      </c>
      <c r="BD385" s="28" t="str">
        <f t="shared" si="440"/>
        <v/>
      </c>
      <c r="BE385" s="27" t="str">
        <f t="shared" si="441"/>
        <v/>
      </c>
      <c r="BF385" t="str">
        <f t="shared" si="472"/>
        <v/>
      </c>
      <c r="BG385" t="str">
        <f t="shared" si="473"/>
        <v/>
      </c>
      <c r="BH385" s="28" t="str">
        <f t="shared" si="474"/>
        <v/>
      </c>
      <c r="BI385" s="27" t="str">
        <f t="shared" si="475"/>
        <v/>
      </c>
      <c r="BJ385" s="28" t="str">
        <f t="shared" si="476"/>
        <v/>
      </c>
      <c r="BK385" s="27" t="str">
        <f t="shared" si="457"/>
        <v/>
      </c>
      <c r="BL385" s="31" t="str">
        <f t="shared" si="477"/>
        <v/>
      </c>
      <c r="BM385" s="28" t="str">
        <f t="shared" si="478"/>
        <v/>
      </c>
      <c r="BN385" s="27" t="str">
        <f t="shared" si="442"/>
        <v/>
      </c>
      <c r="BO385" s="28" t="str">
        <f t="shared" si="479"/>
        <v/>
      </c>
      <c r="BP385" s="27" t="str">
        <f t="shared" si="443"/>
        <v/>
      </c>
      <c r="BQ385" s="27" t="str">
        <f t="shared" si="480"/>
        <v/>
      </c>
      <c r="BR385" s="28" t="str">
        <f t="shared" si="481"/>
        <v/>
      </c>
      <c r="BS385" s="27" t="str">
        <f t="shared" si="444"/>
        <v/>
      </c>
      <c r="BT385" s="28" t="str">
        <f t="shared" si="482"/>
        <v/>
      </c>
      <c r="BU385" s="27" t="str">
        <f t="shared" si="445"/>
        <v/>
      </c>
      <c r="BV385" s="27" t="str">
        <f t="shared" si="483"/>
        <v/>
      </c>
      <c r="BW385" s="28" t="str">
        <f t="shared" si="484"/>
        <v/>
      </c>
      <c r="BX385" s="27" t="str">
        <f t="shared" si="446"/>
        <v/>
      </c>
      <c r="BY385" s="28" t="str">
        <f t="shared" si="447"/>
        <v/>
      </c>
      <c r="BZ385" s="27" t="str">
        <f t="shared" si="448"/>
        <v/>
      </c>
      <c r="CA385" s="27" t="str">
        <f t="shared" si="449"/>
        <v/>
      </c>
      <c r="CB385" s="28" t="str">
        <f t="shared" si="450"/>
        <v/>
      </c>
      <c r="CC385" s="27" t="str">
        <f t="shared" si="451"/>
        <v/>
      </c>
      <c r="CD385" s="32">
        <v>1</v>
      </c>
      <c r="CE385" t="str">
        <f t="shared" si="485"/>
        <v/>
      </c>
      <c r="CI385" t="str">
        <f t="shared" si="452"/>
        <v/>
      </c>
      <c r="CJ385" t="str">
        <f t="shared" si="486"/>
        <v/>
      </c>
      <c r="CK385" t="str">
        <f t="shared" si="453"/>
        <v/>
      </c>
      <c r="CL385" t="str">
        <f t="shared" si="454"/>
        <v/>
      </c>
    </row>
    <row r="386" spans="26:90" ht="15.75" thickBot="1">
      <c r="Z386" t="str">
        <f t="shared" si="458"/>
        <v/>
      </c>
      <c r="AA386" t="str">
        <f>IF(A386="","",TEXT(VLOOKUP(C386,Tablas!$H$3:$I$75,2,0),"000"))</f>
        <v/>
      </c>
      <c r="AB386" t="str">
        <f t="shared" si="459"/>
        <v/>
      </c>
      <c r="AC386" t="str">
        <f t="shared" si="460"/>
        <v/>
      </c>
      <c r="AD386" t="str">
        <f t="shared" si="427"/>
        <v/>
      </c>
      <c r="AE386" t="str">
        <f t="shared" si="461"/>
        <v/>
      </c>
      <c r="AF386" t="str">
        <f t="shared" si="428"/>
        <v/>
      </c>
      <c r="AG386" t="str">
        <f t="shared" si="462"/>
        <v/>
      </c>
      <c r="AH386" s="26" t="str">
        <f t="shared" si="456"/>
        <v/>
      </c>
      <c r="AI386" s="27" t="str">
        <f t="shared" si="463"/>
        <v/>
      </c>
      <c r="AJ386" s="28" t="str">
        <f t="shared" si="464"/>
        <v/>
      </c>
      <c r="AK386" s="27" t="str">
        <f t="shared" si="429"/>
        <v/>
      </c>
      <c r="AL386" s="28" t="str">
        <f t="shared" si="430"/>
        <v/>
      </c>
      <c r="AM386" s="27" t="str">
        <f t="shared" si="431"/>
        <v/>
      </c>
      <c r="AN386" s="28" t="str">
        <f t="shared" si="465"/>
        <v/>
      </c>
      <c r="AO386" s="27" t="str">
        <f t="shared" si="432"/>
        <v/>
      </c>
      <c r="AP386" s="28" t="str">
        <f t="shared" si="466"/>
        <v/>
      </c>
      <c r="AQ386" s="27" t="str">
        <f t="shared" si="433"/>
        <v/>
      </c>
      <c r="AR386" s="28" t="str">
        <f t="shared" si="434"/>
        <v/>
      </c>
      <c r="AS386" s="27" t="str">
        <f t="shared" si="435"/>
        <v/>
      </c>
      <c r="AT386" s="28" t="str">
        <f t="shared" si="467"/>
        <v/>
      </c>
      <c r="AU386" s="27" t="str">
        <f t="shared" si="436"/>
        <v/>
      </c>
      <c r="AV386" s="28" t="str">
        <f t="shared" si="468"/>
        <v/>
      </c>
      <c r="AW386" s="27" t="str">
        <f t="shared" si="437"/>
        <v/>
      </c>
      <c r="AX386" t="str">
        <f t="shared" si="469"/>
        <v/>
      </c>
      <c r="AY386" t="str">
        <f t="shared" si="470"/>
        <v/>
      </c>
      <c r="AZ386" s="29" t="str">
        <f t="shared" si="438"/>
        <v/>
      </c>
      <c r="BA386" s="30" t="str">
        <f t="shared" si="439"/>
        <v/>
      </c>
      <c r="BB386" s="49" t="str">
        <f t="shared" si="455"/>
        <v/>
      </c>
      <c r="BC386" s="27" t="str">
        <f t="shared" si="471"/>
        <v/>
      </c>
      <c r="BD386" s="28" t="str">
        <f t="shared" si="440"/>
        <v/>
      </c>
      <c r="BE386" s="27" t="str">
        <f t="shared" si="441"/>
        <v/>
      </c>
      <c r="BF386" t="str">
        <f t="shared" si="472"/>
        <v/>
      </c>
      <c r="BG386" t="str">
        <f t="shared" si="473"/>
        <v/>
      </c>
      <c r="BH386" s="28" t="str">
        <f t="shared" si="474"/>
        <v/>
      </c>
      <c r="BI386" s="27" t="str">
        <f t="shared" si="475"/>
        <v/>
      </c>
      <c r="BJ386" s="28" t="str">
        <f t="shared" si="476"/>
        <v/>
      </c>
      <c r="BK386" s="27" t="str">
        <f t="shared" si="457"/>
        <v/>
      </c>
      <c r="BL386" s="31" t="str">
        <f t="shared" si="477"/>
        <v/>
      </c>
      <c r="BM386" s="28" t="str">
        <f t="shared" si="478"/>
        <v/>
      </c>
      <c r="BN386" s="27" t="str">
        <f t="shared" si="442"/>
        <v/>
      </c>
      <c r="BO386" s="28" t="str">
        <f t="shared" si="479"/>
        <v/>
      </c>
      <c r="BP386" s="27" t="str">
        <f t="shared" si="443"/>
        <v/>
      </c>
      <c r="BQ386" s="27" t="str">
        <f t="shared" si="480"/>
        <v/>
      </c>
      <c r="BR386" s="28" t="str">
        <f t="shared" si="481"/>
        <v/>
      </c>
      <c r="BS386" s="27" t="str">
        <f t="shared" si="444"/>
        <v/>
      </c>
      <c r="BT386" s="28" t="str">
        <f t="shared" si="482"/>
        <v/>
      </c>
      <c r="BU386" s="27" t="str">
        <f t="shared" si="445"/>
        <v/>
      </c>
      <c r="BV386" s="27" t="str">
        <f t="shared" si="483"/>
        <v/>
      </c>
      <c r="BW386" s="28" t="str">
        <f t="shared" si="484"/>
        <v/>
      </c>
      <c r="BX386" s="27" t="str">
        <f t="shared" si="446"/>
        <v/>
      </c>
      <c r="BY386" s="28" t="str">
        <f t="shared" si="447"/>
        <v/>
      </c>
      <c r="BZ386" s="27" t="str">
        <f t="shared" si="448"/>
        <v/>
      </c>
      <c r="CA386" s="27" t="str">
        <f t="shared" si="449"/>
        <v/>
      </c>
      <c r="CB386" s="28" t="str">
        <f t="shared" si="450"/>
        <v/>
      </c>
      <c r="CC386" s="27" t="str">
        <f t="shared" si="451"/>
        <v/>
      </c>
      <c r="CD386" s="32">
        <v>1</v>
      </c>
      <c r="CE386" t="str">
        <f t="shared" si="485"/>
        <v/>
      </c>
      <c r="CI386" t="str">
        <f t="shared" si="452"/>
        <v/>
      </c>
      <c r="CJ386" t="str">
        <f t="shared" si="486"/>
        <v/>
      </c>
      <c r="CK386" t="str">
        <f t="shared" si="453"/>
        <v/>
      </c>
      <c r="CL386" t="str">
        <f t="shared" si="454"/>
        <v/>
      </c>
    </row>
    <row r="387" spans="26:90" ht="15.75" thickBot="1">
      <c r="Z387" t="str">
        <f t="shared" si="458"/>
        <v/>
      </c>
      <c r="AA387" t="str">
        <f>IF(A387="","",TEXT(VLOOKUP(C387,Tablas!$H$3:$I$75,2,0),"000"))</f>
        <v/>
      </c>
      <c r="AB387" t="str">
        <f t="shared" si="459"/>
        <v/>
      </c>
      <c r="AC387" t="str">
        <f t="shared" si="460"/>
        <v/>
      </c>
      <c r="AD387" t="str">
        <f t="shared" si="427"/>
        <v/>
      </c>
      <c r="AE387" t="str">
        <f t="shared" si="461"/>
        <v/>
      </c>
      <c r="AF387" t="str">
        <f t="shared" si="428"/>
        <v/>
      </c>
      <c r="AG387" t="str">
        <f t="shared" si="462"/>
        <v/>
      </c>
      <c r="AH387" s="26" t="str">
        <f t="shared" si="456"/>
        <v/>
      </c>
      <c r="AI387" s="27" t="str">
        <f t="shared" si="463"/>
        <v/>
      </c>
      <c r="AJ387" s="28" t="str">
        <f t="shared" si="464"/>
        <v/>
      </c>
      <c r="AK387" s="27" t="str">
        <f t="shared" si="429"/>
        <v/>
      </c>
      <c r="AL387" s="28" t="str">
        <f t="shared" si="430"/>
        <v/>
      </c>
      <c r="AM387" s="27" t="str">
        <f t="shared" si="431"/>
        <v/>
      </c>
      <c r="AN387" s="28" t="str">
        <f t="shared" si="465"/>
        <v/>
      </c>
      <c r="AO387" s="27" t="str">
        <f t="shared" si="432"/>
        <v/>
      </c>
      <c r="AP387" s="28" t="str">
        <f t="shared" si="466"/>
        <v/>
      </c>
      <c r="AQ387" s="27" t="str">
        <f t="shared" si="433"/>
        <v/>
      </c>
      <c r="AR387" s="28" t="str">
        <f t="shared" si="434"/>
        <v/>
      </c>
      <c r="AS387" s="27" t="str">
        <f t="shared" si="435"/>
        <v/>
      </c>
      <c r="AT387" s="28" t="str">
        <f t="shared" si="467"/>
        <v/>
      </c>
      <c r="AU387" s="27" t="str">
        <f t="shared" si="436"/>
        <v/>
      </c>
      <c r="AV387" s="28" t="str">
        <f t="shared" si="468"/>
        <v/>
      </c>
      <c r="AW387" s="27" t="str">
        <f t="shared" si="437"/>
        <v/>
      </c>
      <c r="AX387" t="str">
        <f t="shared" si="469"/>
        <v/>
      </c>
      <c r="AY387" t="str">
        <f t="shared" si="470"/>
        <v/>
      </c>
      <c r="AZ387" s="29" t="str">
        <f t="shared" si="438"/>
        <v/>
      </c>
      <c r="BA387" s="30" t="str">
        <f t="shared" si="439"/>
        <v/>
      </c>
      <c r="BB387" s="49" t="str">
        <f t="shared" si="455"/>
        <v/>
      </c>
      <c r="BC387" s="27" t="str">
        <f t="shared" si="471"/>
        <v/>
      </c>
      <c r="BD387" s="28" t="str">
        <f t="shared" si="440"/>
        <v/>
      </c>
      <c r="BE387" s="27" t="str">
        <f t="shared" si="441"/>
        <v/>
      </c>
      <c r="BF387" t="str">
        <f t="shared" si="472"/>
        <v/>
      </c>
      <c r="BG387" t="str">
        <f t="shared" si="473"/>
        <v/>
      </c>
      <c r="BH387" s="28" t="str">
        <f t="shared" si="474"/>
        <v/>
      </c>
      <c r="BI387" s="27" t="str">
        <f t="shared" si="475"/>
        <v/>
      </c>
      <c r="BJ387" s="28" t="str">
        <f t="shared" si="476"/>
        <v/>
      </c>
      <c r="BK387" s="27" t="str">
        <f t="shared" si="457"/>
        <v/>
      </c>
      <c r="BL387" s="31" t="str">
        <f t="shared" si="477"/>
        <v/>
      </c>
      <c r="BM387" s="28" t="str">
        <f t="shared" si="478"/>
        <v/>
      </c>
      <c r="BN387" s="27" t="str">
        <f t="shared" si="442"/>
        <v/>
      </c>
      <c r="BO387" s="28" t="str">
        <f t="shared" si="479"/>
        <v/>
      </c>
      <c r="BP387" s="27" t="str">
        <f t="shared" si="443"/>
        <v/>
      </c>
      <c r="BQ387" s="27" t="str">
        <f t="shared" si="480"/>
        <v/>
      </c>
      <c r="BR387" s="28" t="str">
        <f t="shared" si="481"/>
        <v/>
      </c>
      <c r="BS387" s="27" t="str">
        <f t="shared" si="444"/>
        <v/>
      </c>
      <c r="BT387" s="28" t="str">
        <f t="shared" si="482"/>
        <v/>
      </c>
      <c r="BU387" s="27" t="str">
        <f t="shared" si="445"/>
        <v/>
      </c>
      <c r="BV387" s="27" t="str">
        <f t="shared" si="483"/>
        <v/>
      </c>
      <c r="BW387" s="28" t="str">
        <f t="shared" si="484"/>
        <v/>
      </c>
      <c r="BX387" s="27" t="str">
        <f t="shared" si="446"/>
        <v/>
      </c>
      <c r="BY387" s="28" t="str">
        <f t="shared" si="447"/>
        <v/>
      </c>
      <c r="BZ387" s="27" t="str">
        <f t="shared" si="448"/>
        <v/>
      </c>
      <c r="CA387" s="27" t="str">
        <f t="shared" si="449"/>
        <v/>
      </c>
      <c r="CB387" s="28" t="str">
        <f t="shared" si="450"/>
        <v/>
      </c>
      <c r="CC387" s="27" t="str">
        <f t="shared" si="451"/>
        <v/>
      </c>
      <c r="CD387" s="32">
        <v>1</v>
      </c>
      <c r="CE387" t="str">
        <f t="shared" si="485"/>
        <v/>
      </c>
      <c r="CI387" t="str">
        <f t="shared" si="452"/>
        <v/>
      </c>
      <c r="CJ387" t="str">
        <f t="shared" si="486"/>
        <v/>
      </c>
      <c r="CK387" t="str">
        <f t="shared" si="453"/>
        <v/>
      </c>
      <c r="CL387" t="str">
        <f t="shared" si="454"/>
        <v/>
      </c>
    </row>
    <row r="388" spans="26:90" ht="15.75" thickBot="1">
      <c r="Z388" t="str">
        <f t="shared" si="458"/>
        <v/>
      </c>
      <c r="AA388" t="str">
        <f>IF(A388="","",TEXT(VLOOKUP(C388,Tablas!$H$3:$I$75,2,0),"000"))</f>
        <v/>
      </c>
      <c r="AB388" t="str">
        <f t="shared" si="459"/>
        <v/>
      </c>
      <c r="AC388" t="str">
        <f t="shared" si="460"/>
        <v/>
      </c>
      <c r="AD388" t="str">
        <f t="shared" si="427"/>
        <v/>
      </c>
      <c r="AE388" t="str">
        <f t="shared" si="461"/>
        <v/>
      </c>
      <c r="AF388" t="str">
        <f t="shared" si="428"/>
        <v/>
      </c>
      <c r="AG388" t="str">
        <f t="shared" si="462"/>
        <v/>
      </c>
      <c r="AH388" s="26" t="str">
        <f t="shared" si="456"/>
        <v/>
      </c>
      <c r="AI388" s="27" t="str">
        <f t="shared" si="463"/>
        <v/>
      </c>
      <c r="AJ388" s="28" t="str">
        <f t="shared" si="464"/>
        <v/>
      </c>
      <c r="AK388" s="27" t="str">
        <f t="shared" si="429"/>
        <v/>
      </c>
      <c r="AL388" s="28" t="str">
        <f t="shared" si="430"/>
        <v/>
      </c>
      <c r="AM388" s="27" t="str">
        <f t="shared" si="431"/>
        <v/>
      </c>
      <c r="AN388" s="28" t="str">
        <f t="shared" si="465"/>
        <v/>
      </c>
      <c r="AO388" s="27" t="str">
        <f t="shared" si="432"/>
        <v/>
      </c>
      <c r="AP388" s="28" t="str">
        <f t="shared" si="466"/>
        <v/>
      </c>
      <c r="AQ388" s="27" t="str">
        <f t="shared" si="433"/>
        <v/>
      </c>
      <c r="AR388" s="28" t="str">
        <f t="shared" si="434"/>
        <v/>
      </c>
      <c r="AS388" s="27" t="str">
        <f t="shared" si="435"/>
        <v/>
      </c>
      <c r="AT388" s="28" t="str">
        <f t="shared" si="467"/>
        <v/>
      </c>
      <c r="AU388" s="27" t="str">
        <f t="shared" si="436"/>
        <v/>
      </c>
      <c r="AV388" s="28" t="str">
        <f t="shared" si="468"/>
        <v/>
      </c>
      <c r="AW388" s="27" t="str">
        <f t="shared" si="437"/>
        <v/>
      </c>
      <c r="AX388" t="str">
        <f t="shared" si="469"/>
        <v/>
      </c>
      <c r="AY388" t="str">
        <f t="shared" si="470"/>
        <v/>
      </c>
      <c r="AZ388" s="29" t="str">
        <f t="shared" si="438"/>
        <v/>
      </c>
      <c r="BA388" s="30" t="str">
        <f t="shared" si="439"/>
        <v/>
      </c>
      <c r="BB388" s="49" t="str">
        <f t="shared" si="455"/>
        <v/>
      </c>
      <c r="BC388" s="27" t="str">
        <f t="shared" si="471"/>
        <v/>
      </c>
      <c r="BD388" s="28" t="str">
        <f t="shared" si="440"/>
        <v/>
      </c>
      <c r="BE388" s="27" t="str">
        <f t="shared" si="441"/>
        <v/>
      </c>
      <c r="BF388" t="str">
        <f t="shared" si="472"/>
        <v/>
      </c>
      <c r="BG388" t="str">
        <f t="shared" si="473"/>
        <v/>
      </c>
      <c r="BH388" s="28" t="str">
        <f t="shared" si="474"/>
        <v/>
      </c>
      <c r="BI388" s="27" t="str">
        <f t="shared" si="475"/>
        <v/>
      </c>
      <c r="BJ388" s="28" t="str">
        <f t="shared" si="476"/>
        <v/>
      </c>
      <c r="BK388" s="27" t="str">
        <f t="shared" si="457"/>
        <v/>
      </c>
      <c r="BL388" s="31" t="str">
        <f t="shared" si="477"/>
        <v/>
      </c>
      <c r="BM388" s="28" t="str">
        <f t="shared" si="478"/>
        <v/>
      </c>
      <c r="BN388" s="27" t="str">
        <f t="shared" si="442"/>
        <v/>
      </c>
      <c r="BO388" s="28" t="str">
        <f t="shared" si="479"/>
        <v/>
      </c>
      <c r="BP388" s="27" t="str">
        <f t="shared" si="443"/>
        <v/>
      </c>
      <c r="BQ388" s="27" t="str">
        <f t="shared" si="480"/>
        <v/>
      </c>
      <c r="BR388" s="28" t="str">
        <f t="shared" si="481"/>
        <v/>
      </c>
      <c r="BS388" s="27" t="str">
        <f t="shared" si="444"/>
        <v/>
      </c>
      <c r="BT388" s="28" t="str">
        <f t="shared" si="482"/>
        <v/>
      </c>
      <c r="BU388" s="27" t="str">
        <f t="shared" si="445"/>
        <v/>
      </c>
      <c r="BV388" s="27" t="str">
        <f t="shared" si="483"/>
        <v/>
      </c>
      <c r="BW388" s="28" t="str">
        <f t="shared" si="484"/>
        <v/>
      </c>
      <c r="BX388" s="27" t="str">
        <f t="shared" si="446"/>
        <v/>
      </c>
      <c r="BY388" s="28" t="str">
        <f t="shared" si="447"/>
        <v/>
      </c>
      <c r="BZ388" s="27" t="str">
        <f t="shared" si="448"/>
        <v/>
      </c>
      <c r="CA388" s="27" t="str">
        <f t="shared" si="449"/>
        <v/>
      </c>
      <c r="CB388" s="28" t="str">
        <f t="shared" si="450"/>
        <v/>
      </c>
      <c r="CC388" s="27" t="str">
        <f t="shared" si="451"/>
        <v/>
      </c>
      <c r="CD388" s="32">
        <v>1</v>
      </c>
      <c r="CE388" t="str">
        <f t="shared" si="485"/>
        <v/>
      </c>
      <c r="CI388" t="str">
        <f t="shared" si="452"/>
        <v/>
      </c>
      <c r="CJ388" t="str">
        <f t="shared" si="486"/>
        <v/>
      </c>
      <c r="CK388" t="str">
        <f t="shared" si="453"/>
        <v/>
      </c>
      <c r="CL388" t="str">
        <f t="shared" si="454"/>
        <v/>
      </c>
    </row>
    <row r="389" spans="26:90" ht="15.75" thickBot="1">
      <c r="Z389" t="str">
        <f t="shared" si="458"/>
        <v/>
      </c>
      <c r="AA389" t="str">
        <f>IF(A389="","",TEXT(VLOOKUP(C389,Tablas!$H$3:$I$75,2,0),"000"))</f>
        <v/>
      </c>
      <c r="AB389" t="str">
        <f t="shared" si="459"/>
        <v/>
      </c>
      <c r="AC389" t="str">
        <f t="shared" si="460"/>
        <v/>
      </c>
      <c r="AD389" t="str">
        <f t="shared" si="427"/>
        <v/>
      </c>
      <c r="AE389" t="str">
        <f t="shared" si="461"/>
        <v/>
      </c>
      <c r="AF389" t="str">
        <f t="shared" si="428"/>
        <v/>
      </c>
      <c r="AG389" t="str">
        <f t="shared" si="462"/>
        <v/>
      </c>
      <c r="AH389" s="26" t="str">
        <f t="shared" si="456"/>
        <v/>
      </c>
      <c r="AI389" s="27" t="str">
        <f t="shared" si="463"/>
        <v/>
      </c>
      <c r="AJ389" s="28" t="str">
        <f t="shared" si="464"/>
        <v/>
      </c>
      <c r="AK389" s="27" t="str">
        <f t="shared" si="429"/>
        <v/>
      </c>
      <c r="AL389" s="28" t="str">
        <f t="shared" si="430"/>
        <v/>
      </c>
      <c r="AM389" s="27" t="str">
        <f t="shared" si="431"/>
        <v/>
      </c>
      <c r="AN389" s="28" t="str">
        <f t="shared" si="465"/>
        <v/>
      </c>
      <c r="AO389" s="27" t="str">
        <f t="shared" si="432"/>
        <v/>
      </c>
      <c r="AP389" s="28" t="str">
        <f t="shared" si="466"/>
        <v/>
      </c>
      <c r="AQ389" s="27" t="str">
        <f t="shared" si="433"/>
        <v/>
      </c>
      <c r="AR389" s="28" t="str">
        <f t="shared" si="434"/>
        <v/>
      </c>
      <c r="AS389" s="27" t="str">
        <f t="shared" si="435"/>
        <v/>
      </c>
      <c r="AT389" s="28" t="str">
        <f t="shared" si="467"/>
        <v/>
      </c>
      <c r="AU389" s="27" t="str">
        <f t="shared" si="436"/>
        <v/>
      </c>
      <c r="AV389" s="28" t="str">
        <f t="shared" si="468"/>
        <v/>
      </c>
      <c r="AW389" s="27" t="str">
        <f t="shared" si="437"/>
        <v/>
      </c>
      <c r="AX389" t="str">
        <f t="shared" si="469"/>
        <v/>
      </c>
      <c r="AY389" t="str">
        <f t="shared" si="470"/>
        <v/>
      </c>
      <c r="AZ389" s="29" t="str">
        <f t="shared" si="438"/>
        <v/>
      </c>
      <c r="BA389" s="30" t="str">
        <f t="shared" si="439"/>
        <v/>
      </c>
      <c r="BB389" s="49" t="str">
        <f t="shared" si="455"/>
        <v/>
      </c>
      <c r="BC389" s="27" t="str">
        <f t="shared" si="471"/>
        <v/>
      </c>
      <c r="BD389" s="28" t="str">
        <f t="shared" si="440"/>
        <v/>
      </c>
      <c r="BE389" s="27" t="str">
        <f t="shared" si="441"/>
        <v/>
      </c>
      <c r="BF389" t="str">
        <f t="shared" si="472"/>
        <v/>
      </c>
      <c r="BG389" t="str">
        <f t="shared" si="473"/>
        <v/>
      </c>
      <c r="BH389" s="28" t="str">
        <f t="shared" si="474"/>
        <v/>
      </c>
      <c r="BI389" s="27" t="str">
        <f t="shared" si="475"/>
        <v/>
      </c>
      <c r="BJ389" s="28" t="str">
        <f t="shared" si="476"/>
        <v/>
      </c>
      <c r="BK389" s="27" t="str">
        <f t="shared" si="457"/>
        <v/>
      </c>
      <c r="BL389" s="31" t="str">
        <f t="shared" si="477"/>
        <v/>
      </c>
      <c r="BM389" s="28" t="str">
        <f t="shared" si="478"/>
        <v/>
      </c>
      <c r="BN389" s="27" t="str">
        <f t="shared" si="442"/>
        <v/>
      </c>
      <c r="BO389" s="28" t="str">
        <f t="shared" si="479"/>
        <v/>
      </c>
      <c r="BP389" s="27" t="str">
        <f t="shared" si="443"/>
        <v/>
      </c>
      <c r="BQ389" s="27" t="str">
        <f t="shared" si="480"/>
        <v/>
      </c>
      <c r="BR389" s="28" t="str">
        <f t="shared" si="481"/>
        <v/>
      </c>
      <c r="BS389" s="27" t="str">
        <f t="shared" si="444"/>
        <v/>
      </c>
      <c r="BT389" s="28" t="str">
        <f t="shared" si="482"/>
        <v/>
      </c>
      <c r="BU389" s="27" t="str">
        <f t="shared" si="445"/>
        <v/>
      </c>
      <c r="BV389" s="27" t="str">
        <f t="shared" si="483"/>
        <v/>
      </c>
      <c r="BW389" s="28" t="str">
        <f t="shared" si="484"/>
        <v/>
      </c>
      <c r="BX389" s="27" t="str">
        <f t="shared" si="446"/>
        <v/>
      </c>
      <c r="BY389" s="28" t="str">
        <f t="shared" si="447"/>
        <v/>
      </c>
      <c r="BZ389" s="27" t="str">
        <f t="shared" si="448"/>
        <v/>
      </c>
      <c r="CA389" s="27" t="str">
        <f t="shared" si="449"/>
        <v/>
      </c>
      <c r="CB389" s="28" t="str">
        <f t="shared" si="450"/>
        <v/>
      </c>
      <c r="CC389" s="27" t="str">
        <f t="shared" si="451"/>
        <v/>
      </c>
      <c r="CD389" s="32">
        <v>1</v>
      </c>
      <c r="CE389" t="str">
        <f t="shared" si="485"/>
        <v/>
      </c>
      <c r="CI389" t="str">
        <f t="shared" si="452"/>
        <v/>
      </c>
      <c r="CJ389" t="str">
        <f t="shared" si="486"/>
        <v/>
      </c>
      <c r="CK389" t="str">
        <f t="shared" si="453"/>
        <v/>
      </c>
      <c r="CL389" t="str">
        <f t="shared" si="454"/>
        <v/>
      </c>
    </row>
    <row r="390" spans="26:90" ht="15.75" thickBot="1">
      <c r="Z390" t="str">
        <f t="shared" si="458"/>
        <v/>
      </c>
      <c r="AA390" t="str">
        <f>IF(A390="","",TEXT(VLOOKUP(C390,Tablas!$H$3:$I$75,2,0),"000"))</f>
        <v/>
      </c>
      <c r="AB390" t="str">
        <f t="shared" si="459"/>
        <v/>
      </c>
      <c r="AC390" t="str">
        <f t="shared" si="460"/>
        <v/>
      </c>
      <c r="AD390" t="str">
        <f t="shared" si="427"/>
        <v/>
      </c>
      <c r="AE390" t="str">
        <f t="shared" si="461"/>
        <v/>
      </c>
      <c r="AF390" t="str">
        <f t="shared" si="428"/>
        <v/>
      </c>
      <c r="AG390" t="str">
        <f t="shared" si="462"/>
        <v/>
      </c>
      <c r="AH390" s="26" t="str">
        <f t="shared" si="456"/>
        <v/>
      </c>
      <c r="AI390" s="27" t="str">
        <f t="shared" si="463"/>
        <v/>
      </c>
      <c r="AJ390" s="28" t="str">
        <f t="shared" si="464"/>
        <v/>
      </c>
      <c r="AK390" s="27" t="str">
        <f t="shared" si="429"/>
        <v/>
      </c>
      <c r="AL390" s="28" t="str">
        <f t="shared" si="430"/>
        <v/>
      </c>
      <c r="AM390" s="27" t="str">
        <f t="shared" si="431"/>
        <v/>
      </c>
      <c r="AN390" s="28" t="str">
        <f t="shared" si="465"/>
        <v/>
      </c>
      <c r="AO390" s="27" t="str">
        <f t="shared" si="432"/>
        <v/>
      </c>
      <c r="AP390" s="28" t="str">
        <f t="shared" si="466"/>
        <v/>
      </c>
      <c r="AQ390" s="27" t="str">
        <f t="shared" si="433"/>
        <v/>
      </c>
      <c r="AR390" s="28" t="str">
        <f t="shared" si="434"/>
        <v/>
      </c>
      <c r="AS390" s="27" t="str">
        <f t="shared" si="435"/>
        <v/>
      </c>
      <c r="AT390" s="28" t="str">
        <f t="shared" si="467"/>
        <v/>
      </c>
      <c r="AU390" s="27" t="str">
        <f t="shared" si="436"/>
        <v/>
      </c>
      <c r="AV390" s="28" t="str">
        <f t="shared" si="468"/>
        <v/>
      </c>
      <c r="AW390" s="27" t="str">
        <f t="shared" si="437"/>
        <v/>
      </c>
      <c r="AX390" t="str">
        <f t="shared" si="469"/>
        <v/>
      </c>
      <c r="AY390" t="str">
        <f t="shared" si="470"/>
        <v/>
      </c>
      <c r="AZ390" s="29" t="str">
        <f t="shared" si="438"/>
        <v/>
      </c>
      <c r="BA390" s="30" t="str">
        <f t="shared" si="439"/>
        <v/>
      </c>
      <c r="BB390" s="49" t="str">
        <f t="shared" si="455"/>
        <v/>
      </c>
      <c r="BC390" s="27" t="str">
        <f t="shared" si="471"/>
        <v/>
      </c>
      <c r="BD390" s="28" t="str">
        <f t="shared" si="440"/>
        <v/>
      </c>
      <c r="BE390" s="27" t="str">
        <f t="shared" si="441"/>
        <v/>
      </c>
      <c r="BF390" t="str">
        <f t="shared" si="472"/>
        <v/>
      </c>
      <c r="BG390" t="str">
        <f t="shared" si="473"/>
        <v/>
      </c>
      <c r="BH390" s="28" t="str">
        <f t="shared" si="474"/>
        <v/>
      </c>
      <c r="BI390" s="27" t="str">
        <f t="shared" si="475"/>
        <v/>
      </c>
      <c r="BJ390" s="28" t="str">
        <f t="shared" si="476"/>
        <v/>
      </c>
      <c r="BK390" s="27" t="str">
        <f t="shared" si="457"/>
        <v/>
      </c>
      <c r="BL390" s="31" t="str">
        <f t="shared" si="477"/>
        <v/>
      </c>
      <c r="BM390" s="28" t="str">
        <f t="shared" si="478"/>
        <v/>
      </c>
      <c r="BN390" s="27" t="str">
        <f t="shared" si="442"/>
        <v/>
      </c>
      <c r="BO390" s="28" t="str">
        <f t="shared" si="479"/>
        <v/>
      </c>
      <c r="BP390" s="27" t="str">
        <f t="shared" si="443"/>
        <v/>
      </c>
      <c r="BQ390" s="27" t="str">
        <f t="shared" si="480"/>
        <v/>
      </c>
      <c r="BR390" s="28" t="str">
        <f t="shared" si="481"/>
        <v/>
      </c>
      <c r="BS390" s="27" t="str">
        <f t="shared" si="444"/>
        <v/>
      </c>
      <c r="BT390" s="28" t="str">
        <f t="shared" si="482"/>
        <v/>
      </c>
      <c r="BU390" s="27" t="str">
        <f t="shared" si="445"/>
        <v/>
      </c>
      <c r="BV390" s="27" t="str">
        <f t="shared" si="483"/>
        <v/>
      </c>
      <c r="BW390" s="28" t="str">
        <f t="shared" si="484"/>
        <v/>
      </c>
      <c r="BX390" s="27" t="str">
        <f t="shared" si="446"/>
        <v/>
      </c>
      <c r="BY390" s="28" t="str">
        <f t="shared" si="447"/>
        <v/>
      </c>
      <c r="BZ390" s="27" t="str">
        <f t="shared" si="448"/>
        <v/>
      </c>
      <c r="CA390" s="27" t="str">
        <f t="shared" si="449"/>
        <v/>
      </c>
      <c r="CB390" s="28" t="str">
        <f t="shared" si="450"/>
        <v/>
      </c>
      <c r="CC390" s="27" t="str">
        <f t="shared" si="451"/>
        <v/>
      </c>
      <c r="CD390" s="32">
        <v>1</v>
      </c>
      <c r="CE390" t="str">
        <f t="shared" si="485"/>
        <v/>
      </c>
      <c r="CI390" t="str">
        <f t="shared" si="452"/>
        <v/>
      </c>
      <c r="CJ390" t="str">
        <f t="shared" si="486"/>
        <v/>
      </c>
      <c r="CK390" t="str">
        <f t="shared" si="453"/>
        <v/>
      </c>
      <c r="CL390" t="str">
        <f t="shared" si="454"/>
        <v/>
      </c>
    </row>
    <row r="391" spans="26:90" ht="15.75" thickBot="1">
      <c r="Z391" t="str">
        <f t="shared" si="458"/>
        <v/>
      </c>
      <c r="AA391" t="str">
        <f>IF(A391="","",TEXT(VLOOKUP(C391,Tablas!$H$3:$I$75,2,0),"000"))</f>
        <v/>
      </c>
      <c r="AB391" t="str">
        <f t="shared" si="459"/>
        <v/>
      </c>
      <c r="AC391" t="str">
        <f t="shared" si="460"/>
        <v/>
      </c>
      <c r="AD391" t="str">
        <f t="shared" si="427"/>
        <v/>
      </c>
      <c r="AE391" t="str">
        <f t="shared" si="461"/>
        <v/>
      </c>
      <c r="AF391" t="str">
        <f t="shared" si="428"/>
        <v/>
      </c>
      <c r="AG391" t="str">
        <f t="shared" si="462"/>
        <v/>
      </c>
      <c r="AH391" s="26" t="str">
        <f t="shared" si="456"/>
        <v/>
      </c>
      <c r="AI391" s="27" t="str">
        <f t="shared" si="463"/>
        <v/>
      </c>
      <c r="AJ391" s="28" t="str">
        <f t="shared" si="464"/>
        <v/>
      </c>
      <c r="AK391" s="27" t="str">
        <f t="shared" si="429"/>
        <v/>
      </c>
      <c r="AL391" s="28" t="str">
        <f t="shared" si="430"/>
        <v/>
      </c>
      <c r="AM391" s="27" t="str">
        <f t="shared" si="431"/>
        <v/>
      </c>
      <c r="AN391" s="28" t="str">
        <f t="shared" si="465"/>
        <v/>
      </c>
      <c r="AO391" s="27" t="str">
        <f t="shared" si="432"/>
        <v/>
      </c>
      <c r="AP391" s="28" t="str">
        <f t="shared" si="466"/>
        <v/>
      </c>
      <c r="AQ391" s="27" t="str">
        <f t="shared" si="433"/>
        <v/>
      </c>
      <c r="AR391" s="28" t="str">
        <f t="shared" si="434"/>
        <v/>
      </c>
      <c r="AS391" s="27" t="str">
        <f t="shared" si="435"/>
        <v/>
      </c>
      <c r="AT391" s="28" t="str">
        <f t="shared" si="467"/>
        <v/>
      </c>
      <c r="AU391" s="27" t="str">
        <f t="shared" si="436"/>
        <v/>
      </c>
      <c r="AV391" s="28" t="str">
        <f t="shared" si="468"/>
        <v/>
      </c>
      <c r="AW391" s="27" t="str">
        <f t="shared" si="437"/>
        <v/>
      </c>
      <c r="AX391" t="str">
        <f t="shared" si="469"/>
        <v/>
      </c>
      <c r="AY391" t="str">
        <f t="shared" si="470"/>
        <v/>
      </c>
      <c r="AZ391" s="29" t="str">
        <f t="shared" si="438"/>
        <v/>
      </c>
      <c r="BA391" s="30" t="str">
        <f t="shared" si="439"/>
        <v/>
      </c>
      <c r="BB391" s="49" t="str">
        <f t="shared" si="455"/>
        <v/>
      </c>
      <c r="BC391" s="27" t="str">
        <f t="shared" si="471"/>
        <v/>
      </c>
      <c r="BD391" s="28" t="str">
        <f t="shared" si="440"/>
        <v/>
      </c>
      <c r="BE391" s="27" t="str">
        <f t="shared" si="441"/>
        <v/>
      </c>
      <c r="BF391" t="str">
        <f t="shared" si="472"/>
        <v/>
      </c>
      <c r="BG391" t="str">
        <f t="shared" si="473"/>
        <v/>
      </c>
      <c r="BH391" s="28" t="str">
        <f t="shared" si="474"/>
        <v/>
      </c>
      <c r="BI391" s="27" t="str">
        <f t="shared" si="475"/>
        <v/>
      </c>
      <c r="BJ391" s="28" t="str">
        <f t="shared" si="476"/>
        <v/>
      </c>
      <c r="BK391" s="27" t="str">
        <f t="shared" si="457"/>
        <v/>
      </c>
      <c r="BL391" s="31" t="str">
        <f t="shared" si="477"/>
        <v/>
      </c>
      <c r="BM391" s="28" t="str">
        <f t="shared" si="478"/>
        <v/>
      </c>
      <c r="BN391" s="27" t="str">
        <f t="shared" si="442"/>
        <v/>
      </c>
      <c r="BO391" s="28" t="str">
        <f t="shared" si="479"/>
        <v/>
      </c>
      <c r="BP391" s="27" t="str">
        <f t="shared" si="443"/>
        <v/>
      </c>
      <c r="BQ391" s="27" t="str">
        <f t="shared" si="480"/>
        <v/>
      </c>
      <c r="BR391" s="28" t="str">
        <f t="shared" si="481"/>
        <v/>
      </c>
      <c r="BS391" s="27" t="str">
        <f t="shared" si="444"/>
        <v/>
      </c>
      <c r="BT391" s="28" t="str">
        <f t="shared" si="482"/>
        <v/>
      </c>
      <c r="BU391" s="27" t="str">
        <f t="shared" si="445"/>
        <v/>
      </c>
      <c r="BV391" s="27" t="str">
        <f t="shared" si="483"/>
        <v/>
      </c>
      <c r="BW391" s="28" t="str">
        <f t="shared" si="484"/>
        <v/>
      </c>
      <c r="BX391" s="27" t="str">
        <f t="shared" si="446"/>
        <v/>
      </c>
      <c r="BY391" s="28" t="str">
        <f t="shared" si="447"/>
        <v/>
      </c>
      <c r="BZ391" s="27" t="str">
        <f t="shared" si="448"/>
        <v/>
      </c>
      <c r="CA391" s="27" t="str">
        <f t="shared" si="449"/>
        <v/>
      </c>
      <c r="CB391" s="28" t="str">
        <f t="shared" si="450"/>
        <v/>
      </c>
      <c r="CC391" s="27" t="str">
        <f t="shared" si="451"/>
        <v/>
      </c>
      <c r="CD391" s="32">
        <v>1</v>
      </c>
      <c r="CE391" t="str">
        <f t="shared" si="485"/>
        <v/>
      </c>
      <c r="CI391" t="str">
        <f t="shared" si="452"/>
        <v/>
      </c>
      <c r="CJ391" t="str">
        <f t="shared" si="486"/>
        <v/>
      </c>
      <c r="CK391" t="str">
        <f t="shared" si="453"/>
        <v/>
      </c>
      <c r="CL391" t="str">
        <f t="shared" si="454"/>
        <v/>
      </c>
    </row>
    <row r="392" spans="26:90" ht="15.75" thickBot="1">
      <c r="Z392" t="str">
        <f t="shared" si="458"/>
        <v/>
      </c>
      <c r="AA392" t="str">
        <f>IF(A392="","",TEXT(VLOOKUP(C392,Tablas!$H$3:$I$75,2,0),"000"))</f>
        <v/>
      </c>
      <c r="AB392" t="str">
        <f t="shared" si="459"/>
        <v/>
      </c>
      <c r="AC392" t="str">
        <f t="shared" si="460"/>
        <v/>
      </c>
      <c r="AD392" t="str">
        <f t="shared" si="427"/>
        <v/>
      </c>
      <c r="AE392" t="str">
        <f t="shared" si="461"/>
        <v/>
      </c>
      <c r="AF392" t="str">
        <f t="shared" si="428"/>
        <v/>
      </c>
      <c r="AG392" t="str">
        <f t="shared" si="462"/>
        <v/>
      </c>
      <c r="AH392" s="26" t="str">
        <f t="shared" si="456"/>
        <v/>
      </c>
      <c r="AI392" s="27" t="str">
        <f t="shared" si="463"/>
        <v/>
      </c>
      <c r="AJ392" s="28" t="str">
        <f t="shared" si="464"/>
        <v/>
      </c>
      <c r="AK392" s="27" t="str">
        <f t="shared" si="429"/>
        <v/>
      </c>
      <c r="AL392" s="28" t="str">
        <f t="shared" si="430"/>
        <v/>
      </c>
      <c r="AM392" s="27" t="str">
        <f t="shared" si="431"/>
        <v/>
      </c>
      <c r="AN392" s="28" t="str">
        <f t="shared" si="465"/>
        <v/>
      </c>
      <c r="AO392" s="27" t="str">
        <f t="shared" si="432"/>
        <v/>
      </c>
      <c r="AP392" s="28" t="str">
        <f t="shared" si="466"/>
        <v/>
      </c>
      <c r="AQ392" s="27" t="str">
        <f t="shared" si="433"/>
        <v/>
      </c>
      <c r="AR392" s="28" t="str">
        <f t="shared" si="434"/>
        <v/>
      </c>
      <c r="AS392" s="27" t="str">
        <f t="shared" si="435"/>
        <v/>
      </c>
      <c r="AT392" s="28" t="str">
        <f t="shared" si="467"/>
        <v/>
      </c>
      <c r="AU392" s="27" t="str">
        <f t="shared" si="436"/>
        <v/>
      </c>
      <c r="AV392" s="28" t="str">
        <f t="shared" si="468"/>
        <v/>
      </c>
      <c r="AW392" s="27" t="str">
        <f t="shared" si="437"/>
        <v/>
      </c>
      <c r="AX392" t="str">
        <f t="shared" si="469"/>
        <v/>
      </c>
      <c r="AY392" t="str">
        <f t="shared" si="470"/>
        <v/>
      </c>
      <c r="AZ392" s="29" t="str">
        <f t="shared" si="438"/>
        <v/>
      </c>
      <c r="BA392" s="30" t="str">
        <f t="shared" si="439"/>
        <v/>
      </c>
      <c r="BB392" s="49" t="str">
        <f t="shared" si="455"/>
        <v/>
      </c>
      <c r="BC392" s="27" t="str">
        <f t="shared" si="471"/>
        <v/>
      </c>
      <c r="BD392" s="28" t="str">
        <f t="shared" si="440"/>
        <v/>
      </c>
      <c r="BE392" s="27" t="str">
        <f t="shared" si="441"/>
        <v/>
      </c>
      <c r="BF392" t="str">
        <f t="shared" si="472"/>
        <v/>
      </c>
      <c r="BG392" t="str">
        <f t="shared" si="473"/>
        <v/>
      </c>
      <c r="BH392" s="28" t="str">
        <f t="shared" si="474"/>
        <v/>
      </c>
      <c r="BI392" s="27" t="str">
        <f t="shared" si="475"/>
        <v/>
      </c>
      <c r="BJ392" s="28" t="str">
        <f t="shared" si="476"/>
        <v/>
      </c>
      <c r="BK392" s="27" t="str">
        <f t="shared" si="457"/>
        <v/>
      </c>
      <c r="BL392" s="31" t="str">
        <f t="shared" si="477"/>
        <v/>
      </c>
      <c r="BM392" s="28" t="str">
        <f t="shared" si="478"/>
        <v/>
      </c>
      <c r="BN392" s="27" t="str">
        <f t="shared" si="442"/>
        <v/>
      </c>
      <c r="BO392" s="28" t="str">
        <f t="shared" si="479"/>
        <v/>
      </c>
      <c r="BP392" s="27" t="str">
        <f t="shared" si="443"/>
        <v/>
      </c>
      <c r="BQ392" s="27" t="str">
        <f t="shared" si="480"/>
        <v/>
      </c>
      <c r="BR392" s="28" t="str">
        <f t="shared" si="481"/>
        <v/>
      </c>
      <c r="BS392" s="27" t="str">
        <f t="shared" si="444"/>
        <v/>
      </c>
      <c r="BT392" s="28" t="str">
        <f t="shared" si="482"/>
        <v/>
      </c>
      <c r="BU392" s="27" t="str">
        <f t="shared" si="445"/>
        <v/>
      </c>
      <c r="BV392" s="27" t="str">
        <f t="shared" si="483"/>
        <v/>
      </c>
      <c r="BW392" s="28" t="str">
        <f t="shared" si="484"/>
        <v/>
      </c>
      <c r="BX392" s="27" t="str">
        <f t="shared" si="446"/>
        <v/>
      </c>
      <c r="BY392" s="28" t="str">
        <f t="shared" si="447"/>
        <v/>
      </c>
      <c r="BZ392" s="27" t="str">
        <f t="shared" si="448"/>
        <v/>
      </c>
      <c r="CA392" s="27" t="str">
        <f t="shared" si="449"/>
        <v/>
      </c>
      <c r="CB392" s="28" t="str">
        <f t="shared" si="450"/>
        <v/>
      </c>
      <c r="CC392" s="27" t="str">
        <f t="shared" si="451"/>
        <v/>
      </c>
      <c r="CD392" s="32">
        <v>1</v>
      </c>
      <c r="CE392" t="str">
        <f t="shared" si="485"/>
        <v/>
      </c>
      <c r="CI392" t="str">
        <f t="shared" si="452"/>
        <v/>
      </c>
      <c r="CJ392" t="str">
        <f t="shared" si="486"/>
        <v/>
      </c>
      <c r="CK392" t="str">
        <f t="shared" si="453"/>
        <v/>
      </c>
      <c r="CL392" t="str">
        <f t="shared" si="454"/>
        <v/>
      </c>
    </row>
    <row r="393" spans="26:90" ht="15.75" thickBot="1">
      <c r="Z393" t="str">
        <f t="shared" si="458"/>
        <v/>
      </c>
      <c r="AA393" t="str">
        <f>IF(A393="","",TEXT(VLOOKUP(C393,Tablas!$H$3:$I$75,2,0),"000"))</f>
        <v/>
      </c>
      <c r="AB393" t="str">
        <f t="shared" si="459"/>
        <v/>
      </c>
      <c r="AC393" t="str">
        <f t="shared" si="460"/>
        <v/>
      </c>
      <c r="AD393" t="str">
        <f t="shared" si="427"/>
        <v/>
      </c>
      <c r="AE393" t="str">
        <f t="shared" si="461"/>
        <v/>
      </c>
      <c r="AF393" t="str">
        <f t="shared" si="428"/>
        <v/>
      </c>
      <c r="AG393" t="str">
        <f t="shared" si="462"/>
        <v/>
      </c>
      <c r="AH393" s="26" t="str">
        <f t="shared" si="456"/>
        <v/>
      </c>
      <c r="AI393" s="27" t="str">
        <f t="shared" si="463"/>
        <v/>
      </c>
      <c r="AJ393" s="28" t="str">
        <f t="shared" si="464"/>
        <v/>
      </c>
      <c r="AK393" s="27" t="str">
        <f t="shared" si="429"/>
        <v/>
      </c>
      <c r="AL393" s="28" t="str">
        <f t="shared" si="430"/>
        <v/>
      </c>
      <c r="AM393" s="27" t="str">
        <f t="shared" si="431"/>
        <v/>
      </c>
      <c r="AN393" s="28" t="str">
        <f t="shared" si="465"/>
        <v/>
      </c>
      <c r="AO393" s="27" t="str">
        <f t="shared" si="432"/>
        <v/>
      </c>
      <c r="AP393" s="28" t="str">
        <f t="shared" si="466"/>
        <v/>
      </c>
      <c r="AQ393" s="27" t="str">
        <f t="shared" si="433"/>
        <v/>
      </c>
      <c r="AR393" s="28" t="str">
        <f t="shared" si="434"/>
        <v/>
      </c>
      <c r="AS393" s="27" t="str">
        <f t="shared" si="435"/>
        <v/>
      </c>
      <c r="AT393" s="28" t="str">
        <f t="shared" si="467"/>
        <v/>
      </c>
      <c r="AU393" s="27" t="str">
        <f t="shared" si="436"/>
        <v/>
      </c>
      <c r="AV393" s="28" t="str">
        <f t="shared" si="468"/>
        <v/>
      </c>
      <c r="AW393" s="27" t="str">
        <f t="shared" si="437"/>
        <v/>
      </c>
      <c r="AX393" t="str">
        <f t="shared" si="469"/>
        <v/>
      </c>
      <c r="AY393" t="str">
        <f t="shared" si="470"/>
        <v/>
      </c>
      <c r="AZ393" s="29" t="str">
        <f t="shared" si="438"/>
        <v/>
      </c>
      <c r="BA393" s="30" t="str">
        <f t="shared" si="439"/>
        <v/>
      </c>
      <c r="BB393" s="49" t="str">
        <f t="shared" si="455"/>
        <v/>
      </c>
      <c r="BC393" s="27" t="str">
        <f t="shared" si="471"/>
        <v/>
      </c>
      <c r="BD393" s="28" t="str">
        <f t="shared" si="440"/>
        <v/>
      </c>
      <c r="BE393" s="27" t="str">
        <f t="shared" si="441"/>
        <v/>
      </c>
      <c r="BF393" t="str">
        <f t="shared" si="472"/>
        <v/>
      </c>
      <c r="BG393" t="str">
        <f t="shared" si="473"/>
        <v/>
      </c>
      <c r="BH393" s="28" t="str">
        <f t="shared" si="474"/>
        <v/>
      </c>
      <c r="BI393" s="27" t="str">
        <f t="shared" si="475"/>
        <v/>
      </c>
      <c r="BJ393" s="28" t="str">
        <f t="shared" si="476"/>
        <v/>
      </c>
      <c r="BK393" s="27" t="str">
        <f t="shared" si="457"/>
        <v/>
      </c>
      <c r="BL393" s="31" t="str">
        <f t="shared" si="477"/>
        <v/>
      </c>
      <c r="BM393" s="28" t="str">
        <f t="shared" si="478"/>
        <v/>
      </c>
      <c r="BN393" s="27" t="str">
        <f t="shared" si="442"/>
        <v/>
      </c>
      <c r="BO393" s="28" t="str">
        <f t="shared" si="479"/>
        <v/>
      </c>
      <c r="BP393" s="27" t="str">
        <f t="shared" si="443"/>
        <v/>
      </c>
      <c r="BQ393" s="27" t="str">
        <f t="shared" si="480"/>
        <v/>
      </c>
      <c r="BR393" s="28" t="str">
        <f t="shared" si="481"/>
        <v/>
      </c>
      <c r="BS393" s="27" t="str">
        <f t="shared" si="444"/>
        <v/>
      </c>
      <c r="BT393" s="28" t="str">
        <f t="shared" si="482"/>
        <v/>
      </c>
      <c r="BU393" s="27" t="str">
        <f t="shared" si="445"/>
        <v/>
      </c>
      <c r="BV393" s="27" t="str">
        <f t="shared" si="483"/>
        <v/>
      </c>
      <c r="BW393" s="28" t="str">
        <f t="shared" si="484"/>
        <v/>
      </c>
      <c r="BX393" s="27" t="str">
        <f t="shared" si="446"/>
        <v/>
      </c>
      <c r="BY393" s="28" t="str">
        <f t="shared" si="447"/>
        <v/>
      </c>
      <c r="BZ393" s="27" t="str">
        <f t="shared" si="448"/>
        <v/>
      </c>
      <c r="CA393" s="27" t="str">
        <f t="shared" si="449"/>
        <v/>
      </c>
      <c r="CB393" s="28" t="str">
        <f t="shared" si="450"/>
        <v/>
      </c>
      <c r="CC393" s="27" t="str">
        <f t="shared" si="451"/>
        <v/>
      </c>
      <c r="CD393" s="32">
        <v>1</v>
      </c>
      <c r="CE393" t="str">
        <f t="shared" si="485"/>
        <v/>
      </c>
      <c r="CI393" t="str">
        <f t="shared" si="452"/>
        <v/>
      </c>
      <c r="CJ393" t="str">
        <f t="shared" si="486"/>
        <v/>
      </c>
      <c r="CK393" t="str">
        <f t="shared" si="453"/>
        <v/>
      </c>
      <c r="CL393" t="str">
        <f t="shared" si="454"/>
        <v/>
      </c>
    </row>
    <row r="394" spans="26:90" ht="15.75" thickBot="1">
      <c r="Z394" t="str">
        <f t="shared" si="458"/>
        <v/>
      </c>
      <c r="AA394" t="str">
        <f>IF(A394="","",TEXT(VLOOKUP(C394,Tablas!$H$3:$I$75,2,0),"000"))</f>
        <v/>
      </c>
      <c r="AB394" t="str">
        <f t="shared" si="459"/>
        <v/>
      </c>
      <c r="AC394" t="str">
        <f t="shared" si="460"/>
        <v/>
      </c>
      <c r="AD394" t="str">
        <f t="shared" si="427"/>
        <v/>
      </c>
      <c r="AE394" t="str">
        <f t="shared" si="461"/>
        <v/>
      </c>
      <c r="AF394" t="str">
        <f t="shared" si="428"/>
        <v/>
      </c>
      <c r="AG394" t="str">
        <f t="shared" si="462"/>
        <v/>
      </c>
      <c r="AH394" s="26" t="str">
        <f t="shared" si="456"/>
        <v/>
      </c>
      <c r="AI394" s="27" t="str">
        <f t="shared" si="463"/>
        <v/>
      </c>
      <c r="AJ394" s="28" t="str">
        <f t="shared" si="464"/>
        <v/>
      </c>
      <c r="AK394" s="27" t="str">
        <f t="shared" si="429"/>
        <v/>
      </c>
      <c r="AL394" s="28" t="str">
        <f t="shared" si="430"/>
        <v/>
      </c>
      <c r="AM394" s="27" t="str">
        <f t="shared" si="431"/>
        <v/>
      </c>
      <c r="AN394" s="28" t="str">
        <f t="shared" si="465"/>
        <v/>
      </c>
      <c r="AO394" s="27" t="str">
        <f t="shared" si="432"/>
        <v/>
      </c>
      <c r="AP394" s="28" t="str">
        <f t="shared" si="466"/>
        <v/>
      </c>
      <c r="AQ394" s="27" t="str">
        <f t="shared" si="433"/>
        <v/>
      </c>
      <c r="AR394" s="28" t="str">
        <f t="shared" si="434"/>
        <v/>
      </c>
      <c r="AS394" s="27" t="str">
        <f t="shared" si="435"/>
        <v/>
      </c>
      <c r="AT394" s="28" t="str">
        <f t="shared" si="467"/>
        <v/>
      </c>
      <c r="AU394" s="27" t="str">
        <f t="shared" si="436"/>
        <v/>
      </c>
      <c r="AV394" s="28" t="str">
        <f t="shared" si="468"/>
        <v/>
      </c>
      <c r="AW394" s="27" t="str">
        <f t="shared" si="437"/>
        <v/>
      </c>
      <c r="AX394" t="str">
        <f t="shared" si="469"/>
        <v/>
      </c>
      <c r="AY394" t="str">
        <f t="shared" si="470"/>
        <v/>
      </c>
      <c r="AZ394" s="29" t="str">
        <f t="shared" si="438"/>
        <v/>
      </c>
      <c r="BA394" s="30" t="str">
        <f t="shared" si="439"/>
        <v/>
      </c>
      <c r="BB394" s="49" t="str">
        <f t="shared" si="455"/>
        <v/>
      </c>
      <c r="BC394" s="27" t="str">
        <f t="shared" si="471"/>
        <v/>
      </c>
      <c r="BD394" s="28" t="str">
        <f t="shared" si="440"/>
        <v/>
      </c>
      <c r="BE394" s="27" t="str">
        <f t="shared" si="441"/>
        <v/>
      </c>
      <c r="BF394" t="str">
        <f t="shared" si="472"/>
        <v/>
      </c>
      <c r="BG394" t="str">
        <f t="shared" si="473"/>
        <v/>
      </c>
      <c r="BH394" s="28" t="str">
        <f t="shared" si="474"/>
        <v/>
      </c>
      <c r="BI394" s="27" t="str">
        <f t="shared" si="475"/>
        <v/>
      </c>
      <c r="BJ394" s="28" t="str">
        <f t="shared" si="476"/>
        <v/>
      </c>
      <c r="BK394" s="27" t="str">
        <f t="shared" si="457"/>
        <v/>
      </c>
      <c r="BL394" s="31" t="str">
        <f t="shared" si="477"/>
        <v/>
      </c>
      <c r="BM394" s="28" t="str">
        <f t="shared" si="478"/>
        <v/>
      </c>
      <c r="BN394" s="27" t="str">
        <f t="shared" si="442"/>
        <v/>
      </c>
      <c r="BO394" s="28" t="str">
        <f t="shared" si="479"/>
        <v/>
      </c>
      <c r="BP394" s="27" t="str">
        <f t="shared" si="443"/>
        <v/>
      </c>
      <c r="BQ394" s="27" t="str">
        <f t="shared" si="480"/>
        <v/>
      </c>
      <c r="BR394" s="28" t="str">
        <f t="shared" si="481"/>
        <v/>
      </c>
      <c r="BS394" s="27" t="str">
        <f t="shared" si="444"/>
        <v/>
      </c>
      <c r="BT394" s="28" t="str">
        <f t="shared" si="482"/>
        <v/>
      </c>
      <c r="BU394" s="27" t="str">
        <f t="shared" si="445"/>
        <v/>
      </c>
      <c r="BV394" s="27" t="str">
        <f t="shared" si="483"/>
        <v/>
      </c>
      <c r="BW394" s="28" t="str">
        <f t="shared" si="484"/>
        <v/>
      </c>
      <c r="BX394" s="27" t="str">
        <f t="shared" si="446"/>
        <v/>
      </c>
      <c r="BY394" s="28" t="str">
        <f t="shared" si="447"/>
        <v/>
      </c>
      <c r="BZ394" s="27" t="str">
        <f t="shared" si="448"/>
        <v/>
      </c>
      <c r="CA394" s="27" t="str">
        <f t="shared" si="449"/>
        <v/>
      </c>
      <c r="CB394" s="28" t="str">
        <f t="shared" si="450"/>
        <v/>
      </c>
      <c r="CC394" s="27" t="str">
        <f t="shared" si="451"/>
        <v/>
      </c>
      <c r="CD394" s="32">
        <v>1</v>
      </c>
      <c r="CE394" t="str">
        <f t="shared" si="485"/>
        <v/>
      </c>
      <c r="CI394" t="str">
        <f t="shared" si="452"/>
        <v/>
      </c>
      <c r="CJ394" t="str">
        <f t="shared" si="486"/>
        <v/>
      </c>
      <c r="CK394" t="str">
        <f t="shared" si="453"/>
        <v/>
      </c>
      <c r="CL394" t="str">
        <f t="shared" si="454"/>
        <v/>
      </c>
    </row>
    <row r="395" spans="26:90" ht="15.75" thickBot="1">
      <c r="Z395" t="str">
        <f t="shared" si="458"/>
        <v/>
      </c>
      <c r="AA395" t="str">
        <f>IF(A395="","",TEXT(VLOOKUP(C395,Tablas!$H$3:$I$75,2,0),"000"))</f>
        <v/>
      </c>
      <c r="AB395" t="str">
        <f t="shared" si="459"/>
        <v/>
      </c>
      <c r="AC395" t="str">
        <f t="shared" si="460"/>
        <v/>
      </c>
      <c r="AD395" t="str">
        <f t="shared" si="427"/>
        <v/>
      </c>
      <c r="AE395" t="str">
        <f t="shared" si="461"/>
        <v/>
      </c>
      <c r="AF395" t="str">
        <f t="shared" si="428"/>
        <v/>
      </c>
      <c r="AG395" t="str">
        <f t="shared" si="462"/>
        <v/>
      </c>
      <c r="AH395" s="26" t="str">
        <f t="shared" si="456"/>
        <v/>
      </c>
      <c r="AI395" s="27" t="str">
        <f t="shared" si="463"/>
        <v/>
      </c>
      <c r="AJ395" s="28" t="str">
        <f t="shared" si="464"/>
        <v/>
      </c>
      <c r="AK395" s="27" t="str">
        <f t="shared" si="429"/>
        <v/>
      </c>
      <c r="AL395" s="28" t="str">
        <f t="shared" si="430"/>
        <v/>
      </c>
      <c r="AM395" s="27" t="str">
        <f t="shared" si="431"/>
        <v/>
      </c>
      <c r="AN395" s="28" t="str">
        <f t="shared" si="465"/>
        <v/>
      </c>
      <c r="AO395" s="27" t="str">
        <f t="shared" si="432"/>
        <v/>
      </c>
      <c r="AP395" s="28" t="str">
        <f t="shared" si="466"/>
        <v/>
      </c>
      <c r="AQ395" s="27" t="str">
        <f t="shared" si="433"/>
        <v/>
      </c>
      <c r="AR395" s="28" t="str">
        <f t="shared" si="434"/>
        <v/>
      </c>
      <c r="AS395" s="27" t="str">
        <f t="shared" si="435"/>
        <v/>
      </c>
      <c r="AT395" s="28" t="str">
        <f t="shared" si="467"/>
        <v/>
      </c>
      <c r="AU395" s="27" t="str">
        <f t="shared" si="436"/>
        <v/>
      </c>
      <c r="AV395" s="28" t="str">
        <f t="shared" si="468"/>
        <v/>
      </c>
      <c r="AW395" s="27" t="str">
        <f t="shared" si="437"/>
        <v/>
      </c>
      <c r="AX395" t="str">
        <f t="shared" si="469"/>
        <v/>
      </c>
      <c r="AY395" t="str">
        <f t="shared" si="470"/>
        <v/>
      </c>
      <c r="AZ395" s="29" t="str">
        <f t="shared" si="438"/>
        <v/>
      </c>
      <c r="BA395" s="30" t="str">
        <f t="shared" si="439"/>
        <v/>
      </c>
      <c r="BB395" s="49" t="str">
        <f t="shared" si="455"/>
        <v/>
      </c>
      <c r="BC395" s="27" t="str">
        <f t="shared" si="471"/>
        <v/>
      </c>
      <c r="BD395" s="28" t="str">
        <f t="shared" si="440"/>
        <v/>
      </c>
      <c r="BE395" s="27" t="str">
        <f t="shared" si="441"/>
        <v/>
      </c>
      <c r="BF395" t="str">
        <f t="shared" si="472"/>
        <v/>
      </c>
      <c r="BG395" t="str">
        <f t="shared" si="473"/>
        <v/>
      </c>
      <c r="BH395" s="28" t="str">
        <f t="shared" si="474"/>
        <v/>
      </c>
      <c r="BI395" s="27" t="str">
        <f t="shared" si="475"/>
        <v/>
      </c>
      <c r="BJ395" s="28" t="str">
        <f t="shared" si="476"/>
        <v/>
      </c>
      <c r="BK395" s="27" t="str">
        <f t="shared" si="457"/>
        <v/>
      </c>
      <c r="BL395" s="31" t="str">
        <f t="shared" si="477"/>
        <v/>
      </c>
      <c r="BM395" s="28" t="str">
        <f t="shared" si="478"/>
        <v/>
      </c>
      <c r="BN395" s="27" t="str">
        <f t="shared" si="442"/>
        <v/>
      </c>
      <c r="BO395" s="28" t="str">
        <f t="shared" si="479"/>
        <v/>
      </c>
      <c r="BP395" s="27" t="str">
        <f t="shared" si="443"/>
        <v/>
      </c>
      <c r="BQ395" s="27" t="str">
        <f t="shared" si="480"/>
        <v/>
      </c>
      <c r="BR395" s="28" t="str">
        <f t="shared" si="481"/>
        <v/>
      </c>
      <c r="BS395" s="27" t="str">
        <f t="shared" si="444"/>
        <v/>
      </c>
      <c r="BT395" s="28" t="str">
        <f t="shared" si="482"/>
        <v/>
      </c>
      <c r="BU395" s="27" t="str">
        <f t="shared" si="445"/>
        <v/>
      </c>
      <c r="BV395" s="27" t="str">
        <f t="shared" si="483"/>
        <v/>
      </c>
      <c r="BW395" s="28" t="str">
        <f t="shared" si="484"/>
        <v/>
      </c>
      <c r="BX395" s="27" t="str">
        <f t="shared" si="446"/>
        <v/>
      </c>
      <c r="BY395" s="28" t="str">
        <f t="shared" si="447"/>
        <v/>
      </c>
      <c r="BZ395" s="27" t="str">
        <f t="shared" si="448"/>
        <v/>
      </c>
      <c r="CA395" s="27" t="str">
        <f t="shared" si="449"/>
        <v/>
      </c>
      <c r="CB395" s="28" t="str">
        <f t="shared" si="450"/>
        <v/>
      </c>
      <c r="CC395" s="27" t="str">
        <f t="shared" si="451"/>
        <v/>
      </c>
      <c r="CD395" s="32">
        <v>1</v>
      </c>
      <c r="CE395" t="str">
        <f t="shared" si="485"/>
        <v/>
      </c>
      <c r="CI395" t="str">
        <f t="shared" si="452"/>
        <v/>
      </c>
      <c r="CJ395" t="str">
        <f t="shared" si="486"/>
        <v/>
      </c>
      <c r="CK395" t="str">
        <f t="shared" si="453"/>
        <v/>
      </c>
      <c r="CL395" t="str">
        <f t="shared" si="454"/>
        <v/>
      </c>
    </row>
    <row r="396" spans="26:90" ht="15.75" thickBot="1">
      <c r="Z396" t="str">
        <f t="shared" si="458"/>
        <v/>
      </c>
      <c r="AA396" t="str">
        <f>IF(A396="","",TEXT(VLOOKUP(C396,Tablas!$H$3:$I$75,2,0),"000"))</f>
        <v/>
      </c>
      <c r="AB396" t="str">
        <f t="shared" si="459"/>
        <v/>
      </c>
      <c r="AC396" t="str">
        <f t="shared" si="460"/>
        <v/>
      </c>
      <c r="AD396" t="str">
        <f t="shared" si="427"/>
        <v/>
      </c>
      <c r="AE396" t="str">
        <f t="shared" si="461"/>
        <v/>
      </c>
      <c r="AF396" t="str">
        <f t="shared" si="428"/>
        <v/>
      </c>
      <c r="AG396" t="str">
        <f t="shared" si="462"/>
        <v/>
      </c>
      <c r="AH396" s="26" t="str">
        <f t="shared" si="456"/>
        <v/>
      </c>
      <c r="AI396" s="27" t="str">
        <f t="shared" si="463"/>
        <v/>
      </c>
      <c r="AJ396" s="28" t="str">
        <f t="shared" si="464"/>
        <v/>
      </c>
      <c r="AK396" s="27" t="str">
        <f t="shared" si="429"/>
        <v/>
      </c>
      <c r="AL396" s="28" t="str">
        <f t="shared" si="430"/>
        <v/>
      </c>
      <c r="AM396" s="27" t="str">
        <f t="shared" si="431"/>
        <v/>
      </c>
      <c r="AN396" s="28" t="str">
        <f t="shared" si="465"/>
        <v/>
      </c>
      <c r="AO396" s="27" t="str">
        <f t="shared" si="432"/>
        <v/>
      </c>
      <c r="AP396" s="28" t="str">
        <f t="shared" si="466"/>
        <v/>
      </c>
      <c r="AQ396" s="27" t="str">
        <f t="shared" si="433"/>
        <v/>
      </c>
      <c r="AR396" s="28" t="str">
        <f t="shared" si="434"/>
        <v/>
      </c>
      <c r="AS396" s="27" t="str">
        <f t="shared" si="435"/>
        <v/>
      </c>
      <c r="AT396" s="28" t="str">
        <f t="shared" si="467"/>
        <v/>
      </c>
      <c r="AU396" s="27" t="str">
        <f t="shared" si="436"/>
        <v/>
      </c>
      <c r="AV396" s="28" t="str">
        <f t="shared" si="468"/>
        <v/>
      </c>
      <c r="AW396" s="27" t="str">
        <f t="shared" si="437"/>
        <v/>
      </c>
      <c r="AX396" t="str">
        <f t="shared" si="469"/>
        <v/>
      </c>
      <c r="AY396" t="str">
        <f t="shared" si="470"/>
        <v/>
      </c>
      <c r="AZ396" s="29" t="str">
        <f t="shared" si="438"/>
        <v/>
      </c>
      <c r="BA396" s="30" t="str">
        <f t="shared" si="439"/>
        <v/>
      </c>
      <c r="BB396" s="49" t="str">
        <f t="shared" si="455"/>
        <v/>
      </c>
      <c r="BC396" s="27" t="str">
        <f t="shared" si="471"/>
        <v/>
      </c>
      <c r="BD396" s="28" t="str">
        <f t="shared" si="440"/>
        <v/>
      </c>
      <c r="BE396" s="27" t="str">
        <f t="shared" si="441"/>
        <v/>
      </c>
      <c r="BF396" t="str">
        <f t="shared" si="472"/>
        <v/>
      </c>
      <c r="BG396" t="str">
        <f t="shared" si="473"/>
        <v/>
      </c>
      <c r="BH396" s="28" t="str">
        <f t="shared" si="474"/>
        <v/>
      </c>
      <c r="BI396" s="27" t="str">
        <f t="shared" si="475"/>
        <v/>
      </c>
      <c r="BJ396" s="28" t="str">
        <f t="shared" si="476"/>
        <v/>
      </c>
      <c r="BK396" s="27" t="str">
        <f t="shared" si="457"/>
        <v/>
      </c>
      <c r="BL396" s="31" t="str">
        <f t="shared" si="477"/>
        <v/>
      </c>
      <c r="BM396" s="28" t="str">
        <f t="shared" si="478"/>
        <v/>
      </c>
      <c r="BN396" s="27" t="str">
        <f t="shared" si="442"/>
        <v/>
      </c>
      <c r="BO396" s="28" t="str">
        <f t="shared" si="479"/>
        <v/>
      </c>
      <c r="BP396" s="27" t="str">
        <f t="shared" si="443"/>
        <v/>
      </c>
      <c r="BQ396" s="27" t="str">
        <f t="shared" si="480"/>
        <v/>
      </c>
      <c r="BR396" s="28" t="str">
        <f t="shared" si="481"/>
        <v/>
      </c>
      <c r="BS396" s="27" t="str">
        <f t="shared" si="444"/>
        <v/>
      </c>
      <c r="BT396" s="28" t="str">
        <f t="shared" si="482"/>
        <v/>
      </c>
      <c r="BU396" s="27" t="str">
        <f t="shared" si="445"/>
        <v/>
      </c>
      <c r="BV396" s="27" t="str">
        <f t="shared" si="483"/>
        <v/>
      </c>
      <c r="BW396" s="28" t="str">
        <f t="shared" si="484"/>
        <v/>
      </c>
      <c r="BX396" s="27" t="str">
        <f t="shared" si="446"/>
        <v/>
      </c>
      <c r="BY396" s="28" t="str">
        <f t="shared" si="447"/>
        <v/>
      </c>
      <c r="BZ396" s="27" t="str">
        <f t="shared" si="448"/>
        <v/>
      </c>
      <c r="CA396" s="27" t="str">
        <f t="shared" si="449"/>
        <v/>
      </c>
      <c r="CB396" s="28" t="str">
        <f t="shared" si="450"/>
        <v/>
      </c>
      <c r="CC396" s="27" t="str">
        <f t="shared" si="451"/>
        <v/>
      </c>
      <c r="CD396" s="32">
        <v>1</v>
      </c>
      <c r="CE396" t="str">
        <f t="shared" si="485"/>
        <v/>
      </c>
      <c r="CI396" t="str">
        <f t="shared" si="452"/>
        <v/>
      </c>
      <c r="CJ396" t="str">
        <f t="shared" si="486"/>
        <v/>
      </c>
      <c r="CK396" t="str">
        <f t="shared" si="453"/>
        <v/>
      </c>
      <c r="CL396" t="str">
        <f t="shared" si="454"/>
        <v/>
      </c>
    </row>
    <row r="397" spans="26:90" ht="15.75" thickBot="1">
      <c r="Z397" t="str">
        <f t="shared" si="458"/>
        <v/>
      </c>
      <c r="AA397" t="str">
        <f>IF(A397="","",TEXT(VLOOKUP(C397,Tablas!$H$3:$I$75,2,0),"000"))</f>
        <v/>
      </c>
      <c r="AB397" t="str">
        <f t="shared" si="459"/>
        <v/>
      </c>
      <c r="AC397" t="str">
        <f t="shared" si="460"/>
        <v/>
      </c>
      <c r="AD397" t="str">
        <f t="shared" si="427"/>
        <v/>
      </c>
      <c r="AE397" t="str">
        <f t="shared" si="461"/>
        <v/>
      </c>
      <c r="AF397" t="str">
        <f t="shared" si="428"/>
        <v/>
      </c>
      <c r="AG397" t="str">
        <f t="shared" si="462"/>
        <v/>
      </c>
      <c r="AH397" s="26" t="str">
        <f t="shared" si="456"/>
        <v/>
      </c>
      <c r="AI397" s="27" t="str">
        <f t="shared" si="463"/>
        <v/>
      </c>
      <c r="AJ397" s="28" t="str">
        <f t="shared" si="464"/>
        <v/>
      </c>
      <c r="AK397" s="27" t="str">
        <f t="shared" si="429"/>
        <v/>
      </c>
      <c r="AL397" s="28" t="str">
        <f t="shared" si="430"/>
        <v/>
      </c>
      <c r="AM397" s="27" t="str">
        <f t="shared" si="431"/>
        <v/>
      </c>
      <c r="AN397" s="28" t="str">
        <f t="shared" si="465"/>
        <v/>
      </c>
      <c r="AO397" s="27" t="str">
        <f t="shared" si="432"/>
        <v/>
      </c>
      <c r="AP397" s="28" t="str">
        <f t="shared" si="466"/>
        <v/>
      </c>
      <c r="AQ397" s="27" t="str">
        <f t="shared" si="433"/>
        <v/>
      </c>
      <c r="AR397" s="28" t="str">
        <f t="shared" si="434"/>
        <v/>
      </c>
      <c r="AS397" s="27" t="str">
        <f t="shared" si="435"/>
        <v/>
      </c>
      <c r="AT397" s="28" t="str">
        <f t="shared" si="467"/>
        <v/>
      </c>
      <c r="AU397" s="27" t="str">
        <f t="shared" si="436"/>
        <v/>
      </c>
      <c r="AV397" s="28" t="str">
        <f t="shared" si="468"/>
        <v/>
      </c>
      <c r="AW397" s="27" t="str">
        <f t="shared" si="437"/>
        <v/>
      </c>
      <c r="AX397" t="str">
        <f t="shared" si="469"/>
        <v/>
      </c>
      <c r="AY397" t="str">
        <f t="shared" si="470"/>
        <v/>
      </c>
      <c r="AZ397" s="29" t="str">
        <f t="shared" si="438"/>
        <v/>
      </c>
      <c r="BA397" s="30" t="str">
        <f t="shared" si="439"/>
        <v/>
      </c>
      <c r="BB397" s="49" t="str">
        <f t="shared" si="455"/>
        <v/>
      </c>
      <c r="BC397" s="27" t="str">
        <f t="shared" si="471"/>
        <v/>
      </c>
      <c r="BD397" s="28" t="str">
        <f t="shared" si="440"/>
        <v/>
      </c>
      <c r="BE397" s="27" t="str">
        <f t="shared" si="441"/>
        <v/>
      </c>
      <c r="BF397" t="str">
        <f t="shared" si="472"/>
        <v/>
      </c>
      <c r="BG397" t="str">
        <f t="shared" si="473"/>
        <v/>
      </c>
      <c r="BH397" s="28" t="str">
        <f t="shared" si="474"/>
        <v/>
      </c>
      <c r="BI397" s="27" t="str">
        <f t="shared" si="475"/>
        <v/>
      </c>
      <c r="BJ397" s="28" t="str">
        <f t="shared" si="476"/>
        <v/>
      </c>
      <c r="BK397" s="27" t="str">
        <f t="shared" si="457"/>
        <v/>
      </c>
      <c r="BL397" s="31" t="str">
        <f t="shared" si="477"/>
        <v/>
      </c>
      <c r="BM397" s="28" t="str">
        <f t="shared" si="478"/>
        <v/>
      </c>
      <c r="BN397" s="27" t="str">
        <f t="shared" si="442"/>
        <v/>
      </c>
      <c r="BO397" s="28" t="str">
        <f t="shared" si="479"/>
        <v/>
      </c>
      <c r="BP397" s="27" t="str">
        <f t="shared" si="443"/>
        <v/>
      </c>
      <c r="BQ397" s="27" t="str">
        <f t="shared" si="480"/>
        <v/>
      </c>
      <c r="BR397" s="28" t="str">
        <f t="shared" si="481"/>
        <v/>
      </c>
      <c r="BS397" s="27" t="str">
        <f t="shared" si="444"/>
        <v/>
      </c>
      <c r="BT397" s="28" t="str">
        <f t="shared" si="482"/>
        <v/>
      </c>
      <c r="BU397" s="27" t="str">
        <f t="shared" si="445"/>
        <v/>
      </c>
      <c r="BV397" s="27" t="str">
        <f t="shared" si="483"/>
        <v/>
      </c>
      <c r="BW397" s="28" t="str">
        <f t="shared" si="484"/>
        <v/>
      </c>
      <c r="BX397" s="27" t="str">
        <f t="shared" si="446"/>
        <v/>
      </c>
      <c r="BY397" s="28" t="str">
        <f t="shared" si="447"/>
        <v/>
      </c>
      <c r="BZ397" s="27" t="str">
        <f t="shared" si="448"/>
        <v/>
      </c>
      <c r="CA397" s="27" t="str">
        <f t="shared" si="449"/>
        <v/>
      </c>
      <c r="CB397" s="28" t="str">
        <f t="shared" si="450"/>
        <v/>
      </c>
      <c r="CC397" s="27" t="str">
        <f t="shared" si="451"/>
        <v/>
      </c>
      <c r="CD397" s="32">
        <v>1</v>
      </c>
      <c r="CE397" t="str">
        <f t="shared" si="485"/>
        <v/>
      </c>
      <c r="CI397" t="str">
        <f t="shared" si="452"/>
        <v/>
      </c>
      <c r="CJ397" t="str">
        <f t="shared" si="486"/>
        <v/>
      </c>
      <c r="CK397" t="str">
        <f t="shared" si="453"/>
        <v/>
      </c>
      <c r="CL397" t="str">
        <f t="shared" si="454"/>
        <v/>
      </c>
    </row>
    <row r="398" spans="26:90" ht="15.75" thickBot="1">
      <c r="Z398" t="str">
        <f t="shared" si="458"/>
        <v/>
      </c>
      <c r="AA398" t="str">
        <f>IF(A398="","",TEXT(VLOOKUP(C398,Tablas!$H$3:$I$75,2,0),"000"))</f>
        <v/>
      </c>
      <c r="AB398" t="str">
        <f t="shared" si="459"/>
        <v/>
      </c>
      <c r="AC398" t="str">
        <f t="shared" si="460"/>
        <v/>
      </c>
      <c r="AD398" t="str">
        <f t="shared" si="427"/>
        <v/>
      </c>
      <c r="AE398" t="str">
        <f t="shared" si="461"/>
        <v/>
      </c>
      <c r="AF398" t="str">
        <f t="shared" si="428"/>
        <v/>
      </c>
      <c r="AG398" t="str">
        <f t="shared" si="462"/>
        <v/>
      </c>
      <c r="AH398" s="26" t="str">
        <f t="shared" si="456"/>
        <v/>
      </c>
      <c r="AI398" s="27" t="str">
        <f t="shared" si="463"/>
        <v/>
      </c>
      <c r="AJ398" s="28" t="str">
        <f t="shared" si="464"/>
        <v/>
      </c>
      <c r="AK398" s="27" t="str">
        <f t="shared" si="429"/>
        <v/>
      </c>
      <c r="AL398" s="28" t="str">
        <f t="shared" si="430"/>
        <v/>
      </c>
      <c r="AM398" s="27" t="str">
        <f t="shared" si="431"/>
        <v/>
      </c>
      <c r="AN398" s="28" t="str">
        <f t="shared" si="465"/>
        <v/>
      </c>
      <c r="AO398" s="27" t="str">
        <f t="shared" si="432"/>
        <v/>
      </c>
      <c r="AP398" s="28" t="str">
        <f t="shared" si="466"/>
        <v/>
      </c>
      <c r="AQ398" s="27" t="str">
        <f t="shared" si="433"/>
        <v/>
      </c>
      <c r="AR398" s="28" t="str">
        <f t="shared" si="434"/>
        <v/>
      </c>
      <c r="AS398" s="27" t="str">
        <f t="shared" si="435"/>
        <v/>
      </c>
      <c r="AT398" s="28" t="str">
        <f t="shared" si="467"/>
        <v/>
      </c>
      <c r="AU398" s="27" t="str">
        <f t="shared" si="436"/>
        <v/>
      </c>
      <c r="AV398" s="28" t="str">
        <f t="shared" si="468"/>
        <v/>
      </c>
      <c r="AW398" s="27" t="str">
        <f t="shared" si="437"/>
        <v/>
      </c>
      <c r="AX398" t="str">
        <f t="shared" si="469"/>
        <v/>
      </c>
      <c r="AY398" t="str">
        <f t="shared" si="470"/>
        <v/>
      </c>
      <c r="AZ398" s="29" t="str">
        <f t="shared" si="438"/>
        <v/>
      </c>
      <c r="BA398" s="30" t="str">
        <f t="shared" si="439"/>
        <v/>
      </c>
      <c r="BB398" s="49" t="str">
        <f t="shared" si="455"/>
        <v/>
      </c>
      <c r="BC398" s="27" t="str">
        <f t="shared" si="471"/>
        <v/>
      </c>
      <c r="BD398" s="28" t="str">
        <f t="shared" si="440"/>
        <v/>
      </c>
      <c r="BE398" s="27" t="str">
        <f t="shared" si="441"/>
        <v/>
      </c>
      <c r="BF398" t="str">
        <f t="shared" si="472"/>
        <v/>
      </c>
      <c r="BG398" t="str">
        <f t="shared" si="473"/>
        <v/>
      </c>
      <c r="BH398" s="28" t="str">
        <f t="shared" si="474"/>
        <v/>
      </c>
      <c r="BI398" s="27" t="str">
        <f t="shared" si="475"/>
        <v/>
      </c>
      <c r="BJ398" s="28" t="str">
        <f t="shared" si="476"/>
        <v/>
      </c>
      <c r="BK398" s="27" t="str">
        <f t="shared" si="457"/>
        <v/>
      </c>
      <c r="BL398" s="31" t="str">
        <f t="shared" si="477"/>
        <v/>
      </c>
      <c r="BM398" s="28" t="str">
        <f t="shared" si="478"/>
        <v/>
      </c>
      <c r="BN398" s="27" t="str">
        <f t="shared" si="442"/>
        <v/>
      </c>
      <c r="BO398" s="28" t="str">
        <f t="shared" si="479"/>
        <v/>
      </c>
      <c r="BP398" s="27" t="str">
        <f t="shared" si="443"/>
        <v/>
      </c>
      <c r="BQ398" s="27" t="str">
        <f t="shared" si="480"/>
        <v/>
      </c>
      <c r="BR398" s="28" t="str">
        <f t="shared" si="481"/>
        <v/>
      </c>
      <c r="BS398" s="27" t="str">
        <f t="shared" si="444"/>
        <v/>
      </c>
      <c r="BT398" s="28" t="str">
        <f t="shared" si="482"/>
        <v/>
      </c>
      <c r="BU398" s="27" t="str">
        <f t="shared" si="445"/>
        <v/>
      </c>
      <c r="BV398" s="27" t="str">
        <f t="shared" si="483"/>
        <v/>
      </c>
      <c r="BW398" s="28" t="str">
        <f t="shared" si="484"/>
        <v/>
      </c>
      <c r="BX398" s="27" t="str">
        <f t="shared" si="446"/>
        <v/>
      </c>
      <c r="BY398" s="28" t="str">
        <f t="shared" si="447"/>
        <v/>
      </c>
      <c r="BZ398" s="27" t="str">
        <f t="shared" si="448"/>
        <v/>
      </c>
      <c r="CA398" s="27" t="str">
        <f t="shared" si="449"/>
        <v/>
      </c>
      <c r="CB398" s="28" t="str">
        <f t="shared" si="450"/>
        <v/>
      </c>
      <c r="CC398" s="27" t="str">
        <f t="shared" si="451"/>
        <v/>
      </c>
      <c r="CD398" s="32">
        <v>1</v>
      </c>
      <c r="CE398" t="str">
        <f t="shared" si="485"/>
        <v/>
      </c>
      <c r="CI398" t="str">
        <f t="shared" si="452"/>
        <v/>
      </c>
      <c r="CJ398" t="str">
        <f t="shared" si="486"/>
        <v/>
      </c>
      <c r="CK398" t="str">
        <f t="shared" si="453"/>
        <v/>
      </c>
      <c r="CL398" t="str">
        <f t="shared" si="454"/>
        <v/>
      </c>
    </row>
    <row r="399" spans="26:90" ht="15.75" thickBot="1">
      <c r="Z399" t="str">
        <f t="shared" si="458"/>
        <v/>
      </c>
      <c r="AA399" t="str">
        <f>IF(A399="","",TEXT(VLOOKUP(C399,Tablas!$H$3:$I$75,2,0),"000"))</f>
        <v/>
      </c>
      <c r="AB399" t="str">
        <f t="shared" si="459"/>
        <v/>
      </c>
      <c r="AC399" t="str">
        <f t="shared" si="460"/>
        <v/>
      </c>
      <c r="AD399" t="str">
        <f t="shared" si="427"/>
        <v/>
      </c>
      <c r="AE399" t="str">
        <f t="shared" si="461"/>
        <v/>
      </c>
      <c r="AF399" t="str">
        <f t="shared" si="428"/>
        <v/>
      </c>
      <c r="AG399" t="str">
        <f t="shared" si="462"/>
        <v/>
      </c>
      <c r="AH399" s="26" t="str">
        <f t="shared" si="456"/>
        <v/>
      </c>
      <c r="AI399" s="27" t="str">
        <f t="shared" si="463"/>
        <v/>
      </c>
      <c r="AJ399" s="28" t="str">
        <f t="shared" si="464"/>
        <v/>
      </c>
      <c r="AK399" s="27" t="str">
        <f t="shared" si="429"/>
        <v/>
      </c>
      <c r="AL399" s="28" t="str">
        <f t="shared" si="430"/>
        <v/>
      </c>
      <c r="AM399" s="27" t="str">
        <f t="shared" si="431"/>
        <v/>
      </c>
      <c r="AN399" s="28" t="str">
        <f t="shared" si="465"/>
        <v/>
      </c>
      <c r="AO399" s="27" t="str">
        <f t="shared" si="432"/>
        <v/>
      </c>
      <c r="AP399" s="28" t="str">
        <f t="shared" si="466"/>
        <v/>
      </c>
      <c r="AQ399" s="27" t="str">
        <f t="shared" si="433"/>
        <v/>
      </c>
      <c r="AR399" s="28" t="str">
        <f t="shared" si="434"/>
        <v/>
      </c>
      <c r="AS399" s="27" t="str">
        <f t="shared" si="435"/>
        <v/>
      </c>
      <c r="AT399" s="28" t="str">
        <f t="shared" si="467"/>
        <v/>
      </c>
      <c r="AU399" s="27" t="str">
        <f t="shared" si="436"/>
        <v/>
      </c>
      <c r="AV399" s="28" t="str">
        <f t="shared" si="468"/>
        <v/>
      </c>
      <c r="AW399" s="27" t="str">
        <f t="shared" si="437"/>
        <v/>
      </c>
      <c r="AX399" t="str">
        <f t="shared" si="469"/>
        <v/>
      </c>
      <c r="AY399" t="str">
        <f t="shared" si="470"/>
        <v/>
      </c>
      <c r="AZ399" s="29" t="str">
        <f t="shared" si="438"/>
        <v/>
      </c>
      <c r="BA399" s="30" t="str">
        <f t="shared" si="439"/>
        <v/>
      </c>
      <c r="BB399" s="49" t="str">
        <f t="shared" si="455"/>
        <v/>
      </c>
      <c r="BC399" s="27" t="str">
        <f t="shared" si="471"/>
        <v/>
      </c>
      <c r="BD399" s="28" t="str">
        <f t="shared" si="440"/>
        <v/>
      </c>
      <c r="BE399" s="27" t="str">
        <f t="shared" si="441"/>
        <v/>
      </c>
      <c r="BF399" t="str">
        <f t="shared" si="472"/>
        <v/>
      </c>
      <c r="BG399" t="str">
        <f t="shared" si="473"/>
        <v/>
      </c>
      <c r="BH399" s="28" t="str">
        <f t="shared" si="474"/>
        <v/>
      </c>
      <c r="BI399" s="27" t="str">
        <f t="shared" si="475"/>
        <v/>
      </c>
      <c r="BJ399" s="28" t="str">
        <f t="shared" si="476"/>
        <v/>
      </c>
      <c r="BK399" s="27" t="str">
        <f t="shared" si="457"/>
        <v/>
      </c>
      <c r="BL399" s="31" t="str">
        <f t="shared" si="477"/>
        <v/>
      </c>
      <c r="BM399" s="28" t="str">
        <f t="shared" si="478"/>
        <v/>
      </c>
      <c r="BN399" s="27" t="str">
        <f t="shared" si="442"/>
        <v/>
      </c>
      <c r="BO399" s="28" t="str">
        <f t="shared" si="479"/>
        <v/>
      </c>
      <c r="BP399" s="27" t="str">
        <f t="shared" si="443"/>
        <v/>
      </c>
      <c r="BQ399" s="27" t="str">
        <f t="shared" si="480"/>
        <v/>
      </c>
      <c r="BR399" s="28" t="str">
        <f t="shared" si="481"/>
        <v/>
      </c>
      <c r="BS399" s="27" t="str">
        <f t="shared" si="444"/>
        <v/>
      </c>
      <c r="BT399" s="28" t="str">
        <f t="shared" si="482"/>
        <v/>
      </c>
      <c r="BU399" s="27" t="str">
        <f t="shared" si="445"/>
        <v/>
      </c>
      <c r="BV399" s="27" t="str">
        <f t="shared" si="483"/>
        <v/>
      </c>
      <c r="BW399" s="28" t="str">
        <f t="shared" si="484"/>
        <v/>
      </c>
      <c r="BX399" s="27" t="str">
        <f t="shared" si="446"/>
        <v/>
      </c>
      <c r="BY399" s="28" t="str">
        <f t="shared" si="447"/>
        <v/>
      </c>
      <c r="BZ399" s="27" t="str">
        <f t="shared" si="448"/>
        <v/>
      </c>
      <c r="CA399" s="27" t="str">
        <f t="shared" si="449"/>
        <v/>
      </c>
      <c r="CB399" s="28" t="str">
        <f t="shared" si="450"/>
        <v/>
      </c>
      <c r="CC399" s="27" t="str">
        <f t="shared" si="451"/>
        <v/>
      </c>
      <c r="CD399" s="32">
        <v>1</v>
      </c>
      <c r="CE399" t="str">
        <f t="shared" si="485"/>
        <v/>
      </c>
      <c r="CI399" t="str">
        <f t="shared" si="452"/>
        <v/>
      </c>
      <c r="CJ399" t="str">
        <f t="shared" si="486"/>
        <v/>
      </c>
      <c r="CK399" t="str">
        <f t="shared" si="453"/>
        <v/>
      </c>
      <c r="CL399" t="str">
        <f t="shared" si="454"/>
        <v/>
      </c>
    </row>
    <row r="400" spans="26:90" ht="15.75" thickBot="1">
      <c r="Z400" t="str">
        <f t="shared" si="458"/>
        <v/>
      </c>
      <c r="AA400" t="str">
        <f>IF(A400="","",TEXT(VLOOKUP(C400,Tablas!$H$3:$I$75,2,0),"000"))</f>
        <v/>
      </c>
      <c r="AB400" t="str">
        <f t="shared" si="459"/>
        <v/>
      </c>
      <c r="AC400" t="str">
        <f t="shared" si="460"/>
        <v/>
      </c>
      <c r="AD400" t="str">
        <f t="shared" si="427"/>
        <v/>
      </c>
      <c r="AE400" t="str">
        <f t="shared" si="461"/>
        <v/>
      </c>
      <c r="AF400" t="str">
        <f t="shared" si="428"/>
        <v/>
      </c>
      <c r="AG400" t="str">
        <f t="shared" si="462"/>
        <v/>
      </c>
      <c r="AH400" s="26" t="str">
        <f t="shared" si="456"/>
        <v/>
      </c>
      <c r="AI400" s="27" t="str">
        <f t="shared" si="463"/>
        <v/>
      </c>
      <c r="AJ400" s="28" t="str">
        <f t="shared" si="464"/>
        <v/>
      </c>
      <c r="AK400" s="27" t="str">
        <f t="shared" si="429"/>
        <v/>
      </c>
      <c r="AL400" s="28" t="str">
        <f t="shared" si="430"/>
        <v/>
      </c>
      <c r="AM400" s="27" t="str">
        <f t="shared" si="431"/>
        <v/>
      </c>
      <c r="AN400" s="28" t="str">
        <f t="shared" si="465"/>
        <v/>
      </c>
      <c r="AO400" s="27" t="str">
        <f t="shared" si="432"/>
        <v/>
      </c>
      <c r="AP400" s="28" t="str">
        <f t="shared" si="466"/>
        <v/>
      </c>
      <c r="AQ400" s="27" t="str">
        <f t="shared" si="433"/>
        <v/>
      </c>
      <c r="AR400" s="28" t="str">
        <f t="shared" si="434"/>
        <v/>
      </c>
      <c r="AS400" s="27" t="str">
        <f t="shared" si="435"/>
        <v/>
      </c>
      <c r="AT400" s="28" t="str">
        <f t="shared" si="467"/>
        <v/>
      </c>
      <c r="AU400" s="27" t="str">
        <f t="shared" si="436"/>
        <v/>
      </c>
      <c r="AV400" s="28" t="str">
        <f t="shared" si="468"/>
        <v/>
      </c>
      <c r="AW400" s="27" t="str">
        <f t="shared" si="437"/>
        <v/>
      </c>
      <c r="AX400" t="str">
        <f t="shared" si="469"/>
        <v/>
      </c>
      <c r="AY400" t="str">
        <f t="shared" si="470"/>
        <v/>
      </c>
      <c r="AZ400" s="29" t="str">
        <f t="shared" si="438"/>
        <v/>
      </c>
      <c r="BA400" s="30" t="str">
        <f t="shared" si="439"/>
        <v/>
      </c>
      <c r="BB400" s="49" t="str">
        <f t="shared" si="455"/>
        <v/>
      </c>
      <c r="BC400" s="27" t="str">
        <f t="shared" si="471"/>
        <v/>
      </c>
      <c r="BD400" s="28" t="str">
        <f t="shared" si="440"/>
        <v/>
      </c>
      <c r="BE400" s="27" t="str">
        <f t="shared" si="441"/>
        <v/>
      </c>
      <c r="BF400" t="str">
        <f t="shared" si="472"/>
        <v/>
      </c>
      <c r="BG400" t="str">
        <f t="shared" si="473"/>
        <v/>
      </c>
      <c r="BH400" s="28" t="str">
        <f t="shared" si="474"/>
        <v/>
      </c>
      <c r="BI400" s="27" t="str">
        <f t="shared" si="475"/>
        <v/>
      </c>
      <c r="BJ400" s="28" t="str">
        <f t="shared" si="476"/>
        <v/>
      </c>
      <c r="BK400" s="27" t="str">
        <f t="shared" si="457"/>
        <v/>
      </c>
      <c r="BL400" s="31" t="str">
        <f t="shared" si="477"/>
        <v/>
      </c>
      <c r="BM400" s="28" t="str">
        <f t="shared" si="478"/>
        <v/>
      </c>
      <c r="BN400" s="27" t="str">
        <f t="shared" si="442"/>
        <v/>
      </c>
      <c r="BO400" s="28" t="str">
        <f t="shared" si="479"/>
        <v/>
      </c>
      <c r="BP400" s="27" t="str">
        <f t="shared" si="443"/>
        <v/>
      </c>
      <c r="BQ400" s="27" t="str">
        <f t="shared" si="480"/>
        <v/>
      </c>
      <c r="BR400" s="28" t="str">
        <f t="shared" si="481"/>
        <v/>
      </c>
      <c r="BS400" s="27" t="str">
        <f t="shared" si="444"/>
        <v/>
      </c>
      <c r="BT400" s="28" t="str">
        <f t="shared" si="482"/>
        <v/>
      </c>
      <c r="BU400" s="27" t="str">
        <f t="shared" si="445"/>
        <v/>
      </c>
      <c r="BV400" s="27" t="str">
        <f t="shared" si="483"/>
        <v/>
      </c>
      <c r="BW400" s="28" t="str">
        <f t="shared" si="484"/>
        <v/>
      </c>
      <c r="BX400" s="27" t="str">
        <f t="shared" si="446"/>
        <v/>
      </c>
      <c r="BY400" s="28" t="str">
        <f t="shared" si="447"/>
        <v/>
      </c>
      <c r="BZ400" s="27" t="str">
        <f t="shared" si="448"/>
        <v/>
      </c>
      <c r="CA400" s="27" t="str">
        <f t="shared" si="449"/>
        <v/>
      </c>
      <c r="CB400" s="28" t="str">
        <f t="shared" si="450"/>
        <v/>
      </c>
      <c r="CC400" s="27" t="str">
        <f t="shared" si="451"/>
        <v/>
      </c>
      <c r="CD400" s="32">
        <v>1</v>
      </c>
      <c r="CE400" t="str">
        <f t="shared" si="485"/>
        <v/>
      </c>
      <c r="CI400" t="str">
        <f t="shared" si="452"/>
        <v/>
      </c>
      <c r="CJ400" t="str">
        <f t="shared" si="486"/>
        <v/>
      </c>
      <c r="CK400" t="str">
        <f t="shared" si="453"/>
        <v/>
      </c>
      <c r="CL400" t="str">
        <f t="shared" si="454"/>
        <v/>
      </c>
    </row>
    <row r="401" spans="26:90" ht="15.75" thickBot="1">
      <c r="Z401" t="str">
        <f t="shared" si="458"/>
        <v/>
      </c>
      <c r="AA401" t="str">
        <f>IF(A401="","",TEXT(VLOOKUP(C401,Tablas!$H$3:$I$75,2,0),"000"))</f>
        <v/>
      </c>
      <c r="AB401" t="str">
        <f t="shared" si="459"/>
        <v/>
      </c>
      <c r="AC401" t="str">
        <f t="shared" si="460"/>
        <v/>
      </c>
      <c r="AD401" t="str">
        <f t="shared" si="427"/>
        <v/>
      </c>
      <c r="AE401" t="str">
        <f t="shared" si="461"/>
        <v/>
      </c>
      <c r="AF401" t="str">
        <f t="shared" si="428"/>
        <v/>
      </c>
      <c r="AG401" t="str">
        <f t="shared" si="462"/>
        <v/>
      </c>
      <c r="AH401" s="26" t="str">
        <f t="shared" si="456"/>
        <v/>
      </c>
      <c r="AI401" s="27" t="str">
        <f t="shared" si="463"/>
        <v/>
      </c>
      <c r="AJ401" s="28" t="str">
        <f t="shared" si="464"/>
        <v/>
      </c>
      <c r="AK401" s="27" t="str">
        <f t="shared" si="429"/>
        <v/>
      </c>
      <c r="AL401" s="28" t="str">
        <f t="shared" si="430"/>
        <v/>
      </c>
      <c r="AM401" s="27" t="str">
        <f t="shared" si="431"/>
        <v/>
      </c>
      <c r="AN401" s="28" t="str">
        <f t="shared" si="465"/>
        <v/>
      </c>
      <c r="AO401" s="27" t="str">
        <f t="shared" si="432"/>
        <v/>
      </c>
      <c r="AP401" s="28" t="str">
        <f t="shared" si="466"/>
        <v/>
      </c>
      <c r="AQ401" s="27" t="str">
        <f t="shared" si="433"/>
        <v/>
      </c>
      <c r="AR401" s="28" t="str">
        <f t="shared" si="434"/>
        <v/>
      </c>
      <c r="AS401" s="27" t="str">
        <f t="shared" si="435"/>
        <v/>
      </c>
      <c r="AT401" s="28" t="str">
        <f t="shared" si="467"/>
        <v/>
      </c>
      <c r="AU401" s="27" t="str">
        <f t="shared" si="436"/>
        <v/>
      </c>
      <c r="AV401" s="28" t="str">
        <f t="shared" si="468"/>
        <v/>
      </c>
      <c r="AW401" s="27" t="str">
        <f t="shared" si="437"/>
        <v/>
      </c>
      <c r="AX401" t="str">
        <f t="shared" si="469"/>
        <v/>
      </c>
      <c r="AY401" t="str">
        <f t="shared" si="470"/>
        <v/>
      </c>
      <c r="AZ401" s="29" t="str">
        <f t="shared" si="438"/>
        <v/>
      </c>
      <c r="BA401" s="30" t="str">
        <f t="shared" si="439"/>
        <v/>
      </c>
      <c r="BB401" s="49" t="str">
        <f t="shared" si="455"/>
        <v/>
      </c>
      <c r="BC401" s="27" t="str">
        <f t="shared" si="471"/>
        <v/>
      </c>
      <c r="BD401" s="28" t="str">
        <f t="shared" si="440"/>
        <v/>
      </c>
      <c r="BE401" s="27" t="str">
        <f t="shared" si="441"/>
        <v/>
      </c>
      <c r="BF401" t="str">
        <f t="shared" si="472"/>
        <v/>
      </c>
      <c r="BG401" t="str">
        <f t="shared" si="473"/>
        <v/>
      </c>
      <c r="BH401" s="28" t="str">
        <f t="shared" si="474"/>
        <v/>
      </c>
      <c r="BI401" s="27" t="str">
        <f t="shared" si="475"/>
        <v/>
      </c>
      <c r="BJ401" s="28" t="str">
        <f t="shared" si="476"/>
        <v/>
      </c>
      <c r="BK401" s="27" t="str">
        <f t="shared" si="457"/>
        <v/>
      </c>
      <c r="BL401" s="31" t="str">
        <f t="shared" si="477"/>
        <v/>
      </c>
      <c r="BM401" s="28" t="str">
        <f t="shared" si="478"/>
        <v/>
      </c>
      <c r="BN401" s="27" t="str">
        <f t="shared" si="442"/>
        <v/>
      </c>
      <c r="BO401" s="28" t="str">
        <f t="shared" si="479"/>
        <v/>
      </c>
      <c r="BP401" s="27" t="str">
        <f t="shared" si="443"/>
        <v/>
      </c>
      <c r="BQ401" s="27" t="str">
        <f t="shared" si="480"/>
        <v/>
      </c>
      <c r="BR401" s="28" t="str">
        <f t="shared" si="481"/>
        <v/>
      </c>
      <c r="BS401" s="27" t="str">
        <f t="shared" si="444"/>
        <v/>
      </c>
      <c r="BT401" s="28" t="str">
        <f t="shared" si="482"/>
        <v/>
      </c>
      <c r="BU401" s="27" t="str">
        <f t="shared" si="445"/>
        <v/>
      </c>
      <c r="BV401" s="27" t="str">
        <f t="shared" si="483"/>
        <v/>
      </c>
      <c r="BW401" s="28" t="str">
        <f t="shared" si="484"/>
        <v/>
      </c>
      <c r="BX401" s="27" t="str">
        <f t="shared" si="446"/>
        <v/>
      </c>
      <c r="BY401" s="28" t="str">
        <f t="shared" si="447"/>
        <v/>
      </c>
      <c r="BZ401" s="27" t="str">
        <f t="shared" si="448"/>
        <v/>
      </c>
      <c r="CA401" s="27" t="str">
        <f t="shared" si="449"/>
        <v/>
      </c>
      <c r="CB401" s="28" t="str">
        <f t="shared" si="450"/>
        <v/>
      </c>
      <c r="CC401" s="27" t="str">
        <f t="shared" si="451"/>
        <v/>
      </c>
      <c r="CD401" s="32">
        <v>1</v>
      </c>
      <c r="CE401" t="str">
        <f t="shared" si="485"/>
        <v/>
      </c>
      <c r="CI401" t="str">
        <f t="shared" si="452"/>
        <v/>
      </c>
      <c r="CJ401" t="str">
        <f t="shared" si="486"/>
        <v/>
      </c>
      <c r="CK401" t="str">
        <f t="shared" si="453"/>
        <v/>
      </c>
      <c r="CL401" t="str">
        <f t="shared" si="454"/>
        <v/>
      </c>
    </row>
    <row r="402" spans="26:90" ht="15.75" thickBot="1">
      <c r="Z402" t="str">
        <f t="shared" si="458"/>
        <v/>
      </c>
      <c r="AA402" t="str">
        <f>IF(A402="","",TEXT(VLOOKUP(C402,Tablas!$H$3:$I$75,2,0),"000"))</f>
        <v/>
      </c>
      <c r="AB402" t="str">
        <f t="shared" si="459"/>
        <v/>
      </c>
      <c r="AC402" t="str">
        <f t="shared" si="460"/>
        <v/>
      </c>
      <c r="AD402" t="str">
        <f t="shared" si="427"/>
        <v/>
      </c>
      <c r="AE402" t="str">
        <f t="shared" si="461"/>
        <v/>
      </c>
      <c r="AF402" t="str">
        <f t="shared" si="428"/>
        <v/>
      </c>
      <c r="AG402" t="str">
        <f t="shared" si="462"/>
        <v/>
      </c>
      <c r="AH402" s="26" t="str">
        <f t="shared" si="456"/>
        <v/>
      </c>
      <c r="AI402" s="27" t="str">
        <f t="shared" si="463"/>
        <v/>
      </c>
      <c r="AJ402" s="28" t="str">
        <f t="shared" si="464"/>
        <v/>
      </c>
      <c r="AK402" s="27" t="str">
        <f t="shared" si="429"/>
        <v/>
      </c>
      <c r="AL402" s="28" t="str">
        <f t="shared" si="430"/>
        <v/>
      </c>
      <c r="AM402" s="27" t="str">
        <f t="shared" si="431"/>
        <v/>
      </c>
      <c r="AN402" s="28" t="str">
        <f t="shared" si="465"/>
        <v/>
      </c>
      <c r="AO402" s="27" t="str">
        <f t="shared" si="432"/>
        <v/>
      </c>
      <c r="AP402" s="28" t="str">
        <f t="shared" si="466"/>
        <v/>
      </c>
      <c r="AQ402" s="27" t="str">
        <f t="shared" si="433"/>
        <v/>
      </c>
      <c r="AR402" s="28" t="str">
        <f t="shared" si="434"/>
        <v/>
      </c>
      <c r="AS402" s="27" t="str">
        <f t="shared" si="435"/>
        <v/>
      </c>
      <c r="AT402" s="28" t="str">
        <f t="shared" si="467"/>
        <v/>
      </c>
      <c r="AU402" s="27" t="str">
        <f t="shared" si="436"/>
        <v/>
      </c>
      <c r="AV402" s="28" t="str">
        <f t="shared" si="468"/>
        <v/>
      </c>
      <c r="AW402" s="27" t="str">
        <f t="shared" si="437"/>
        <v/>
      </c>
      <c r="AX402" t="str">
        <f t="shared" si="469"/>
        <v/>
      </c>
      <c r="AY402" t="str">
        <f t="shared" si="470"/>
        <v/>
      </c>
      <c r="AZ402" s="29" t="str">
        <f t="shared" si="438"/>
        <v/>
      </c>
      <c r="BA402" s="30" t="str">
        <f t="shared" si="439"/>
        <v/>
      </c>
      <c r="BB402" s="49" t="str">
        <f t="shared" si="455"/>
        <v/>
      </c>
      <c r="BC402" s="27" t="str">
        <f t="shared" si="471"/>
        <v/>
      </c>
      <c r="BD402" s="28" t="str">
        <f t="shared" si="440"/>
        <v/>
      </c>
      <c r="BE402" s="27" t="str">
        <f t="shared" si="441"/>
        <v/>
      </c>
      <c r="BF402" t="str">
        <f t="shared" si="472"/>
        <v/>
      </c>
      <c r="BG402" t="str">
        <f t="shared" si="473"/>
        <v/>
      </c>
      <c r="BH402" s="28" t="str">
        <f t="shared" si="474"/>
        <v/>
      </c>
      <c r="BI402" s="27" t="str">
        <f t="shared" si="475"/>
        <v/>
      </c>
      <c r="BJ402" s="28" t="str">
        <f t="shared" si="476"/>
        <v/>
      </c>
      <c r="BK402" s="27" t="str">
        <f t="shared" si="457"/>
        <v/>
      </c>
      <c r="BL402" s="31" t="str">
        <f t="shared" si="477"/>
        <v/>
      </c>
      <c r="BM402" s="28" t="str">
        <f t="shared" si="478"/>
        <v/>
      </c>
      <c r="BN402" s="27" t="str">
        <f t="shared" si="442"/>
        <v/>
      </c>
      <c r="BO402" s="28" t="str">
        <f t="shared" si="479"/>
        <v/>
      </c>
      <c r="BP402" s="27" t="str">
        <f t="shared" si="443"/>
        <v/>
      </c>
      <c r="BQ402" s="27" t="str">
        <f t="shared" si="480"/>
        <v/>
      </c>
      <c r="BR402" s="28" t="str">
        <f t="shared" si="481"/>
        <v/>
      </c>
      <c r="BS402" s="27" t="str">
        <f t="shared" si="444"/>
        <v/>
      </c>
      <c r="BT402" s="28" t="str">
        <f t="shared" si="482"/>
        <v/>
      </c>
      <c r="BU402" s="27" t="str">
        <f t="shared" si="445"/>
        <v/>
      </c>
      <c r="BV402" s="27" t="str">
        <f t="shared" si="483"/>
        <v/>
      </c>
      <c r="BW402" s="28" t="str">
        <f t="shared" si="484"/>
        <v/>
      </c>
      <c r="BX402" s="27" t="str">
        <f t="shared" si="446"/>
        <v/>
      </c>
      <c r="BY402" s="28" t="str">
        <f t="shared" si="447"/>
        <v/>
      </c>
      <c r="BZ402" s="27" t="str">
        <f t="shared" si="448"/>
        <v/>
      </c>
      <c r="CA402" s="27" t="str">
        <f t="shared" si="449"/>
        <v/>
      </c>
      <c r="CB402" s="28" t="str">
        <f t="shared" si="450"/>
        <v/>
      </c>
      <c r="CC402" s="27" t="str">
        <f t="shared" si="451"/>
        <v/>
      </c>
      <c r="CD402" s="32">
        <v>1</v>
      </c>
      <c r="CE402" t="str">
        <f t="shared" si="485"/>
        <v/>
      </c>
      <c r="CI402" t="str">
        <f t="shared" si="452"/>
        <v/>
      </c>
      <c r="CJ402" t="str">
        <f t="shared" si="486"/>
        <v/>
      </c>
      <c r="CK402" t="str">
        <f t="shared" si="453"/>
        <v/>
      </c>
      <c r="CL402" t="str">
        <f t="shared" si="454"/>
        <v/>
      </c>
    </row>
    <row r="403" spans="26:90" ht="15.75" thickBot="1">
      <c r="Z403" t="str">
        <f t="shared" si="458"/>
        <v/>
      </c>
      <c r="AA403" t="str">
        <f>IF(A403="","",TEXT(VLOOKUP(C403,Tablas!$H$3:$I$75,2,0),"000"))</f>
        <v/>
      </c>
      <c r="AB403" t="str">
        <f t="shared" si="459"/>
        <v/>
      </c>
      <c r="AC403" t="str">
        <f t="shared" si="460"/>
        <v/>
      </c>
      <c r="AD403" t="str">
        <f t="shared" si="427"/>
        <v/>
      </c>
      <c r="AE403" t="str">
        <f t="shared" si="461"/>
        <v/>
      </c>
      <c r="AF403" t="str">
        <f t="shared" si="428"/>
        <v/>
      </c>
      <c r="AG403" t="str">
        <f t="shared" si="462"/>
        <v/>
      </c>
      <c r="AH403" s="26" t="str">
        <f t="shared" si="456"/>
        <v/>
      </c>
      <c r="AI403" s="27" t="str">
        <f t="shared" si="463"/>
        <v/>
      </c>
      <c r="AJ403" s="28" t="str">
        <f t="shared" si="464"/>
        <v/>
      </c>
      <c r="AK403" s="27" t="str">
        <f t="shared" si="429"/>
        <v/>
      </c>
      <c r="AL403" s="28" t="str">
        <f t="shared" si="430"/>
        <v/>
      </c>
      <c r="AM403" s="27" t="str">
        <f t="shared" si="431"/>
        <v/>
      </c>
      <c r="AN403" s="28" t="str">
        <f t="shared" si="465"/>
        <v/>
      </c>
      <c r="AO403" s="27" t="str">
        <f t="shared" si="432"/>
        <v/>
      </c>
      <c r="AP403" s="28" t="str">
        <f t="shared" si="466"/>
        <v/>
      </c>
      <c r="AQ403" s="27" t="str">
        <f t="shared" si="433"/>
        <v/>
      </c>
      <c r="AR403" s="28" t="str">
        <f t="shared" si="434"/>
        <v/>
      </c>
      <c r="AS403" s="27" t="str">
        <f t="shared" si="435"/>
        <v/>
      </c>
      <c r="AT403" s="28" t="str">
        <f t="shared" si="467"/>
        <v/>
      </c>
      <c r="AU403" s="27" t="str">
        <f t="shared" si="436"/>
        <v/>
      </c>
      <c r="AV403" s="28" t="str">
        <f t="shared" si="468"/>
        <v/>
      </c>
      <c r="AW403" s="27" t="str">
        <f t="shared" si="437"/>
        <v/>
      </c>
      <c r="AX403" t="str">
        <f t="shared" si="469"/>
        <v/>
      </c>
      <c r="AY403" t="str">
        <f t="shared" si="470"/>
        <v/>
      </c>
      <c r="AZ403" s="29" t="str">
        <f t="shared" si="438"/>
        <v/>
      </c>
      <c r="BA403" s="30" t="str">
        <f t="shared" si="439"/>
        <v/>
      </c>
      <c r="BB403" s="49" t="str">
        <f t="shared" si="455"/>
        <v/>
      </c>
      <c r="BC403" s="27" t="str">
        <f t="shared" si="471"/>
        <v/>
      </c>
      <c r="BD403" s="28" t="str">
        <f t="shared" si="440"/>
        <v/>
      </c>
      <c r="BE403" s="27" t="str">
        <f t="shared" si="441"/>
        <v/>
      </c>
      <c r="BF403" t="str">
        <f t="shared" si="472"/>
        <v/>
      </c>
      <c r="BG403" t="str">
        <f t="shared" si="473"/>
        <v/>
      </c>
      <c r="BH403" s="28" t="str">
        <f t="shared" si="474"/>
        <v/>
      </c>
      <c r="BI403" s="27" t="str">
        <f t="shared" si="475"/>
        <v/>
      </c>
      <c r="BJ403" s="28" t="str">
        <f t="shared" si="476"/>
        <v/>
      </c>
      <c r="BK403" s="27" t="str">
        <f t="shared" si="457"/>
        <v/>
      </c>
      <c r="BL403" s="31" t="str">
        <f t="shared" si="477"/>
        <v/>
      </c>
      <c r="BM403" s="28" t="str">
        <f t="shared" si="478"/>
        <v/>
      </c>
      <c r="BN403" s="27" t="str">
        <f t="shared" si="442"/>
        <v/>
      </c>
      <c r="BO403" s="28" t="str">
        <f t="shared" si="479"/>
        <v/>
      </c>
      <c r="BP403" s="27" t="str">
        <f t="shared" si="443"/>
        <v/>
      </c>
      <c r="BQ403" s="27" t="str">
        <f t="shared" si="480"/>
        <v/>
      </c>
      <c r="BR403" s="28" t="str">
        <f t="shared" si="481"/>
        <v/>
      </c>
      <c r="BS403" s="27" t="str">
        <f t="shared" si="444"/>
        <v/>
      </c>
      <c r="BT403" s="28" t="str">
        <f t="shared" si="482"/>
        <v/>
      </c>
      <c r="BU403" s="27" t="str">
        <f t="shared" si="445"/>
        <v/>
      </c>
      <c r="BV403" s="27" t="str">
        <f t="shared" si="483"/>
        <v/>
      </c>
      <c r="BW403" s="28" t="str">
        <f t="shared" si="484"/>
        <v/>
      </c>
      <c r="BX403" s="27" t="str">
        <f t="shared" si="446"/>
        <v/>
      </c>
      <c r="BY403" s="28" t="str">
        <f t="shared" si="447"/>
        <v/>
      </c>
      <c r="BZ403" s="27" t="str">
        <f t="shared" si="448"/>
        <v/>
      </c>
      <c r="CA403" s="27" t="str">
        <f t="shared" si="449"/>
        <v/>
      </c>
      <c r="CB403" s="28" t="str">
        <f t="shared" si="450"/>
        <v/>
      </c>
      <c r="CC403" s="27" t="str">
        <f t="shared" si="451"/>
        <v/>
      </c>
      <c r="CD403" s="32">
        <v>1</v>
      </c>
      <c r="CE403" t="str">
        <f t="shared" si="485"/>
        <v/>
      </c>
      <c r="CI403" t="str">
        <f t="shared" si="452"/>
        <v/>
      </c>
      <c r="CJ403" t="str">
        <f t="shared" si="486"/>
        <v/>
      </c>
      <c r="CK403" t="str">
        <f t="shared" si="453"/>
        <v/>
      </c>
      <c r="CL403" t="str">
        <f t="shared" si="454"/>
        <v/>
      </c>
    </row>
    <row r="404" spans="26:90" ht="15.75" thickBot="1">
      <c r="Z404" t="str">
        <f t="shared" si="458"/>
        <v/>
      </c>
      <c r="AA404" t="str">
        <f>IF(A404="","",TEXT(VLOOKUP(C404,Tablas!$H$3:$I$75,2,0),"000"))</f>
        <v/>
      </c>
      <c r="AB404" t="str">
        <f t="shared" si="459"/>
        <v/>
      </c>
      <c r="AC404" t="str">
        <f t="shared" si="460"/>
        <v/>
      </c>
      <c r="AD404" t="str">
        <f t="shared" si="427"/>
        <v/>
      </c>
      <c r="AE404" t="str">
        <f t="shared" si="461"/>
        <v/>
      </c>
      <c r="AF404" t="str">
        <f t="shared" si="428"/>
        <v/>
      </c>
      <c r="AG404" t="str">
        <f t="shared" si="462"/>
        <v/>
      </c>
      <c r="AH404" s="26" t="str">
        <f t="shared" si="456"/>
        <v/>
      </c>
      <c r="AI404" s="27" t="str">
        <f t="shared" si="463"/>
        <v/>
      </c>
      <c r="AJ404" s="28" t="str">
        <f t="shared" si="464"/>
        <v/>
      </c>
      <c r="AK404" s="27" t="str">
        <f t="shared" si="429"/>
        <v/>
      </c>
      <c r="AL404" s="28" t="str">
        <f t="shared" si="430"/>
        <v/>
      </c>
      <c r="AM404" s="27" t="str">
        <f t="shared" si="431"/>
        <v/>
      </c>
      <c r="AN404" s="28" t="str">
        <f t="shared" si="465"/>
        <v/>
      </c>
      <c r="AO404" s="27" t="str">
        <f t="shared" si="432"/>
        <v/>
      </c>
      <c r="AP404" s="28" t="str">
        <f t="shared" si="466"/>
        <v/>
      </c>
      <c r="AQ404" s="27" t="str">
        <f t="shared" si="433"/>
        <v/>
      </c>
      <c r="AR404" s="28" t="str">
        <f t="shared" si="434"/>
        <v/>
      </c>
      <c r="AS404" s="27" t="str">
        <f t="shared" si="435"/>
        <v/>
      </c>
      <c r="AT404" s="28" t="str">
        <f t="shared" si="467"/>
        <v/>
      </c>
      <c r="AU404" s="27" t="str">
        <f t="shared" si="436"/>
        <v/>
      </c>
      <c r="AV404" s="28" t="str">
        <f t="shared" si="468"/>
        <v/>
      </c>
      <c r="AW404" s="27" t="str">
        <f t="shared" si="437"/>
        <v/>
      </c>
      <c r="AX404" t="str">
        <f t="shared" si="469"/>
        <v/>
      </c>
      <c r="AY404" t="str">
        <f t="shared" si="470"/>
        <v/>
      </c>
      <c r="AZ404" s="29" t="str">
        <f t="shared" si="438"/>
        <v/>
      </c>
      <c r="BA404" s="30" t="str">
        <f t="shared" si="439"/>
        <v/>
      </c>
      <c r="BB404" s="49" t="str">
        <f t="shared" si="455"/>
        <v/>
      </c>
      <c r="BC404" s="27" t="str">
        <f t="shared" si="471"/>
        <v/>
      </c>
      <c r="BD404" s="28" t="str">
        <f t="shared" si="440"/>
        <v/>
      </c>
      <c r="BE404" s="27" t="str">
        <f t="shared" si="441"/>
        <v/>
      </c>
      <c r="BF404" t="str">
        <f t="shared" si="472"/>
        <v/>
      </c>
      <c r="BG404" t="str">
        <f t="shared" si="473"/>
        <v/>
      </c>
      <c r="BH404" s="28" t="str">
        <f t="shared" si="474"/>
        <v/>
      </c>
      <c r="BI404" s="27" t="str">
        <f t="shared" si="475"/>
        <v/>
      </c>
      <c r="BJ404" s="28" t="str">
        <f t="shared" si="476"/>
        <v/>
      </c>
      <c r="BK404" s="27" t="str">
        <f t="shared" si="457"/>
        <v/>
      </c>
      <c r="BL404" s="31" t="str">
        <f t="shared" si="477"/>
        <v/>
      </c>
      <c r="BM404" s="28" t="str">
        <f t="shared" si="478"/>
        <v/>
      </c>
      <c r="BN404" s="27" t="str">
        <f t="shared" si="442"/>
        <v/>
      </c>
      <c r="BO404" s="28" t="str">
        <f t="shared" si="479"/>
        <v/>
      </c>
      <c r="BP404" s="27" t="str">
        <f t="shared" si="443"/>
        <v/>
      </c>
      <c r="BQ404" s="27" t="str">
        <f t="shared" si="480"/>
        <v/>
      </c>
      <c r="BR404" s="28" t="str">
        <f t="shared" si="481"/>
        <v/>
      </c>
      <c r="BS404" s="27" t="str">
        <f t="shared" si="444"/>
        <v/>
      </c>
      <c r="BT404" s="28" t="str">
        <f t="shared" si="482"/>
        <v/>
      </c>
      <c r="BU404" s="27" t="str">
        <f t="shared" si="445"/>
        <v/>
      </c>
      <c r="BV404" s="27" t="str">
        <f t="shared" si="483"/>
        <v/>
      </c>
      <c r="BW404" s="28" t="str">
        <f t="shared" si="484"/>
        <v/>
      </c>
      <c r="BX404" s="27" t="str">
        <f t="shared" si="446"/>
        <v/>
      </c>
      <c r="BY404" s="28" t="str">
        <f t="shared" si="447"/>
        <v/>
      </c>
      <c r="BZ404" s="27" t="str">
        <f t="shared" si="448"/>
        <v/>
      </c>
      <c r="CA404" s="27" t="str">
        <f t="shared" si="449"/>
        <v/>
      </c>
      <c r="CB404" s="28" t="str">
        <f t="shared" si="450"/>
        <v/>
      </c>
      <c r="CC404" s="27" t="str">
        <f t="shared" si="451"/>
        <v/>
      </c>
      <c r="CD404" s="32">
        <v>1</v>
      </c>
      <c r="CE404" t="str">
        <f t="shared" si="485"/>
        <v/>
      </c>
      <c r="CI404" t="str">
        <f t="shared" si="452"/>
        <v/>
      </c>
      <c r="CJ404" t="str">
        <f t="shared" si="486"/>
        <v/>
      </c>
      <c r="CK404" t="str">
        <f t="shared" si="453"/>
        <v/>
      </c>
      <c r="CL404" t="str">
        <f t="shared" si="454"/>
        <v/>
      </c>
    </row>
    <row r="405" spans="26:90" ht="15.75" thickBot="1">
      <c r="Z405" t="str">
        <f t="shared" si="458"/>
        <v/>
      </c>
      <c r="AA405" t="str">
        <f>IF(A405="","",TEXT(VLOOKUP(C405,Tablas!$H$3:$I$75,2,0),"000"))</f>
        <v/>
      </c>
      <c r="AB405" t="str">
        <f t="shared" si="459"/>
        <v/>
      </c>
      <c r="AC405" t="str">
        <f t="shared" si="460"/>
        <v/>
      </c>
      <c r="AD405" t="str">
        <f t="shared" si="427"/>
        <v/>
      </c>
      <c r="AE405" t="str">
        <f t="shared" si="461"/>
        <v/>
      </c>
      <c r="AF405" t="str">
        <f t="shared" si="428"/>
        <v/>
      </c>
      <c r="AG405" t="str">
        <f t="shared" si="462"/>
        <v/>
      </c>
      <c r="AH405" s="26" t="str">
        <f t="shared" si="456"/>
        <v/>
      </c>
      <c r="AI405" s="27" t="str">
        <f t="shared" si="463"/>
        <v/>
      </c>
      <c r="AJ405" s="28" t="str">
        <f t="shared" si="464"/>
        <v/>
      </c>
      <c r="AK405" s="27" t="str">
        <f t="shared" si="429"/>
        <v/>
      </c>
      <c r="AL405" s="28" t="str">
        <f t="shared" si="430"/>
        <v/>
      </c>
      <c r="AM405" s="27" t="str">
        <f t="shared" si="431"/>
        <v/>
      </c>
      <c r="AN405" s="28" t="str">
        <f t="shared" si="465"/>
        <v/>
      </c>
      <c r="AO405" s="27" t="str">
        <f t="shared" si="432"/>
        <v/>
      </c>
      <c r="AP405" s="28" t="str">
        <f t="shared" si="466"/>
        <v/>
      </c>
      <c r="AQ405" s="27" t="str">
        <f t="shared" si="433"/>
        <v/>
      </c>
      <c r="AR405" s="28" t="str">
        <f t="shared" si="434"/>
        <v/>
      </c>
      <c r="AS405" s="27" t="str">
        <f t="shared" si="435"/>
        <v/>
      </c>
      <c r="AT405" s="28" t="str">
        <f t="shared" si="467"/>
        <v/>
      </c>
      <c r="AU405" s="27" t="str">
        <f t="shared" si="436"/>
        <v/>
      </c>
      <c r="AV405" s="28" t="str">
        <f t="shared" si="468"/>
        <v/>
      </c>
      <c r="AW405" s="27" t="str">
        <f t="shared" si="437"/>
        <v/>
      </c>
      <c r="AX405" t="str">
        <f t="shared" si="469"/>
        <v/>
      </c>
      <c r="AY405" t="str">
        <f t="shared" si="470"/>
        <v/>
      </c>
      <c r="AZ405" s="29" t="str">
        <f t="shared" si="438"/>
        <v/>
      </c>
      <c r="BA405" s="30" t="str">
        <f t="shared" si="439"/>
        <v/>
      </c>
      <c r="BB405" s="49" t="str">
        <f t="shared" si="455"/>
        <v/>
      </c>
      <c r="BC405" s="27" t="str">
        <f t="shared" si="471"/>
        <v/>
      </c>
      <c r="BD405" s="28" t="str">
        <f t="shared" si="440"/>
        <v/>
      </c>
      <c r="BE405" s="27" t="str">
        <f t="shared" si="441"/>
        <v/>
      </c>
      <c r="BF405" t="str">
        <f t="shared" si="472"/>
        <v/>
      </c>
      <c r="BG405" t="str">
        <f t="shared" si="473"/>
        <v/>
      </c>
      <c r="BH405" s="28" t="str">
        <f t="shared" si="474"/>
        <v/>
      </c>
      <c r="BI405" s="27" t="str">
        <f t="shared" si="475"/>
        <v/>
      </c>
      <c r="BJ405" s="28" t="str">
        <f t="shared" si="476"/>
        <v/>
      </c>
      <c r="BK405" s="27" t="str">
        <f t="shared" si="457"/>
        <v/>
      </c>
      <c r="BL405" s="31" t="str">
        <f t="shared" si="477"/>
        <v/>
      </c>
      <c r="BM405" s="28" t="str">
        <f t="shared" si="478"/>
        <v/>
      </c>
      <c r="BN405" s="27" t="str">
        <f t="shared" si="442"/>
        <v/>
      </c>
      <c r="BO405" s="28" t="str">
        <f t="shared" si="479"/>
        <v/>
      </c>
      <c r="BP405" s="27" t="str">
        <f t="shared" si="443"/>
        <v/>
      </c>
      <c r="BQ405" s="27" t="str">
        <f t="shared" si="480"/>
        <v/>
      </c>
      <c r="BR405" s="28" t="str">
        <f t="shared" si="481"/>
        <v/>
      </c>
      <c r="BS405" s="27" t="str">
        <f t="shared" si="444"/>
        <v/>
      </c>
      <c r="BT405" s="28" t="str">
        <f t="shared" si="482"/>
        <v/>
      </c>
      <c r="BU405" s="27" t="str">
        <f t="shared" si="445"/>
        <v/>
      </c>
      <c r="BV405" s="27" t="str">
        <f t="shared" si="483"/>
        <v/>
      </c>
      <c r="BW405" s="28" t="str">
        <f t="shared" si="484"/>
        <v/>
      </c>
      <c r="BX405" s="27" t="str">
        <f t="shared" si="446"/>
        <v/>
      </c>
      <c r="BY405" s="28" t="str">
        <f t="shared" si="447"/>
        <v/>
      </c>
      <c r="BZ405" s="27" t="str">
        <f t="shared" si="448"/>
        <v/>
      </c>
      <c r="CA405" s="27" t="str">
        <f t="shared" si="449"/>
        <v/>
      </c>
      <c r="CB405" s="28" t="str">
        <f t="shared" si="450"/>
        <v/>
      </c>
      <c r="CC405" s="27" t="str">
        <f t="shared" si="451"/>
        <v/>
      </c>
      <c r="CD405" s="32">
        <v>1</v>
      </c>
      <c r="CE405" t="str">
        <f t="shared" si="485"/>
        <v/>
      </c>
      <c r="CI405" t="str">
        <f t="shared" si="452"/>
        <v/>
      </c>
      <c r="CJ405" t="str">
        <f t="shared" si="486"/>
        <v/>
      </c>
      <c r="CK405" t="str">
        <f t="shared" si="453"/>
        <v/>
      </c>
      <c r="CL405" t="str">
        <f t="shared" si="454"/>
        <v/>
      </c>
    </row>
    <row r="406" spans="26:90" ht="15.75" thickBot="1">
      <c r="Z406" t="str">
        <f t="shared" si="458"/>
        <v/>
      </c>
      <c r="AA406" t="str">
        <f>IF(A406="","",TEXT(VLOOKUP(C406,Tablas!$H$3:$I$75,2,0),"000"))</f>
        <v/>
      </c>
      <c r="AB406" t="str">
        <f t="shared" si="459"/>
        <v/>
      </c>
      <c r="AC406" t="str">
        <f t="shared" si="460"/>
        <v/>
      </c>
      <c r="AD406" t="str">
        <f t="shared" si="427"/>
        <v/>
      </c>
      <c r="AE406" t="str">
        <f t="shared" si="461"/>
        <v/>
      </c>
      <c r="AF406" t="str">
        <f t="shared" si="428"/>
        <v/>
      </c>
      <c r="AG406" t="str">
        <f t="shared" si="462"/>
        <v/>
      </c>
      <c r="AH406" s="26" t="str">
        <f t="shared" si="456"/>
        <v/>
      </c>
      <c r="AI406" s="27" t="str">
        <f t="shared" si="463"/>
        <v/>
      </c>
      <c r="AJ406" s="28" t="str">
        <f t="shared" si="464"/>
        <v/>
      </c>
      <c r="AK406" s="27" t="str">
        <f t="shared" si="429"/>
        <v/>
      </c>
      <c r="AL406" s="28" t="str">
        <f t="shared" si="430"/>
        <v/>
      </c>
      <c r="AM406" s="27" t="str">
        <f t="shared" si="431"/>
        <v/>
      </c>
      <c r="AN406" s="28" t="str">
        <f t="shared" si="465"/>
        <v/>
      </c>
      <c r="AO406" s="27" t="str">
        <f t="shared" si="432"/>
        <v/>
      </c>
      <c r="AP406" s="28" t="str">
        <f t="shared" si="466"/>
        <v/>
      </c>
      <c r="AQ406" s="27" t="str">
        <f t="shared" si="433"/>
        <v/>
      </c>
      <c r="AR406" s="28" t="str">
        <f t="shared" si="434"/>
        <v/>
      </c>
      <c r="AS406" s="27" t="str">
        <f t="shared" si="435"/>
        <v/>
      </c>
      <c r="AT406" s="28" t="str">
        <f t="shared" si="467"/>
        <v/>
      </c>
      <c r="AU406" s="27" t="str">
        <f t="shared" si="436"/>
        <v/>
      </c>
      <c r="AV406" s="28" t="str">
        <f t="shared" si="468"/>
        <v/>
      </c>
      <c r="AW406" s="27" t="str">
        <f t="shared" si="437"/>
        <v/>
      </c>
      <c r="AX406" t="str">
        <f t="shared" si="469"/>
        <v/>
      </c>
      <c r="AY406" t="str">
        <f t="shared" si="470"/>
        <v/>
      </c>
      <c r="AZ406" s="29" t="str">
        <f t="shared" si="438"/>
        <v/>
      </c>
      <c r="BA406" s="30" t="str">
        <f t="shared" si="439"/>
        <v/>
      </c>
      <c r="BB406" s="49" t="str">
        <f t="shared" si="455"/>
        <v/>
      </c>
      <c r="BC406" s="27" t="str">
        <f t="shared" si="471"/>
        <v/>
      </c>
      <c r="BD406" s="28" t="str">
        <f t="shared" si="440"/>
        <v/>
      </c>
      <c r="BE406" s="27" t="str">
        <f t="shared" si="441"/>
        <v/>
      </c>
      <c r="BF406" t="str">
        <f t="shared" si="472"/>
        <v/>
      </c>
      <c r="BG406" t="str">
        <f t="shared" si="473"/>
        <v/>
      </c>
      <c r="BH406" s="28" t="str">
        <f t="shared" si="474"/>
        <v/>
      </c>
      <c r="BI406" s="27" t="str">
        <f t="shared" si="475"/>
        <v/>
      </c>
      <c r="BJ406" s="28" t="str">
        <f t="shared" si="476"/>
        <v/>
      </c>
      <c r="BK406" s="27" t="str">
        <f t="shared" si="457"/>
        <v/>
      </c>
      <c r="BL406" s="31" t="str">
        <f t="shared" si="477"/>
        <v/>
      </c>
      <c r="BM406" s="28" t="str">
        <f t="shared" si="478"/>
        <v/>
      </c>
      <c r="BN406" s="27" t="str">
        <f t="shared" si="442"/>
        <v/>
      </c>
      <c r="BO406" s="28" t="str">
        <f t="shared" si="479"/>
        <v/>
      </c>
      <c r="BP406" s="27" t="str">
        <f t="shared" si="443"/>
        <v/>
      </c>
      <c r="BQ406" s="27" t="str">
        <f t="shared" si="480"/>
        <v/>
      </c>
      <c r="BR406" s="28" t="str">
        <f t="shared" si="481"/>
        <v/>
      </c>
      <c r="BS406" s="27" t="str">
        <f t="shared" si="444"/>
        <v/>
      </c>
      <c r="BT406" s="28" t="str">
        <f t="shared" si="482"/>
        <v/>
      </c>
      <c r="BU406" s="27" t="str">
        <f t="shared" si="445"/>
        <v/>
      </c>
      <c r="BV406" s="27" t="str">
        <f t="shared" si="483"/>
        <v/>
      </c>
      <c r="BW406" s="28" t="str">
        <f t="shared" si="484"/>
        <v/>
      </c>
      <c r="BX406" s="27" t="str">
        <f t="shared" si="446"/>
        <v/>
      </c>
      <c r="BY406" s="28" t="str">
        <f t="shared" si="447"/>
        <v/>
      </c>
      <c r="BZ406" s="27" t="str">
        <f t="shared" si="448"/>
        <v/>
      </c>
      <c r="CA406" s="27" t="str">
        <f t="shared" si="449"/>
        <v/>
      </c>
      <c r="CB406" s="28" t="str">
        <f t="shared" si="450"/>
        <v/>
      </c>
      <c r="CC406" s="27" t="str">
        <f t="shared" si="451"/>
        <v/>
      </c>
      <c r="CD406" s="32">
        <v>1</v>
      </c>
      <c r="CE406" t="str">
        <f t="shared" si="485"/>
        <v/>
      </c>
      <c r="CI406" t="str">
        <f t="shared" si="452"/>
        <v/>
      </c>
      <c r="CJ406" t="str">
        <f t="shared" si="486"/>
        <v/>
      </c>
      <c r="CK406" t="str">
        <f t="shared" si="453"/>
        <v/>
      </c>
      <c r="CL406" t="str">
        <f t="shared" si="454"/>
        <v/>
      </c>
    </row>
    <row r="407" spans="26:90" ht="15.75" thickBot="1">
      <c r="Z407" t="str">
        <f t="shared" si="458"/>
        <v/>
      </c>
      <c r="AA407" t="str">
        <f>IF(A407="","",TEXT(VLOOKUP(C407,Tablas!$H$3:$I$75,2,0),"000"))</f>
        <v/>
      </c>
      <c r="AB407" t="str">
        <f t="shared" si="459"/>
        <v/>
      </c>
      <c r="AC407" t="str">
        <f t="shared" si="460"/>
        <v/>
      </c>
      <c r="AD407" t="str">
        <f t="shared" si="427"/>
        <v/>
      </c>
      <c r="AE407" t="str">
        <f t="shared" si="461"/>
        <v/>
      </c>
      <c r="AF407" t="str">
        <f t="shared" si="428"/>
        <v/>
      </c>
      <c r="AG407" t="str">
        <f t="shared" si="462"/>
        <v/>
      </c>
      <c r="AH407" s="26" t="str">
        <f t="shared" si="456"/>
        <v/>
      </c>
      <c r="AI407" s="27" t="str">
        <f t="shared" si="463"/>
        <v/>
      </c>
      <c r="AJ407" s="28" t="str">
        <f t="shared" si="464"/>
        <v/>
      </c>
      <c r="AK407" s="27" t="str">
        <f t="shared" si="429"/>
        <v/>
      </c>
      <c r="AL407" s="28" t="str">
        <f t="shared" si="430"/>
        <v/>
      </c>
      <c r="AM407" s="27" t="str">
        <f t="shared" si="431"/>
        <v/>
      </c>
      <c r="AN407" s="28" t="str">
        <f t="shared" si="465"/>
        <v/>
      </c>
      <c r="AO407" s="27" t="str">
        <f t="shared" si="432"/>
        <v/>
      </c>
      <c r="AP407" s="28" t="str">
        <f t="shared" si="466"/>
        <v/>
      </c>
      <c r="AQ407" s="27" t="str">
        <f t="shared" si="433"/>
        <v/>
      </c>
      <c r="AR407" s="28" t="str">
        <f t="shared" si="434"/>
        <v/>
      </c>
      <c r="AS407" s="27" t="str">
        <f t="shared" si="435"/>
        <v/>
      </c>
      <c r="AT407" s="28" t="str">
        <f t="shared" si="467"/>
        <v/>
      </c>
      <c r="AU407" s="27" t="str">
        <f t="shared" si="436"/>
        <v/>
      </c>
      <c r="AV407" s="28" t="str">
        <f t="shared" si="468"/>
        <v/>
      </c>
      <c r="AW407" s="27" t="str">
        <f t="shared" si="437"/>
        <v/>
      </c>
      <c r="AX407" t="str">
        <f t="shared" si="469"/>
        <v/>
      </c>
      <c r="AY407" t="str">
        <f t="shared" si="470"/>
        <v/>
      </c>
      <c r="AZ407" s="29" t="str">
        <f t="shared" si="438"/>
        <v/>
      </c>
      <c r="BA407" s="30" t="str">
        <f t="shared" si="439"/>
        <v/>
      </c>
      <c r="BB407" s="49" t="str">
        <f t="shared" si="455"/>
        <v/>
      </c>
      <c r="BC407" s="27" t="str">
        <f t="shared" si="471"/>
        <v/>
      </c>
      <c r="BD407" s="28" t="str">
        <f t="shared" si="440"/>
        <v/>
      </c>
      <c r="BE407" s="27" t="str">
        <f t="shared" si="441"/>
        <v/>
      </c>
      <c r="BF407" t="str">
        <f t="shared" si="472"/>
        <v/>
      </c>
      <c r="BG407" t="str">
        <f t="shared" si="473"/>
        <v/>
      </c>
      <c r="BH407" s="28" t="str">
        <f t="shared" si="474"/>
        <v/>
      </c>
      <c r="BI407" s="27" t="str">
        <f t="shared" si="475"/>
        <v/>
      </c>
      <c r="BJ407" s="28" t="str">
        <f t="shared" si="476"/>
        <v/>
      </c>
      <c r="BK407" s="27" t="str">
        <f t="shared" si="457"/>
        <v/>
      </c>
      <c r="BL407" s="31" t="str">
        <f t="shared" si="477"/>
        <v/>
      </c>
      <c r="BM407" s="28" t="str">
        <f t="shared" si="478"/>
        <v/>
      </c>
      <c r="BN407" s="27" t="str">
        <f t="shared" si="442"/>
        <v/>
      </c>
      <c r="BO407" s="28" t="str">
        <f t="shared" si="479"/>
        <v/>
      </c>
      <c r="BP407" s="27" t="str">
        <f t="shared" si="443"/>
        <v/>
      </c>
      <c r="BQ407" s="27" t="str">
        <f t="shared" si="480"/>
        <v/>
      </c>
      <c r="BR407" s="28" t="str">
        <f t="shared" si="481"/>
        <v/>
      </c>
      <c r="BS407" s="27" t="str">
        <f t="shared" si="444"/>
        <v/>
      </c>
      <c r="BT407" s="28" t="str">
        <f t="shared" si="482"/>
        <v/>
      </c>
      <c r="BU407" s="27" t="str">
        <f t="shared" si="445"/>
        <v/>
      </c>
      <c r="BV407" s="27" t="str">
        <f t="shared" si="483"/>
        <v/>
      </c>
      <c r="BW407" s="28" t="str">
        <f t="shared" si="484"/>
        <v/>
      </c>
      <c r="BX407" s="27" t="str">
        <f t="shared" si="446"/>
        <v/>
      </c>
      <c r="BY407" s="28" t="str">
        <f t="shared" si="447"/>
        <v/>
      </c>
      <c r="BZ407" s="27" t="str">
        <f t="shared" si="448"/>
        <v/>
      </c>
      <c r="CA407" s="27" t="str">
        <f t="shared" si="449"/>
        <v/>
      </c>
      <c r="CB407" s="28" t="str">
        <f t="shared" si="450"/>
        <v/>
      </c>
      <c r="CC407" s="27" t="str">
        <f t="shared" si="451"/>
        <v/>
      </c>
      <c r="CD407" s="32">
        <v>1</v>
      </c>
      <c r="CE407" t="str">
        <f t="shared" si="485"/>
        <v/>
      </c>
      <c r="CI407" t="str">
        <f t="shared" si="452"/>
        <v/>
      </c>
      <c r="CJ407" t="str">
        <f t="shared" si="486"/>
        <v/>
      </c>
      <c r="CK407" t="str">
        <f t="shared" si="453"/>
        <v/>
      </c>
      <c r="CL407" t="str">
        <f t="shared" si="454"/>
        <v/>
      </c>
    </row>
    <row r="408" spans="26:90" ht="15.75" thickBot="1">
      <c r="Z408" t="str">
        <f t="shared" si="458"/>
        <v/>
      </c>
      <c r="AA408" t="str">
        <f>IF(A408="","",TEXT(VLOOKUP(C408,Tablas!$H$3:$I$75,2,0),"000"))</f>
        <v/>
      </c>
      <c r="AB408" t="str">
        <f t="shared" si="459"/>
        <v/>
      </c>
      <c r="AC408" t="str">
        <f t="shared" si="460"/>
        <v/>
      </c>
      <c r="AD408" t="str">
        <f t="shared" si="427"/>
        <v/>
      </c>
      <c r="AE408" t="str">
        <f t="shared" si="461"/>
        <v/>
      </c>
      <c r="AF408" t="str">
        <f t="shared" si="428"/>
        <v/>
      </c>
      <c r="AG408" t="str">
        <f t="shared" si="462"/>
        <v/>
      </c>
      <c r="AH408" s="26" t="str">
        <f t="shared" si="456"/>
        <v/>
      </c>
      <c r="AI408" s="27" t="str">
        <f t="shared" si="463"/>
        <v/>
      </c>
      <c r="AJ408" s="28" t="str">
        <f t="shared" si="464"/>
        <v/>
      </c>
      <c r="AK408" s="27" t="str">
        <f t="shared" si="429"/>
        <v/>
      </c>
      <c r="AL408" s="28" t="str">
        <f t="shared" si="430"/>
        <v/>
      </c>
      <c r="AM408" s="27" t="str">
        <f t="shared" si="431"/>
        <v/>
      </c>
      <c r="AN408" s="28" t="str">
        <f t="shared" si="465"/>
        <v/>
      </c>
      <c r="AO408" s="27" t="str">
        <f t="shared" si="432"/>
        <v/>
      </c>
      <c r="AP408" s="28" t="str">
        <f t="shared" si="466"/>
        <v/>
      </c>
      <c r="AQ408" s="27" t="str">
        <f t="shared" si="433"/>
        <v/>
      </c>
      <c r="AR408" s="28" t="str">
        <f t="shared" si="434"/>
        <v/>
      </c>
      <c r="AS408" s="27" t="str">
        <f t="shared" si="435"/>
        <v/>
      </c>
      <c r="AT408" s="28" t="str">
        <f t="shared" si="467"/>
        <v/>
      </c>
      <c r="AU408" s="27" t="str">
        <f t="shared" si="436"/>
        <v/>
      </c>
      <c r="AV408" s="28" t="str">
        <f t="shared" si="468"/>
        <v/>
      </c>
      <c r="AW408" s="27" t="str">
        <f t="shared" si="437"/>
        <v/>
      </c>
      <c r="AX408" t="str">
        <f t="shared" si="469"/>
        <v/>
      </c>
      <c r="AY408" t="str">
        <f t="shared" si="470"/>
        <v/>
      </c>
      <c r="AZ408" s="29" t="str">
        <f t="shared" si="438"/>
        <v/>
      </c>
      <c r="BA408" s="30" t="str">
        <f t="shared" si="439"/>
        <v/>
      </c>
      <c r="BB408" s="49" t="str">
        <f t="shared" si="455"/>
        <v/>
      </c>
      <c r="BC408" s="27" t="str">
        <f t="shared" si="471"/>
        <v/>
      </c>
      <c r="BD408" s="28" t="str">
        <f t="shared" si="440"/>
        <v/>
      </c>
      <c r="BE408" s="27" t="str">
        <f t="shared" si="441"/>
        <v/>
      </c>
      <c r="BF408" t="str">
        <f t="shared" si="472"/>
        <v/>
      </c>
      <c r="BG408" t="str">
        <f t="shared" si="473"/>
        <v/>
      </c>
      <c r="BH408" s="28" t="str">
        <f t="shared" si="474"/>
        <v/>
      </c>
      <c r="BI408" s="27" t="str">
        <f t="shared" si="475"/>
        <v/>
      </c>
      <c r="BJ408" s="28" t="str">
        <f t="shared" si="476"/>
        <v/>
      </c>
      <c r="BK408" s="27" t="str">
        <f t="shared" si="457"/>
        <v/>
      </c>
      <c r="BL408" s="31" t="str">
        <f t="shared" si="477"/>
        <v/>
      </c>
      <c r="BM408" s="28" t="str">
        <f t="shared" si="478"/>
        <v/>
      </c>
      <c r="BN408" s="27" t="str">
        <f t="shared" si="442"/>
        <v/>
      </c>
      <c r="BO408" s="28" t="str">
        <f t="shared" si="479"/>
        <v/>
      </c>
      <c r="BP408" s="27" t="str">
        <f t="shared" si="443"/>
        <v/>
      </c>
      <c r="BQ408" s="27" t="str">
        <f t="shared" si="480"/>
        <v/>
      </c>
      <c r="BR408" s="28" t="str">
        <f t="shared" si="481"/>
        <v/>
      </c>
      <c r="BS408" s="27" t="str">
        <f t="shared" si="444"/>
        <v/>
      </c>
      <c r="BT408" s="28" t="str">
        <f t="shared" si="482"/>
        <v/>
      </c>
      <c r="BU408" s="27" t="str">
        <f t="shared" si="445"/>
        <v/>
      </c>
      <c r="BV408" s="27" t="str">
        <f t="shared" si="483"/>
        <v/>
      </c>
      <c r="BW408" s="28" t="str">
        <f t="shared" si="484"/>
        <v/>
      </c>
      <c r="BX408" s="27" t="str">
        <f t="shared" si="446"/>
        <v/>
      </c>
      <c r="BY408" s="28" t="str">
        <f t="shared" si="447"/>
        <v/>
      </c>
      <c r="BZ408" s="27" t="str">
        <f t="shared" si="448"/>
        <v/>
      </c>
      <c r="CA408" s="27" t="str">
        <f t="shared" si="449"/>
        <v/>
      </c>
      <c r="CB408" s="28" t="str">
        <f t="shared" si="450"/>
        <v/>
      </c>
      <c r="CC408" s="27" t="str">
        <f t="shared" si="451"/>
        <v/>
      </c>
      <c r="CD408" s="32">
        <v>1</v>
      </c>
      <c r="CE408" t="str">
        <f t="shared" si="485"/>
        <v/>
      </c>
      <c r="CI408" t="str">
        <f t="shared" si="452"/>
        <v/>
      </c>
      <c r="CJ408" t="str">
        <f t="shared" si="486"/>
        <v/>
      </c>
      <c r="CK408" t="str">
        <f t="shared" si="453"/>
        <v/>
      </c>
      <c r="CL408" t="str">
        <f t="shared" si="454"/>
        <v/>
      </c>
    </row>
    <row r="409" spans="26:90" ht="15.75" thickBot="1">
      <c r="Z409" t="str">
        <f t="shared" si="458"/>
        <v/>
      </c>
      <c r="AA409" t="str">
        <f>IF(A409="","",TEXT(VLOOKUP(C409,Tablas!$H$3:$I$75,2,0),"000"))</f>
        <v/>
      </c>
      <c r="AB409" t="str">
        <f t="shared" si="459"/>
        <v/>
      </c>
      <c r="AC409" t="str">
        <f t="shared" si="460"/>
        <v/>
      </c>
      <c r="AD409" t="str">
        <f t="shared" si="427"/>
        <v/>
      </c>
      <c r="AE409" t="str">
        <f t="shared" si="461"/>
        <v/>
      </c>
      <c r="AF409" t="str">
        <f t="shared" si="428"/>
        <v/>
      </c>
      <c r="AG409" t="str">
        <f t="shared" si="462"/>
        <v/>
      </c>
      <c r="AH409" s="26" t="str">
        <f t="shared" si="456"/>
        <v/>
      </c>
      <c r="AI409" s="27" t="str">
        <f t="shared" si="463"/>
        <v/>
      </c>
      <c r="AJ409" s="28" t="str">
        <f t="shared" si="464"/>
        <v/>
      </c>
      <c r="AK409" s="27" t="str">
        <f t="shared" si="429"/>
        <v/>
      </c>
      <c r="AL409" s="28" t="str">
        <f t="shared" si="430"/>
        <v/>
      </c>
      <c r="AM409" s="27" t="str">
        <f t="shared" si="431"/>
        <v/>
      </c>
      <c r="AN409" s="28" t="str">
        <f t="shared" si="465"/>
        <v/>
      </c>
      <c r="AO409" s="27" t="str">
        <f t="shared" si="432"/>
        <v/>
      </c>
      <c r="AP409" s="28" t="str">
        <f t="shared" si="466"/>
        <v/>
      </c>
      <c r="AQ409" s="27" t="str">
        <f t="shared" si="433"/>
        <v/>
      </c>
      <c r="AR409" s="28" t="str">
        <f t="shared" si="434"/>
        <v/>
      </c>
      <c r="AS409" s="27" t="str">
        <f t="shared" si="435"/>
        <v/>
      </c>
      <c r="AT409" s="28" t="str">
        <f t="shared" si="467"/>
        <v/>
      </c>
      <c r="AU409" s="27" t="str">
        <f t="shared" si="436"/>
        <v/>
      </c>
      <c r="AV409" s="28" t="str">
        <f t="shared" si="468"/>
        <v/>
      </c>
      <c r="AW409" s="27" t="str">
        <f t="shared" si="437"/>
        <v/>
      </c>
      <c r="AX409" t="str">
        <f t="shared" si="469"/>
        <v/>
      </c>
      <c r="AY409" t="str">
        <f t="shared" si="470"/>
        <v/>
      </c>
      <c r="AZ409" s="29" t="str">
        <f t="shared" si="438"/>
        <v/>
      </c>
      <c r="BA409" s="30" t="str">
        <f t="shared" si="439"/>
        <v/>
      </c>
      <c r="BB409" s="49" t="str">
        <f t="shared" si="455"/>
        <v/>
      </c>
      <c r="BC409" s="27" t="str">
        <f t="shared" si="471"/>
        <v/>
      </c>
      <c r="BD409" s="28" t="str">
        <f t="shared" si="440"/>
        <v/>
      </c>
      <c r="BE409" s="27" t="str">
        <f t="shared" si="441"/>
        <v/>
      </c>
      <c r="BF409" t="str">
        <f t="shared" si="472"/>
        <v/>
      </c>
      <c r="BG409" t="str">
        <f t="shared" si="473"/>
        <v/>
      </c>
      <c r="BH409" s="28" t="str">
        <f t="shared" si="474"/>
        <v/>
      </c>
      <c r="BI409" s="27" t="str">
        <f t="shared" si="475"/>
        <v/>
      </c>
      <c r="BJ409" s="28" t="str">
        <f t="shared" si="476"/>
        <v/>
      </c>
      <c r="BK409" s="27" t="str">
        <f t="shared" si="457"/>
        <v/>
      </c>
      <c r="BL409" s="31" t="str">
        <f t="shared" si="477"/>
        <v/>
      </c>
      <c r="BM409" s="28" t="str">
        <f t="shared" si="478"/>
        <v/>
      </c>
      <c r="BN409" s="27" t="str">
        <f t="shared" si="442"/>
        <v/>
      </c>
      <c r="BO409" s="28" t="str">
        <f t="shared" si="479"/>
        <v/>
      </c>
      <c r="BP409" s="27" t="str">
        <f t="shared" si="443"/>
        <v/>
      </c>
      <c r="BQ409" s="27" t="str">
        <f t="shared" si="480"/>
        <v/>
      </c>
      <c r="BR409" s="28" t="str">
        <f t="shared" si="481"/>
        <v/>
      </c>
      <c r="BS409" s="27" t="str">
        <f t="shared" si="444"/>
        <v/>
      </c>
      <c r="BT409" s="28" t="str">
        <f t="shared" si="482"/>
        <v/>
      </c>
      <c r="BU409" s="27" t="str">
        <f t="shared" si="445"/>
        <v/>
      </c>
      <c r="BV409" s="27" t="str">
        <f t="shared" si="483"/>
        <v/>
      </c>
      <c r="BW409" s="28" t="str">
        <f t="shared" si="484"/>
        <v/>
      </c>
      <c r="BX409" s="27" t="str">
        <f t="shared" si="446"/>
        <v/>
      </c>
      <c r="BY409" s="28" t="str">
        <f t="shared" si="447"/>
        <v/>
      </c>
      <c r="BZ409" s="27" t="str">
        <f t="shared" si="448"/>
        <v/>
      </c>
      <c r="CA409" s="27" t="str">
        <f t="shared" si="449"/>
        <v/>
      </c>
      <c r="CB409" s="28" t="str">
        <f t="shared" si="450"/>
        <v/>
      </c>
      <c r="CC409" s="27" t="str">
        <f t="shared" si="451"/>
        <v/>
      </c>
      <c r="CD409" s="32">
        <v>1</v>
      </c>
      <c r="CE409" t="str">
        <f t="shared" si="485"/>
        <v/>
      </c>
      <c r="CI409" t="str">
        <f t="shared" si="452"/>
        <v/>
      </c>
      <c r="CJ409" t="str">
        <f t="shared" si="486"/>
        <v/>
      </c>
      <c r="CK409" t="str">
        <f t="shared" si="453"/>
        <v/>
      </c>
      <c r="CL409" t="str">
        <f t="shared" si="454"/>
        <v/>
      </c>
    </row>
    <row r="410" spans="26:90" ht="15.75" thickBot="1">
      <c r="Z410" t="str">
        <f t="shared" si="458"/>
        <v/>
      </c>
      <c r="AA410" t="str">
        <f>IF(A410="","",TEXT(VLOOKUP(C410,Tablas!$H$3:$I$75,2,0),"000"))</f>
        <v/>
      </c>
      <c r="AB410" t="str">
        <f t="shared" si="459"/>
        <v/>
      </c>
      <c r="AC410" t="str">
        <f t="shared" si="460"/>
        <v/>
      </c>
      <c r="AD410" t="str">
        <f t="shared" si="427"/>
        <v/>
      </c>
      <c r="AE410" t="str">
        <f t="shared" si="461"/>
        <v/>
      </c>
      <c r="AF410" t="str">
        <f t="shared" si="428"/>
        <v/>
      </c>
      <c r="AG410" t="str">
        <f t="shared" si="462"/>
        <v/>
      </c>
      <c r="AH410" s="26" t="str">
        <f t="shared" si="456"/>
        <v/>
      </c>
      <c r="AI410" s="27" t="str">
        <f t="shared" si="463"/>
        <v/>
      </c>
      <c r="AJ410" s="28" t="str">
        <f t="shared" si="464"/>
        <v/>
      </c>
      <c r="AK410" s="27" t="str">
        <f t="shared" si="429"/>
        <v/>
      </c>
      <c r="AL410" s="28" t="str">
        <f t="shared" si="430"/>
        <v/>
      </c>
      <c r="AM410" s="27" t="str">
        <f t="shared" si="431"/>
        <v/>
      </c>
      <c r="AN410" s="28" t="str">
        <f t="shared" si="465"/>
        <v/>
      </c>
      <c r="AO410" s="27" t="str">
        <f t="shared" si="432"/>
        <v/>
      </c>
      <c r="AP410" s="28" t="str">
        <f t="shared" si="466"/>
        <v/>
      </c>
      <c r="AQ410" s="27" t="str">
        <f t="shared" si="433"/>
        <v/>
      </c>
      <c r="AR410" s="28" t="str">
        <f t="shared" si="434"/>
        <v/>
      </c>
      <c r="AS410" s="27" t="str">
        <f t="shared" si="435"/>
        <v/>
      </c>
      <c r="AT410" s="28" t="str">
        <f t="shared" si="467"/>
        <v/>
      </c>
      <c r="AU410" s="27" t="str">
        <f t="shared" si="436"/>
        <v/>
      </c>
      <c r="AV410" s="28" t="str">
        <f t="shared" si="468"/>
        <v/>
      </c>
      <c r="AW410" s="27" t="str">
        <f t="shared" si="437"/>
        <v/>
      </c>
      <c r="AX410" t="str">
        <f t="shared" si="469"/>
        <v/>
      </c>
      <c r="AY410" t="str">
        <f t="shared" si="470"/>
        <v/>
      </c>
      <c r="AZ410" s="29" t="str">
        <f t="shared" si="438"/>
        <v/>
      </c>
      <c r="BA410" s="30" t="str">
        <f t="shared" si="439"/>
        <v/>
      </c>
      <c r="BB410" s="49" t="str">
        <f t="shared" si="455"/>
        <v/>
      </c>
      <c r="BC410" s="27" t="str">
        <f t="shared" si="471"/>
        <v/>
      </c>
      <c r="BD410" s="28" t="str">
        <f t="shared" si="440"/>
        <v/>
      </c>
      <c r="BE410" s="27" t="str">
        <f t="shared" si="441"/>
        <v/>
      </c>
      <c r="BF410" t="str">
        <f t="shared" si="472"/>
        <v/>
      </c>
      <c r="BG410" t="str">
        <f t="shared" si="473"/>
        <v/>
      </c>
      <c r="BH410" s="28" t="str">
        <f t="shared" si="474"/>
        <v/>
      </c>
      <c r="BI410" s="27" t="str">
        <f t="shared" si="475"/>
        <v/>
      </c>
      <c r="BJ410" s="28" t="str">
        <f t="shared" si="476"/>
        <v/>
      </c>
      <c r="BK410" s="27" t="str">
        <f t="shared" si="457"/>
        <v/>
      </c>
      <c r="BL410" s="31" t="str">
        <f t="shared" si="477"/>
        <v/>
      </c>
      <c r="BM410" s="28" t="str">
        <f t="shared" si="478"/>
        <v/>
      </c>
      <c r="BN410" s="27" t="str">
        <f t="shared" si="442"/>
        <v/>
      </c>
      <c r="BO410" s="28" t="str">
        <f t="shared" si="479"/>
        <v/>
      </c>
      <c r="BP410" s="27" t="str">
        <f t="shared" si="443"/>
        <v/>
      </c>
      <c r="BQ410" s="27" t="str">
        <f t="shared" si="480"/>
        <v/>
      </c>
      <c r="BR410" s="28" t="str">
        <f t="shared" si="481"/>
        <v/>
      </c>
      <c r="BS410" s="27" t="str">
        <f t="shared" si="444"/>
        <v/>
      </c>
      <c r="BT410" s="28" t="str">
        <f t="shared" si="482"/>
        <v/>
      </c>
      <c r="BU410" s="27" t="str">
        <f t="shared" si="445"/>
        <v/>
      </c>
      <c r="BV410" s="27" t="str">
        <f t="shared" si="483"/>
        <v/>
      </c>
      <c r="BW410" s="28" t="str">
        <f t="shared" si="484"/>
        <v/>
      </c>
      <c r="BX410" s="27" t="str">
        <f t="shared" si="446"/>
        <v/>
      </c>
      <c r="BY410" s="28" t="str">
        <f t="shared" si="447"/>
        <v/>
      </c>
      <c r="BZ410" s="27" t="str">
        <f t="shared" si="448"/>
        <v/>
      </c>
      <c r="CA410" s="27" t="str">
        <f t="shared" si="449"/>
        <v/>
      </c>
      <c r="CB410" s="28" t="str">
        <f t="shared" si="450"/>
        <v/>
      </c>
      <c r="CC410" s="27" t="str">
        <f t="shared" si="451"/>
        <v/>
      </c>
      <c r="CD410" s="32">
        <v>1</v>
      </c>
      <c r="CE410" t="str">
        <f t="shared" si="485"/>
        <v/>
      </c>
      <c r="CI410" t="str">
        <f t="shared" si="452"/>
        <v/>
      </c>
      <c r="CJ410" t="str">
        <f t="shared" si="486"/>
        <v/>
      </c>
      <c r="CK410" t="str">
        <f t="shared" si="453"/>
        <v/>
      </c>
      <c r="CL410" t="str">
        <f t="shared" si="454"/>
        <v/>
      </c>
    </row>
    <row r="411" spans="26:90" ht="15.75" thickBot="1">
      <c r="Z411" t="str">
        <f t="shared" si="458"/>
        <v/>
      </c>
      <c r="AA411" t="str">
        <f>IF(A411="","",TEXT(VLOOKUP(C411,Tablas!$H$3:$I$75,2,0),"000"))</f>
        <v/>
      </c>
      <c r="AB411" t="str">
        <f t="shared" si="459"/>
        <v/>
      </c>
      <c r="AC411" t="str">
        <f t="shared" si="460"/>
        <v/>
      </c>
      <c r="AD411" t="str">
        <f t="shared" si="427"/>
        <v/>
      </c>
      <c r="AE411" t="str">
        <f t="shared" si="461"/>
        <v/>
      </c>
      <c r="AF411" t="str">
        <f t="shared" si="428"/>
        <v/>
      </c>
      <c r="AG411" t="str">
        <f t="shared" si="462"/>
        <v/>
      </c>
      <c r="AH411" s="26" t="str">
        <f t="shared" si="456"/>
        <v/>
      </c>
      <c r="AI411" s="27" t="str">
        <f t="shared" si="463"/>
        <v/>
      </c>
      <c r="AJ411" s="28" t="str">
        <f t="shared" si="464"/>
        <v/>
      </c>
      <c r="AK411" s="27" t="str">
        <f t="shared" si="429"/>
        <v/>
      </c>
      <c r="AL411" s="28" t="str">
        <f t="shared" si="430"/>
        <v/>
      </c>
      <c r="AM411" s="27" t="str">
        <f t="shared" si="431"/>
        <v/>
      </c>
      <c r="AN411" s="28" t="str">
        <f t="shared" si="465"/>
        <v/>
      </c>
      <c r="AO411" s="27" t="str">
        <f t="shared" si="432"/>
        <v/>
      </c>
      <c r="AP411" s="28" t="str">
        <f t="shared" si="466"/>
        <v/>
      </c>
      <c r="AQ411" s="27" t="str">
        <f t="shared" si="433"/>
        <v/>
      </c>
      <c r="AR411" s="28" t="str">
        <f t="shared" si="434"/>
        <v/>
      </c>
      <c r="AS411" s="27" t="str">
        <f t="shared" si="435"/>
        <v/>
      </c>
      <c r="AT411" s="28" t="str">
        <f t="shared" si="467"/>
        <v/>
      </c>
      <c r="AU411" s="27" t="str">
        <f t="shared" si="436"/>
        <v/>
      </c>
      <c r="AV411" s="28" t="str">
        <f t="shared" si="468"/>
        <v/>
      </c>
      <c r="AW411" s="27" t="str">
        <f t="shared" si="437"/>
        <v/>
      </c>
      <c r="AX411" t="str">
        <f t="shared" si="469"/>
        <v/>
      </c>
      <c r="AY411" t="str">
        <f t="shared" si="470"/>
        <v/>
      </c>
      <c r="AZ411" s="29" t="str">
        <f t="shared" si="438"/>
        <v/>
      </c>
      <c r="BA411" s="30" t="str">
        <f t="shared" si="439"/>
        <v/>
      </c>
      <c r="BB411" s="49" t="str">
        <f t="shared" si="455"/>
        <v/>
      </c>
      <c r="BC411" s="27" t="str">
        <f t="shared" si="471"/>
        <v/>
      </c>
      <c r="BD411" s="28" t="str">
        <f t="shared" si="440"/>
        <v/>
      </c>
      <c r="BE411" s="27" t="str">
        <f t="shared" si="441"/>
        <v/>
      </c>
      <c r="BF411" t="str">
        <f t="shared" si="472"/>
        <v/>
      </c>
      <c r="BG411" t="str">
        <f t="shared" si="473"/>
        <v/>
      </c>
      <c r="BH411" s="28" t="str">
        <f t="shared" si="474"/>
        <v/>
      </c>
      <c r="BI411" s="27" t="str">
        <f t="shared" si="475"/>
        <v/>
      </c>
      <c r="BJ411" s="28" t="str">
        <f t="shared" si="476"/>
        <v/>
      </c>
      <c r="BK411" s="27" t="str">
        <f t="shared" si="457"/>
        <v/>
      </c>
      <c r="BL411" s="31" t="str">
        <f t="shared" si="477"/>
        <v/>
      </c>
      <c r="BM411" s="28" t="str">
        <f t="shared" si="478"/>
        <v/>
      </c>
      <c r="BN411" s="27" t="str">
        <f t="shared" si="442"/>
        <v/>
      </c>
      <c r="BO411" s="28" t="str">
        <f t="shared" si="479"/>
        <v/>
      </c>
      <c r="BP411" s="27" t="str">
        <f t="shared" si="443"/>
        <v/>
      </c>
      <c r="BQ411" s="27" t="str">
        <f t="shared" si="480"/>
        <v/>
      </c>
      <c r="BR411" s="28" t="str">
        <f t="shared" si="481"/>
        <v/>
      </c>
      <c r="BS411" s="27" t="str">
        <f t="shared" si="444"/>
        <v/>
      </c>
      <c r="BT411" s="28" t="str">
        <f t="shared" si="482"/>
        <v/>
      </c>
      <c r="BU411" s="27" t="str">
        <f t="shared" si="445"/>
        <v/>
      </c>
      <c r="BV411" s="27" t="str">
        <f t="shared" si="483"/>
        <v/>
      </c>
      <c r="BW411" s="28" t="str">
        <f t="shared" si="484"/>
        <v/>
      </c>
      <c r="BX411" s="27" t="str">
        <f t="shared" si="446"/>
        <v/>
      </c>
      <c r="BY411" s="28" t="str">
        <f t="shared" si="447"/>
        <v/>
      </c>
      <c r="BZ411" s="27" t="str">
        <f t="shared" si="448"/>
        <v/>
      </c>
      <c r="CA411" s="27" t="str">
        <f t="shared" si="449"/>
        <v/>
      </c>
      <c r="CB411" s="28" t="str">
        <f t="shared" si="450"/>
        <v/>
      </c>
      <c r="CC411" s="27" t="str">
        <f t="shared" si="451"/>
        <v/>
      </c>
      <c r="CD411" s="32">
        <v>1</v>
      </c>
      <c r="CE411" t="str">
        <f t="shared" si="485"/>
        <v/>
      </c>
      <c r="CI411" t="str">
        <f t="shared" si="452"/>
        <v/>
      </c>
      <c r="CJ411" t="str">
        <f t="shared" si="486"/>
        <v/>
      </c>
      <c r="CK411" t="str">
        <f t="shared" si="453"/>
        <v/>
      </c>
      <c r="CL411" t="str">
        <f t="shared" si="454"/>
        <v/>
      </c>
    </row>
    <row r="412" spans="26:90" ht="15.75" thickBot="1">
      <c r="Z412" t="str">
        <f t="shared" si="458"/>
        <v/>
      </c>
      <c r="AA412" t="str">
        <f>IF(A412="","",TEXT(VLOOKUP(C412,Tablas!$H$3:$I$75,2,0),"000"))</f>
        <v/>
      </c>
      <c r="AB412" t="str">
        <f t="shared" si="459"/>
        <v/>
      </c>
      <c r="AC412" t="str">
        <f t="shared" si="460"/>
        <v/>
      </c>
      <c r="AD412" t="str">
        <f t="shared" si="427"/>
        <v/>
      </c>
      <c r="AE412" t="str">
        <f t="shared" si="461"/>
        <v/>
      </c>
      <c r="AF412" t="str">
        <f t="shared" si="428"/>
        <v/>
      </c>
      <c r="AG412" t="str">
        <f t="shared" si="462"/>
        <v/>
      </c>
      <c r="AH412" s="26" t="str">
        <f t="shared" si="456"/>
        <v/>
      </c>
      <c r="AI412" s="27" t="str">
        <f t="shared" si="463"/>
        <v/>
      </c>
      <c r="AJ412" s="28" t="str">
        <f t="shared" si="464"/>
        <v/>
      </c>
      <c r="AK412" s="27" t="str">
        <f t="shared" si="429"/>
        <v/>
      </c>
      <c r="AL412" s="28" t="str">
        <f t="shared" si="430"/>
        <v/>
      </c>
      <c r="AM412" s="27" t="str">
        <f t="shared" si="431"/>
        <v/>
      </c>
      <c r="AN412" s="28" t="str">
        <f t="shared" si="465"/>
        <v/>
      </c>
      <c r="AO412" s="27" t="str">
        <f t="shared" si="432"/>
        <v/>
      </c>
      <c r="AP412" s="28" t="str">
        <f t="shared" si="466"/>
        <v/>
      </c>
      <c r="AQ412" s="27" t="str">
        <f t="shared" si="433"/>
        <v/>
      </c>
      <c r="AR412" s="28" t="str">
        <f t="shared" si="434"/>
        <v/>
      </c>
      <c r="AS412" s="27" t="str">
        <f t="shared" si="435"/>
        <v/>
      </c>
      <c r="AT412" s="28" t="str">
        <f t="shared" si="467"/>
        <v/>
      </c>
      <c r="AU412" s="27" t="str">
        <f t="shared" si="436"/>
        <v/>
      </c>
      <c r="AV412" s="28" t="str">
        <f t="shared" si="468"/>
        <v/>
      </c>
      <c r="AW412" s="27" t="str">
        <f t="shared" si="437"/>
        <v/>
      </c>
      <c r="AX412" t="str">
        <f t="shared" si="469"/>
        <v/>
      </c>
      <c r="AY412" t="str">
        <f t="shared" si="470"/>
        <v/>
      </c>
      <c r="AZ412" s="29" t="str">
        <f t="shared" si="438"/>
        <v/>
      </c>
      <c r="BA412" s="30" t="str">
        <f t="shared" si="439"/>
        <v/>
      </c>
      <c r="BB412" s="49" t="str">
        <f t="shared" si="455"/>
        <v/>
      </c>
      <c r="BC412" s="27" t="str">
        <f t="shared" si="471"/>
        <v/>
      </c>
      <c r="BD412" s="28" t="str">
        <f t="shared" si="440"/>
        <v/>
      </c>
      <c r="BE412" s="27" t="str">
        <f t="shared" si="441"/>
        <v/>
      </c>
      <c r="BF412" t="str">
        <f t="shared" si="472"/>
        <v/>
      </c>
      <c r="BG412" t="str">
        <f t="shared" si="473"/>
        <v/>
      </c>
      <c r="BH412" s="28" t="str">
        <f t="shared" si="474"/>
        <v/>
      </c>
      <c r="BI412" s="27" t="str">
        <f t="shared" si="475"/>
        <v/>
      </c>
      <c r="BJ412" s="28" t="str">
        <f t="shared" si="476"/>
        <v/>
      </c>
      <c r="BK412" s="27" t="str">
        <f t="shared" si="457"/>
        <v/>
      </c>
      <c r="BL412" s="31" t="str">
        <f t="shared" si="477"/>
        <v/>
      </c>
      <c r="BM412" s="28" t="str">
        <f t="shared" si="478"/>
        <v/>
      </c>
      <c r="BN412" s="27" t="str">
        <f t="shared" si="442"/>
        <v/>
      </c>
      <c r="BO412" s="28" t="str">
        <f t="shared" si="479"/>
        <v/>
      </c>
      <c r="BP412" s="27" t="str">
        <f t="shared" si="443"/>
        <v/>
      </c>
      <c r="BQ412" s="27" t="str">
        <f t="shared" si="480"/>
        <v/>
      </c>
      <c r="BR412" s="28" t="str">
        <f t="shared" si="481"/>
        <v/>
      </c>
      <c r="BS412" s="27" t="str">
        <f t="shared" si="444"/>
        <v/>
      </c>
      <c r="BT412" s="28" t="str">
        <f t="shared" si="482"/>
        <v/>
      </c>
      <c r="BU412" s="27" t="str">
        <f t="shared" si="445"/>
        <v/>
      </c>
      <c r="BV412" s="27" t="str">
        <f t="shared" si="483"/>
        <v/>
      </c>
      <c r="BW412" s="28" t="str">
        <f t="shared" si="484"/>
        <v/>
      </c>
      <c r="BX412" s="27" t="str">
        <f t="shared" si="446"/>
        <v/>
      </c>
      <c r="BY412" s="28" t="str">
        <f t="shared" si="447"/>
        <v/>
      </c>
      <c r="BZ412" s="27" t="str">
        <f t="shared" si="448"/>
        <v/>
      </c>
      <c r="CA412" s="27" t="str">
        <f t="shared" si="449"/>
        <v/>
      </c>
      <c r="CB412" s="28" t="str">
        <f t="shared" si="450"/>
        <v/>
      </c>
      <c r="CC412" s="27" t="str">
        <f t="shared" si="451"/>
        <v/>
      </c>
      <c r="CD412" s="32">
        <v>1</v>
      </c>
      <c r="CE412" t="str">
        <f t="shared" si="485"/>
        <v/>
      </c>
      <c r="CI412" t="str">
        <f t="shared" si="452"/>
        <v/>
      </c>
      <c r="CJ412" t="str">
        <f t="shared" si="486"/>
        <v/>
      </c>
      <c r="CK412" t="str">
        <f t="shared" si="453"/>
        <v/>
      </c>
      <c r="CL412" t="str">
        <f t="shared" si="454"/>
        <v/>
      </c>
    </row>
    <row r="413" spans="26:90" ht="15.75" thickBot="1">
      <c r="Z413" t="str">
        <f t="shared" si="458"/>
        <v/>
      </c>
      <c r="AA413" t="str">
        <f>IF(A413="","",TEXT(VLOOKUP(C413,Tablas!$H$3:$I$75,2,0),"000"))</f>
        <v/>
      </c>
      <c r="AB413" t="str">
        <f t="shared" si="459"/>
        <v/>
      </c>
      <c r="AC413" t="str">
        <f t="shared" si="460"/>
        <v/>
      </c>
      <c r="AD413" t="str">
        <f t="shared" si="427"/>
        <v/>
      </c>
      <c r="AE413" t="str">
        <f t="shared" si="461"/>
        <v/>
      </c>
      <c r="AF413" t="str">
        <f t="shared" si="428"/>
        <v/>
      </c>
      <c r="AG413" t="str">
        <f t="shared" si="462"/>
        <v/>
      </c>
      <c r="AH413" s="26" t="str">
        <f t="shared" si="456"/>
        <v/>
      </c>
      <c r="AI413" s="27" t="str">
        <f t="shared" si="463"/>
        <v/>
      </c>
      <c r="AJ413" s="28" t="str">
        <f t="shared" si="464"/>
        <v/>
      </c>
      <c r="AK413" s="27" t="str">
        <f t="shared" si="429"/>
        <v/>
      </c>
      <c r="AL413" s="28" t="str">
        <f t="shared" si="430"/>
        <v/>
      </c>
      <c r="AM413" s="27" t="str">
        <f t="shared" si="431"/>
        <v/>
      </c>
      <c r="AN413" s="28" t="str">
        <f t="shared" si="465"/>
        <v/>
      </c>
      <c r="AO413" s="27" t="str">
        <f t="shared" si="432"/>
        <v/>
      </c>
      <c r="AP413" s="28" t="str">
        <f t="shared" si="466"/>
        <v/>
      </c>
      <c r="AQ413" s="27" t="str">
        <f t="shared" si="433"/>
        <v/>
      </c>
      <c r="AR413" s="28" t="str">
        <f t="shared" si="434"/>
        <v/>
      </c>
      <c r="AS413" s="27" t="str">
        <f t="shared" si="435"/>
        <v/>
      </c>
      <c r="AT413" s="28" t="str">
        <f t="shared" si="467"/>
        <v/>
      </c>
      <c r="AU413" s="27" t="str">
        <f t="shared" si="436"/>
        <v/>
      </c>
      <c r="AV413" s="28" t="str">
        <f t="shared" si="468"/>
        <v/>
      </c>
      <c r="AW413" s="27" t="str">
        <f t="shared" si="437"/>
        <v/>
      </c>
      <c r="AX413" t="str">
        <f t="shared" si="469"/>
        <v/>
      </c>
      <c r="AY413" t="str">
        <f t="shared" si="470"/>
        <v/>
      </c>
      <c r="AZ413" s="29" t="str">
        <f t="shared" si="438"/>
        <v/>
      </c>
      <c r="BA413" s="30" t="str">
        <f t="shared" si="439"/>
        <v/>
      </c>
      <c r="BB413" s="49" t="str">
        <f t="shared" si="455"/>
        <v/>
      </c>
      <c r="BC413" s="27" t="str">
        <f t="shared" si="471"/>
        <v/>
      </c>
      <c r="BD413" s="28" t="str">
        <f t="shared" si="440"/>
        <v/>
      </c>
      <c r="BE413" s="27" t="str">
        <f t="shared" si="441"/>
        <v/>
      </c>
      <c r="BF413" t="str">
        <f t="shared" si="472"/>
        <v/>
      </c>
      <c r="BG413" t="str">
        <f t="shared" si="473"/>
        <v/>
      </c>
      <c r="BH413" s="28" t="str">
        <f t="shared" si="474"/>
        <v/>
      </c>
      <c r="BI413" s="27" t="str">
        <f t="shared" si="475"/>
        <v/>
      </c>
      <c r="BJ413" s="28" t="str">
        <f t="shared" si="476"/>
        <v/>
      </c>
      <c r="BK413" s="27" t="str">
        <f t="shared" si="457"/>
        <v/>
      </c>
      <c r="BL413" s="31" t="str">
        <f t="shared" si="477"/>
        <v/>
      </c>
      <c r="BM413" s="28" t="str">
        <f t="shared" si="478"/>
        <v/>
      </c>
      <c r="BN413" s="27" t="str">
        <f t="shared" si="442"/>
        <v/>
      </c>
      <c r="BO413" s="28" t="str">
        <f t="shared" si="479"/>
        <v/>
      </c>
      <c r="BP413" s="27" t="str">
        <f t="shared" si="443"/>
        <v/>
      </c>
      <c r="BQ413" s="27" t="str">
        <f t="shared" si="480"/>
        <v/>
      </c>
      <c r="BR413" s="28" t="str">
        <f t="shared" si="481"/>
        <v/>
      </c>
      <c r="BS413" s="27" t="str">
        <f t="shared" si="444"/>
        <v/>
      </c>
      <c r="BT413" s="28" t="str">
        <f t="shared" si="482"/>
        <v/>
      </c>
      <c r="BU413" s="27" t="str">
        <f t="shared" si="445"/>
        <v/>
      </c>
      <c r="BV413" s="27" t="str">
        <f t="shared" si="483"/>
        <v/>
      </c>
      <c r="BW413" s="28" t="str">
        <f t="shared" si="484"/>
        <v/>
      </c>
      <c r="BX413" s="27" t="str">
        <f t="shared" si="446"/>
        <v/>
      </c>
      <c r="BY413" s="28" t="str">
        <f t="shared" si="447"/>
        <v/>
      </c>
      <c r="BZ413" s="27" t="str">
        <f t="shared" si="448"/>
        <v/>
      </c>
      <c r="CA413" s="27" t="str">
        <f t="shared" si="449"/>
        <v/>
      </c>
      <c r="CB413" s="28" t="str">
        <f t="shared" si="450"/>
        <v/>
      </c>
      <c r="CC413" s="27" t="str">
        <f t="shared" si="451"/>
        <v/>
      </c>
      <c r="CD413" s="32">
        <v>1</v>
      </c>
      <c r="CE413" t="str">
        <f t="shared" si="485"/>
        <v/>
      </c>
      <c r="CI413" t="str">
        <f t="shared" si="452"/>
        <v/>
      </c>
      <c r="CJ413" t="str">
        <f t="shared" si="486"/>
        <v/>
      </c>
      <c r="CK413" t="str">
        <f t="shared" si="453"/>
        <v/>
      </c>
      <c r="CL413" t="str">
        <f t="shared" si="454"/>
        <v/>
      </c>
    </row>
    <row r="414" spans="26:90" ht="15.75" thickBot="1">
      <c r="Z414" t="str">
        <f t="shared" si="458"/>
        <v/>
      </c>
      <c r="AA414" t="str">
        <f>IF(A414="","",TEXT(VLOOKUP(C414,Tablas!$H$3:$I$75,2,0),"000"))</f>
        <v/>
      </c>
      <c r="AB414" t="str">
        <f t="shared" si="459"/>
        <v/>
      </c>
      <c r="AC414" t="str">
        <f t="shared" si="460"/>
        <v/>
      </c>
      <c r="AD414" t="str">
        <f t="shared" si="427"/>
        <v/>
      </c>
      <c r="AE414" t="str">
        <f t="shared" si="461"/>
        <v/>
      </c>
      <c r="AF414" t="str">
        <f t="shared" si="428"/>
        <v/>
      </c>
      <c r="AG414" t="str">
        <f t="shared" si="462"/>
        <v/>
      </c>
      <c r="AH414" s="26" t="str">
        <f t="shared" si="456"/>
        <v/>
      </c>
      <c r="AI414" s="27" t="str">
        <f t="shared" si="463"/>
        <v/>
      </c>
      <c r="AJ414" s="28" t="str">
        <f t="shared" si="464"/>
        <v/>
      </c>
      <c r="AK414" s="27" t="str">
        <f t="shared" si="429"/>
        <v/>
      </c>
      <c r="AL414" s="28" t="str">
        <f t="shared" si="430"/>
        <v/>
      </c>
      <c r="AM414" s="27" t="str">
        <f t="shared" si="431"/>
        <v/>
      </c>
      <c r="AN414" s="28" t="str">
        <f t="shared" si="465"/>
        <v/>
      </c>
      <c r="AO414" s="27" t="str">
        <f t="shared" si="432"/>
        <v/>
      </c>
      <c r="AP414" s="28" t="str">
        <f t="shared" si="466"/>
        <v/>
      </c>
      <c r="AQ414" s="27" t="str">
        <f t="shared" si="433"/>
        <v/>
      </c>
      <c r="AR414" s="28" t="str">
        <f t="shared" si="434"/>
        <v/>
      </c>
      <c r="AS414" s="27" t="str">
        <f t="shared" si="435"/>
        <v/>
      </c>
      <c r="AT414" s="28" t="str">
        <f t="shared" si="467"/>
        <v/>
      </c>
      <c r="AU414" s="27" t="str">
        <f t="shared" si="436"/>
        <v/>
      </c>
      <c r="AV414" s="28" t="str">
        <f t="shared" si="468"/>
        <v/>
      </c>
      <c r="AW414" s="27" t="str">
        <f t="shared" si="437"/>
        <v/>
      </c>
      <c r="AX414" t="str">
        <f t="shared" si="469"/>
        <v/>
      </c>
      <c r="AY414" t="str">
        <f t="shared" si="470"/>
        <v/>
      </c>
      <c r="AZ414" s="29" t="str">
        <f t="shared" si="438"/>
        <v/>
      </c>
      <c r="BA414" s="30" t="str">
        <f t="shared" si="439"/>
        <v/>
      </c>
      <c r="BB414" s="49" t="str">
        <f t="shared" si="455"/>
        <v/>
      </c>
      <c r="BC414" s="27" t="str">
        <f t="shared" si="471"/>
        <v/>
      </c>
      <c r="BD414" s="28" t="str">
        <f t="shared" si="440"/>
        <v/>
      </c>
      <c r="BE414" s="27" t="str">
        <f t="shared" si="441"/>
        <v/>
      </c>
      <c r="BF414" t="str">
        <f t="shared" si="472"/>
        <v/>
      </c>
      <c r="BG414" t="str">
        <f t="shared" si="473"/>
        <v/>
      </c>
      <c r="BH414" s="28" t="str">
        <f t="shared" si="474"/>
        <v/>
      </c>
      <c r="BI414" s="27" t="str">
        <f t="shared" si="475"/>
        <v/>
      </c>
      <c r="BJ414" s="28" t="str">
        <f t="shared" si="476"/>
        <v/>
      </c>
      <c r="BK414" s="27" t="str">
        <f t="shared" si="457"/>
        <v/>
      </c>
      <c r="BL414" s="31" t="str">
        <f t="shared" si="477"/>
        <v/>
      </c>
      <c r="BM414" s="28" t="str">
        <f t="shared" si="478"/>
        <v/>
      </c>
      <c r="BN414" s="27" t="str">
        <f t="shared" si="442"/>
        <v/>
      </c>
      <c r="BO414" s="28" t="str">
        <f t="shared" si="479"/>
        <v/>
      </c>
      <c r="BP414" s="27" t="str">
        <f t="shared" si="443"/>
        <v/>
      </c>
      <c r="BQ414" s="27" t="str">
        <f t="shared" si="480"/>
        <v/>
      </c>
      <c r="BR414" s="28" t="str">
        <f t="shared" si="481"/>
        <v/>
      </c>
      <c r="BS414" s="27" t="str">
        <f t="shared" si="444"/>
        <v/>
      </c>
      <c r="BT414" s="28" t="str">
        <f t="shared" si="482"/>
        <v/>
      </c>
      <c r="BU414" s="27" t="str">
        <f t="shared" si="445"/>
        <v/>
      </c>
      <c r="BV414" s="27" t="str">
        <f t="shared" si="483"/>
        <v/>
      </c>
      <c r="BW414" s="28" t="str">
        <f t="shared" si="484"/>
        <v/>
      </c>
      <c r="BX414" s="27" t="str">
        <f t="shared" si="446"/>
        <v/>
      </c>
      <c r="BY414" s="28" t="str">
        <f t="shared" si="447"/>
        <v/>
      </c>
      <c r="BZ414" s="27" t="str">
        <f t="shared" si="448"/>
        <v/>
      </c>
      <c r="CA414" s="27" t="str">
        <f t="shared" si="449"/>
        <v/>
      </c>
      <c r="CB414" s="28" t="str">
        <f t="shared" si="450"/>
        <v/>
      </c>
      <c r="CC414" s="27" t="str">
        <f t="shared" si="451"/>
        <v/>
      </c>
      <c r="CD414" s="32">
        <v>1</v>
      </c>
      <c r="CE414" t="str">
        <f t="shared" si="485"/>
        <v/>
      </c>
      <c r="CI414" t="str">
        <f t="shared" si="452"/>
        <v/>
      </c>
      <c r="CJ414" t="str">
        <f t="shared" si="486"/>
        <v/>
      </c>
      <c r="CK414" t="str">
        <f t="shared" si="453"/>
        <v/>
      </c>
      <c r="CL414" t="str">
        <f t="shared" si="454"/>
        <v/>
      </c>
    </row>
    <row r="415" spans="26:90" ht="15.75" thickBot="1">
      <c r="Z415" t="str">
        <f t="shared" si="458"/>
        <v/>
      </c>
      <c r="AA415" t="str">
        <f>IF(A415="","",TEXT(VLOOKUP(C415,Tablas!$H$3:$I$75,2,0),"000"))</f>
        <v/>
      </c>
      <c r="AB415" t="str">
        <f t="shared" si="459"/>
        <v/>
      </c>
      <c r="AC415" t="str">
        <f t="shared" si="460"/>
        <v/>
      </c>
      <c r="AD415" t="str">
        <f t="shared" si="427"/>
        <v/>
      </c>
      <c r="AE415" t="str">
        <f t="shared" si="461"/>
        <v/>
      </c>
      <c r="AF415" t="str">
        <f t="shared" si="428"/>
        <v/>
      </c>
      <c r="AG415" t="str">
        <f t="shared" si="462"/>
        <v/>
      </c>
      <c r="AH415" s="26" t="str">
        <f t="shared" si="456"/>
        <v/>
      </c>
      <c r="AI415" s="27" t="str">
        <f t="shared" si="463"/>
        <v/>
      </c>
      <c r="AJ415" s="28" t="str">
        <f t="shared" si="464"/>
        <v/>
      </c>
      <c r="AK415" s="27" t="str">
        <f t="shared" si="429"/>
        <v/>
      </c>
      <c r="AL415" s="28" t="str">
        <f t="shared" si="430"/>
        <v/>
      </c>
      <c r="AM415" s="27" t="str">
        <f t="shared" si="431"/>
        <v/>
      </c>
      <c r="AN415" s="28" t="str">
        <f t="shared" si="465"/>
        <v/>
      </c>
      <c r="AO415" s="27" t="str">
        <f t="shared" si="432"/>
        <v/>
      </c>
      <c r="AP415" s="28" t="str">
        <f t="shared" si="466"/>
        <v/>
      </c>
      <c r="AQ415" s="27" t="str">
        <f t="shared" si="433"/>
        <v/>
      </c>
      <c r="AR415" s="28" t="str">
        <f t="shared" si="434"/>
        <v/>
      </c>
      <c r="AS415" s="27" t="str">
        <f t="shared" si="435"/>
        <v/>
      </c>
      <c r="AT415" s="28" t="str">
        <f t="shared" si="467"/>
        <v/>
      </c>
      <c r="AU415" s="27" t="str">
        <f t="shared" si="436"/>
        <v/>
      </c>
      <c r="AV415" s="28" t="str">
        <f t="shared" si="468"/>
        <v/>
      </c>
      <c r="AW415" s="27" t="str">
        <f t="shared" si="437"/>
        <v/>
      </c>
      <c r="AX415" t="str">
        <f t="shared" si="469"/>
        <v/>
      </c>
      <c r="AY415" t="str">
        <f t="shared" si="470"/>
        <v/>
      </c>
      <c r="AZ415" s="29" t="str">
        <f t="shared" si="438"/>
        <v/>
      </c>
      <c r="BA415" s="30" t="str">
        <f t="shared" si="439"/>
        <v/>
      </c>
      <c r="BB415" s="49" t="str">
        <f t="shared" si="455"/>
        <v/>
      </c>
      <c r="BC415" s="27" t="str">
        <f t="shared" si="471"/>
        <v/>
      </c>
      <c r="BD415" s="28" t="str">
        <f t="shared" si="440"/>
        <v/>
      </c>
      <c r="BE415" s="27" t="str">
        <f t="shared" si="441"/>
        <v/>
      </c>
      <c r="BF415" t="str">
        <f t="shared" si="472"/>
        <v/>
      </c>
      <c r="BG415" t="str">
        <f t="shared" si="473"/>
        <v/>
      </c>
      <c r="BH415" s="28" t="str">
        <f t="shared" si="474"/>
        <v/>
      </c>
      <c r="BI415" s="27" t="str">
        <f t="shared" si="475"/>
        <v/>
      </c>
      <c r="BJ415" s="28" t="str">
        <f t="shared" si="476"/>
        <v/>
      </c>
      <c r="BK415" s="27" t="str">
        <f t="shared" si="457"/>
        <v/>
      </c>
      <c r="BL415" s="31" t="str">
        <f t="shared" si="477"/>
        <v/>
      </c>
      <c r="BM415" s="28" t="str">
        <f t="shared" si="478"/>
        <v/>
      </c>
      <c r="BN415" s="27" t="str">
        <f t="shared" si="442"/>
        <v/>
      </c>
      <c r="BO415" s="28" t="str">
        <f t="shared" si="479"/>
        <v/>
      </c>
      <c r="BP415" s="27" t="str">
        <f t="shared" si="443"/>
        <v/>
      </c>
      <c r="BQ415" s="27" t="str">
        <f t="shared" si="480"/>
        <v/>
      </c>
      <c r="BR415" s="28" t="str">
        <f t="shared" si="481"/>
        <v/>
      </c>
      <c r="BS415" s="27" t="str">
        <f t="shared" si="444"/>
        <v/>
      </c>
      <c r="BT415" s="28" t="str">
        <f t="shared" si="482"/>
        <v/>
      </c>
      <c r="BU415" s="27" t="str">
        <f t="shared" si="445"/>
        <v/>
      </c>
      <c r="BV415" s="27" t="str">
        <f t="shared" si="483"/>
        <v/>
      </c>
      <c r="BW415" s="28" t="str">
        <f t="shared" si="484"/>
        <v/>
      </c>
      <c r="BX415" s="27" t="str">
        <f t="shared" si="446"/>
        <v/>
      </c>
      <c r="BY415" s="28" t="str">
        <f t="shared" si="447"/>
        <v/>
      </c>
      <c r="BZ415" s="27" t="str">
        <f t="shared" si="448"/>
        <v/>
      </c>
      <c r="CA415" s="27" t="str">
        <f t="shared" si="449"/>
        <v/>
      </c>
      <c r="CB415" s="28" t="str">
        <f t="shared" si="450"/>
        <v/>
      </c>
      <c r="CC415" s="27" t="str">
        <f t="shared" si="451"/>
        <v/>
      </c>
      <c r="CD415" s="32">
        <v>1</v>
      </c>
      <c r="CE415" t="str">
        <f t="shared" si="485"/>
        <v/>
      </c>
      <c r="CI415" t="str">
        <f t="shared" si="452"/>
        <v/>
      </c>
      <c r="CJ415" t="str">
        <f t="shared" si="486"/>
        <v/>
      </c>
      <c r="CK415" t="str">
        <f t="shared" si="453"/>
        <v/>
      </c>
      <c r="CL415" t="str">
        <f t="shared" si="454"/>
        <v/>
      </c>
    </row>
    <row r="416" spans="26:90" ht="15.75" thickBot="1">
      <c r="Z416" t="str">
        <f t="shared" si="458"/>
        <v/>
      </c>
      <c r="AA416" t="str">
        <f>IF(A416="","",TEXT(VLOOKUP(C416,Tablas!$H$3:$I$75,2,0),"000"))</f>
        <v/>
      </c>
      <c r="AB416" t="str">
        <f t="shared" si="459"/>
        <v/>
      </c>
      <c r="AC416" t="str">
        <f t="shared" si="460"/>
        <v/>
      </c>
      <c r="AD416" t="str">
        <f t="shared" si="427"/>
        <v/>
      </c>
      <c r="AE416" t="str">
        <f t="shared" si="461"/>
        <v/>
      </c>
      <c r="AF416" t="str">
        <f t="shared" si="428"/>
        <v/>
      </c>
      <c r="AG416" t="str">
        <f t="shared" si="462"/>
        <v/>
      </c>
      <c r="AH416" s="26" t="str">
        <f t="shared" si="456"/>
        <v/>
      </c>
      <c r="AI416" s="27" t="str">
        <f t="shared" si="463"/>
        <v/>
      </c>
      <c r="AJ416" s="28" t="str">
        <f t="shared" si="464"/>
        <v/>
      </c>
      <c r="AK416" s="27" t="str">
        <f t="shared" si="429"/>
        <v/>
      </c>
      <c r="AL416" s="28" t="str">
        <f t="shared" si="430"/>
        <v/>
      </c>
      <c r="AM416" s="27" t="str">
        <f t="shared" si="431"/>
        <v/>
      </c>
      <c r="AN416" s="28" t="str">
        <f t="shared" si="465"/>
        <v/>
      </c>
      <c r="AO416" s="27" t="str">
        <f t="shared" si="432"/>
        <v/>
      </c>
      <c r="AP416" s="28" t="str">
        <f t="shared" si="466"/>
        <v/>
      </c>
      <c r="AQ416" s="27" t="str">
        <f t="shared" si="433"/>
        <v/>
      </c>
      <c r="AR416" s="28" t="str">
        <f t="shared" si="434"/>
        <v/>
      </c>
      <c r="AS416" s="27" t="str">
        <f t="shared" si="435"/>
        <v/>
      </c>
      <c r="AT416" s="28" t="str">
        <f t="shared" si="467"/>
        <v/>
      </c>
      <c r="AU416" s="27" t="str">
        <f t="shared" si="436"/>
        <v/>
      </c>
      <c r="AV416" s="28" t="str">
        <f t="shared" si="468"/>
        <v/>
      </c>
      <c r="AW416" s="27" t="str">
        <f t="shared" si="437"/>
        <v/>
      </c>
      <c r="AX416" t="str">
        <f t="shared" si="469"/>
        <v/>
      </c>
      <c r="AY416" t="str">
        <f t="shared" si="470"/>
        <v/>
      </c>
      <c r="AZ416" s="29" t="str">
        <f t="shared" si="438"/>
        <v/>
      </c>
      <c r="BA416" s="30" t="str">
        <f t="shared" si="439"/>
        <v/>
      </c>
      <c r="BB416" s="49" t="str">
        <f t="shared" si="455"/>
        <v/>
      </c>
      <c r="BC416" s="27" t="str">
        <f t="shared" si="471"/>
        <v/>
      </c>
      <c r="BD416" s="28" t="str">
        <f t="shared" si="440"/>
        <v/>
      </c>
      <c r="BE416" s="27" t="str">
        <f t="shared" si="441"/>
        <v/>
      </c>
      <c r="BF416" t="str">
        <f t="shared" si="472"/>
        <v/>
      </c>
      <c r="BG416" t="str">
        <f t="shared" si="473"/>
        <v/>
      </c>
      <c r="BH416" s="28" t="str">
        <f t="shared" si="474"/>
        <v/>
      </c>
      <c r="BI416" s="27" t="str">
        <f t="shared" si="475"/>
        <v/>
      </c>
      <c r="BJ416" s="28" t="str">
        <f t="shared" si="476"/>
        <v/>
      </c>
      <c r="BK416" s="27" t="str">
        <f t="shared" si="457"/>
        <v/>
      </c>
      <c r="BL416" s="31" t="str">
        <f t="shared" si="477"/>
        <v/>
      </c>
      <c r="BM416" s="28" t="str">
        <f t="shared" si="478"/>
        <v/>
      </c>
      <c r="BN416" s="27" t="str">
        <f t="shared" si="442"/>
        <v/>
      </c>
      <c r="BO416" s="28" t="str">
        <f t="shared" si="479"/>
        <v/>
      </c>
      <c r="BP416" s="27" t="str">
        <f t="shared" si="443"/>
        <v/>
      </c>
      <c r="BQ416" s="27" t="str">
        <f t="shared" si="480"/>
        <v/>
      </c>
      <c r="BR416" s="28" t="str">
        <f t="shared" si="481"/>
        <v/>
      </c>
      <c r="BS416" s="27" t="str">
        <f t="shared" si="444"/>
        <v/>
      </c>
      <c r="BT416" s="28" t="str">
        <f t="shared" si="482"/>
        <v/>
      </c>
      <c r="BU416" s="27" t="str">
        <f t="shared" si="445"/>
        <v/>
      </c>
      <c r="BV416" s="27" t="str">
        <f t="shared" si="483"/>
        <v/>
      </c>
      <c r="BW416" s="28" t="str">
        <f t="shared" si="484"/>
        <v/>
      </c>
      <c r="BX416" s="27" t="str">
        <f t="shared" si="446"/>
        <v/>
      </c>
      <c r="BY416" s="28" t="str">
        <f t="shared" si="447"/>
        <v/>
      </c>
      <c r="BZ416" s="27" t="str">
        <f t="shared" si="448"/>
        <v/>
      </c>
      <c r="CA416" s="27" t="str">
        <f t="shared" si="449"/>
        <v/>
      </c>
      <c r="CB416" s="28" t="str">
        <f t="shared" si="450"/>
        <v/>
      </c>
      <c r="CC416" s="27" t="str">
        <f t="shared" si="451"/>
        <v/>
      </c>
      <c r="CD416" s="32">
        <v>1</v>
      </c>
      <c r="CE416" t="str">
        <f t="shared" si="485"/>
        <v/>
      </c>
      <c r="CI416" t="str">
        <f t="shared" si="452"/>
        <v/>
      </c>
      <c r="CJ416" t="str">
        <f t="shared" si="486"/>
        <v/>
      </c>
      <c r="CK416" t="str">
        <f t="shared" si="453"/>
        <v/>
      </c>
      <c r="CL416" t="str">
        <f t="shared" si="454"/>
        <v/>
      </c>
    </row>
    <row r="417" spans="26:90" ht="15.75" thickBot="1">
      <c r="Z417" t="str">
        <f t="shared" si="458"/>
        <v/>
      </c>
      <c r="AA417" t="str">
        <f>IF(A417="","",TEXT(VLOOKUP(C417,Tablas!$H$3:$I$75,2,0),"000"))</f>
        <v/>
      </c>
      <c r="AB417" t="str">
        <f t="shared" si="459"/>
        <v/>
      </c>
      <c r="AC417" t="str">
        <f t="shared" si="460"/>
        <v/>
      </c>
      <c r="AD417" t="str">
        <f t="shared" si="427"/>
        <v/>
      </c>
      <c r="AE417" t="str">
        <f t="shared" si="461"/>
        <v/>
      </c>
      <c r="AF417" t="str">
        <f t="shared" si="428"/>
        <v/>
      </c>
      <c r="AG417" t="str">
        <f t="shared" si="462"/>
        <v/>
      </c>
      <c r="AH417" s="26" t="str">
        <f t="shared" si="456"/>
        <v/>
      </c>
      <c r="AI417" s="27" t="str">
        <f t="shared" si="463"/>
        <v/>
      </c>
      <c r="AJ417" s="28" t="str">
        <f t="shared" si="464"/>
        <v/>
      </c>
      <c r="AK417" s="27" t="str">
        <f t="shared" si="429"/>
        <v/>
      </c>
      <c r="AL417" s="28" t="str">
        <f t="shared" si="430"/>
        <v/>
      </c>
      <c r="AM417" s="27" t="str">
        <f t="shared" si="431"/>
        <v/>
      </c>
      <c r="AN417" s="28" t="str">
        <f t="shared" si="465"/>
        <v/>
      </c>
      <c r="AO417" s="27" t="str">
        <f t="shared" si="432"/>
        <v/>
      </c>
      <c r="AP417" s="28" t="str">
        <f t="shared" si="466"/>
        <v/>
      </c>
      <c r="AQ417" s="27" t="str">
        <f t="shared" si="433"/>
        <v/>
      </c>
      <c r="AR417" s="28" t="str">
        <f t="shared" si="434"/>
        <v/>
      </c>
      <c r="AS417" s="27" t="str">
        <f t="shared" si="435"/>
        <v/>
      </c>
      <c r="AT417" s="28" t="str">
        <f t="shared" si="467"/>
        <v/>
      </c>
      <c r="AU417" s="27" t="str">
        <f t="shared" si="436"/>
        <v/>
      </c>
      <c r="AV417" s="28" t="str">
        <f t="shared" si="468"/>
        <v/>
      </c>
      <c r="AW417" s="27" t="str">
        <f t="shared" si="437"/>
        <v/>
      </c>
      <c r="AX417" t="str">
        <f t="shared" si="469"/>
        <v/>
      </c>
      <c r="AY417" t="str">
        <f t="shared" si="470"/>
        <v/>
      </c>
      <c r="AZ417" s="29" t="str">
        <f t="shared" si="438"/>
        <v/>
      </c>
      <c r="BA417" s="30" t="str">
        <f t="shared" si="439"/>
        <v/>
      </c>
      <c r="BB417" s="49" t="str">
        <f t="shared" si="455"/>
        <v/>
      </c>
      <c r="BC417" s="27" t="str">
        <f t="shared" si="471"/>
        <v/>
      </c>
      <c r="BD417" s="28" t="str">
        <f t="shared" si="440"/>
        <v/>
      </c>
      <c r="BE417" s="27" t="str">
        <f t="shared" si="441"/>
        <v/>
      </c>
      <c r="BF417" t="str">
        <f t="shared" si="472"/>
        <v/>
      </c>
      <c r="BG417" t="str">
        <f t="shared" si="473"/>
        <v/>
      </c>
      <c r="BH417" s="28" t="str">
        <f t="shared" si="474"/>
        <v/>
      </c>
      <c r="BI417" s="27" t="str">
        <f t="shared" si="475"/>
        <v/>
      </c>
      <c r="BJ417" s="28" t="str">
        <f t="shared" si="476"/>
        <v/>
      </c>
      <c r="BK417" s="27" t="str">
        <f t="shared" si="457"/>
        <v/>
      </c>
      <c r="BL417" s="31" t="str">
        <f t="shared" si="477"/>
        <v/>
      </c>
      <c r="BM417" s="28" t="str">
        <f t="shared" si="478"/>
        <v/>
      </c>
      <c r="BN417" s="27" t="str">
        <f t="shared" si="442"/>
        <v/>
      </c>
      <c r="BO417" s="28" t="str">
        <f t="shared" si="479"/>
        <v/>
      </c>
      <c r="BP417" s="27" t="str">
        <f t="shared" si="443"/>
        <v/>
      </c>
      <c r="BQ417" s="27" t="str">
        <f t="shared" si="480"/>
        <v/>
      </c>
      <c r="BR417" s="28" t="str">
        <f t="shared" si="481"/>
        <v/>
      </c>
      <c r="BS417" s="27" t="str">
        <f t="shared" si="444"/>
        <v/>
      </c>
      <c r="BT417" s="28" t="str">
        <f t="shared" si="482"/>
        <v/>
      </c>
      <c r="BU417" s="27" t="str">
        <f t="shared" si="445"/>
        <v/>
      </c>
      <c r="BV417" s="27" t="str">
        <f t="shared" si="483"/>
        <v/>
      </c>
      <c r="BW417" s="28" t="str">
        <f t="shared" si="484"/>
        <v/>
      </c>
      <c r="BX417" s="27" t="str">
        <f t="shared" si="446"/>
        <v/>
      </c>
      <c r="BY417" s="28" t="str">
        <f t="shared" si="447"/>
        <v/>
      </c>
      <c r="BZ417" s="27" t="str">
        <f t="shared" si="448"/>
        <v/>
      </c>
      <c r="CA417" s="27" t="str">
        <f t="shared" si="449"/>
        <v/>
      </c>
      <c r="CB417" s="28" t="str">
        <f t="shared" si="450"/>
        <v/>
      </c>
      <c r="CC417" s="27" t="str">
        <f t="shared" si="451"/>
        <v/>
      </c>
      <c r="CD417" s="32">
        <v>1</v>
      </c>
      <c r="CE417" t="str">
        <f t="shared" si="485"/>
        <v/>
      </c>
      <c r="CI417" t="str">
        <f t="shared" si="452"/>
        <v/>
      </c>
      <c r="CJ417" t="str">
        <f t="shared" si="486"/>
        <v/>
      </c>
      <c r="CK417" t="str">
        <f t="shared" si="453"/>
        <v/>
      </c>
      <c r="CL417" t="str">
        <f t="shared" si="454"/>
        <v/>
      </c>
    </row>
    <row r="418" spans="26:90" ht="15.75" thickBot="1">
      <c r="Z418" t="str">
        <f t="shared" si="458"/>
        <v/>
      </c>
      <c r="AA418" t="str">
        <f>IF(A418="","",TEXT(VLOOKUP(C418,Tablas!$H$3:$I$75,2,0),"000"))</f>
        <v/>
      </c>
      <c r="AB418" t="str">
        <f t="shared" si="459"/>
        <v/>
      </c>
      <c r="AC418" t="str">
        <f t="shared" si="460"/>
        <v/>
      </c>
      <c r="AD418" t="str">
        <f t="shared" si="427"/>
        <v/>
      </c>
      <c r="AE418" t="str">
        <f t="shared" si="461"/>
        <v/>
      </c>
      <c r="AF418" t="str">
        <f t="shared" si="428"/>
        <v/>
      </c>
      <c r="AG418" t="str">
        <f t="shared" si="462"/>
        <v/>
      </c>
      <c r="AH418" s="26" t="str">
        <f t="shared" si="456"/>
        <v/>
      </c>
      <c r="AI418" s="27" t="str">
        <f t="shared" si="463"/>
        <v/>
      </c>
      <c r="AJ418" s="28" t="str">
        <f t="shared" si="464"/>
        <v/>
      </c>
      <c r="AK418" s="27" t="str">
        <f t="shared" si="429"/>
        <v/>
      </c>
      <c r="AL418" s="28" t="str">
        <f t="shared" si="430"/>
        <v/>
      </c>
      <c r="AM418" s="27" t="str">
        <f t="shared" si="431"/>
        <v/>
      </c>
      <c r="AN418" s="28" t="str">
        <f t="shared" si="465"/>
        <v/>
      </c>
      <c r="AO418" s="27" t="str">
        <f t="shared" si="432"/>
        <v/>
      </c>
      <c r="AP418" s="28" t="str">
        <f t="shared" si="466"/>
        <v/>
      </c>
      <c r="AQ418" s="27" t="str">
        <f t="shared" si="433"/>
        <v/>
      </c>
      <c r="AR418" s="28" t="str">
        <f t="shared" si="434"/>
        <v/>
      </c>
      <c r="AS418" s="27" t="str">
        <f t="shared" si="435"/>
        <v/>
      </c>
      <c r="AT418" s="28" t="str">
        <f t="shared" si="467"/>
        <v/>
      </c>
      <c r="AU418" s="27" t="str">
        <f t="shared" si="436"/>
        <v/>
      </c>
      <c r="AV418" s="28" t="str">
        <f t="shared" si="468"/>
        <v/>
      </c>
      <c r="AW418" s="27" t="str">
        <f t="shared" si="437"/>
        <v/>
      </c>
      <c r="AX418" t="str">
        <f t="shared" si="469"/>
        <v/>
      </c>
      <c r="AY418" t="str">
        <f t="shared" si="470"/>
        <v/>
      </c>
      <c r="AZ418" s="29" t="str">
        <f t="shared" si="438"/>
        <v/>
      </c>
      <c r="BA418" s="30" t="str">
        <f t="shared" si="439"/>
        <v/>
      </c>
      <c r="BB418" s="49" t="str">
        <f t="shared" si="455"/>
        <v/>
      </c>
      <c r="BC418" s="27" t="str">
        <f t="shared" si="471"/>
        <v/>
      </c>
      <c r="BD418" s="28" t="str">
        <f t="shared" si="440"/>
        <v/>
      </c>
      <c r="BE418" s="27" t="str">
        <f t="shared" si="441"/>
        <v/>
      </c>
      <c r="BF418" t="str">
        <f t="shared" si="472"/>
        <v/>
      </c>
      <c r="BG418" t="str">
        <f t="shared" si="473"/>
        <v/>
      </c>
      <c r="BH418" s="28" t="str">
        <f t="shared" si="474"/>
        <v/>
      </c>
      <c r="BI418" s="27" t="str">
        <f t="shared" si="475"/>
        <v/>
      </c>
      <c r="BJ418" s="28" t="str">
        <f t="shared" si="476"/>
        <v/>
      </c>
      <c r="BK418" s="27" t="str">
        <f t="shared" si="457"/>
        <v/>
      </c>
      <c r="BL418" s="31" t="str">
        <f t="shared" si="477"/>
        <v/>
      </c>
      <c r="BM418" s="28" t="str">
        <f t="shared" si="478"/>
        <v/>
      </c>
      <c r="BN418" s="27" t="str">
        <f t="shared" si="442"/>
        <v/>
      </c>
      <c r="BO418" s="28" t="str">
        <f t="shared" si="479"/>
        <v/>
      </c>
      <c r="BP418" s="27" t="str">
        <f t="shared" si="443"/>
        <v/>
      </c>
      <c r="BQ418" s="27" t="str">
        <f t="shared" si="480"/>
        <v/>
      </c>
      <c r="BR418" s="28" t="str">
        <f t="shared" si="481"/>
        <v/>
      </c>
      <c r="BS418" s="27" t="str">
        <f t="shared" si="444"/>
        <v/>
      </c>
      <c r="BT418" s="28" t="str">
        <f t="shared" si="482"/>
        <v/>
      </c>
      <c r="BU418" s="27" t="str">
        <f t="shared" si="445"/>
        <v/>
      </c>
      <c r="BV418" s="27" t="str">
        <f t="shared" si="483"/>
        <v/>
      </c>
      <c r="BW418" s="28" t="str">
        <f t="shared" si="484"/>
        <v/>
      </c>
      <c r="BX418" s="27" t="str">
        <f t="shared" si="446"/>
        <v/>
      </c>
      <c r="BY418" s="28" t="str">
        <f t="shared" si="447"/>
        <v/>
      </c>
      <c r="BZ418" s="27" t="str">
        <f t="shared" si="448"/>
        <v/>
      </c>
      <c r="CA418" s="27" t="str">
        <f t="shared" si="449"/>
        <v/>
      </c>
      <c r="CB418" s="28" t="str">
        <f t="shared" si="450"/>
        <v/>
      </c>
      <c r="CC418" s="27" t="str">
        <f t="shared" si="451"/>
        <v/>
      </c>
      <c r="CD418" s="32">
        <v>1</v>
      </c>
      <c r="CE418" t="str">
        <f t="shared" si="485"/>
        <v/>
      </c>
      <c r="CI418" t="str">
        <f t="shared" si="452"/>
        <v/>
      </c>
      <c r="CJ418" t="str">
        <f t="shared" si="486"/>
        <v/>
      </c>
      <c r="CK418" t="str">
        <f t="shared" si="453"/>
        <v/>
      </c>
      <c r="CL418" t="str">
        <f t="shared" si="454"/>
        <v/>
      </c>
    </row>
    <row r="419" spans="26:90" ht="15.75" thickBot="1">
      <c r="Z419" t="str">
        <f t="shared" si="458"/>
        <v/>
      </c>
      <c r="AA419" t="str">
        <f>IF(A419="","",TEXT(VLOOKUP(C419,Tablas!$H$3:$I$75,2,0),"000"))</f>
        <v/>
      </c>
      <c r="AB419" t="str">
        <f t="shared" si="459"/>
        <v/>
      </c>
      <c r="AC419" t="str">
        <f t="shared" si="460"/>
        <v/>
      </c>
      <c r="AD419" t="str">
        <f t="shared" si="427"/>
        <v/>
      </c>
      <c r="AE419" t="str">
        <f t="shared" si="461"/>
        <v/>
      </c>
      <c r="AF419" t="str">
        <f t="shared" si="428"/>
        <v/>
      </c>
      <c r="AG419" t="str">
        <f t="shared" si="462"/>
        <v/>
      </c>
      <c r="AH419" s="26" t="str">
        <f t="shared" si="456"/>
        <v/>
      </c>
      <c r="AI419" s="27" t="str">
        <f t="shared" si="463"/>
        <v/>
      </c>
      <c r="AJ419" s="28" t="str">
        <f t="shared" si="464"/>
        <v/>
      </c>
      <c r="AK419" s="27" t="str">
        <f t="shared" si="429"/>
        <v/>
      </c>
      <c r="AL419" s="28" t="str">
        <f t="shared" si="430"/>
        <v/>
      </c>
      <c r="AM419" s="27" t="str">
        <f t="shared" si="431"/>
        <v/>
      </c>
      <c r="AN419" s="28" t="str">
        <f t="shared" si="465"/>
        <v/>
      </c>
      <c r="AO419" s="27" t="str">
        <f t="shared" si="432"/>
        <v/>
      </c>
      <c r="AP419" s="28" t="str">
        <f t="shared" si="466"/>
        <v/>
      </c>
      <c r="AQ419" s="27" t="str">
        <f t="shared" si="433"/>
        <v/>
      </c>
      <c r="AR419" s="28" t="str">
        <f t="shared" si="434"/>
        <v/>
      </c>
      <c r="AS419" s="27" t="str">
        <f t="shared" si="435"/>
        <v/>
      </c>
      <c r="AT419" s="28" t="str">
        <f t="shared" si="467"/>
        <v/>
      </c>
      <c r="AU419" s="27" t="str">
        <f t="shared" si="436"/>
        <v/>
      </c>
      <c r="AV419" s="28" t="str">
        <f t="shared" si="468"/>
        <v/>
      </c>
      <c r="AW419" s="27" t="str">
        <f t="shared" si="437"/>
        <v/>
      </c>
      <c r="AX419" t="str">
        <f t="shared" si="469"/>
        <v/>
      </c>
      <c r="AY419" t="str">
        <f t="shared" si="470"/>
        <v/>
      </c>
      <c r="AZ419" s="29" t="str">
        <f t="shared" si="438"/>
        <v/>
      </c>
      <c r="BA419" s="30" t="str">
        <f t="shared" si="439"/>
        <v/>
      </c>
      <c r="BB419" s="49" t="str">
        <f t="shared" si="455"/>
        <v/>
      </c>
      <c r="BC419" s="27" t="str">
        <f t="shared" si="471"/>
        <v/>
      </c>
      <c r="BD419" s="28" t="str">
        <f t="shared" si="440"/>
        <v/>
      </c>
      <c r="BE419" s="27" t="str">
        <f t="shared" si="441"/>
        <v/>
      </c>
      <c r="BF419" t="str">
        <f t="shared" si="472"/>
        <v/>
      </c>
      <c r="BG419" t="str">
        <f t="shared" si="473"/>
        <v/>
      </c>
      <c r="BH419" s="28" t="str">
        <f t="shared" si="474"/>
        <v/>
      </c>
      <c r="BI419" s="27" t="str">
        <f t="shared" si="475"/>
        <v/>
      </c>
      <c r="BJ419" s="28" t="str">
        <f t="shared" si="476"/>
        <v/>
      </c>
      <c r="BK419" s="27" t="str">
        <f t="shared" si="457"/>
        <v/>
      </c>
      <c r="BL419" s="31" t="str">
        <f t="shared" si="477"/>
        <v/>
      </c>
      <c r="BM419" s="28" t="str">
        <f t="shared" si="478"/>
        <v/>
      </c>
      <c r="BN419" s="27" t="str">
        <f t="shared" si="442"/>
        <v/>
      </c>
      <c r="BO419" s="28" t="str">
        <f t="shared" si="479"/>
        <v/>
      </c>
      <c r="BP419" s="27" t="str">
        <f t="shared" si="443"/>
        <v/>
      </c>
      <c r="BQ419" s="27" t="str">
        <f t="shared" si="480"/>
        <v/>
      </c>
      <c r="BR419" s="28" t="str">
        <f t="shared" si="481"/>
        <v/>
      </c>
      <c r="BS419" s="27" t="str">
        <f t="shared" si="444"/>
        <v/>
      </c>
      <c r="BT419" s="28" t="str">
        <f t="shared" si="482"/>
        <v/>
      </c>
      <c r="BU419" s="27" t="str">
        <f t="shared" si="445"/>
        <v/>
      </c>
      <c r="BV419" s="27" t="str">
        <f t="shared" si="483"/>
        <v/>
      </c>
      <c r="BW419" s="28" t="str">
        <f t="shared" si="484"/>
        <v/>
      </c>
      <c r="BX419" s="27" t="str">
        <f t="shared" si="446"/>
        <v/>
      </c>
      <c r="BY419" s="28" t="str">
        <f t="shared" si="447"/>
        <v/>
      </c>
      <c r="BZ419" s="27" t="str">
        <f t="shared" si="448"/>
        <v/>
      </c>
      <c r="CA419" s="27" t="str">
        <f t="shared" si="449"/>
        <v/>
      </c>
      <c r="CB419" s="28" t="str">
        <f t="shared" si="450"/>
        <v/>
      </c>
      <c r="CC419" s="27" t="str">
        <f t="shared" si="451"/>
        <v/>
      </c>
      <c r="CD419" s="32">
        <v>1</v>
      </c>
      <c r="CE419" t="str">
        <f t="shared" si="485"/>
        <v/>
      </c>
      <c r="CI419" t="str">
        <f t="shared" si="452"/>
        <v/>
      </c>
      <c r="CJ419" t="str">
        <f t="shared" si="486"/>
        <v/>
      </c>
      <c r="CK419" t="str">
        <f t="shared" si="453"/>
        <v/>
      </c>
      <c r="CL419" t="str">
        <f t="shared" si="454"/>
        <v/>
      </c>
    </row>
    <row r="420" spans="26:90" ht="15.75" thickBot="1">
      <c r="Z420" t="str">
        <f t="shared" si="458"/>
        <v/>
      </c>
      <c r="AA420" t="str">
        <f>IF(A420="","",TEXT(VLOOKUP(C420,Tablas!$H$3:$I$75,2,0),"000"))</f>
        <v/>
      </c>
      <c r="AB420" t="str">
        <f t="shared" si="459"/>
        <v/>
      </c>
      <c r="AC420" t="str">
        <f t="shared" si="460"/>
        <v/>
      </c>
      <c r="AD420" t="str">
        <f t="shared" si="427"/>
        <v/>
      </c>
      <c r="AE420" t="str">
        <f t="shared" si="461"/>
        <v/>
      </c>
      <c r="AF420" t="str">
        <f t="shared" si="428"/>
        <v/>
      </c>
      <c r="AG420" t="str">
        <f t="shared" si="462"/>
        <v/>
      </c>
      <c r="AH420" s="26" t="str">
        <f t="shared" si="456"/>
        <v/>
      </c>
      <c r="AI420" s="27" t="str">
        <f t="shared" si="463"/>
        <v/>
      </c>
      <c r="AJ420" s="28" t="str">
        <f t="shared" si="464"/>
        <v/>
      </c>
      <c r="AK420" s="27" t="str">
        <f t="shared" si="429"/>
        <v/>
      </c>
      <c r="AL420" s="28" t="str">
        <f t="shared" si="430"/>
        <v/>
      </c>
      <c r="AM420" s="27" t="str">
        <f t="shared" si="431"/>
        <v/>
      </c>
      <c r="AN420" s="28" t="str">
        <f t="shared" si="465"/>
        <v/>
      </c>
      <c r="AO420" s="27" t="str">
        <f t="shared" si="432"/>
        <v/>
      </c>
      <c r="AP420" s="28" t="str">
        <f t="shared" si="466"/>
        <v/>
      </c>
      <c r="AQ420" s="27" t="str">
        <f t="shared" si="433"/>
        <v/>
      </c>
      <c r="AR420" s="28" t="str">
        <f t="shared" si="434"/>
        <v/>
      </c>
      <c r="AS420" s="27" t="str">
        <f t="shared" si="435"/>
        <v/>
      </c>
      <c r="AT420" s="28" t="str">
        <f t="shared" si="467"/>
        <v/>
      </c>
      <c r="AU420" s="27" t="str">
        <f t="shared" si="436"/>
        <v/>
      </c>
      <c r="AV420" s="28" t="str">
        <f t="shared" si="468"/>
        <v/>
      </c>
      <c r="AW420" s="27" t="str">
        <f t="shared" si="437"/>
        <v/>
      </c>
      <c r="AX420" t="str">
        <f t="shared" si="469"/>
        <v/>
      </c>
      <c r="AY420" t="str">
        <f t="shared" si="470"/>
        <v/>
      </c>
      <c r="AZ420" s="29" t="str">
        <f t="shared" si="438"/>
        <v/>
      </c>
      <c r="BA420" s="30" t="str">
        <f t="shared" si="439"/>
        <v/>
      </c>
      <c r="BB420" s="49" t="str">
        <f t="shared" si="455"/>
        <v/>
      </c>
      <c r="BC420" s="27" t="str">
        <f t="shared" si="471"/>
        <v/>
      </c>
      <c r="BD420" s="28" t="str">
        <f t="shared" si="440"/>
        <v/>
      </c>
      <c r="BE420" s="27" t="str">
        <f t="shared" si="441"/>
        <v/>
      </c>
      <c r="BF420" t="str">
        <f t="shared" si="472"/>
        <v/>
      </c>
      <c r="BG420" t="str">
        <f t="shared" si="473"/>
        <v/>
      </c>
      <c r="BH420" s="28" t="str">
        <f t="shared" si="474"/>
        <v/>
      </c>
      <c r="BI420" s="27" t="str">
        <f t="shared" si="475"/>
        <v/>
      </c>
      <c r="BJ420" s="28" t="str">
        <f t="shared" si="476"/>
        <v/>
      </c>
      <c r="BK420" s="27" t="str">
        <f t="shared" si="457"/>
        <v/>
      </c>
      <c r="BL420" s="31" t="str">
        <f t="shared" si="477"/>
        <v/>
      </c>
      <c r="BM420" s="28" t="str">
        <f t="shared" si="478"/>
        <v/>
      </c>
      <c r="BN420" s="27" t="str">
        <f t="shared" si="442"/>
        <v/>
      </c>
      <c r="BO420" s="28" t="str">
        <f t="shared" si="479"/>
        <v/>
      </c>
      <c r="BP420" s="27" t="str">
        <f t="shared" si="443"/>
        <v/>
      </c>
      <c r="BQ420" s="27" t="str">
        <f t="shared" si="480"/>
        <v/>
      </c>
      <c r="BR420" s="28" t="str">
        <f t="shared" si="481"/>
        <v/>
      </c>
      <c r="BS420" s="27" t="str">
        <f t="shared" si="444"/>
        <v/>
      </c>
      <c r="BT420" s="28" t="str">
        <f t="shared" si="482"/>
        <v/>
      </c>
      <c r="BU420" s="27" t="str">
        <f t="shared" si="445"/>
        <v/>
      </c>
      <c r="BV420" s="27" t="str">
        <f t="shared" si="483"/>
        <v/>
      </c>
      <c r="BW420" s="28" t="str">
        <f t="shared" si="484"/>
        <v/>
      </c>
      <c r="BX420" s="27" t="str">
        <f t="shared" si="446"/>
        <v/>
      </c>
      <c r="BY420" s="28" t="str">
        <f t="shared" si="447"/>
        <v/>
      </c>
      <c r="BZ420" s="27" t="str">
        <f t="shared" si="448"/>
        <v/>
      </c>
      <c r="CA420" s="27" t="str">
        <f t="shared" si="449"/>
        <v/>
      </c>
      <c r="CB420" s="28" t="str">
        <f t="shared" si="450"/>
        <v/>
      </c>
      <c r="CC420" s="27" t="str">
        <f t="shared" si="451"/>
        <v/>
      </c>
      <c r="CD420" s="32">
        <v>1</v>
      </c>
      <c r="CE420" t="str">
        <f t="shared" si="485"/>
        <v/>
      </c>
      <c r="CI420" t="str">
        <f t="shared" si="452"/>
        <v/>
      </c>
      <c r="CJ420" t="str">
        <f t="shared" si="486"/>
        <v/>
      </c>
      <c r="CK420" t="str">
        <f t="shared" si="453"/>
        <v/>
      </c>
      <c r="CL420" t="str">
        <f t="shared" si="454"/>
        <v/>
      </c>
    </row>
    <row r="421" spans="26:90" ht="15.75" thickBot="1">
      <c r="Z421" t="str">
        <f t="shared" si="458"/>
        <v/>
      </c>
      <c r="AA421" t="str">
        <f>IF(A421="","",TEXT(VLOOKUP(C421,Tablas!$H$3:$I$75,2,0),"000"))</f>
        <v/>
      </c>
      <c r="AB421" t="str">
        <f t="shared" si="459"/>
        <v/>
      </c>
      <c r="AC421" t="str">
        <f t="shared" si="460"/>
        <v/>
      </c>
      <c r="AD421" t="str">
        <f t="shared" ref="AD421:AD484" si="487">IF(A421="","",TEXT(0,"                "))</f>
        <v/>
      </c>
      <c r="AE421" t="str">
        <f t="shared" si="461"/>
        <v/>
      </c>
      <c r="AF421" t="str">
        <f t="shared" ref="AF421:AF484" si="488">IF(A421="","",TEXT(LEFT(F421,2)*1&amp;MID(F421,4,8)&amp;RIGHT(F421,1)*1,"00000000000000000000"))</f>
        <v/>
      </c>
      <c r="AG421" t="str">
        <f t="shared" si="462"/>
        <v/>
      </c>
      <c r="AH421" s="26" t="str">
        <f t="shared" si="456"/>
        <v/>
      </c>
      <c r="AI421" s="27" t="str">
        <f t="shared" si="463"/>
        <v/>
      </c>
      <c r="AJ421" s="28" t="str">
        <f t="shared" si="464"/>
        <v/>
      </c>
      <c r="AK421" s="27" t="str">
        <f t="shared" ref="AK421:AK484" si="489">IF(A421="","",IF(AJ421&lt;0,SUBSTITUTE(TEXT(-AJ421,"0000000000000,00"),",",""),SUBSTITUTE(TEXT(AJ421,"0000000000000,00"),",","")))</f>
        <v/>
      </c>
      <c r="AL421" s="28" t="str">
        <f t="shared" ref="AL421:AL484" si="490">IF(A421="","",IF(LEFT(C421,2)="NC",0,0))</f>
        <v/>
      </c>
      <c r="AM421" s="27" t="str">
        <f t="shared" ref="AM421:AM484" si="491">IF(A421="","",IF(AL421&lt;0,SUBSTITUTE(TEXT(-AL421,"0000000000000,00"),",",""),SUBSTITUTE(TEXT(AL421,"0000000000000,00"),",","")))</f>
        <v/>
      </c>
      <c r="AN421" s="28" t="str">
        <f t="shared" si="465"/>
        <v/>
      </c>
      <c r="AO421" s="27" t="str">
        <f t="shared" ref="AO421:AO484" si="492">IF(A421="","",IF(AN421&lt;0,SUBSTITUTE(TEXT(-AN421,"0000000000000,00"),",",""),SUBSTITUTE(TEXT(AN421,"0000000000000,00"),",","")))</f>
        <v/>
      </c>
      <c r="AP421" s="28" t="str">
        <f t="shared" si="466"/>
        <v/>
      </c>
      <c r="AQ421" s="27" t="str">
        <f t="shared" ref="AQ421:AQ484" si="493">IF(A421="","",IF(AP421&lt;0,SUBSTITUTE(TEXT(-AP421,"0000000000000,00"),",",""),SUBSTITUTE(TEXT(AP421,"0000000000000,00"),",","")))</f>
        <v/>
      </c>
      <c r="AR421" s="28" t="str">
        <f t="shared" ref="AR421:AR484" si="494">IF(A421="","",S421)</f>
        <v/>
      </c>
      <c r="AS421" s="27" t="str">
        <f t="shared" ref="AS421:AS484" si="495">IF(A421="","",IF(AR421&lt;0,SUBSTITUTE(TEXT(-AR421,"0000000000000,00"),",",""),SUBSTITUTE(TEXT(AR421,"0000000000000,00"),",","")))</f>
        <v/>
      </c>
      <c r="AT421" s="28" t="str">
        <f t="shared" si="467"/>
        <v/>
      </c>
      <c r="AU421" s="27" t="str">
        <f t="shared" ref="AU421:AU484" si="496">IF(A421="","",IF(AT421&lt;0,SUBSTITUTE(TEXT(-AT421,"0000000000000,00"),",",""),SUBSTITUTE(TEXT(AT421,"0000000000000,00"),",","")))</f>
        <v/>
      </c>
      <c r="AV421" s="28" t="str">
        <f t="shared" si="468"/>
        <v/>
      </c>
      <c r="AW421" s="27" t="str">
        <f t="shared" ref="AW421:AW484" si="497">IF(C421="","",IF(AV421&lt;0,SUBSTITUTE(TEXT(-AV421,"0000000000000,00"),",",""),SUBSTITUTE(TEXT(AV421,"0000000000000,00"),",","")))</f>
        <v/>
      </c>
      <c r="AX421" t="str">
        <f t="shared" si="469"/>
        <v/>
      </c>
      <c r="AY421" t="str">
        <f t="shared" si="470"/>
        <v/>
      </c>
      <c r="AZ421" s="29" t="str">
        <f t="shared" ref="AZ421:AZ484" si="498">IF(A421="","",IF(J421&lt;&gt;"",1,0)+IF(L421&lt;&gt;"",1,0)+IF(N421&lt;&gt;"",1,0)+IF(H421&lt;&gt;"",1,0)+IF(G421&lt;&gt;"",1,0))</f>
        <v/>
      </c>
      <c r="BA421" s="30" t="str">
        <f t="shared" ref="BA421:BA484" si="499">IF(A421="","",IF(AZ421=0,"N",IF(G421&lt;&gt;"","E"," ")))</f>
        <v/>
      </c>
      <c r="BB421" s="49" t="str">
        <f t="shared" si="455"/>
        <v/>
      </c>
      <c r="BC421" s="27" t="str">
        <f t="shared" si="471"/>
        <v/>
      </c>
      <c r="BD421" s="28" t="str">
        <f t="shared" ref="BD421:BD484" si="500">IF(A421="","",Q421)</f>
        <v/>
      </c>
      <c r="BE421" s="27" t="str">
        <f t="shared" ref="BE421:BE484" si="501">IF(A421="","",IF(BD421&lt;0,SUBSTITUTE(TEXT(-BD421,"0000000000000,00"),",",""),SUBSTITUTE(TEXT(BD421,"0000000000000,00"),",","")))</f>
        <v/>
      </c>
      <c r="BF421" t="str">
        <f t="shared" si="472"/>
        <v/>
      </c>
      <c r="BG421" t="str">
        <f t="shared" si="473"/>
        <v/>
      </c>
      <c r="BH421" s="28" t="str">
        <f t="shared" si="474"/>
        <v/>
      </c>
      <c r="BI421" s="27" t="str">
        <f t="shared" si="475"/>
        <v/>
      </c>
      <c r="BJ421" s="28" t="str">
        <f t="shared" si="476"/>
        <v/>
      </c>
      <c r="BK421" s="27" t="str">
        <f t="shared" si="457"/>
        <v/>
      </c>
      <c r="BL421" s="31" t="str">
        <f t="shared" si="477"/>
        <v/>
      </c>
      <c r="BM421" s="28" t="str">
        <f t="shared" si="478"/>
        <v/>
      </c>
      <c r="BN421" s="27" t="str">
        <f t="shared" ref="BN421:BN484" si="502">IF(A421="","",IF(BM421="","",IF(BM421&lt;0,SUBSTITUTE(TEXT(-BM421,"0000000000000,00"),",",""),SUBSTITUTE(TEXT(BM421,"0000000000000,00"),",",""))))</f>
        <v/>
      </c>
      <c r="BO421" s="28" t="str">
        <f t="shared" si="479"/>
        <v/>
      </c>
      <c r="BP421" s="27" t="str">
        <f t="shared" ref="BP421:BP484" si="503">IF(A421="","",IF(BO421&lt;0,SUBSTITUTE(TEXT(-BO421,"0000000000000,00"),",",""),SUBSTITUTE(TEXT(BO421,"0000000000000,00"),",","")))</f>
        <v/>
      </c>
      <c r="BQ421" s="27" t="str">
        <f t="shared" si="480"/>
        <v/>
      </c>
      <c r="BR421" s="28" t="str">
        <f t="shared" si="481"/>
        <v/>
      </c>
      <c r="BS421" s="27" t="str">
        <f t="shared" ref="BS421:BS484" si="504">IF(C421="","",IF(BR421="","",IF(BR421&lt;0,SUBSTITUTE(TEXT(-BR421,"0000000000000,00"),",",""),SUBSTITUTE(TEXT(BR421,"0000000000000,00"),",",""))))</f>
        <v/>
      </c>
      <c r="BT421" s="28" t="str">
        <f t="shared" si="482"/>
        <v/>
      </c>
      <c r="BU421" s="27" t="str">
        <f t="shared" ref="BU421:BU484" si="505">IF(A421="","",IF(BT421&lt;0,SUBSTITUTE(TEXT(-BT421,"0000000000000,00"),",",""),SUBSTITUTE(TEXT(BT421,"0000000000000,00"),",","")))</f>
        <v/>
      </c>
      <c r="BV421" s="27" t="str">
        <f t="shared" si="483"/>
        <v/>
      </c>
      <c r="BW421" s="28" t="str">
        <f t="shared" si="484"/>
        <v/>
      </c>
      <c r="BX421" s="27" t="str">
        <f t="shared" ref="BX421:BX484" si="506">IF(A421="","",IF(BW421="","",IF(BW421&lt;0,SUBSTITUTE(TEXT(-BW421,"0000000000000,00"),",",""),SUBSTITUTE(TEXT(BW421,"0000000000000,00"),",",""))))</f>
        <v/>
      </c>
      <c r="BY421" s="28" t="str">
        <f t="shared" ref="BY421:BY484" si="507">IF(A421="","",G421)</f>
        <v/>
      </c>
      <c r="BZ421" s="27" t="str">
        <f t="shared" ref="BZ421:BZ484" si="508">IF(A421="","",IF(BY421&lt;0,SUBSTITUTE(TEXT(-BY421,"0000000000000,00"),",",""),SUBSTITUTE(TEXT(BY421,"0000000000000,00"),",","")))</f>
        <v/>
      </c>
      <c r="CA421" s="27" t="str">
        <f t="shared" ref="CA421:CA484" si="509">IF(A421="","",TEXT(3,"0000"))</f>
        <v/>
      </c>
      <c r="CB421" s="28" t="str">
        <f t="shared" ref="CB421:CB484" si="510">IF(A421="","",TRUNC(O421,2))</f>
        <v/>
      </c>
      <c r="CC421" s="27" t="str">
        <f t="shared" ref="CC421:CC484" si="511">IF(A421="","",IF(CB421="","",IF(CB421&lt;0,SUBSTITUTE(TEXT(-CB421,"0000000000000,00"),",",""),SUBSTITUTE(TEXT(CB421,"0000000000000,00"),",",""))))</f>
        <v/>
      </c>
      <c r="CD421" s="32">
        <v>1</v>
      </c>
      <c r="CE421" t="str">
        <f t="shared" si="485"/>
        <v/>
      </c>
      <c r="CI421" t="str">
        <f t="shared" ref="CI421:CI484" si="512">IF(A421="","",IF(BJ421=0,IF(AND(BJ421=0,BO421=0,BT421=0,BY421=0),$AA421&amp;$AB421&amp;$AC421&amp;$AE421&amp;$AF421&amp;BK421&amp;BL421&amp;BN421,""),$AA421&amp;$AB421&amp;$AC421&amp;$AE421&amp;$AF421&amp;BK421&amp;BL421&amp;BN421))</f>
        <v/>
      </c>
      <c r="CJ421" t="str">
        <f t="shared" si="486"/>
        <v/>
      </c>
      <c r="CK421" t="str">
        <f t="shared" ref="CK421:CK484" si="513">IF($A421="","",IF(BT421=0,"",$AA421&amp;$AB421&amp;$AC421&amp;$AE421&amp;$AF421&amp;BU421&amp;BV421&amp;BX421))</f>
        <v/>
      </c>
      <c r="CL421" t="str">
        <f t="shared" ref="CL421:CL484" si="514">IF($A421="","",IF(BY421=0,"",$AA421&amp;$AB421&amp;$AC421&amp;$AE421&amp;$AF421&amp;BZ421&amp;CA421&amp;CC421))</f>
        <v/>
      </c>
    </row>
    <row r="422" spans="26:90" ht="15.75" thickBot="1">
      <c r="Z422" t="str">
        <f t="shared" si="458"/>
        <v/>
      </c>
      <c r="AA422" t="str">
        <f>IF(A422="","",TEXT(VLOOKUP(C422,Tablas!$H$3:$I$75,2,0),"000"))</f>
        <v/>
      </c>
      <c r="AB422" t="str">
        <f t="shared" si="459"/>
        <v/>
      </c>
      <c r="AC422" t="str">
        <f t="shared" si="460"/>
        <v/>
      </c>
      <c r="AD422" t="str">
        <f t="shared" si="487"/>
        <v/>
      </c>
      <c r="AE422" t="str">
        <f t="shared" si="461"/>
        <v/>
      </c>
      <c r="AF422" t="str">
        <f t="shared" si="488"/>
        <v/>
      </c>
      <c r="AG422" t="str">
        <f t="shared" si="462"/>
        <v/>
      </c>
      <c r="AH422" s="26" t="str">
        <f t="shared" si="456"/>
        <v/>
      </c>
      <c r="AI422" s="27" t="str">
        <f t="shared" si="463"/>
        <v/>
      </c>
      <c r="AJ422" s="28" t="str">
        <f t="shared" si="464"/>
        <v/>
      </c>
      <c r="AK422" s="27" t="str">
        <f t="shared" si="489"/>
        <v/>
      </c>
      <c r="AL422" s="28" t="str">
        <f t="shared" si="490"/>
        <v/>
      </c>
      <c r="AM422" s="27" t="str">
        <f t="shared" si="491"/>
        <v/>
      </c>
      <c r="AN422" s="28" t="str">
        <f t="shared" si="465"/>
        <v/>
      </c>
      <c r="AO422" s="27" t="str">
        <f t="shared" si="492"/>
        <v/>
      </c>
      <c r="AP422" s="28" t="str">
        <f t="shared" si="466"/>
        <v/>
      </c>
      <c r="AQ422" s="27" t="str">
        <f t="shared" si="493"/>
        <v/>
      </c>
      <c r="AR422" s="28" t="str">
        <f t="shared" si="494"/>
        <v/>
      </c>
      <c r="AS422" s="27" t="str">
        <f t="shared" si="495"/>
        <v/>
      </c>
      <c r="AT422" s="28" t="str">
        <f t="shared" si="467"/>
        <v/>
      </c>
      <c r="AU422" s="27" t="str">
        <f t="shared" si="496"/>
        <v/>
      </c>
      <c r="AV422" s="28" t="str">
        <f t="shared" si="468"/>
        <v/>
      </c>
      <c r="AW422" s="27" t="str">
        <f t="shared" si="497"/>
        <v/>
      </c>
      <c r="AX422" t="str">
        <f t="shared" si="469"/>
        <v/>
      </c>
      <c r="AY422" t="str">
        <f t="shared" si="470"/>
        <v/>
      </c>
      <c r="AZ422" s="29" t="str">
        <f t="shared" si="498"/>
        <v/>
      </c>
      <c r="BA422" s="30" t="str">
        <f t="shared" si="499"/>
        <v/>
      </c>
      <c r="BB422" s="49" t="str">
        <f t="shared" ref="BB422:BB485" si="515">IF(A422="","",K422+M422+I422+O422)</f>
        <v/>
      </c>
      <c r="BC422" s="27" t="str">
        <f t="shared" si="471"/>
        <v/>
      </c>
      <c r="BD422" s="28" t="str">
        <f t="shared" si="500"/>
        <v/>
      </c>
      <c r="BE422" s="27" t="str">
        <f t="shared" si="501"/>
        <v/>
      </c>
      <c r="BF422" t="str">
        <f t="shared" si="472"/>
        <v/>
      </c>
      <c r="BG422" t="str">
        <f t="shared" si="473"/>
        <v/>
      </c>
      <c r="BH422" s="28" t="str">
        <f t="shared" si="474"/>
        <v/>
      </c>
      <c r="BI422" s="27" t="str">
        <f t="shared" si="475"/>
        <v/>
      </c>
      <c r="BJ422" s="28" t="str">
        <f t="shared" si="476"/>
        <v/>
      </c>
      <c r="BK422" s="27" t="str">
        <f t="shared" si="457"/>
        <v/>
      </c>
      <c r="BL422" s="31" t="str">
        <f t="shared" si="477"/>
        <v/>
      </c>
      <c r="BM422" s="28" t="str">
        <f t="shared" si="478"/>
        <v/>
      </c>
      <c r="BN422" s="27" t="str">
        <f t="shared" si="502"/>
        <v/>
      </c>
      <c r="BO422" s="28" t="str">
        <f t="shared" si="479"/>
        <v/>
      </c>
      <c r="BP422" s="27" t="str">
        <f t="shared" si="503"/>
        <v/>
      </c>
      <c r="BQ422" s="27" t="str">
        <f t="shared" si="480"/>
        <v/>
      </c>
      <c r="BR422" s="28" t="str">
        <f t="shared" si="481"/>
        <v/>
      </c>
      <c r="BS422" s="27" t="str">
        <f t="shared" si="504"/>
        <v/>
      </c>
      <c r="BT422" s="28" t="str">
        <f t="shared" si="482"/>
        <v/>
      </c>
      <c r="BU422" s="27" t="str">
        <f t="shared" si="505"/>
        <v/>
      </c>
      <c r="BV422" s="27" t="str">
        <f t="shared" si="483"/>
        <v/>
      </c>
      <c r="BW422" s="28" t="str">
        <f t="shared" si="484"/>
        <v/>
      </c>
      <c r="BX422" s="27" t="str">
        <f t="shared" si="506"/>
        <v/>
      </c>
      <c r="BY422" s="28" t="str">
        <f t="shared" si="507"/>
        <v/>
      </c>
      <c r="BZ422" s="27" t="str">
        <f t="shared" si="508"/>
        <v/>
      </c>
      <c r="CA422" s="27" t="str">
        <f t="shared" si="509"/>
        <v/>
      </c>
      <c r="CB422" s="28" t="str">
        <f t="shared" si="510"/>
        <v/>
      </c>
      <c r="CC422" s="27" t="str">
        <f t="shared" si="511"/>
        <v/>
      </c>
      <c r="CD422" s="32">
        <v>1</v>
      </c>
      <c r="CE422" t="str">
        <f t="shared" si="485"/>
        <v/>
      </c>
      <c r="CI422" t="str">
        <f t="shared" si="512"/>
        <v/>
      </c>
      <c r="CJ422" t="str">
        <f t="shared" si="486"/>
        <v/>
      </c>
      <c r="CK422" t="str">
        <f t="shared" si="513"/>
        <v/>
      </c>
      <c r="CL422" t="str">
        <f t="shared" si="514"/>
        <v/>
      </c>
    </row>
    <row r="423" spans="26:90" ht="15.75" thickBot="1">
      <c r="Z423" t="str">
        <f t="shared" si="458"/>
        <v/>
      </c>
      <c r="AA423" t="str">
        <f>IF(A423="","",TEXT(VLOOKUP(C423,Tablas!$H$3:$I$75,2,0),"000"))</f>
        <v/>
      </c>
      <c r="AB423" t="str">
        <f t="shared" si="459"/>
        <v/>
      </c>
      <c r="AC423" t="str">
        <f t="shared" si="460"/>
        <v/>
      </c>
      <c r="AD423" t="str">
        <f t="shared" si="487"/>
        <v/>
      </c>
      <c r="AE423" t="str">
        <f t="shared" si="461"/>
        <v/>
      </c>
      <c r="AF423" t="str">
        <f t="shared" si="488"/>
        <v/>
      </c>
      <c r="AG423" t="str">
        <f t="shared" si="462"/>
        <v/>
      </c>
      <c r="AH423" s="26" t="str">
        <f t="shared" si="456"/>
        <v/>
      </c>
      <c r="AI423" s="27" t="str">
        <f t="shared" si="463"/>
        <v/>
      </c>
      <c r="AJ423" s="28" t="str">
        <f t="shared" si="464"/>
        <v/>
      </c>
      <c r="AK423" s="27" t="str">
        <f t="shared" si="489"/>
        <v/>
      </c>
      <c r="AL423" s="28" t="str">
        <f t="shared" si="490"/>
        <v/>
      </c>
      <c r="AM423" s="27" t="str">
        <f t="shared" si="491"/>
        <v/>
      </c>
      <c r="AN423" s="28" t="str">
        <f t="shared" si="465"/>
        <v/>
      </c>
      <c r="AO423" s="27" t="str">
        <f t="shared" si="492"/>
        <v/>
      </c>
      <c r="AP423" s="28" t="str">
        <f t="shared" si="466"/>
        <v/>
      </c>
      <c r="AQ423" s="27" t="str">
        <f t="shared" si="493"/>
        <v/>
      </c>
      <c r="AR423" s="28" t="str">
        <f t="shared" si="494"/>
        <v/>
      </c>
      <c r="AS423" s="27" t="str">
        <f t="shared" si="495"/>
        <v/>
      </c>
      <c r="AT423" s="28" t="str">
        <f t="shared" si="467"/>
        <v/>
      </c>
      <c r="AU423" s="27" t="str">
        <f t="shared" si="496"/>
        <v/>
      </c>
      <c r="AV423" s="28" t="str">
        <f t="shared" si="468"/>
        <v/>
      </c>
      <c r="AW423" s="27" t="str">
        <f t="shared" si="497"/>
        <v/>
      </c>
      <c r="AX423" t="str">
        <f t="shared" si="469"/>
        <v/>
      </c>
      <c r="AY423" t="str">
        <f t="shared" si="470"/>
        <v/>
      </c>
      <c r="AZ423" s="29" t="str">
        <f t="shared" si="498"/>
        <v/>
      </c>
      <c r="BA423" s="30" t="str">
        <f t="shared" si="499"/>
        <v/>
      </c>
      <c r="BB423" s="49" t="str">
        <f t="shared" si="515"/>
        <v/>
      </c>
      <c r="BC423" s="27" t="str">
        <f t="shared" si="471"/>
        <v/>
      </c>
      <c r="BD423" s="28" t="str">
        <f t="shared" si="500"/>
        <v/>
      </c>
      <c r="BE423" s="27" t="str">
        <f t="shared" si="501"/>
        <v/>
      </c>
      <c r="BF423" t="str">
        <f t="shared" si="472"/>
        <v/>
      </c>
      <c r="BG423" t="str">
        <f t="shared" si="473"/>
        <v/>
      </c>
      <c r="BH423" s="28" t="str">
        <f t="shared" si="474"/>
        <v/>
      </c>
      <c r="BI423" s="27" t="str">
        <f t="shared" si="475"/>
        <v/>
      </c>
      <c r="BJ423" s="28" t="str">
        <f t="shared" si="476"/>
        <v/>
      </c>
      <c r="BK423" s="27" t="str">
        <f t="shared" si="457"/>
        <v/>
      </c>
      <c r="BL423" s="31" t="str">
        <f t="shared" si="477"/>
        <v/>
      </c>
      <c r="BM423" s="28" t="str">
        <f t="shared" si="478"/>
        <v/>
      </c>
      <c r="BN423" s="27" t="str">
        <f t="shared" si="502"/>
        <v/>
      </c>
      <c r="BO423" s="28" t="str">
        <f t="shared" si="479"/>
        <v/>
      </c>
      <c r="BP423" s="27" t="str">
        <f t="shared" si="503"/>
        <v/>
      </c>
      <c r="BQ423" s="27" t="str">
        <f t="shared" si="480"/>
        <v/>
      </c>
      <c r="BR423" s="28" t="str">
        <f t="shared" si="481"/>
        <v/>
      </c>
      <c r="BS423" s="27" t="str">
        <f t="shared" si="504"/>
        <v/>
      </c>
      <c r="BT423" s="28" t="str">
        <f t="shared" si="482"/>
        <v/>
      </c>
      <c r="BU423" s="27" t="str">
        <f t="shared" si="505"/>
        <v/>
      </c>
      <c r="BV423" s="27" t="str">
        <f t="shared" si="483"/>
        <v/>
      </c>
      <c r="BW423" s="28" t="str">
        <f t="shared" si="484"/>
        <v/>
      </c>
      <c r="BX423" s="27" t="str">
        <f t="shared" si="506"/>
        <v/>
      </c>
      <c r="BY423" s="28" t="str">
        <f t="shared" si="507"/>
        <v/>
      </c>
      <c r="BZ423" s="27" t="str">
        <f t="shared" si="508"/>
        <v/>
      </c>
      <c r="CA423" s="27" t="str">
        <f t="shared" si="509"/>
        <v/>
      </c>
      <c r="CB423" s="28" t="str">
        <f t="shared" si="510"/>
        <v/>
      </c>
      <c r="CC423" s="27" t="str">
        <f t="shared" si="511"/>
        <v/>
      </c>
      <c r="CD423" s="32">
        <v>1</v>
      </c>
      <c r="CE423" t="str">
        <f t="shared" si="485"/>
        <v/>
      </c>
      <c r="CI423" t="str">
        <f t="shared" si="512"/>
        <v/>
      </c>
      <c r="CJ423" t="str">
        <f t="shared" si="486"/>
        <v/>
      </c>
      <c r="CK423" t="str">
        <f t="shared" si="513"/>
        <v/>
      </c>
      <c r="CL423" t="str">
        <f t="shared" si="514"/>
        <v/>
      </c>
    </row>
    <row r="424" spans="26:90" ht="15.75" thickBot="1">
      <c r="Z424" t="str">
        <f t="shared" si="458"/>
        <v/>
      </c>
      <c r="AA424" t="str">
        <f>IF(A424="","",TEXT(VLOOKUP(C424,Tablas!$H$3:$I$75,2,0),"000"))</f>
        <v/>
      </c>
      <c r="AB424" t="str">
        <f t="shared" si="459"/>
        <v/>
      </c>
      <c r="AC424" t="str">
        <f t="shared" si="460"/>
        <v/>
      </c>
      <c r="AD424" t="str">
        <f t="shared" si="487"/>
        <v/>
      </c>
      <c r="AE424" t="str">
        <f t="shared" si="461"/>
        <v/>
      </c>
      <c r="AF424" t="str">
        <f t="shared" si="488"/>
        <v/>
      </c>
      <c r="AG424" t="str">
        <f t="shared" si="462"/>
        <v/>
      </c>
      <c r="AH424" s="26" t="str">
        <f t="shared" si="456"/>
        <v/>
      </c>
      <c r="AI424" s="27" t="str">
        <f t="shared" si="463"/>
        <v/>
      </c>
      <c r="AJ424" s="28" t="str">
        <f t="shared" si="464"/>
        <v/>
      </c>
      <c r="AK424" s="27" t="str">
        <f t="shared" si="489"/>
        <v/>
      </c>
      <c r="AL424" s="28" t="str">
        <f t="shared" si="490"/>
        <v/>
      </c>
      <c r="AM424" s="27" t="str">
        <f t="shared" si="491"/>
        <v/>
      </c>
      <c r="AN424" s="28" t="str">
        <f t="shared" si="465"/>
        <v/>
      </c>
      <c r="AO424" s="27" t="str">
        <f t="shared" si="492"/>
        <v/>
      </c>
      <c r="AP424" s="28" t="str">
        <f t="shared" si="466"/>
        <v/>
      </c>
      <c r="AQ424" s="27" t="str">
        <f t="shared" si="493"/>
        <v/>
      </c>
      <c r="AR424" s="28" t="str">
        <f t="shared" si="494"/>
        <v/>
      </c>
      <c r="AS424" s="27" t="str">
        <f t="shared" si="495"/>
        <v/>
      </c>
      <c r="AT424" s="28" t="str">
        <f t="shared" si="467"/>
        <v/>
      </c>
      <c r="AU424" s="27" t="str">
        <f t="shared" si="496"/>
        <v/>
      </c>
      <c r="AV424" s="28" t="str">
        <f t="shared" si="468"/>
        <v/>
      </c>
      <c r="AW424" s="27" t="str">
        <f t="shared" si="497"/>
        <v/>
      </c>
      <c r="AX424" t="str">
        <f t="shared" si="469"/>
        <v/>
      </c>
      <c r="AY424" t="str">
        <f t="shared" si="470"/>
        <v/>
      </c>
      <c r="AZ424" s="29" t="str">
        <f t="shared" si="498"/>
        <v/>
      </c>
      <c r="BA424" s="30" t="str">
        <f t="shared" si="499"/>
        <v/>
      </c>
      <c r="BB424" s="49" t="str">
        <f t="shared" si="515"/>
        <v/>
      </c>
      <c r="BC424" s="27" t="str">
        <f t="shared" si="471"/>
        <v/>
      </c>
      <c r="BD424" s="28" t="str">
        <f t="shared" si="500"/>
        <v/>
      </c>
      <c r="BE424" s="27" t="str">
        <f t="shared" si="501"/>
        <v/>
      </c>
      <c r="BF424" t="str">
        <f t="shared" si="472"/>
        <v/>
      </c>
      <c r="BG424" t="str">
        <f t="shared" si="473"/>
        <v/>
      </c>
      <c r="BH424" s="28" t="str">
        <f t="shared" si="474"/>
        <v/>
      </c>
      <c r="BI424" s="27" t="str">
        <f t="shared" si="475"/>
        <v/>
      </c>
      <c r="BJ424" s="28" t="str">
        <f t="shared" si="476"/>
        <v/>
      </c>
      <c r="BK424" s="27" t="str">
        <f t="shared" si="457"/>
        <v/>
      </c>
      <c r="BL424" s="31" t="str">
        <f t="shared" si="477"/>
        <v/>
      </c>
      <c r="BM424" s="28" t="str">
        <f t="shared" si="478"/>
        <v/>
      </c>
      <c r="BN424" s="27" t="str">
        <f t="shared" si="502"/>
        <v/>
      </c>
      <c r="BO424" s="28" t="str">
        <f t="shared" si="479"/>
        <v/>
      </c>
      <c r="BP424" s="27" t="str">
        <f t="shared" si="503"/>
        <v/>
      </c>
      <c r="BQ424" s="27" t="str">
        <f t="shared" si="480"/>
        <v/>
      </c>
      <c r="BR424" s="28" t="str">
        <f t="shared" si="481"/>
        <v/>
      </c>
      <c r="BS424" s="27" t="str">
        <f t="shared" si="504"/>
        <v/>
      </c>
      <c r="BT424" s="28" t="str">
        <f t="shared" si="482"/>
        <v/>
      </c>
      <c r="BU424" s="27" t="str">
        <f t="shared" si="505"/>
        <v/>
      </c>
      <c r="BV424" s="27" t="str">
        <f t="shared" si="483"/>
        <v/>
      </c>
      <c r="BW424" s="28" t="str">
        <f t="shared" si="484"/>
        <v/>
      </c>
      <c r="BX424" s="27" t="str">
        <f t="shared" si="506"/>
        <v/>
      </c>
      <c r="BY424" s="28" t="str">
        <f t="shared" si="507"/>
        <v/>
      </c>
      <c r="BZ424" s="27" t="str">
        <f t="shared" si="508"/>
        <v/>
      </c>
      <c r="CA424" s="27" t="str">
        <f t="shared" si="509"/>
        <v/>
      </c>
      <c r="CB424" s="28" t="str">
        <f t="shared" si="510"/>
        <v/>
      </c>
      <c r="CC424" s="27" t="str">
        <f t="shared" si="511"/>
        <v/>
      </c>
      <c r="CD424" s="32">
        <v>1</v>
      </c>
      <c r="CE424" t="str">
        <f t="shared" si="485"/>
        <v/>
      </c>
      <c r="CI424" t="str">
        <f t="shared" si="512"/>
        <v/>
      </c>
      <c r="CJ424" t="str">
        <f t="shared" si="486"/>
        <v/>
      </c>
      <c r="CK424" t="str">
        <f t="shared" si="513"/>
        <v/>
      </c>
      <c r="CL424" t="str">
        <f t="shared" si="514"/>
        <v/>
      </c>
    </row>
    <row r="425" spans="26:90" ht="15.75" thickBot="1">
      <c r="Z425" t="str">
        <f t="shared" si="458"/>
        <v/>
      </c>
      <c r="AA425" t="str">
        <f>IF(A425="","",TEXT(VLOOKUP(C425,Tablas!$H$3:$I$75,2,0),"000"))</f>
        <v/>
      </c>
      <c r="AB425" t="str">
        <f t="shared" si="459"/>
        <v/>
      </c>
      <c r="AC425" t="str">
        <f t="shared" si="460"/>
        <v/>
      </c>
      <c r="AD425" t="str">
        <f t="shared" si="487"/>
        <v/>
      </c>
      <c r="AE425" t="str">
        <f t="shared" si="461"/>
        <v/>
      </c>
      <c r="AF425" t="str">
        <f t="shared" si="488"/>
        <v/>
      </c>
      <c r="AG425" t="str">
        <f t="shared" si="462"/>
        <v/>
      </c>
      <c r="AH425" s="26" t="str">
        <f t="shared" si="456"/>
        <v/>
      </c>
      <c r="AI425" s="27" t="str">
        <f t="shared" si="463"/>
        <v/>
      </c>
      <c r="AJ425" s="28" t="str">
        <f t="shared" si="464"/>
        <v/>
      </c>
      <c r="AK425" s="27" t="str">
        <f t="shared" si="489"/>
        <v/>
      </c>
      <c r="AL425" s="28" t="str">
        <f t="shared" si="490"/>
        <v/>
      </c>
      <c r="AM425" s="27" t="str">
        <f t="shared" si="491"/>
        <v/>
      </c>
      <c r="AN425" s="28" t="str">
        <f t="shared" si="465"/>
        <v/>
      </c>
      <c r="AO425" s="27" t="str">
        <f t="shared" si="492"/>
        <v/>
      </c>
      <c r="AP425" s="28" t="str">
        <f t="shared" si="466"/>
        <v/>
      </c>
      <c r="AQ425" s="27" t="str">
        <f t="shared" si="493"/>
        <v/>
      </c>
      <c r="AR425" s="28" t="str">
        <f t="shared" si="494"/>
        <v/>
      </c>
      <c r="AS425" s="27" t="str">
        <f t="shared" si="495"/>
        <v/>
      </c>
      <c r="AT425" s="28" t="str">
        <f t="shared" si="467"/>
        <v/>
      </c>
      <c r="AU425" s="27" t="str">
        <f t="shared" si="496"/>
        <v/>
      </c>
      <c r="AV425" s="28" t="str">
        <f t="shared" si="468"/>
        <v/>
      </c>
      <c r="AW425" s="27" t="str">
        <f t="shared" si="497"/>
        <v/>
      </c>
      <c r="AX425" t="str">
        <f t="shared" si="469"/>
        <v/>
      </c>
      <c r="AY425" t="str">
        <f t="shared" si="470"/>
        <v/>
      </c>
      <c r="AZ425" s="29" t="str">
        <f t="shared" si="498"/>
        <v/>
      </c>
      <c r="BA425" s="30" t="str">
        <f t="shared" si="499"/>
        <v/>
      </c>
      <c r="BB425" s="49" t="str">
        <f t="shared" si="515"/>
        <v/>
      </c>
      <c r="BC425" s="27" t="str">
        <f t="shared" si="471"/>
        <v/>
      </c>
      <c r="BD425" s="28" t="str">
        <f t="shared" si="500"/>
        <v/>
      </c>
      <c r="BE425" s="27" t="str">
        <f t="shared" si="501"/>
        <v/>
      </c>
      <c r="BF425" t="str">
        <f t="shared" si="472"/>
        <v/>
      </c>
      <c r="BG425" t="str">
        <f t="shared" si="473"/>
        <v/>
      </c>
      <c r="BH425" s="28" t="str">
        <f t="shared" si="474"/>
        <v/>
      </c>
      <c r="BI425" s="27" t="str">
        <f t="shared" si="475"/>
        <v/>
      </c>
      <c r="BJ425" s="28" t="str">
        <f t="shared" si="476"/>
        <v/>
      </c>
      <c r="BK425" s="27" t="str">
        <f t="shared" si="457"/>
        <v/>
      </c>
      <c r="BL425" s="31" t="str">
        <f t="shared" si="477"/>
        <v/>
      </c>
      <c r="BM425" s="28" t="str">
        <f t="shared" si="478"/>
        <v/>
      </c>
      <c r="BN425" s="27" t="str">
        <f t="shared" si="502"/>
        <v/>
      </c>
      <c r="BO425" s="28" t="str">
        <f t="shared" si="479"/>
        <v/>
      </c>
      <c r="BP425" s="27" t="str">
        <f t="shared" si="503"/>
        <v/>
      </c>
      <c r="BQ425" s="27" t="str">
        <f t="shared" si="480"/>
        <v/>
      </c>
      <c r="BR425" s="28" t="str">
        <f t="shared" si="481"/>
        <v/>
      </c>
      <c r="BS425" s="27" t="str">
        <f t="shared" si="504"/>
        <v/>
      </c>
      <c r="BT425" s="28" t="str">
        <f t="shared" si="482"/>
        <v/>
      </c>
      <c r="BU425" s="27" t="str">
        <f t="shared" si="505"/>
        <v/>
      </c>
      <c r="BV425" s="27" t="str">
        <f t="shared" si="483"/>
        <v/>
      </c>
      <c r="BW425" s="28" t="str">
        <f t="shared" si="484"/>
        <v/>
      </c>
      <c r="BX425" s="27" t="str">
        <f t="shared" si="506"/>
        <v/>
      </c>
      <c r="BY425" s="28" t="str">
        <f t="shared" si="507"/>
        <v/>
      </c>
      <c r="BZ425" s="27" t="str">
        <f t="shared" si="508"/>
        <v/>
      </c>
      <c r="CA425" s="27" t="str">
        <f t="shared" si="509"/>
        <v/>
      </c>
      <c r="CB425" s="28" t="str">
        <f t="shared" si="510"/>
        <v/>
      </c>
      <c r="CC425" s="27" t="str">
        <f t="shared" si="511"/>
        <v/>
      </c>
      <c r="CD425" s="32">
        <v>1</v>
      </c>
      <c r="CE425" t="str">
        <f t="shared" si="485"/>
        <v/>
      </c>
      <c r="CI425" t="str">
        <f t="shared" si="512"/>
        <v/>
      </c>
      <c r="CJ425" t="str">
        <f t="shared" si="486"/>
        <v/>
      </c>
      <c r="CK425" t="str">
        <f t="shared" si="513"/>
        <v/>
      </c>
      <c r="CL425" t="str">
        <f t="shared" si="514"/>
        <v/>
      </c>
    </row>
    <row r="426" spans="26:90" ht="15.75" thickBot="1">
      <c r="Z426" t="str">
        <f t="shared" si="458"/>
        <v/>
      </c>
      <c r="AA426" t="str">
        <f>IF(A426="","",TEXT(VLOOKUP(C426,Tablas!$H$3:$I$75,2,0),"000"))</f>
        <v/>
      </c>
      <c r="AB426" t="str">
        <f t="shared" si="459"/>
        <v/>
      </c>
      <c r="AC426" t="str">
        <f t="shared" si="460"/>
        <v/>
      </c>
      <c r="AD426" t="str">
        <f t="shared" si="487"/>
        <v/>
      </c>
      <c r="AE426" t="str">
        <f t="shared" si="461"/>
        <v/>
      </c>
      <c r="AF426" t="str">
        <f t="shared" si="488"/>
        <v/>
      </c>
      <c r="AG426" t="str">
        <f t="shared" si="462"/>
        <v/>
      </c>
      <c r="AH426" s="26" t="str">
        <f t="shared" si="456"/>
        <v/>
      </c>
      <c r="AI426" s="27" t="str">
        <f t="shared" si="463"/>
        <v/>
      </c>
      <c r="AJ426" s="28" t="str">
        <f t="shared" si="464"/>
        <v/>
      </c>
      <c r="AK426" s="27" t="str">
        <f t="shared" si="489"/>
        <v/>
      </c>
      <c r="AL426" s="28" t="str">
        <f t="shared" si="490"/>
        <v/>
      </c>
      <c r="AM426" s="27" t="str">
        <f t="shared" si="491"/>
        <v/>
      </c>
      <c r="AN426" s="28" t="str">
        <f t="shared" si="465"/>
        <v/>
      </c>
      <c r="AO426" s="27" t="str">
        <f t="shared" si="492"/>
        <v/>
      </c>
      <c r="AP426" s="28" t="str">
        <f t="shared" si="466"/>
        <v/>
      </c>
      <c r="AQ426" s="27" t="str">
        <f t="shared" si="493"/>
        <v/>
      </c>
      <c r="AR426" s="28" t="str">
        <f t="shared" si="494"/>
        <v/>
      </c>
      <c r="AS426" s="27" t="str">
        <f t="shared" si="495"/>
        <v/>
      </c>
      <c r="AT426" s="28" t="str">
        <f t="shared" si="467"/>
        <v/>
      </c>
      <c r="AU426" s="27" t="str">
        <f t="shared" si="496"/>
        <v/>
      </c>
      <c r="AV426" s="28" t="str">
        <f t="shared" si="468"/>
        <v/>
      </c>
      <c r="AW426" s="27" t="str">
        <f t="shared" si="497"/>
        <v/>
      </c>
      <c r="AX426" t="str">
        <f t="shared" si="469"/>
        <v/>
      </c>
      <c r="AY426" t="str">
        <f t="shared" si="470"/>
        <v/>
      </c>
      <c r="AZ426" s="29" t="str">
        <f t="shared" si="498"/>
        <v/>
      </c>
      <c r="BA426" s="30" t="str">
        <f t="shared" si="499"/>
        <v/>
      </c>
      <c r="BB426" s="49" t="str">
        <f t="shared" si="515"/>
        <v/>
      </c>
      <c r="BC426" s="27" t="str">
        <f t="shared" si="471"/>
        <v/>
      </c>
      <c r="BD426" s="28" t="str">
        <f t="shared" si="500"/>
        <v/>
      </c>
      <c r="BE426" s="27" t="str">
        <f t="shared" si="501"/>
        <v/>
      </c>
      <c r="BF426" t="str">
        <f t="shared" si="472"/>
        <v/>
      </c>
      <c r="BG426" t="str">
        <f t="shared" si="473"/>
        <v/>
      </c>
      <c r="BH426" s="28" t="str">
        <f t="shared" si="474"/>
        <v/>
      </c>
      <c r="BI426" s="27" t="str">
        <f t="shared" si="475"/>
        <v/>
      </c>
      <c r="BJ426" s="28" t="str">
        <f t="shared" si="476"/>
        <v/>
      </c>
      <c r="BK426" s="27" t="str">
        <f t="shared" si="457"/>
        <v/>
      </c>
      <c r="BL426" s="31" t="str">
        <f t="shared" si="477"/>
        <v/>
      </c>
      <c r="BM426" s="28" t="str">
        <f t="shared" si="478"/>
        <v/>
      </c>
      <c r="BN426" s="27" t="str">
        <f t="shared" si="502"/>
        <v/>
      </c>
      <c r="BO426" s="28" t="str">
        <f t="shared" si="479"/>
        <v/>
      </c>
      <c r="BP426" s="27" t="str">
        <f t="shared" si="503"/>
        <v/>
      </c>
      <c r="BQ426" s="27" t="str">
        <f t="shared" si="480"/>
        <v/>
      </c>
      <c r="BR426" s="28" t="str">
        <f t="shared" si="481"/>
        <v/>
      </c>
      <c r="BS426" s="27" t="str">
        <f t="shared" si="504"/>
        <v/>
      </c>
      <c r="BT426" s="28" t="str">
        <f t="shared" si="482"/>
        <v/>
      </c>
      <c r="BU426" s="27" t="str">
        <f t="shared" si="505"/>
        <v/>
      </c>
      <c r="BV426" s="27" t="str">
        <f t="shared" si="483"/>
        <v/>
      </c>
      <c r="BW426" s="28" t="str">
        <f t="shared" si="484"/>
        <v/>
      </c>
      <c r="BX426" s="27" t="str">
        <f t="shared" si="506"/>
        <v/>
      </c>
      <c r="BY426" s="28" t="str">
        <f t="shared" si="507"/>
        <v/>
      </c>
      <c r="BZ426" s="27" t="str">
        <f t="shared" si="508"/>
        <v/>
      </c>
      <c r="CA426" s="27" t="str">
        <f t="shared" si="509"/>
        <v/>
      </c>
      <c r="CB426" s="28" t="str">
        <f t="shared" si="510"/>
        <v/>
      </c>
      <c r="CC426" s="27" t="str">
        <f t="shared" si="511"/>
        <v/>
      </c>
      <c r="CD426" s="32">
        <v>1</v>
      </c>
      <c r="CE426" t="str">
        <f t="shared" si="485"/>
        <v/>
      </c>
      <c r="CI426" t="str">
        <f t="shared" si="512"/>
        <v/>
      </c>
      <c r="CJ426" t="str">
        <f t="shared" si="486"/>
        <v/>
      </c>
      <c r="CK426" t="str">
        <f t="shared" si="513"/>
        <v/>
      </c>
      <c r="CL426" t="str">
        <f t="shared" si="514"/>
        <v/>
      </c>
    </row>
    <row r="427" spans="26:90" ht="15.75" thickBot="1">
      <c r="Z427" t="str">
        <f t="shared" si="458"/>
        <v/>
      </c>
      <c r="AA427" t="str">
        <f>IF(A427="","",TEXT(VLOOKUP(C427,Tablas!$H$3:$I$75,2,0),"000"))</f>
        <v/>
      </c>
      <c r="AB427" t="str">
        <f t="shared" si="459"/>
        <v/>
      </c>
      <c r="AC427" t="str">
        <f t="shared" si="460"/>
        <v/>
      </c>
      <c r="AD427" t="str">
        <f t="shared" si="487"/>
        <v/>
      </c>
      <c r="AE427" t="str">
        <f t="shared" si="461"/>
        <v/>
      </c>
      <c r="AF427" t="str">
        <f t="shared" si="488"/>
        <v/>
      </c>
      <c r="AG427" t="str">
        <f t="shared" si="462"/>
        <v/>
      </c>
      <c r="AH427" s="26" t="str">
        <f t="shared" ref="AH427:AH490" si="516">IF(A427="","",IF(LEFT(C427,2)="NC",-T427,T427))</f>
        <v/>
      </c>
      <c r="AI427" s="27" t="str">
        <f t="shared" si="463"/>
        <v/>
      </c>
      <c r="AJ427" s="28" t="str">
        <f t="shared" si="464"/>
        <v/>
      </c>
      <c r="AK427" s="27" t="str">
        <f t="shared" si="489"/>
        <v/>
      </c>
      <c r="AL427" s="28" t="str">
        <f t="shared" si="490"/>
        <v/>
      </c>
      <c r="AM427" s="27" t="str">
        <f t="shared" si="491"/>
        <v/>
      </c>
      <c r="AN427" s="28" t="str">
        <f t="shared" si="465"/>
        <v/>
      </c>
      <c r="AO427" s="27" t="str">
        <f t="shared" si="492"/>
        <v/>
      </c>
      <c r="AP427" s="28" t="str">
        <f t="shared" si="466"/>
        <v/>
      </c>
      <c r="AQ427" s="27" t="str">
        <f t="shared" si="493"/>
        <v/>
      </c>
      <c r="AR427" s="28" t="str">
        <f t="shared" si="494"/>
        <v/>
      </c>
      <c r="AS427" s="27" t="str">
        <f t="shared" si="495"/>
        <v/>
      </c>
      <c r="AT427" s="28" t="str">
        <f t="shared" si="467"/>
        <v/>
      </c>
      <c r="AU427" s="27" t="str">
        <f t="shared" si="496"/>
        <v/>
      </c>
      <c r="AV427" s="28" t="str">
        <f t="shared" si="468"/>
        <v/>
      </c>
      <c r="AW427" s="27" t="str">
        <f t="shared" si="497"/>
        <v/>
      </c>
      <c r="AX427" t="str">
        <f t="shared" si="469"/>
        <v/>
      </c>
      <c r="AY427" t="str">
        <f t="shared" si="470"/>
        <v/>
      </c>
      <c r="AZ427" s="29" t="str">
        <f t="shared" si="498"/>
        <v/>
      </c>
      <c r="BA427" s="30" t="str">
        <f t="shared" si="499"/>
        <v/>
      </c>
      <c r="BB427" s="49" t="str">
        <f t="shared" si="515"/>
        <v/>
      </c>
      <c r="BC427" s="27" t="str">
        <f t="shared" si="471"/>
        <v/>
      </c>
      <c r="BD427" s="28" t="str">
        <f t="shared" si="500"/>
        <v/>
      </c>
      <c r="BE427" s="27" t="str">
        <f t="shared" si="501"/>
        <v/>
      </c>
      <c r="BF427" t="str">
        <f t="shared" si="472"/>
        <v/>
      </c>
      <c r="BG427" t="str">
        <f t="shared" si="473"/>
        <v/>
      </c>
      <c r="BH427" s="28" t="str">
        <f t="shared" si="474"/>
        <v/>
      </c>
      <c r="BI427" s="27" t="str">
        <f t="shared" si="475"/>
        <v/>
      </c>
      <c r="BJ427" s="28" t="str">
        <f t="shared" si="476"/>
        <v/>
      </c>
      <c r="BK427" s="27" t="str">
        <f t="shared" si="457"/>
        <v/>
      </c>
      <c r="BL427" s="31" t="str">
        <f t="shared" si="477"/>
        <v/>
      </c>
      <c r="BM427" s="28" t="str">
        <f t="shared" si="478"/>
        <v/>
      </c>
      <c r="BN427" s="27" t="str">
        <f t="shared" si="502"/>
        <v/>
      </c>
      <c r="BO427" s="28" t="str">
        <f t="shared" si="479"/>
        <v/>
      </c>
      <c r="BP427" s="27" t="str">
        <f t="shared" si="503"/>
        <v/>
      </c>
      <c r="BQ427" s="27" t="str">
        <f t="shared" si="480"/>
        <v/>
      </c>
      <c r="BR427" s="28" t="str">
        <f t="shared" si="481"/>
        <v/>
      </c>
      <c r="BS427" s="27" t="str">
        <f t="shared" si="504"/>
        <v/>
      </c>
      <c r="BT427" s="28" t="str">
        <f t="shared" si="482"/>
        <v/>
      </c>
      <c r="BU427" s="27" t="str">
        <f t="shared" si="505"/>
        <v/>
      </c>
      <c r="BV427" s="27" t="str">
        <f t="shared" si="483"/>
        <v/>
      </c>
      <c r="BW427" s="28" t="str">
        <f t="shared" si="484"/>
        <v/>
      </c>
      <c r="BX427" s="27" t="str">
        <f t="shared" si="506"/>
        <v/>
      </c>
      <c r="BY427" s="28" t="str">
        <f t="shared" si="507"/>
        <v/>
      </c>
      <c r="BZ427" s="27" t="str">
        <f t="shared" si="508"/>
        <v/>
      </c>
      <c r="CA427" s="27" t="str">
        <f t="shared" si="509"/>
        <v/>
      </c>
      <c r="CB427" s="28" t="str">
        <f t="shared" si="510"/>
        <v/>
      </c>
      <c r="CC427" s="27" t="str">
        <f t="shared" si="511"/>
        <v/>
      </c>
      <c r="CD427" s="32">
        <v>1</v>
      </c>
      <c r="CE427" t="str">
        <f t="shared" si="485"/>
        <v/>
      </c>
      <c r="CI427" t="str">
        <f t="shared" si="512"/>
        <v/>
      </c>
      <c r="CJ427" t="str">
        <f t="shared" si="486"/>
        <v/>
      </c>
      <c r="CK427" t="str">
        <f t="shared" si="513"/>
        <v/>
      </c>
      <c r="CL427" t="str">
        <f t="shared" si="514"/>
        <v/>
      </c>
    </row>
    <row r="428" spans="26:90" ht="15.75" thickBot="1">
      <c r="Z428" t="str">
        <f t="shared" si="458"/>
        <v/>
      </c>
      <c r="AA428" t="str">
        <f>IF(A428="","",TEXT(VLOOKUP(C428,Tablas!$H$3:$I$75,2,0),"000"))</f>
        <v/>
      </c>
      <c r="AB428" t="str">
        <f t="shared" si="459"/>
        <v/>
      </c>
      <c r="AC428" t="str">
        <f t="shared" si="460"/>
        <v/>
      </c>
      <c r="AD428" t="str">
        <f t="shared" si="487"/>
        <v/>
      </c>
      <c r="AE428" t="str">
        <f t="shared" si="461"/>
        <v/>
      </c>
      <c r="AF428" t="str">
        <f t="shared" si="488"/>
        <v/>
      </c>
      <c r="AG428" t="str">
        <f t="shared" si="462"/>
        <v/>
      </c>
      <c r="AH428" s="26" t="str">
        <f t="shared" si="516"/>
        <v/>
      </c>
      <c r="AI428" s="27" t="str">
        <f t="shared" si="463"/>
        <v/>
      </c>
      <c r="AJ428" s="28" t="str">
        <f t="shared" si="464"/>
        <v/>
      </c>
      <c r="AK428" s="27" t="str">
        <f t="shared" si="489"/>
        <v/>
      </c>
      <c r="AL428" s="28" t="str">
        <f t="shared" si="490"/>
        <v/>
      </c>
      <c r="AM428" s="27" t="str">
        <f t="shared" si="491"/>
        <v/>
      </c>
      <c r="AN428" s="28" t="str">
        <f t="shared" si="465"/>
        <v/>
      </c>
      <c r="AO428" s="27" t="str">
        <f t="shared" si="492"/>
        <v/>
      </c>
      <c r="AP428" s="28" t="str">
        <f t="shared" si="466"/>
        <v/>
      </c>
      <c r="AQ428" s="27" t="str">
        <f t="shared" si="493"/>
        <v/>
      </c>
      <c r="AR428" s="28" t="str">
        <f t="shared" si="494"/>
        <v/>
      </c>
      <c r="AS428" s="27" t="str">
        <f t="shared" si="495"/>
        <v/>
      </c>
      <c r="AT428" s="28" t="str">
        <f t="shared" si="467"/>
        <v/>
      </c>
      <c r="AU428" s="27" t="str">
        <f t="shared" si="496"/>
        <v/>
      </c>
      <c r="AV428" s="28" t="str">
        <f t="shared" si="468"/>
        <v/>
      </c>
      <c r="AW428" s="27" t="str">
        <f t="shared" si="497"/>
        <v/>
      </c>
      <c r="AX428" t="str">
        <f t="shared" si="469"/>
        <v/>
      </c>
      <c r="AY428" t="str">
        <f t="shared" si="470"/>
        <v/>
      </c>
      <c r="AZ428" s="29" t="str">
        <f t="shared" si="498"/>
        <v/>
      </c>
      <c r="BA428" s="30" t="str">
        <f t="shared" si="499"/>
        <v/>
      </c>
      <c r="BB428" s="49" t="str">
        <f t="shared" si="515"/>
        <v/>
      </c>
      <c r="BC428" s="27" t="str">
        <f t="shared" si="471"/>
        <v/>
      </c>
      <c r="BD428" s="28" t="str">
        <f t="shared" si="500"/>
        <v/>
      </c>
      <c r="BE428" s="27" t="str">
        <f t="shared" si="501"/>
        <v/>
      </c>
      <c r="BF428" t="str">
        <f t="shared" si="472"/>
        <v/>
      </c>
      <c r="BG428" t="str">
        <f t="shared" si="473"/>
        <v/>
      </c>
      <c r="BH428" s="28" t="str">
        <f t="shared" si="474"/>
        <v/>
      </c>
      <c r="BI428" s="27" t="str">
        <f t="shared" si="475"/>
        <v/>
      </c>
      <c r="BJ428" s="28" t="str">
        <f t="shared" si="476"/>
        <v/>
      </c>
      <c r="BK428" s="27" t="str">
        <f t="shared" si="457"/>
        <v/>
      </c>
      <c r="BL428" s="31" t="str">
        <f t="shared" si="477"/>
        <v/>
      </c>
      <c r="BM428" s="28" t="str">
        <f t="shared" si="478"/>
        <v/>
      </c>
      <c r="BN428" s="27" t="str">
        <f t="shared" si="502"/>
        <v/>
      </c>
      <c r="BO428" s="28" t="str">
        <f t="shared" si="479"/>
        <v/>
      </c>
      <c r="BP428" s="27" t="str">
        <f t="shared" si="503"/>
        <v/>
      </c>
      <c r="BQ428" s="27" t="str">
        <f t="shared" si="480"/>
        <v/>
      </c>
      <c r="BR428" s="28" t="str">
        <f t="shared" si="481"/>
        <v/>
      </c>
      <c r="BS428" s="27" t="str">
        <f t="shared" si="504"/>
        <v/>
      </c>
      <c r="BT428" s="28" t="str">
        <f t="shared" si="482"/>
        <v/>
      </c>
      <c r="BU428" s="27" t="str">
        <f t="shared" si="505"/>
        <v/>
      </c>
      <c r="BV428" s="27" t="str">
        <f t="shared" si="483"/>
        <v/>
      </c>
      <c r="BW428" s="28" t="str">
        <f t="shared" si="484"/>
        <v/>
      </c>
      <c r="BX428" s="27" t="str">
        <f t="shared" si="506"/>
        <v/>
      </c>
      <c r="BY428" s="28" t="str">
        <f t="shared" si="507"/>
        <v/>
      </c>
      <c r="BZ428" s="27" t="str">
        <f t="shared" si="508"/>
        <v/>
      </c>
      <c r="CA428" s="27" t="str">
        <f t="shared" si="509"/>
        <v/>
      </c>
      <c r="CB428" s="28" t="str">
        <f t="shared" si="510"/>
        <v/>
      </c>
      <c r="CC428" s="27" t="str">
        <f t="shared" si="511"/>
        <v/>
      </c>
      <c r="CD428" s="32">
        <v>1</v>
      </c>
      <c r="CE428" t="str">
        <f t="shared" si="485"/>
        <v/>
      </c>
      <c r="CI428" t="str">
        <f t="shared" si="512"/>
        <v/>
      </c>
      <c r="CJ428" t="str">
        <f t="shared" si="486"/>
        <v/>
      </c>
      <c r="CK428" t="str">
        <f t="shared" si="513"/>
        <v/>
      </c>
      <c r="CL428" t="str">
        <f t="shared" si="514"/>
        <v/>
      </c>
    </row>
    <row r="429" spans="26:90" ht="15.75" thickBot="1">
      <c r="Z429" t="str">
        <f t="shared" si="458"/>
        <v/>
      </c>
      <c r="AA429" t="str">
        <f>IF(A429="","",TEXT(VLOOKUP(C429,Tablas!$H$3:$I$75,2,0),"000"))</f>
        <v/>
      </c>
      <c r="AB429" t="str">
        <f t="shared" si="459"/>
        <v/>
      </c>
      <c r="AC429" t="str">
        <f t="shared" si="460"/>
        <v/>
      </c>
      <c r="AD429" t="str">
        <f t="shared" si="487"/>
        <v/>
      </c>
      <c r="AE429" t="str">
        <f t="shared" si="461"/>
        <v/>
      </c>
      <c r="AF429" t="str">
        <f t="shared" si="488"/>
        <v/>
      </c>
      <c r="AG429" t="str">
        <f t="shared" si="462"/>
        <v/>
      </c>
      <c r="AH429" s="26" t="str">
        <f t="shared" si="516"/>
        <v/>
      </c>
      <c r="AI429" s="27" t="str">
        <f t="shared" si="463"/>
        <v/>
      </c>
      <c r="AJ429" s="28" t="str">
        <f t="shared" si="464"/>
        <v/>
      </c>
      <c r="AK429" s="27" t="str">
        <f t="shared" si="489"/>
        <v/>
      </c>
      <c r="AL429" s="28" t="str">
        <f t="shared" si="490"/>
        <v/>
      </c>
      <c r="AM429" s="27" t="str">
        <f t="shared" si="491"/>
        <v/>
      </c>
      <c r="AN429" s="28" t="str">
        <f t="shared" si="465"/>
        <v/>
      </c>
      <c r="AO429" s="27" t="str">
        <f t="shared" si="492"/>
        <v/>
      </c>
      <c r="AP429" s="28" t="str">
        <f t="shared" si="466"/>
        <v/>
      </c>
      <c r="AQ429" s="27" t="str">
        <f t="shared" si="493"/>
        <v/>
      </c>
      <c r="AR429" s="28" t="str">
        <f t="shared" si="494"/>
        <v/>
      </c>
      <c r="AS429" s="27" t="str">
        <f t="shared" si="495"/>
        <v/>
      </c>
      <c r="AT429" s="28" t="str">
        <f t="shared" si="467"/>
        <v/>
      </c>
      <c r="AU429" s="27" t="str">
        <f t="shared" si="496"/>
        <v/>
      </c>
      <c r="AV429" s="28" t="str">
        <f t="shared" si="468"/>
        <v/>
      </c>
      <c r="AW429" s="27" t="str">
        <f t="shared" si="497"/>
        <v/>
      </c>
      <c r="AX429" t="str">
        <f t="shared" si="469"/>
        <v/>
      </c>
      <c r="AY429" t="str">
        <f t="shared" si="470"/>
        <v/>
      </c>
      <c r="AZ429" s="29" t="str">
        <f t="shared" si="498"/>
        <v/>
      </c>
      <c r="BA429" s="30" t="str">
        <f t="shared" si="499"/>
        <v/>
      </c>
      <c r="BB429" s="49" t="str">
        <f t="shared" si="515"/>
        <v/>
      </c>
      <c r="BC429" s="27" t="str">
        <f t="shared" si="471"/>
        <v/>
      </c>
      <c r="BD429" s="28" t="str">
        <f t="shared" si="500"/>
        <v/>
      </c>
      <c r="BE429" s="27" t="str">
        <f t="shared" si="501"/>
        <v/>
      </c>
      <c r="BF429" t="str">
        <f t="shared" si="472"/>
        <v/>
      </c>
      <c r="BG429" t="str">
        <f t="shared" si="473"/>
        <v/>
      </c>
      <c r="BH429" s="28" t="str">
        <f t="shared" si="474"/>
        <v/>
      </c>
      <c r="BI429" s="27" t="str">
        <f t="shared" si="475"/>
        <v/>
      </c>
      <c r="BJ429" s="28" t="str">
        <f t="shared" si="476"/>
        <v/>
      </c>
      <c r="BK429" s="27" t="str">
        <f t="shared" si="457"/>
        <v/>
      </c>
      <c r="BL429" s="31" t="str">
        <f t="shared" si="477"/>
        <v/>
      </c>
      <c r="BM429" s="28" t="str">
        <f t="shared" si="478"/>
        <v/>
      </c>
      <c r="BN429" s="27" t="str">
        <f t="shared" si="502"/>
        <v/>
      </c>
      <c r="BO429" s="28" t="str">
        <f t="shared" si="479"/>
        <v/>
      </c>
      <c r="BP429" s="27" t="str">
        <f t="shared" si="503"/>
        <v/>
      </c>
      <c r="BQ429" s="27" t="str">
        <f t="shared" si="480"/>
        <v/>
      </c>
      <c r="BR429" s="28" t="str">
        <f t="shared" si="481"/>
        <v/>
      </c>
      <c r="BS429" s="27" t="str">
        <f t="shared" si="504"/>
        <v/>
      </c>
      <c r="BT429" s="28" t="str">
        <f t="shared" si="482"/>
        <v/>
      </c>
      <c r="BU429" s="27" t="str">
        <f t="shared" si="505"/>
        <v/>
      </c>
      <c r="BV429" s="27" t="str">
        <f t="shared" si="483"/>
        <v/>
      </c>
      <c r="BW429" s="28" t="str">
        <f t="shared" si="484"/>
        <v/>
      </c>
      <c r="BX429" s="27" t="str">
        <f t="shared" si="506"/>
        <v/>
      </c>
      <c r="BY429" s="28" t="str">
        <f t="shared" si="507"/>
        <v/>
      </c>
      <c r="BZ429" s="27" t="str">
        <f t="shared" si="508"/>
        <v/>
      </c>
      <c r="CA429" s="27" t="str">
        <f t="shared" si="509"/>
        <v/>
      </c>
      <c r="CB429" s="28" t="str">
        <f t="shared" si="510"/>
        <v/>
      </c>
      <c r="CC429" s="27" t="str">
        <f t="shared" si="511"/>
        <v/>
      </c>
      <c r="CD429" s="32">
        <v>1</v>
      </c>
      <c r="CE429" t="str">
        <f t="shared" si="485"/>
        <v/>
      </c>
      <c r="CI429" t="str">
        <f t="shared" si="512"/>
        <v/>
      </c>
      <c r="CJ429" t="str">
        <f t="shared" si="486"/>
        <v/>
      </c>
      <c r="CK429" t="str">
        <f t="shared" si="513"/>
        <v/>
      </c>
      <c r="CL429" t="str">
        <f t="shared" si="514"/>
        <v/>
      </c>
    </row>
    <row r="430" spans="26:90" ht="15.75" thickBot="1">
      <c r="Z430" t="str">
        <f t="shared" si="458"/>
        <v/>
      </c>
      <c r="AA430" t="str">
        <f>IF(A430="","",TEXT(VLOOKUP(C430,Tablas!$H$3:$I$75,2,0),"000"))</f>
        <v/>
      </c>
      <c r="AB430" t="str">
        <f t="shared" si="459"/>
        <v/>
      </c>
      <c r="AC430" t="str">
        <f t="shared" si="460"/>
        <v/>
      </c>
      <c r="AD430" t="str">
        <f t="shared" si="487"/>
        <v/>
      </c>
      <c r="AE430" t="str">
        <f t="shared" si="461"/>
        <v/>
      </c>
      <c r="AF430" t="str">
        <f t="shared" si="488"/>
        <v/>
      </c>
      <c r="AG430" t="str">
        <f t="shared" si="462"/>
        <v/>
      </c>
      <c r="AH430" s="26" t="str">
        <f t="shared" si="516"/>
        <v/>
      </c>
      <c r="AI430" s="27" t="str">
        <f t="shared" si="463"/>
        <v/>
      </c>
      <c r="AJ430" s="28" t="str">
        <f t="shared" si="464"/>
        <v/>
      </c>
      <c r="AK430" s="27" t="str">
        <f t="shared" si="489"/>
        <v/>
      </c>
      <c r="AL430" s="28" t="str">
        <f t="shared" si="490"/>
        <v/>
      </c>
      <c r="AM430" s="27" t="str">
        <f t="shared" si="491"/>
        <v/>
      </c>
      <c r="AN430" s="28" t="str">
        <f t="shared" si="465"/>
        <v/>
      </c>
      <c r="AO430" s="27" t="str">
        <f t="shared" si="492"/>
        <v/>
      </c>
      <c r="AP430" s="28" t="str">
        <f t="shared" si="466"/>
        <v/>
      </c>
      <c r="AQ430" s="27" t="str">
        <f t="shared" si="493"/>
        <v/>
      </c>
      <c r="AR430" s="28" t="str">
        <f t="shared" si="494"/>
        <v/>
      </c>
      <c r="AS430" s="27" t="str">
        <f t="shared" si="495"/>
        <v/>
      </c>
      <c r="AT430" s="28" t="str">
        <f t="shared" si="467"/>
        <v/>
      </c>
      <c r="AU430" s="27" t="str">
        <f t="shared" si="496"/>
        <v/>
      </c>
      <c r="AV430" s="28" t="str">
        <f t="shared" si="468"/>
        <v/>
      </c>
      <c r="AW430" s="27" t="str">
        <f t="shared" si="497"/>
        <v/>
      </c>
      <c r="AX430" t="str">
        <f t="shared" si="469"/>
        <v/>
      </c>
      <c r="AY430" t="str">
        <f t="shared" si="470"/>
        <v/>
      </c>
      <c r="AZ430" s="29" t="str">
        <f t="shared" si="498"/>
        <v/>
      </c>
      <c r="BA430" s="30" t="str">
        <f t="shared" si="499"/>
        <v/>
      </c>
      <c r="BB430" s="49" t="str">
        <f t="shared" si="515"/>
        <v/>
      </c>
      <c r="BC430" s="27" t="str">
        <f t="shared" si="471"/>
        <v/>
      </c>
      <c r="BD430" s="28" t="str">
        <f t="shared" si="500"/>
        <v/>
      </c>
      <c r="BE430" s="27" t="str">
        <f t="shared" si="501"/>
        <v/>
      </c>
      <c r="BF430" t="str">
        <f t="shared" si="472"/>
        <v/>
      </c>
      <c r="BG430" t="str">
        <f t="shared" si="473"/>
        <v/>
      </c>
      <c r="BH430" s="28" t="str">
        <f t="shared" si="474"/>
        <v/>
      </c>
      <c r="BI430" s="27" t="str">
        <f t="shared" si="475"/>
        <v/>
      </c>
      <c r="BJ430" s="28" t="str">
        <f t="shared" si="476"/>
        <v/>
      </c>
      <c r="BK430" s="27" t="str">
        <f t="shared" ref="BK430:BK493" si="517">IF(A430="","",IF(BJ430="","",IF(BJ430&lt;0,SUBSTITUTE(TEXT(-BJ430,"0000000000000,00"),",",""),SUBSTITUTE(TEXT(BJ430,"0000000000000,00"),",",""))))</f>
        <v/>
      </c>
      <c r="BL430" s="31" t="str">
        <f t="shared" si="477"/>
        <v/>
      </c>
      <c r="BM430" s="28" t="str">
        <f t="shared" si="478"/>
        <v/>
      </c>
      <c r="BN430" s="27" t="str">
        <f t="shared" si="502"/>
        <v/>
      </c>
      <c r="BO430" s="28" t="str">
        <f t="shared" si="479"/>
        <v/>
      </c>
      <c r="BP430" s="27" t="str">
        <f t="shared" si="503"/>
        <v/>
      </c>
      <c r="BQ430" s="27" t="str">
        <f t="shared" si="480"/>
        <v/>
      </c>
      <c r="BR430" s="28" t="str">
        <f t="shared" si="481"/>
        <v/>
      </c>
      <c r="BS430" s="27" t="str">
        <f t="shared" si="504"/>
        <v/>
      </c>
      <c r="BT430" s="28" t="str">
        <f t="shared" si="482"/>
        <v/>
      </c>
      <c r="BU430" s="27" t="str">
        <f t="shared" si="505"/>
        <v/>
      </c>
      <c r="BV430" s="27" t="str">
        <f t="shared" si="483"/>
        <v/>
      </c>
      <c r="BW430" s="28" t="str">
        <f t="shared" si="484"/>
        <v/>
      </c>
      <c r="BX430" s="27" t="str">
        <f t="shared" si="506"/>
        <v/>
      </c>
      <c r="BY430" s="28" t="str">
        <f t="shared" si="507"/>
        <v/>
      </c>
      <c r="BZ430" s="27" t="str">
        <f t="shared" si="508"/>
        <v/>
      </c>
      <c r="CA430" s="27" t="str">
        <f t="shared" si="509"/>
        <v/>
      </c>
      <c r="CB430" s="28" t="str">
        <f t="shared" si="510"/>
        <v/>
      </c>
      <c r="CC430" s="27" t="str">
        <f t="shared" si="511"/>
        <v/>
      </c>
      <c r="CD430" s="32">
        <v>1</v>
      </c>
      <c r="CE430" t="str">
        <f t="shared" si="485"/>
        <v/>
      </c>
      <c r="CI430" t="str">
        <f t="shared" si="512"/>
        <v/>
      </c>
      <c r="CJ430" t="str">
        <f t="shared" si="486"/>
        <v/>
      </c>
      <c r="CK430" t="str">
        <f t="shared" si="513"/>
        <v/>
      </c>
      <c r="CL430" t="str">
        <f t="shared" si="514"/>
        <v/>
      </c>
    </row>
    <row r="431" spans="26:90" ht="15.75" thickBot="1">
      <c r="Z431" t="str">
        <f t="shared" si="458"/>
        <v/>
      </c>
      <c r="AA431" t="str">
        <f>IF(A431="","",TEXT(VLOOKUP(C431,Tablas!$H$3:$I$75,2,0),"000"))</f>
        <v/>
      </c>
      <c r="AB431" t="str">
        <f t="shared" si="459"/>
        <v/>
      </c>
      <c r="AC431" t="str">
        <f t="shared" si="460"/>
        <v/>
      </c>
      <c r="AD431" t="str">
        <f t="shared" si="487"/>
        <v/>
      </c>
      <c r="AE431" t="str">
        <f t="shared" si="461"/>
        <v/>
      </c>
      <c r="AF431" t="str">
        <f t="shared" si="488"/>
        <v/>
      </c>
      <c r="AG431" t="str">
        <f t="shared" si="462"/>
        <v/>
      </c>
      <c r="AH431" s="26" t="str">
        <f t="shared" si="516"/>
        <v/>
      </c>
      <c r="AI431" s="27" t="str">
        <f t="shared" si="463"/>
        <v/>
      </c>
      <c r="AJ431" s="28" t="str">
        <f t="shared" si="464"/>
        <v/>
      </c>
      <c r="AK431" s="27" t="str">
        <f t="shared" si="489"/>
        <v/>
      </c>
      <c r="AL431" s="28" t="str">
        <f t="shared" si="490"/>
        <v/>
      </c>
      <c r="AM431" s="27" t="str">
        <f t="shared" si="491"/>
        <v/>
      </c>
      <c r="AN431" s="28" t="str">
        <f t="shared" si="465"/>
        <v/>
      </c>
      <c r="AO431" s="27" t="str">
        <f t="shared" si="492"/>
        <v/>
      </c>
      <c r="AP431" s="28" t="str">
        <f t="shared" si="466"/>
        <v/>
      </c>
      <c r="AQ431" s="27" t="str">
        <f t="shared" si="493"/>
        <v/>
      </c>
      <c r="AR431" s="28" t="str">
        <f t="shared" si="494"/>
        <v/>
      </c>
      <c r="AS431" s="27" t="str">
        <f t="shared" si="495"/>
        <v/>
      </c>
      <c r="AT431" s="28" t="str">
        <f t="shared" si="467"/>
        <v/>
      </c>
      <c r="AU431" s="27" t="str">
        <f t="shared" si="496"/>
        <v/>
      </c>
      <c r="AV431" s="28" t="str">
        <f t="shared" si="468"/>
        <v/>
      </c>
      <c r="AW431" s="27" t="str">
        <f t="shared" si="497"/>
        <v/>
      </c>
      <c r="AX431" t="str">
        <f t="shared" si="469"/>
        <v/>
      </c>
      <c r="AY431" t="str">
        <f t="shared" si="470"/>
        <v/>
      </c>
      <c r="AZ431" s="29" t="str">
        <f t="shared" si="498"/>
        <v/>
      </c>
      <c r="BA431" s="30" t="str">
        <f t="shared" si="499"/>
        <v/>
      </c>
      <c r="BB431" s="49" t="str">
        <f t="shared" si="515"/>
        <v/>
      </c>
      <c r="BC431" s="27" t="str">
        <f t="shared" si="471"/>
        <v/>
      </c>
      <c r="BD431" s="28" t="str">
        <f t="shared" si="500"/>
        <v/>
      </c>
      <c r="BE431" s="27" t="str">
        <f t="shared" si="501"/>
        <v/>
      </c>
      <c r="BF431" t="str">
        <f t="shared" si="472"/>
        <v/>
      </c>
      <c r="BG431" t="str">
        <f t="shared" si="473"/>
        <v/>
      </c>
      <c r="BH431" s="28" t="str">
        <f t="shared" si="474"/>
        <v/>
      </c>
      <c r="BI431" s="27" t="str">
        <f t="shared" si="475"/>
        <v/>
      </c>
      <c r="BJ431" s="28" t="str">
        <f t="shared" si="476"/>
        <v/>
      </c>
      <c r="BK431" s="27" t="str">
        <f t="shared" si="517"/>
        <v/>
      </c>
      <c r="BL431" s="31" t="str">
        <f t="shared" si="477"/>
        <v/>
      </c>
      <c r="BM431" s="28" t="str">
        <f t="shared" si="478"/>
        <v/>
      </c>
      <c r="BN431" s="27" t="str">
        <f t="shared" si="502"/>
        <v/>
      </c>
      <c r="BO431" s="28" t="str">
        <f t="shared" si="479"/>
        <v/>
      </c>
      <c r="BP431" s="27" t="str">
        <f t="shared" si="503"/>
        <v/>
      </c>
      <c r="BQ431" s="27" t="str">
        <f t="shared" si="480"/>
        <v/>
      </c>
      <c r="BR431" s="28" t="str">
        <f t="shared" si="481"/>
        <v/>
      </c>
      <c r="BS431" s="27" t="str">
        <f t="shared" si="504"/>
        <v/>
      </c>
      <c r="BT431" s="28" t="str">
        <f t="shared" si="482"/>
        <v/>
      </c>
      <c r="BU431" s="27" t="str">
        <f t="shared" si="505"/>
        <v/>
      </c>
      <c r="BV431" s="27" t="str">
        <f t="shared" si="483"/>
        <v/>
      </c>
      <c r="BW431" s="28" t="str">
        <f t="shared" si="484"/>
        <v/>
      </c>
      <c r="BX431" s="27" t="str">
        <f t="shared" si="506"/>
        <v/>
      </c>
      <c r="BY431" s="28" t="str">
        <f t="shared" si="507"/>
        <v/>
      </c>
      <c r="BZ431" s="27" t="str">
        <f t="shared" si="508"/>
        <v/>
      </c>
      <c r="CA431" s="27" t="str">
        <f t="shared" si="509"/>
        <v/>
      </c>
      <c r="CB431" s="28" t="str">
        <f t="shared" si="510"/>
        <v/>
      </c>
      <c r="CC431" s="27" t="str">
        <f t="shared" si="511"/>
        <v/>
      </c>
      <c r="CD431" s="32">
        <v>1</v>
      </c>
      <c r="CE431" t="str">
        <f t="shared" si="485"/>
        <v/>
      </c>
      <c r="CI431" t="str">
        <f t="shared" si="512"/>
        <v/>
      </c>
      <c r="CJ431" t="str">
        <f t="shared" si="486"/>
        <v/>
      </c>
      <c r="CK431" t="str">
        <f t="shared" si="513"/>
        <v/>
      </c>
      <c r="CL431" t="str">
        <f t="shared" si="514"/>
        <v/>
      </c>
    </row>
    <row r="432" spans="26:90" ht="15.75" thickBot="1">
      <c r="Z432" t="str">
        <f t="shared" si="458"/>
        <v/>
      </c>
      <c r="AA432" t="str">
        <f>IF(A432="","",TEXT(VLOOKUP(C432,Tablas!$H$3:$I$75,2,0),"000"))</f>
        <v/>
      </c>
      <c r="AB432" t="str">
        <f t="shared" si="459"/>
        <v/>
      </c>
      <c r="AC432" t="str">
        <f t="shared" si="460"/>
        <v/>
      </c>
      <c r="AD432" t="str">
        <f t="shared" si="487"/>
        <v/>
      </c>
      <c r="AE432" t="str">
        <f t="shared" si="461"/>
        <v/>
      </c>
      <c r="AF432" t="str">
        <f t="shared" si="488"/>
        <v/>
      </c>
      <c r="AG432" t="str">
        <f t="shared" si="462"/>
        <v/>
      </c>
      <c r="AH432" s="26" t="str">
        <f t="shared" si="516"/>
        <v/>
      </c>
      <c r="AI432" s="27" t="str">
        <f t="shared" si="463"/>
        <v/>
      </c>
      <c r="AJ432" s="28" t="str">
        <f t="shared" si="464"/>
        <v/>
      </c>
      <c r="AK432" s="27" t="str">
        <f t="shared" si="489"/>
        <v/>
      </c>
      <c r="AL432" s="28" t="str">
        <f t="shared" si="490"/>
        <v/>
      </c>
      <c r="AM432" s="27" t="str">
        <f t="shared" si="491"/>
        <v/>
      </c>
      <c r="AN432" s="28" t="str">
        <f t="shared" si="465"/>
        <v/>
      </c>
      <c r="AO432" s="27" t="str">
        <f t="shared" si="492"/>
        <v/>
      </c>
      <c r="AP432" s="28" t="str">
        <f t="shared" si="466"/>
        <v/>
      </c>
      <c r="AQ432" s="27" t="str">
        <f t="shared" si="493"/>
        <v/>
      </c>
      <c r="AR432" s="28" t="str">
        <f t="shared" si="494"/>
        <v/>
      </c>
      <c r="AS432" s="27" t="str">
        <f t="shared" si="495"/>
        <v/>
      </c>
      <c r="AT432" s="28" t="str">
        <f t="shared" si="467"/>
        <v/>
      </c>
      <c r="AU432" s="27" t="str">
        <f t="shared" si="496"/>
        <v/>
      </c>
      <c r="AV432" s="28" t="str">
        <f t="shared" si="468"/>
        <v/>
      </c>
      <c r="AW432" s="27" t="str">
        <f t="shared" si="497"/>
        <v/>
      </c>
      <c r="AX432" t="str">
        <f t="shared" si="469"/>
        <v/>
      </c>
      <c r="AY432" t="str">
        <f t="shared" si="470"/>
        <v/>
      </c>
      <c r="AZ432" s="29" t="str">
        <f t="shared" si="498"/>
        <v/>
      </c>
      <c r="BA432" s="30" t="str">
        <f t="shared" si="499"/>
        <v/>
      </c>
      <c r="BB432" s="49" t="str">
        <f t="shared" si="515"/>
        <v/>
      </c>
      <c r="BC432" s="27" t="str">
        <f t="shared" si="471"/>
        <v/>
      </c>
      <c r="BD432" s="28" t="str">
        <f t="shared" si="500"/>
        <v/>
      </c>
      <c r="BE432" s="27" t="str">
        <f t="shared" si="501"/>
        <v/>
      </c>
      <c r="BF432" t="str">
        <f t="shared" si="472"/>
        <v/>
      </c>
      <c r="BG432" t="str">
        <f t="shared" si="473"/>
        <v/>
      </c>
      <c r="BH432" s="28" t="str">
        <f t="shared" si="474"/>
        <v/>
      </c>
      <c r="BI432" s="27" t="str">
        <f t="shared" si="475"/>
        <v/>
      </c>
      <c r="BJ432" s="28" t="str">
        <f t="shared" si="476"/>
        <v/>
      </c>
      <c r="BK432" s="27" t="str">
        <f t="shared" si="517"/>
        <v/>
      </c>
      <c r="BL432" s="31" t="str">
        <f t="shared" si="477"/>
        <v/>
      </c>
      <c r="BM432" s="28" t="str">
        <f t="shared" si="478"/>
        <v/>
      </c>
      <c r="BN432" s="27" t="str">
        <f t="shared" si="502"/>
        <v/>
      </c>
      <c r="BO432" s="28" t="str">
        <f t="shared" si="479"/>
        <v/>
      </c>
      <c r="BP432" s="27" t="str">
        <f t="shared" si="503"/>
        <v/>
      </c>
      <c r="BQ432" s="27" t="str">
        <f t="shared" si="480"/>
        <v/>
      </c>
      <c r="BR432" s="28" t="str">
        <f t="shared" si="481"/>
        <v/>
      </c>
      <c r="BS432" s="27" t="str">
        <f t="shared" si="504"/>
        <v/>
      </c>
      <c r="BT432" s="28" t="str">
        <f t="shared" si="482"/>
        <v/>
      </c>
      <c r="BU432" s="27" t="str">
        <f t="shared" si="505"/>
        <v/>
      </c>
      <c r="BV432" s="27" t="str">
        <f t="shared" si="483"/>
        <v/>
      </c>
      <c r="BW432" s="28" t="str">
        <f t="shared" si="484"/>
        <v/>
      </c>
      <c r="BX432" s="27" t="str">
        <f t="shared" si="506"/>
        <v/>
      </c>
      <c r="BY432" s="28" t="str">
        <f t="shared" si="507"/>
        <v/>
      </c>
      <c r="BZ432" s="27" t="str">
        <f t="shared" si="508"/>
        <v/>
      </c>
      <c r="CA432" s="27" t="str">
        <f t="shared" si="509"/>
        <v/>
      </c>
      <c r="CB432" s="28" t="str">
        <f t="shared" si="510"/>
        <v/>
      </c>
      <c r="CC432" s="27" t="str">
        <f t="shared" si="511"/>
        <v/>
      </c>
      <c r="CD432" s="32">
        <v>1</v>
      </c>
      <c r="CE432" t="str">
        <f t="shared" si="485"/>
        <v/>
      </c>
      <c r="CI432" t="str">
        <f t="shared" si="512"/>
        <v/>
      </c>
      <c r="CJ432" t="str">
        <f t="shared" si="486"/>
        <v/>
      </c>
      <c r="CK432" t="str">
        <f t="shared" si="513"/>
        <v/>
      </c>
      <c r="CL432" t="str">
        <f t="shared" si="514"/>
        <v/>
      </c>
    </row>
    <row r="433" spans="26:90" ht="15.75" thickBot="1">
      <c r="Z433" t="str">
        <f t="shared" si="458"/>
        <v/>
      </c>
      <c r="AA433" t="str">
        <f>IF(A433="","",TEXT(VLOOKUP(C433,Tablas!$H$3:$I$75,2,0),"000"))</f>
        <v/>
      </c>
      <c r="AB433" t="str">
        <f t="shared" si="459"/>
        <v/>
      </c>
      <c r="AC433" t="str">
        <f t="shared" si="460"/>
        <v/>
      </c>
      <c r="AD433" t="str">
        <f t="shared" si="487"/>
        <v/>
      </c>
      <c r="AE433" t="str">
        <f t="shared" si="461"/>
        <v/>
      </c>
      <c r="AF433" t="str">
        <f t="shared" si="488"/>
        <v/>
      </c>
      <c r="AG433" t="str">
        <f t="shared" si="462"/>
        <v/>
      </c>
      <c r="AH433" s="26" t="str">
        <f t="shared" si="516"/>
        <v/>
      </c>
      <c r="AI433" s="27" t="str">
        <f t="shared" si="463"/>
        <v/>
      </c>
      <c r="AJ433" s="28" t="str">
        <f t="shared" si="464"/>
        <v/>
      </c>
      <c r="AK433" s="27" t="str">
        <f t="shared" si="489"/>
        <v/>
      </c>
      <c r="AL433" s="28" t="str">
        <f t="shared" si="490"/>
        <v/>
      </c>
      <c r="AM433" s="27" t="str">
        <f t="shared" si="491"/>
        <v/>
      </c>
      <c r="AN433" s="28" t="str">
        <f t="shared" si="465"/>
        <v/>
      </c>
      <c r="AO433" s="27" t="str">
        <f t="shared" si="492"/>
        <v/>
      </c>
      <c r="AP433" s="28" t="str">
        <f t="shared" si="466"/>
        <v/>
      </c>
      <c r="AQ433" s="27" t="str">
        <f t="shared" si="493"/>
        <v/>
      </c>
      <c r="AR433" s="28" t="str">
        <f t="shared" si="494"/>
        <v/>
      </c>
      <c r="AS433" s="27" t="str">
        <f t="shared" si="495"/>
        <v/>
      </c>
      <c r="AT433" s="28" t="str">
        <f t="shared" si="467"/>
        <v/>
      </c>
      <c r="AU433" s="27" t="str">
        <f t="shared" si="496"/>
        <v/>
      </c>
      <c r="AV433" s="28" t="str">
        <f t="shared" si="468"/>
        <v/>
      </c>
      <c r="AW433" s="27" t="str">
        <f t="shared" si="497"/>
        <v/>
      </c>
      <c r="AX433" t="str">
        <f t="shared" si="469"/>
        <v/>
      </c>
      <c r="AY433" t="str">
        <f t="shared" si="470"/>
        <v/>
      </c>
      <c r="AZ433" s="29" t="str">
        <f t="shared" si="498"/>
        <v/>
      </c>
      <c r="BA433" s="30" t="str">
        <f t="shared" si="499"/>
        <v/>
      </c>
      <c r="BB433" s="49" t="str">
        <f t="shared" si="515"/>
        <v/>
      </c>
      <c r="BC433" s="27" t="str">
        <f t="shared" si="471"/>
        <v/>
      </c>
      <c r="BD433" s="28" t="str">
        <f t="shared" si="500"/>
        <v/>
      </c>
      <c r="BE433" s="27" t="str">
        <f t="shared" si="501"/>
        <v/>
      </c>
      <c r="BF433" t="str">
        <f t="shared" si="472"/>
        <v/>
      </c>
      <c r="BG433" t="str">
        <f t="shared" si="473"/>
        <v/>
      </c>
      <c r="BH433" s="28" t="str">
        <f t="shared" si="474"/>
        <v/>
      </c>
      <c r="BI433" s="27" t="str">
        <f t="shared" si="475"/>
        <v/>
      </c>
      <c r="BJ433" s="28" t="str">
        <f t="shared" si="476"/>
        <v/>
      </c>
      <c r="BK433" s="27" t="str">
        <f t="shared" si="517"/>
        <v/>
      </c>
      <c r="BL433" s="31" t="str">
        <f t="shared" si="477"/>
        <v/>
      </c>
      <c r="BM433" s="28" t="str">
        <f t="shared" si="478"/>
        <v/>
      </c>
      <c r="BN433" s="27" t="str">
        <f t="shared" si="502"/>
        <v/>
      </c>
      <c r="BO433" s="28" t="str">
        <f t="shared" si="479"/>
        <v/>
      </c>
      <c r="BP433" s="27" t="str">
        <f t="shared" si="503"/>
        <v/>
      </c>
      <c r="BQ433" s="27" t="str">
        <f t="shared" si="480"/>
        <v/>
      </c>
      <c r="BR433" s="28" t="str">
        <f t="shared" si="481"/>
        <v/>
      </c>
      <c r="BS433" s="27" t="str">
        <f t="shared" si="504"/>
        <v/>
      </c>
      <c r="BT433" s="28" t="str">
        <f t="shared" si="482"/>
        <v/>
      </c>
      <c r="BU433" s="27" t="str">
        <f t="shared" si="505"/>
        <v/>
      </c>
      <c r="BV433" s="27" t="str">
        <f t="shared" si="483"/>
        <v/>
      </c>
      <c r="BW433" s="28" t="str">
        <f t="shared" si="484"/>
        <v/>
      </c>
      <c r="BX433" s="27" t="str">
        <f t="shared" si="506"/>
        <v/>
      </c>
      <c r="BY433" s="28" t="str">
        <f t="shared" si="507"/>
        <v/>
      </c>
      <c r="BZ433" s="27" t="str">
        <f t="shared" si="508"/>
        <v/>
      </c>
      <c r="CA433" s="27" t="str">
        <f t="shared" si="509"/>
        <v/>
      </c>
      <c r="CB433" s="28" t="str">
        <f t="shared" si="510"/>
        <v/>
      </c>
      <c r="CC433" s="27" t="str">
        <f t="shared" si="511"/>
        <v/>
      </c>
      <c r="CD433" s="32">
        <v>1</v>
      </c>
      <c r="CE433" t="str">
        <f t="shared" si="485"/>
        <v/>
      </c>
      <c r="CI433" t="str">
        <f t="shared" si="512"/>
        <v/>
      </c>
      <c r="CJ433" t="str">
        <f t="shared" si="486"/>
        <v/>
      </c>
      <c r="CK433" t="str">
        <f t="shared" si="513"/>
        <v/>
      </c>
      <c r="CL433" t="str">
        <f t="shared" si="514"/>
        <v/>
      </c>
    </row>
    <row r="434" spans="26:90" ht="15.75" thickBot="1">
      <c r="Z434" t="str">
        <f t="shared" si="458"/>
        <v/>
      </c>
      <c r="AA434" t="str">
        <f>IF(A434="","",TEXT(VLOOKUP(C434,Tablas!$H$3:$I$75,2,0),"000"))</f>
        <v/>
      </c>
      <c r="AB434" t="str">
        <f t="shared" si="459"/>
        <v/>
      </c>
      <c r="AC434" t="str">
        <f t="shared" si="460"/>
        <v/>
      </c>
      <c r="AD434" t="str">
        <f t="shared" si="487"/>
        <v/>
      </c>
      <c r="AE434" t="str">
        <f t="shared" si="461"/>
        <v/>
      </c>
      <c r="AF434" t="str">
        <f t="shared" si="488"/>
        <v/>
      </c>
      <c r="AG434" t="str">
        <f t="shared" si="462"/>
        <v/>
      </c>
      <c r="AH434" s="26" t="str">
        <f t="shared" si="516"/>
        <v/>
      </c>
      <c r="AI434" s="27" t="str">
        <f t="shared" si="463"/>
        <v/>
      </c>
      <c r="AJ434" s="28" t="str">
        <f t="shared" si="464"/>
        <v/>
      </c>
      <c r="AK434" s="27" t="str">
        <f t="shared" si="489"/>
        <v/>
      </c>
      <c r="AL434" s="28" t="str">
        <f t="shared" si="490"/>
        <v/>
      </c>
      <c r="AM434" s="27" t="str">
        <f t="shared" si="491"/>
        <v/>
      </c>
      <c r="AN434" s="28" t="str">
        <f t="shared" si="465"/>
        <v/>
      </c>
      <c r="AO434" s="27" t="str">
        <f t="shared" si="492"/>
        <v/>
      </c>
      <c r="AP434" s="28" t="str">
        <f t="shared" si="466"/>
        <v/>
      </c>
      <c r="AQ434" s="27" t="str">
        <f t="shared" si="493"/>
        <v/>
      </c>
      <c r="AR434" s="28" t="str">
        <f t="shared" si="494"/>
        <v/>
      </c>
      <c r="AS434" s="27" t="str">
        <f t="shared" si="495"/>
        <v/>
      </c>
      <c r="AT434" s="28" t="str">
        <f t="shared" si="467"/>
        <v/>
      </c>
      <c r="AU434" s="27" t="str">
        <f t="shared" si="496"/>
        <v/>
      </c>
      <c r="AV434" s="28" t="str">
        <f t="shared" si="468"/>
        <v/>
      </c>
      <c r="AW434" s="27" t="str">
        <f t="shared" si="497"/>
        <v/>
      </c>
      <c r="AX434" t="str">
        <f t="shared" si="469"/>
        <v/>
      </c>
      <c r="AY434" t="str">
        <f t="shared" si="470"/>
        <v/>
      </c>
      <c r="AZ434" s="29" t="str">
        <f t="shared" si="498"/>
        <v/>
      </c>
      <c r="BA434" s="30" t="str">
        <f t="shared" si="499"/>
        <v/>
      </c>
      <c r="BB434" s="49" t="str">
        <f t="shared" si="515"/>
        <v/>
      </c>
      <c r="BC434" s="27" t="str">
        <f t="shared" si="471"/>
        <v/>
      </c>
      <c r="BD434" s="28" t="str">
        <f t="shared" si="500"/>
        <v/>
      </c>
      <c r="BE434" s="27" t="str">
        <f t="shared" si="501"/>
        <v/>
      </c>
      <c r="BF434" t="str">
        <f t="shared" si="472"/>
        <v/>
      </c>
      <c r="BG434" t="str">
        <f t="shared" si="473"/>
        <v/>
      </c>
      <c r="BH434" s="28" t="str">
        <f t="shared" si="474"/>
        <v/>
      </c>
      <c r="BI434" s="27" t="str">
        <f t="shared" si="475"/>
        <v/>
      </c>
      <c r="BJ434" s="28" t="str">
        <f t="shared" si="476"/>
        <v/>
      </c>
      <c r="BK434" s="27" t="str">
        <f t="shared" si="517"/>
        <v/>
      </c>
      <c r="BL434" s="31" t="str">
        <f t="shared" si="477"/>
        <v/>
      </c>
      <c r="BM434" s="28" t="str">
        <f t="shared" si="478"/>
        <v/>
      </c>
      <c r="BN434" s="27" t="str">
        <f t="shared" si="502"/>
        <v/>
      </c>
      <c r="BO434" s="28" t="str">
        <f t="shared" si="479"/>
        <v/>
      </c>
      <c r="BP434" s="27" t="str">
        <f t="shared" si="503"/>
        <v/>
      </c>
      <c r="BQ434" s="27" t="str">
        <f t="shared" si="480"/>
        <v/>
      </c>
      <c r="BR434" s="28" t="str">
        <f t="shared" si="481"/>
        <v/>
      </c>
      <c r="BS434" s="27" t="str">
        <f t="shared" si="504"/>
        <v/>
      </c>
      <c r="BT434" s="28" t="str">
        <f t="shared" si="482"/>
        <v/>
      </c>
      <c r="BU434" s="27" t="str">
        <f t="shared" si="505"/>
        <v/>
      </c>
      <c r="BV434" s="27" t="str">
        <f t="shared" si="483"/>
        <v/>
      </c>
      <c r="BW434" s="28" t="str">
        <f t="shared" si="484"/>
        <v/>
      </c>
      <c r="BX434" s="27" t="str">
        <f t="shared" si="506"/>
        <v/>
      </c>
      <c r="BY434" s="28" t="str">
        <f t="shared" si="507"/>
        <v/>
      </c>
      <c r="BZ434" s="27" t="str">
        <f t="shared" si="508"/>
        <v/>
      </c>
      <c r="CA434" s="27" t="str">
        <f t="shared" si="509"/>
        <v/>
      </c>
      <c r="CB434" s="28" t="str">
        <f t="shared" si="510"/>
        <v/>
      </c>
      <c r="CC434" s="27" t="str">
        <f t="shared" si="511"/>
        <v/>
      </c>
      <c r="CD434" s="32">
        <v>1</v>
      </c>
      <c r="CE434" t="str">
        <f t="shared" si="485"/>
        <v/>
      </c>
      <c r="CI434" t="str">
        <f t="shared" si="512"/>
        <v/>
      </c>
      <c r="CJ434" t="str">
        <f t="shared" si="486"/>
        <v/>
      </c>
      <c r="CK434" t="str">
        <f t="shared" si="513"/>
        <v/>
      </c>
      <c r="CL434" t="str">
        <f t="shared" si="514"/>
        <v/>
      </c>
    </row>
    <row r="435" spans="26:90" ht="15.75" thickBot="1">
      <c r="Z435" t="str">
        <f t="shared" si="458"/>
        <v/>
      </c>
      <c r="AA435" t="str">
        <f>IF(A435="","",TEXT(VLOOKUP(C435,Tablas!$H$3:$I$75,2,0),"000"))</f>
        <v/>
      </c>
      <c r="AB435" t="str">
        <f t="shared" si="459"/>
        <v/>
      </c>
      <c r="AC435" t="str">
        <f t="shared" si="460"/>
        <v/>
      </c>
      <c r="AD435" t="str">
        <f t="shared" si="487"/>
        <v/>
      </c>
      <c r="AE435" t="str">
        <f t="shared" si="461"/>
        <v/>
      </c>
      <c r="AF435" t="str">
        <f t="shared" si="488"/>
        <v/>
      </c>
      <c r="AG435" t="str">
        <f t="shared" si="462"/>
        <v/>
      </c>
      <c r="AH435" s="26" t="str">
        <f t="shared" si="516"/>
        <v/>
      </c>
      <c r="AI435" s="27" t="str">
        <f t="shared" si="463"/>
        <v/>
      </c>
      <c r="AJ435" s="28" t="str">
        <f t="shared" si="464"/>
        <v/>
      </c>
      <c r="AK435" s="27" t="str">
        <f t="shared" si="489"/>
        <v/>
      </c>
      <c r="AL435" s="28" t="str">
        <f t="shared" si="490"/>
        <v/>
      </c>
      <c r="AM435" s="27" t="str">
        <f t="shared" si="491"/>
        <v/>
      </c>
      <c r="AN435" s="28" t="str">
        <f t="shared" si="465"/>
        <v/>
      </c>
      <c r="AO435" s="27" t="str">
        <f t="shared" si="492"/>
        <v/>
      </c>
      <c r="AP435" s="28" t="str">
        <f t="shared" si="466"/>
        <v/>
      </c>
      <c r="AQ435" s="27" t="str">
        <f t="shared" si="493"/>
        <v/>
      </c>
      <c r="AR435" s="28" t="str">
        <f t="shared" si="494"/>
        <v/>
      </c>
      <c r="AS435" s="27" t="str">
        <f t="shared" si="495"/>
        <v/>
      </c>
      <c r="AT435" s="28" t="str">
        <f t="shared" si="467"/>
        <v/>
      </c>
      <c r="AU435" s="27" t="str">
        <f t="shared" si="496"/>
        <v/>
      </c>
      <c r="AV435" s="28" t="str">
        <f t="shared" si="468"/>
        <v/>
      </c>
      <c r="AW435" s="27" t="str">
        <f t="shared" si="497"/>
        <v/>
      </c>
      <c r="AX435" t="str">
        <f t="shared" si="469"/>
        <v/>
      </c>
      <c r="AY435" t="str">
        <f t="shared" si="470"/>
        <v/>
      </c>
      <c r="AZ435" s="29" t="str">
        <f t="shared" si="498"/>
        <v/>
      </c>
      <c r="BA435" s="30" t="str">
        <f t="shared" si="499"/>
        <v/>
      </c>
      <c r="BB435" s="49" t="str">
        <f t="shared" si="515"/>
        <v/>
      </c>
      <c r="BC435" s="27" t="str">
        <f t="shared" si="471"/>
        <v/>
      </c>
      <c r="BD435" s="28" t="str">
        <f t="shared" si="500"/>
        <v/>
      </c>
      <c r="BE435" s="27" t="str">
        <f t="shared" si="501"/>
        <v/>
      </c>
      <c r="BF435" t="str">
        <f t="shared" si="472"/>
        <v/>
      </c>
      <c r="BG435" t="str">
        <f t="shared" si="473"/>
        <v/>
      </c>
      <c r="BH435" s="28" t="str">
        <f t="shared" si="474"/>
        <v/>
      </c>
      <c r="BI435" s="27" t="str">
        <f t="shared" si="475"/>
        <v/>
      </c>
      <c r="BJ435" s="28" t="str">
        <f t="shared" si="476"/>
        <v/>
      </c>
      <c r="BK435" s="27" t="str">
        <f t="shared" si="517"/>
        <v/>
      </c>
      <c r="BL435" s="31" t="str">
        <f t="shared" si="477"/>
        <v/>
      </c>
      <c r="BM435" s="28" t="str">
        <f t="shared" si="478"/>
        <v/>
      </c>
      <c r="BN435" s="27" t="str">
        <f t="shared" si="502"/>
        <v/>
      </c>
      <c r="BO435" s="28" t="str">
        <f t="shared" si="479"/>
        <v/>
      </c>
      <c r="BP435" s="27" t="str">
        <f t="shared" si="503"/>
        <v/>
      </c>
      <c r="BQ435" s="27" t="str">
        <f t="shared" si="480"/>
        <v/>
      </c>
      <c r="BR435" s="28" t="str">
        <f t="shared" si="481"/>
        <v/>
      </c>
      <c r="BS435" s="27" t="str">
        <f t="shared" si="504"/>
        <v/>
      </c>
      <c r="BT435" s="28" t="str">
        <f t="shared" si="482"/>
        <v/>
      </c>
      <c r="BU435" s="27" t="str">
        <f t="shared" si="505"/>
        <v/>
      </c>
      <c r="BV435" s="27" t="str">
        <f t="shared" si="483"/>
        <v/>
      </c>
      <c r="BW435" s="28" t="str">
        <f t="shared" si="484"/>
        <v/>
      </c>
      <c r="BX435" s="27" t="str">
        <f t="shared" si="506"/>
        <v/>
      </c>
      <c r="BY435" s="28" t="str">
        <f t="shared" si="507"/>
        <v/>
      </c>
      <c r="BZ435" s="27" t="str">
        <f t="shared" si="508"/>
        <v/>
      </c>
      <c r="CA435" s="27" t="str">
        <f t="shared" si="509"/>
        <v/>
      </c>
      <c r="CB435" s="28" t="str">
        <f t="shared" si="510"/>
        <v/>
      </c>
      <c r="CC435" s="27" t="str">
        <f t="shared" si="511"/>
        <v/>
      </c>
      <c r="CD435" s="32">
        <v>1</v>
      </c>
      <c r="CE435" t="str">
        <f t="shared" si="485"/>
        <v/>
      </c>
      <c r="CI435" t="str">
        <f t="shared" si="512"/>
        <v/>
      </c>
      <c r="CJ435" t="str">
        <f t="shared" si="486"/>
        <v/>
      </c>
      <c r="CK435" t="str">
        <f t="shared" si="513"/>
        <v/>
      </c>
      <c r="CL435" t="str">
        <f t="shared" si="514"/>
        <v/>
      </c>
    </row>
    <row r="436" spans="26:90" ht="15.75" thickBot="1">
      <c r="Z436" t="str">
        <f t="shared" si="458"/>
        <v/>
      </c>
      <c r="AA436" t="str">
        <f>IF(A436="","",TEXT(VLOOKUP(C436,Tablas!$H$3:$I$75,2,0),"000"))</f>
        <v/>
      </c>
      <c r="AB436" t="str">
        <f t="shared" si="459"/>
        <v/>
      </c>
      <c r="AC436" t="str">
        <f t="shared" si="460"/>
        <v/>
      </c>
      <c r="AD436" t="str">
        <f t="shared" si="487"/>
        <v/>
      </c>
      <c r="AE436" t="str">
        <f t="shared" si="461"/>
        <v/>
      </c>
      <c r="AF436" t="str">
        <f t="shared" si="488"/>
        <v/>
      </c>
      <c r="AG436" t="str">
        <f t="shared" si="462"/>
        <v/>
      </c>
      <c r="AH436" s="26" t="str">
        <f t="shared" si="516"/>
        <v/>
      </c>
      <c r="AI436" s="27" t="str">
        <f t="shared" si="463"/>
        <v/>
      </c>
      <c r="AJ436" s="28" t="str">
        <f t="shared" si="464"/>
        <v/>
      </c>
      <c r="AK436" s="27" t="str">
        <f t="shared" si="489"/>
        <v/>
      </c>
      <c r="AL436" s="28" t="str">
        <f t="shared" si="490"/>
        <v/>
      </c>
      <c r="AM436" s="27" t="str">
        <f t="shared" si="491"/>
        <v/>
      </c>
      <c r="AN436" s="28" t="str">
        <f t="shared" si="465"/>
        <v/>
      </c>
      <c r="AO436" s="27" t="str">
        <f t="shared" si="492"/>
        <v/>
      </c>
      <c r="AP436" s="28" t="str">
        <f t="shared" si="466"/>
        <v/>
      </c>
      <c r="AQ436" s="27" t="str">
        <f t="shared" si="493"/>
        <v/>
      </c>
      <c r="AR436" s="28" t="str">
        <f t="shared" si="494"/>
        <v/>
      </c>
      <c r="AS436" s="27" t="str">
        <f t="shared" si="495"/>
        <v/>
      </c>
      <c r="AT436" s="28" t="str">
        <f t="shared" si="467"/>
        <v/>
      </c>
      <c r="AU436" s="27" t="str">
        <f t="shared" si="496"/>
        <v/>
      </c>
      <c r="AV436" s="28" t="str">
        <f t="shared" si="468"/>
        <v/>
      </c>
      <c r="AW436" s="27" t="str">
        <f t="shared" si="497"/>
        <v/>
      </c>
      <c r="AX436" t="str">
        <f t="shared" si="469"/>
        <v/>
      </c>
      <c r="AY436" t="str">
        <f t="shared" si="470"/>
        <v/>
      </c>
      <c r="AZ436" s="29" t="str">
        <f t="shared" si="498"/>
        <v/>
      </c>
      <c r="BA436" s="30" t="str">
        <f t="shared" si="499"/>
        <v/>
      </c>
      <c r="BB436" s="49" t="str">
        <f t="shared" si="515"/>
        <v/>
      </c>
      <c r="BC436" s="27" t="str">
        <f t="shared" si="471"/>
        <v/>
      </c>
      <c r="BD436" s="28" t="str">
        <f t="shared" si="500"/>
        <v/>
      </c>
      <c r="BE436" s="27" t="str">
        <f t="shared" si="501"/>
        <v/>
      </c>
      <c r="BF436" t="str">
        <f t="shared" si="472"/>
        <v/>
      </c>
      <c r="BG436" t="str">
        <f t="shared" si="473"/>
        <v/>
      </c>
      <c r="BH436" s="28" t="str">
        <f t="shared" si="474"/>
        <v/>
      </c>
      <c r="BI436" s="27" t="str">
        <f t="shared" si="475"/>
        <v/>
      </c>
      <c r="BJ436" s="28" t="str">
        <f t="shared" si="476"/>
        <v/>
      </c>
      <c r="BK436" s="27" t="str">
        <f t="shared" si="517"/>
        <v/>
      </c>
      <c r="BL436" s="31" t="str">
        <f t="shared" si="477"/>
        <v/>
      </c>
      <c r="BM436" s="28" t="str">
        <f t="shared" si="478"/>
        <v/>
      </c>
      <c r="BN436" s="27" t="str">
        <f t="shared" si="502"/>
        <v/>
      </c>
      <c r="BO436" s="28" t="str">
        <f t="shared" si="479"/>
        <v/>
      </c>
      <c r="BP436" s="27" t="str">
        <f t="shared" si="503"/>
        <v/>
      </c>
      <c r="BQ436" s="27" t="str">
        <f t="shared" si="480"/>
        <v/>
      </c>
      <c r="BR436" s="28" t="str">
        <f t="shared" si="481"/>
        <v/>
      </c>
      <c r="BS436" s="27" t="str">
        <f t="shared" si="504"/>
        <v/>
      </c>
      <c r="BT436" s="28" t="str">
        <f t="shared" si="482"/>
        <v/>
      </c>
      <c r="BU436" s="27" t="str">
        <f t="shared" si="505"/>
        <v/>
      </c>
      <c r="BV436" s="27" t="str">
        <f t="shared" si="483"/>
        <v/>
      </c>
      <c r="BW436" s="28" t="str">
        <f t="shared" si="484"/>
        <v/>
      </c>
      <c r="BX436" s="27" t="str">
        <f t="shared" si="506"/>
        <v/>
      </c>
      <c r="BY436" s="28" t="str">
        <f t="shared" si="507"/>
        <v/>
      </c>
      <c r="BZ436" s="27" t="str">
        <f t="shared" si="508"/>
        <v/>
      </c>
      <c r="CA436" s="27" t="str">
        <f t="shared" si="509"/>
        <v/>
      </c>
      <c r="CB436" s="28" t="str">
        <f t="shared" si="510"/>
        <v/>
      </c>
      <c r="CC436" s="27" t="str">
        <f t="shared" si="511"/>
        <v/>
      </c>
      <c r="CD436" s="32">
        <v>1</v>
      </c>
      <c r="CE436" t="str">
        <f t="shared" si="485"/>
        <v/>
      </c>
      <c r="CI436" t="str">
        <f t="shared" si="512"/>
        <v/>
      </c>
      <c r="CJ436" t="str">
        <f t="shared" si="486"/>
        <v/>
      </c>
      <c r="CK436" t="str">
        <f t="shared" si="513"/>
        <v/>
      </c>
      <c r="CL436" t="str">
        <f t="shared" si="514"/>
        <v/>
      </c>
    </row>
    <row r="437" spans="26:90" ht="15.75" thickBot="1">
      <c r="Z437" t="str">
        <f t="shared" si="458"/>
        <v/>
      </c>
      <c r="AA437" t="str">
        <f>IF(A437="","",TEXT(VLOOKUP(C437,Tablas!$H$3:$I$75,2,0),"000"))</f>
        <v/>
      </c>
      <c r="AB437" t="str">
        <f t="shared" si="459"/>
        <v/>
      </c>
      <c r="AC437" t="str">
        <f t="shared" si="460"/>
        <v/>
      </c>
      <c r="AD437" t="str">
        <f t="shared" si="487"/>
        <v/>
      </c>
      <c r="AE437" t="str">
        <f t="shared" si="461"/>
        <v/>
      </c>
      <c r="AF437" t="str">
        <f t="shared" si="488"/>
        <v/>
      </c>
      <c r="AG437" t="str">
        <f t="shared" si="462"/>
        <v/>
      </c>
      <c r="AH437" s="26" t="str">
        <f t="shared" si="516"/>
        <v/>
      </c>
      <c r="AI437" s="27" t="str">
        <f t="shared" si="463"/>
        <v/>
      </c>
      <c r="AJ437" s="28" t="str">
        <f t="shared" si="464"/>
        <v/>
      </c>
      <c r="AK437" s="27" t="str">
        <f t="shared" si="489"/>
        <v/>
      </c>
      <c r="AL437" s="28" t="str">
        <f t="shared" si="490"/>
        <v/>
      </c>
      <c r="AM437" s="27" t="str">
        <f t="shared" si="491"/>
        <v/>
      </c>
      <c r="AN437" s="28" t="str">
        <f t="shared" si="465"/>
        <v/>
      </c>
      <c r="AO437" s="27" t="str">
        <f t="shared" si="492"/>
        <v/>
      </c>
      <c r="AP437" s="28" t="str">
        <f t="shared" si="466"/>
        <v/>
      </c>
      <c r="AQ437" s="27" t="str">
        <f t="shared" si="493"/>
        <v/>
      </c>
      <c r="AR437" s="28" t="str">
        <f t="shared" si="494"/>
        <v/>
      </c>
      <c r="AS437" s="27" t="str">
        <f t="shared" si="495"/>
        <v/>
      </c>
      <c r="AT437" s="28" t="str">
        <f t="shared" si="467"/>
        <v/>
      </c>
      <c r="AU437" s="27" t="str">
        <f t="shared" si="496"/>
        <v/>
      </c>
      <c r="AV437" s="28" t="str">
        <f t="shared" si="468"/>
        <v/>
      </c>
      <c r="AW437" s="27" t="str">
        <f t="shared" si="497"/>
        <v/>
      </c>
      <c r="AX437" t="str">
        <f t="shared" si="469"/>
        <v/>
      </c>
      <c r="AY437" t="str">
        <f t="shared" si="470"/>
        <v/>
      </c>
      <c r="AZ437" s="29" t="str">
        <f t="shared" si="498"/>
        <v/>
      </c>
      <c r="BA437" s="30" t="str">
        <f t="shared" si="499"/>
        <v/>
      </c>
      <c r="BB437" s="49" t="str">
        <f t="shared" si="515"/>
        <v/>
      </c>
      <c r="BC437" s="27" t="str">
        <f t="shared" si="471"/>
        <v/>
      </c>
      <c r="BD437" s="28" t="str">
        <f t="shared" si="500"/>
        <v/>
      </c>
      <c r="BE437" s="27" t="str">
        <f t="shared" si="501"/>
        <v/>
      </c>
      <c r="BF437" t="str">
        <f t="shared" si="472"/>
        <v/>
      </c>
      <c r="BG437" t="str">
        <f t="shared" si="473"/>
        <v/>
      </c>
      <c r="BH437" s="28" t="str">
        <f t="shared" si="474"/>
        <v/>
      </c>
      <c r="BI437" s="27" t="str">
        <f t="shared" si="475"/>
        <v/>
      </c>
      <c r="BJ437" s="28" t="str">
        <f t="shared" si="476"/>
        <v/>
      </c>
      <c r="BK437" s="27" t="str">
        <f t="shared" si="517"/>
        <v/>
      </c>
      <c r="BL437" s="31" t="str">
        <f t="shared" si="477"/>
        <v/>
      </c>
      <c r="BM437" s="28" t="str">
        <f t="shared" si="478"/>
        <v/>
      </c>
      <c r="BN437" s="27" t="str">
        <f t="shared" si="502"/>
        <v/>
      </c>
      <c r="BO437" s="28" t="str">
        <f t="shared" si="479"/>
        <v/>
      </c>
      <c r="BP437" s="27" t="str">
        <f t="shared" si="503"/>
        <v/>
      </c>
      <c r="BQ437" s="27" t="str">
        <f t="shared" si="480"/>
        <v/>
      </c>
      <c r="BR437" s="28" t="str">
        <f t="shared" si="481"/>
        <v/>
      </c>
      <c r="BS437" s="27" t="str">
        <f t="shared" si="504"/>
        <v/>
      </c>
      <c r="BT437" s="28" t="str">
        <f t="shared" si="482"/>
        <v/>
      </c>
      <c r="BU437" s="27" t="str">
        <f t="shared" si="505"/>
        <v/>
      </c>
      <c r="BV437" s="27" t="str">
        <f t="shared" si="483"/>
        <v/>
      </c>
      <c r="BW437" s="28" t="str">
        <f t="shared" si="484"/>
        <v/>
      </c>
      <c r="BX437" s="27" t="str">
        <f t="shared" si="506"/>
        <v/>
      </c>
      <c r="BY437" s="28" t="str">
        <f t="shared" si="507"/>
        <v/>
      </c>
      <c r="BZ437" s="27" t="str">
        <f t="shared" si="508"/>
        <v/>
      </c>
      <c r="CA437" s="27" t="str">
        <f t="shared" si="509"/>
        <v/>
      </c>
      <c r="CB437" s="28" t="str">
        <f t="shared" si="510"/>
        <v/>
      </c>
      <c r="CC437" s="27" t="str">
        <f t="shared" si="511"/>
        <v/>
      </c>
      <c r="CD437" s="32">
        <v>1</v>
      </c>
      <c r="CE437" t="str">
        <f t="shared" si="485"/>
        <v/>
      </c>
      <c r="CI437" t="str">
        <f t="shared" si="512"/>
        <v/>
      </c>
      <c r="CJ437" t="str">
        <f t="shared" si="486"/>
        <v/>
      </c>
      <c r="CK437" t="str">
        <f t="shared" si="513"/>
        <v/>
      </c>
      <c r="CL437" t="str">
        <f t="shared" si="514"/>
        <v/>
      </c>
    </row>
    <row r="438" spans="26:90" ht="15.75" thickBot="1">
      <c r="Z438" t="str">
        <f t="shared" si="458"/>
        <v/>
      </c>
      <c r="AA438" t="str">
        <f>IF(A438="","",TEXT(VLOOKUP(C438,Tablas!$H$3:$I$75,2,0),"000"))</f>
        <v/>
      </c>
      <c r="AB438" t="str">
        <f t="shared" si="459"/>
        <v/>
      </c>
      <c r="AC438" t="str">
        <f t="shared" si="460"/>
        <v/>
      </c>
      <c r="AD438" t="str">
        <f t="shared" si="487"/>
        <v/>
      </c>
      <c r="AE438" t="str">
        <f t="shared" si="461"/>
        <v/>
      </c>
      <c r="AF438" t="str">
        <f t="shared" si="488"/>
        <v/>
      </c>
      <c r="AG438" t="str">
        <f t="shared" si="462"/>
        <v/>
      </c>
      <c r="AH438" s="26" t="str">
        <f t="shared" si="516"/>
        <v/>
      </c>
      <c r="AI438" s="27" t="str">
        <f t="shared" si="463"/>
        <v/>
      </c>
      <c r="AJ438" s="28" t="str">
        <f t="shared" si="464"/>
        <v/>
      </c>
      <c r="AK438" s="27" t="str">
        <f t="shared" si="489"/>
        <v/>
      </c>
      <c r="AL438" s="28" t="str">
        <f t="shared" si="490"/>
        <v/>
      </c>
      <c r="AM438" s="27" t="str">
        <f t="shared" si="491"/>
        <v/>
      </c>
      <c r="AN438" s="28" t="str">
        <f t="shared" si="465"/>
        <v/>
      </c>
      <c r="AO438" s="27" t="str">
        <f t="shared" si="492"/>
        <v/>
      </c>
      <c r="AP438" s="28" t="str">
        <f t="shared" si="466"/>
        <v/>
      </c>
      <c r="AQ438" s="27" t="str">
        <f t="shared" si="493"/>
        <v/>
      </c>
      <c r="AR438" s="28" t="str">
        <f t="shared" si="494"/>
        <v/>
      </c>
      <c r="AS438" s="27" t="str">
        <f t="shared" si="495"/>
        <v/>
      </c>
      <c r="AT438" s="28" t="str">
        <f t="shared" si="467"/>
        <v/>
      </c>
      <c r="AU438" s="27" t="str">
        <f t="shared" si="496"/>
        <v/>
      </c>
      <c r="AV438" s="28" t="str">
        <f t="shared" si="468"/>
        <v/>
      </c>
      <c r="AW438" s="27" t="str">
        <f t="shared" si="497"/>
        <v/>
      </c>
      <c r="AX438" t="str">
        <f t="shared" si="469"/>
        <v/>
      </c>
      <c r="AY438" t="str">
        <f t="shared" si="470"/>
        <v/>
      </c>
      <c r="AZ438" s="29" t="str">
        <f t="shared" si="498"/>
        <v/>
      </c>
      <c r="BA438" s="30" t="str">
        <f t="shared" si="499"/>
        <v/>
      </c>
      <c r="BB438" s="49" t="str">
        <f t="shared" si="515"/>
        <v/>
      </c>
      <c r="BC438" s="27" t="str">
        <f t="shared" si="471"/>
        <v/>
      </c>
      <c r="BD438" s="28" t="str">
        <f t="shared" si="500"/>
        <v/>
      </c>
      <c r="BE438" s="27" t="str">
        <f t="shared" si="501"/>
        <v/>
      </c>
      <c r="BF438" t="str">
        <f t="shared" si="472"/>
        <v/>
      </c>
      <c r="BG438" t="str">
        <f t="shared" si="473"/>
        <v/>
      </c>
      <c r="BH438" s="28" t="str">
        <f t="shared" si="474"/>
        <v/>
      </c>
      <c r="BI438" s="27" t="str">
        <f t="shared" si="475"/>
        <v/>
      </c>
      <c r="BJ438" s="28" t="str">
        <f t="shared" si="476"/>
        <v/>
      </c>
      <c r="BK438" s="27" t="str">
        <f t="shared" si="517"/>
        <v/>
      </c>
      <c r="BL438" s="31" t="str">
        <f t="shared" si="477"/>
        <v/>
      </c>
      <c r="BM438" s="28" t="str">
        <f t="shared" si="478"/>
        <v/>
      </c>
      <c r="BN438" s="27" t="str">
        <f t="shared" si="502"/>
        <v/>
      </c>
      <c r="BO438" s="28" t="str">
        <f t="shared" si="479"/>
        <v/>
      </c>
      <c r="BP438" s="27" t="str">
        <f t="shared" si="503"/>
        <v/>
      </c>
      <c r="BQ438" s="27" t="str">
        <f t="shared" si="480"/>
        <v/>
      </c>
      <c r="BR438" s="28" t="str">
        <f t="shared" si="481"/>
        <v/>
      </c>
      <c r="BS438" s="27" t="str">
        <f t="shared" si="504"/>
        <v/>
      </c>
      <c r="BT438" s="28" t="str">
        <f t="shared" si="482"/>
        <v/>
      </c>
      <c r="BU438" s="27" t="str">
        <f t="shared" si="505"/>
        <v/>
      </c>
      <c r="BV438" s="27" t="str">
        <f t="shared" si="483"/>
        <v/>
      </c>
      <c r="BW438" s="28" t="str">
        <f t="shared" si="484"/>
        <v/>
      </c>
      <c r="BX438" s="27" t="str">
        <f t="shared" si="506"/>
        <v/>
      </c>
      <c r="BY438" s="28" t="str">
        <f t="shared" si="507"/>
        <v/>
      </c>
      <c r="BZ438" s="27" t="str">
        <f t="shared" si="508"/>
        <v/>
      </c>
      <c r="CA438" s="27" t="str">
        <f t="shared" si="509"/>
        <v/>
      </c>
      <c r="CB438" s="28" t="str">
        <f t="shared" si="510"/>
        <v/>
      </c>
      <c r="CC438" s="27" t="str">
        <f t="shared" si="511"/>
        <v/>
      </c>
      <c r="CD438" s="32">
        <v>1</v>
      </c>
      <c r="CE438" t="str">
        <f t="shared" si="485"/>
        <v/>
      </c>
      <c r="CI438" t="str">
        <f t="shared" si="512"/>
        <v/>
      </c>
      <c r="CJ438" t="str">
        <f t="shared" si="486"/>
        <v/>
      </c>
      <c r="CK438" t="str">
        <f t="shared" si="513"/>
        <v/>
      </c>
      <c r="CL438" t="str">
        <f t="shared" si="514"/>
        <v/>
      </c>
    </row>
    <row r="439" spans="26:90" ht="15.75" thickBot="1">
      <c r="Z439" t="str">
        <f t="shared" si="458"/>
        <v/>
      </c>
      <c r="AA439" t="str">
        <f>IF(A439="","",TEXT(VLOOKUP(C439,Tablas!$H$3:$I$75,2,0),"000"))</f>
        <v/>
      </c>
      <c r="AB439" t="str">
        <f t="shared" si="459"/>
        <v/>
      </c>
      <c r="AC439" t="str">
        <f t="shared" si="460"/>
        <v/>
      </c>
      <c r="AD439" t="str">
        <f t="shared" si="487"/>
        <v/>
      </c>
      <c r="AE439" t="str">
        <f t="shared" si="461"/>
        <v/>
      </c>
      <c r="AF439" t="str">
        <f t="shared" si="488"/>
        <v/>
      </c>
      <c r="AG439" t="str">
        <f t="shared" si="462"/>
        <v/>
      </c>
      <c r="AH439" s="26" t="str">
        <f t="shared" si="516"/>
        <v/>
      </c>
      <c r="AI439" s="27" t="str">
        <f t="shared" si="463"/>
        <v/>
      </c>
      <c r="AJ439" s="28" t="str">
        <f t="shared" si="464"/>
        <v/>
      </c>
      <c r="AK439" s="27" t="str">
        <f t="shared" si="489"/>
        <v/>
      </c>
      <c r="AL439" s="28" t="str">
        <f t="shared" si="490"/>
        <v/>
      </c>
      <c r="AM439" s="27" t="str">
        <f t="shared" si="491"/>
        <v/>
      </c>
      <c r="AN439" s="28" t="str">
        <f t="shared" si="465"/>
        <v/>
      </c>
      <c r="AO439" s="27" t="str">
        <f t="shared" si="492"/>
        <v/>
      </c>
      <c r="AP439" s="28" t="str">
        <f t="shared" si="466"/>
        <v/>
      </c>
      <c r="AQ439" s="27" t="str">
        <f t="shared" si="493"/>
        <v/>
      </c>
      <c r="AR439" s="28" t="str">
        <f t="shared" si="494"/>
        <v/>
      </c>
      <c r="AS439" s="27" t="str">
        <f t="shared" si="495"/>
        <v/>
      </c>
      <c r="AT439" s="28" t="str">
        <f t="shared" si="467"/>
        <v/>
      </c>
      <c r="AU439" s="27" t="str">
        <f t="shared" si="496"/>
        <v/>
      </c>
      <c r="AV439" s="28" t="str">
        <f t="shared" si="468"/>
        <v/>
      </c>
      <c r="AW439" s="27" t="str">
        <f t="shared" si="497"/>
        <v/>
      </c>
      <c r="AX439" t="str">
        <f t="shared" si="469"/>
        <v/>
      </c>
      <c r="AY439" t="str">
        <f t="shared" si="470"/>
        <v/>
      </c>
      <c r="AZ439" s="29" t="str">
        <f t="shared" si="498"/>
        <v/>
      </c>
      <c r="BA439" s="30" t="str">
        <f t="shared" si="499"/>
        <v/>
      </c>
      <c r="BB439" s="49" t="str">
        <f t="shared" si="515"/>
        <v/>
      </c>
      <c r="BC439" s="27" t="str">
        <f t="shared" si="471"/>
        <v/>
      </c>
      <c r="BD439" s="28" t="str">
        <f t="shared" si="500"/>
        <v/>
      </c>
      <c r="BE439" s="27" t="str">
        <f t="shared" si="501"/>
        <v/>
      </c>
      <c r="BF439" t="str">
        <f t="shared" si="472"/>
        <v/>
      </c>
      <c r="BG439" t="str">
        <f t="shared" si="473"/>
        <v/>
      </c>
      <c r="BH439" s="28" t="str">
        <f t="shared" si="474"/>
        <v/>
      </c>
      <c r="BI439" s="27" t="str">
        <f t="shared" si="475"/>
        <v/>
      </c>
      <c r="BJ439" s="28" t="str">
        <f t="shared" si="476"/>
        <v/>
      </c>
      <c r="BK439" s="27" t="str">
        <f t="shared" si="517"/>
        <v/>
      </c>
      <c r="BL439" s="31" t="str">
        <f t="shared" si="477"/>
        <v/>
      </c>
      <c r="BM439" s="28" t="str">
        <f t="shared" si="478"/>
        <v/>
      </c>
      <c r="BN439" s="27" t="str">
        <f t="shared" si="502"/>
        <v/>
      </c>
      <c r="BO439" s="28" t="str">
        <f t="shared" si="479"/>
        <v/>
      </c>
      <c r="BP439" s="27" t="str">
        <f t="shared" si="503"/>
        <v/>
      </c>
      <c r="BQ439" s="27" t="str">
        <f t="shared" si="480"/>
        <v/>
      </c>
      <c r="BR439" s="28" t="str">
        <f t="shared" si="481"/>
        <v/>
      </c>
      <c r="BS439" s="27" t="str">
        <f t="shared" si="504"/>
        <v/>
      </c>
      <c r="BT439" s="28" t="str">
        <f t="shared" si="482"/>
        <v/>
      </c>
      <c r="BU439" s="27" t="str">
        <f t="shared" si="505"/>
        <v/>
      </c>
      <c r="BV439" s="27" t="str">
        <f t="shared" si="483"/>
        <v/>
      </c>
      <c r="BW439" s="28" t="str">
        <f t="shared" si="484"/>
        <v/>
      </c>
      <c r="BX439" s="27" t="str">
        <f t="shared" si="506"/>
        <v/>
      </c>
      <c r="BY439" s="28" t="str">
        <f t="shared" si="507"/>
        <v/>
      </c>
      <c r="BZ439" s="27" t="str">
        <f t="shared" si="508"/>
        <v/>
      </c>
      <c r="CA439" s="27" t="str">
        <f t="shared" si="509"/>
        <v/>
      </c>
      <c r="CB439" s="28" t="str">
        <f t="shared" si="510"/>
        <v/>
      </c>
      <c r="CC439" s="27" t="str">
        <f t="shared" si="511"/>
        <v/>
      </c>
      <c r="CD439" s="32">
        <v>1</v>
      </c>
      <c r="CE439" t="str">
        <f t="shared" si="485"/>
        <v/>
      </c>
      <c r="CI439" t="str">
        <f t="shared" si="512"/>
        <v/>
      </c>
      <c r="CJ439" t="str">
        <f t="shared" si="486"/>
        <v/>
      </c>
      <c r="CK439" t="str">
        <f t="shared" si="513"/>
        <v/>
      </c>
      <c r="CL439" t="str">
        <f t="shared" si="514"/>
        <v/>
      </c>
    </row>
    <row r="440" spans="26:90" ht="15.75" thickBot="1">
      <c r="Z440" t="str">
        <f t="shared" ref="Z440:Z503" si="518">IF(A440="","",TEXT(A440,$Z$4))</f>
        <v/>
      </c>
      <c r="AA440" t="str">
        <f>IF(A440="","",TEXT(VLOOKUP(C440,Tablas!$H$3:$I$75,2,0),"000"))</f>
        <v/>
      </c>
      <c r="AB440" t="str">
        <f t="shared" ref="AB440:AB503" si="519">IF(A440="","",TEXT(D440*1,"00000"))</f>
        <v/>
      </c>
      <c r="AC440" t="str">
        <f t="shared" ref="AC440:AC503" si="520">IF(A440="","",TEXT(E440*1,"00000000000000000000"))</f>
        <v/>
      </c>
      <c r="AD440" t="str">
        <f t="shared" si="487"/>
        <v/>
      </c>
      <c r="AE440" t="str">
        <f t="shared" ref="AE440:AE503" si="521">IF(C440="","",80)</f>
        <v/>
      </c>
      <c r="AF440" t="str">
        <f t="shared" si="488"/>
        <v/>
      </c>
      <c r="AG440" t="str">
        <f t="shared" ref="AG440:AG503" si="522">IF(A440="","",IF(LEN(B440)&gt;30,LEFT(B440,30),B440&amp;REPT(" ",30-LEN(B440))))</f>
        <v/>
      </c>
      <c r="AH440" s="26" t="str">
        <f t="shared" si="516"/>
        <v/>
      </c>
      <c r="AI440" s="27" t="str">
        <f t="shared" ref="AI440:AI503" si="523">IF(A440="","",IF(AH440&lt;0,SUBSTITUTE(TEXT(AH440,"000000000000,00"),",",""),SUBSTITUTE(TEXT(AH440,"0000000000000,00"),",","")))</f>
        <v/>
      </c>
      <c r="AJ440" s="28" t="str">
        <f t="shared" ref="AJ440:AJ503" si="524">IF(A440="","",P440)</f>
        <v/>
      </c>
      <c r="AK440" s="27" t="str">
        <f t="shared" si="489"/>
        <v/>
      </c>
      <c r="AL440" s="28" t="str">
        <f t="shared" si="490"/>
        <v/>
      </c>
      <c r="AM440" s="27" t="str">
        <f t="shared" si="491"/>
        <v/>
      </c>
      <c r="AN440" s="28" t="str">
        <f t="shared" ref="AN440:AN503" si="525">IF(A440="","",R440)</f>
        <v/>
      </c>
      <c r="AO440" s="27" t="str">
        <f t="shared" si="492"/>
        <v/>
      </c>
      <c r="AP440" s="28" t="str">
        <f t="shared" ref="AP440:AP503" si="526">IF(A440="","",0)</f>
        <v/>
      </c>
      <c r="AQ440" s="27" t="str">
        <f t="shared" si="493"/>
        <v/>
      </c>
      <c r="AR440" s="28" t="str">
        <f t="shared" si="494"/>
        <v/>
      </c>
      <c r="AS440" s="27" t="str">
        <f t="shared" si="495"/>
        <v/>
      </c>
      <c r="AT440" s="28" t="str">
        <f t="shared" ref="AT440:AT503" si="527">IF(A440="","",0)</f>
        <v/>
      </c>
      <c r="AU440" s="27" t="str">
        <f t="shared" si="496"/>
        <v/>
      </c>
      <c r="AV440" s="28" t="str">
        <f t="shared" ref="AV440:AV503" si="528">IF(C440="","",O440)</f>
        <v/>
      </c>
      <c r="AW440" s="27" t="str">
        <f t="shared" si="497"/>
        <v/>
      </c>
      <c r="AX440" t="str">
        <f t="shared" ref="AX440:AX503" si="529">IF(A440="","",U440)</f>
        <v/>
      </c>
      <c r="AY440" t="str">
        <f t="shared" ref="AY440:AY503" si="530">IF(A440="","",IF(TRUNC(V440,6)&lt;0,SUBSTITUTE(TEXT(TRUNC(V440,6),"000,000000"),",",""),SUBSTITUTE(TEXT(TRUNC(V440,6),"0000,000000"),",","")))</f>
        <v/>
      </c>
      <c r="AZ440" s="29" t="str">
        <f t="shared" si="498"/>
        <v/>
      </c>
      <c r="BA440" s="30" t="str">
        <f t="shared" si="499"/>
        <v/>
      </c>
      <c r="BB440" s="49" t="str">
        <f t="shared" si="515"/>
        <v/>
      </c>
      <c r="BC440" s="27" t="str">
        <f t="shared" ref="BC440:BC503" si="531">IF(A440="","",IF(BB440&lt;0,SUBSTITUTE(TEXT(BB440,"000000000000,00"),",",""),SUBSTITUTE(TEXT(BB440,"0000000000000,00"),",","")))</f>
        <v/>
      </c>
      <c r="BD440" s="28" t="str">
        <f t="shared" si="500"/>
        <v/>
      </c>
      <c r="BE440" s="27" t="str">
        <f t="shared" si="501"/>
        <v/>
      </c>
      <c r="BF440" t="str">
        <f t="shared" ref="BF440:BF503" si="532">IF(A440="","","00000000000")</f>
        <v/>
      </c>
      <c r="BG440" t="str">
        <f t="shared" ref="BG440:BG503" si="533">IF(C440="","",REPT(" ",30))</f>
        <v/>
      </c>
      <c r="BH440" s="28" t="str">
        <f t="shared" ref="BH440:BH503" si="534">IF(A440="","",0)</f>
        <v/>
      </c>
      <c r="BI440" s="27" t="str">
        <f t="shared" ref="BI440:BI503" si="535">IF(A440="","",IF(BH440&lt;0,SUBSTITUTE(TEXT(BH440,"000000000000,00"),",",""),SUBSTITUTE(TEXT(BH440,"0000000000000,00"),",","")))</f>
        <v/>
      </c>
      <c r="BJ440" s="28" t="str">
        <f t="shared" ref="BJ440:BJ503" si="536">IF(A440="","",H440)</f>
        <v/>
      </c>
      <c r="BK440" s="27" t="str">
        <f t="shared" si="517"/>
        <v/>
      </c>
      <c r="BL440" s="31" t="str">
        <f t="shared" ref="BL440:BL503" si="537">IF(A440="","",TEXT(5,"0000"))</f>
        <v/>
      </c>
      <c r="BM440" s="28" t="str">
        <f t="shared" ref="BM440:BM503" si="538">IF(A440="","",IF(TRIM(I440)="",0,TRUNC(I440,2)))</f>
        <v/>
      </c>
      <c r="BN440" s="27" t="str">
        <f t="shared" si="502"/>
        <v/>
      </c>
      <c r="BO440" s="28" t="str">
        <f t="shared" ref="BO440:BO503" si="539">IF(A440="","",J440)</f>
        <v/>
      </c>
      <c r="BP440" s="27" t="str">
        <f t="shared" si="503"/>
        <v/>
      </c>
      <c r="BQ440" s="27" t="str">
        <f t="shared" ref="BQ440:BQ503" si="540">IF(C440="","",TEXT(6,"0000"))</f>
        <v/>
      </c>
      <c r="BR440" s="28" t="str">
        <f t="shared" ref="BR440:BR503" si="541">IF(A440="","",TRUNC(K440,2))</f>
        <v/>
      </c>
      <c r="BS440" s="27" t="str">
        <f t="shared" si="504"/>
        <v/>
      </c>
      <c r="BT440" s="28" t="str">
        <f t="shared" ref="BT440:BT503" si="542">IF(A440="","",L440)</f>
        <v/>
      </c>
      <c r="BU440" s="27" t="str">
        <f t="shared" si="505"/>
        <v/>
      </c>
      <c r="BV440" s="27" t="str">
        <f t="shared" ref="BV440:BV503" si="543">IF(A440="","",TEXT(4,"0000"))</f>
        <v/>
      </c>
      <c r="BW440" s="28" t="str">
        <f t="shared" ref="BW440:BW503" si="544">IF(A440="","",TRUNC(M440,2))</f>
        <v/>
      </c>
      <c r="BX440" s="27" t="str">
        <f t="shared" si="506"/>
        <v/>
      </c>
      <c r="BY440" s="28" t="str">
        <f t="shared" si="507"/>
        <v/>
      </c>
      <c r="BZ440" s="27" t="str">
        <f t="shared" si="508"/>
        <v/>
      </c>
      <c r="CA440" s="27" t="str">
        <f t="shared" si="509"/>
        <v/>
      </c>
      <c r="CB440" s="28" t="str">
        <f t="shared" si="510"/>
        <v/>
      </c>
      <c r="CC440" s="27" t="str">
        <f t="shared" si="511"/>
        <v/>
      </c>
      <c r="CD440" s="32">
        <v>1</v>
      </c>
      <c r="CE440" t="str">
        <f t="shared" ref="CE440:CE503" si="545">IF(C440="","",Z440&amp;AA440&amp;AB440&amp;AC440&amp;AD440&amp;AE440&amp;AF440&amp;AG440&amp;AI440&amp;AK440&amp;AM440&amp;AO440&amp;AQ440&amp;AS440&amp;AU440&amp;AW440&amp;AX440&amp;AY440&amp;AZ440&amp;BA440&amp;BC440&amp;BE440&amp;BF440&amp;BG440&amp;BI440)</f>
        <v/>
      </c>
      <c r="CI440" t="str">
        <f t="shared" si="512"/>
        <v/>
      </c>
      <c r="CJ440" t="str">
        <f t="shared" ref="CJ440:CJ503" si="546">IF($A440="","",IF(BO440=0,"",$AA440&amp;$AB440&amp;$AC440&amp;$AE440&amp;$AF440&amp;BP440&amp;BQ440&amp;BS440))</f>
        <v/>
      </c>
      <c r="CK440" t="str">
        <f t="shared" si="513"/>
        <v/>
      </c>
      <c r="CL440" t="str">
        <f t="shared" si="514"/>
        <v/>
      </c>
    </row>
    <row r="441" spans="26:90" ht="15.75" thickBot="1">
      <c r="Z441" t="str">
        <f t="shared" si="518"/>
        <v/>
      </c>
      <c r="AA441" t="str">
        <f>IF(A441="","",TEXT(VLOOKUP(C441,Tablas!$H$3:$I$75,2,0),"000"))</f>
        <v/>
      </c>
      <c r="AB441" t="str">
        <f t="shared" si="519"/>
        <v/>
      </c>
      <c r="AC441" t="str">
        <f t="shared" si="520"/>
        <v/>
      </c>
      <c r="AD441" t="str">
        <f t="shared" si="487"/>
        <v/>
      </c>
      <c r="AE441" t="str">
        <f t="shared" si="521"/>
        <v/>
      </c>
      <c r="AF441" t="str">
        <f t="shared" si="488"/>
        <v/>
      </c>
      <c r="AG441" t="str">
        <f t="shared" si="522"/>
        <v/>
      </c>
      <c r="AH441" s="26" t="str">
        <f t="shared" si="516"/>
        <v/>
      </c>
      <c r="AI441" s="27" t="str">
        <f t="shared" si="523"/>
        <v/>
      </c>
      <c r="AJ441" s="28" t="str">
        <f t="shared" si="524"/>
        <v/>
      </c>
      <c r="AK441" s="27" t="str">
        <f t="shared" si="489"/>
        <v/>
      </c>
      <c r="AL441" s="28" t="str">
        <f t="shared" si="490"/>
        <v/>
      </c>
      <c r="AM441" s="27" t="str">
        <f t="shared" si="491"/>
        <v/>
      </c>
      <c r="AN441" s="28" t="str">
        <f t="shared" si="525"/>
        <v/>
      </c>
      <c r="AO441" s="27" t="str">
        <f t="shared" si="492"/>
        <v/>
      </c>
      <c r="AP441" s="28" t="str">
        <f t="shared" si="526"/>
        <v/>
      </c>
      <c r="AQ441" s="27" t="str">
        <f t="shared" si="493"/>
        <v/>
      </c>
      <c r="AR441" s="28" t="str">
        <f t="shared" si="494"/>
        <v/>
      </c>
      <c r="AS441" s="27" t="str">
        <f t="shared" si="495"/>
        <v/>
      </c>
      <c r="AT441" s="28" t="str">
        <f t="shared" si="527"/>
        <v/>
      </c>
      <c r="AU441" s="27" t="str">
        <f t="shared" si="496"/>
        <v/>
      </c>
      <c r="AV441" s="28" t="str">
        <f t="shared" si="528"/>
        <v/>
      </c>
      <c r="AW441" s="27" t="str">
        <f t="shared" si="497"/>
        <v/>
      </c>
      <c r="AX441" t="str">
        <f t="shared" si="529"/>
        <v/>
      </c>
      <c r="AY441" t="str">
        <f t="shared" si="530"/>
        <v/>
      </c>
      <c r="AZ441" s="29" t="str">
        <f t="shared" si="498"/>
        <v/>
      </c>
      <c r="BA441" s="30" t="str">
        <f t="shared" si="499"/>
        <v/>
      </c>
      <c r="BB441" s="49" t="str">
        <f t="shared" si="515"/>
        <v/>
      </c>
      <c r="BC441" s="27" t="str">
        <f t="shared" si="531"/>
        <v/>
      </c>
      <c r="BD441" s="28" t="str">
        <f t="shared" si="500"/>
        <v/>
      </c>
      <c r="BE441" s="27" t="str">
        <f t="shared" si="501"/>
        <v/>
      </c>
      <c r="BF441" t="str">
        <f t="shared" si="532"/>
        <v/>
      </c>
      <c r="BG441" t="str">
        <f t="shared" si="533"/>
        <v/>
      </c>
      <c r="BH441" s="28" t="str">
        <f t="shared" si="534"/>
        <v/>
      </c>
      <c r="BI441" s="27" t="str">
        <f t="shared" si="535"/>
        <v/>
      </c>
      <c r="BJ441" s="28" t="str">
        <f t="shared" si="536"/>
        <v/>
      </c>
      <c r="BK441" s="27" t="str">
        <f t="shared" si="517"/>
        <v/>
      </c>
      <c r="BL441" s="31" t="str">
        <f t="shared" si="537"/>
        <v/>
      </c>
      <c r="BM441" s="28" t="str">
        <f t="shared" si="538"/>
        <v/>
      </c>
      <c r="BN441" s="27" t="str">
        <f t="shared" si="502"/>
        <v/>
      </c>
      <c r="BO441" s="28" t="str">
        <f t="shared" si="539"/>
        <v/>
      </c>
      <c r="BP441" s="27" t="str">
        <f t="shared" si="503"/>
        <v/>
      </c>
      <c r="BQ441" s="27" t="str">
        <f t="shared" si="540"/>
        <v/>
      </c>
      <c r="BR441" s="28" t="str">
        <f t="shared" si="541"/>
        <v/>
      </c>
      <c r="BS441" s="27" t="str">
        <f t="shared" si="504"/>
        <v/>
      </c>
      <c r="BT441" s="28" t="str">
        <f t="shared" si="542"/>
        <v/>
      </c>
      <c r="BU441" s="27" t="str">
        <f t="shared" si="505"/>
        <v/>
      </c>
      <c r="BV441" s="27" t="str">
        <f t="shared" si="543"/>
        <v/>
      </c>
      <c r="BW441" s="28" t="str">
        <f t="shared" si="544"/>
        <v/>
      </c>
      <c r="BX441" s="27" t="str">
        <f t="shared" si="506"/>
        <v/>
      </c>
      <c r="BY441" s="28" t="str">
        <f t="shared" si="507"/>
        <v/>
      </c>
      <c r="BZ441" s="27" t="str">
        <f t="shared" si="508"/>
        <v/>
      </c>
      <c r="CA441" s="27" t="str">
        <f t="shared" si="509"/>
        <v/>
      </c>
      <c r="CB441" s="28" t="str">
        <f t="shared" si="510"/>
        <v/>
      </c>
      <c r="CC441" s="27" t="str">
        <f t="shared" si="511"/>
        <v/>
      </c>
      <c r="CD441" s="32">
        <v>1</v>
      </c>
      <c r="CE441" t="str">
        <f t="shared" si="545"/>
        <v/>
      </c>
      <c r="CI441" t="str">
        <f t="shared" si="512"/>
        <v/>
      </c>
      <c r="CJ441" t="str">
        <f t="shared" si="546"/>
        <v/>
      </c>
      <c r="CK441" t="str">
        <f t="shared" si="513"/>
        <v/>
      </c>
      <c r="CL441" t="str">
        <f t="shared" si="514"/>
        <v/>
      </c>
    </row>
    <row r="442" spans="26:90" ht="15.75" thickBot="1">
      <c r="Z442" t="str">
        <f t="shared" si="518"/>
        <v/>
      </c>
      <c r="AA442" t="str">
        <f>IF(A442="","",TEXT(VLOOKUP(C442,Tablas!$H$3:$I$75,2,0),"000"))</f>
        <v/>
      </c>
      <c r="AB442" t="str">
        <f t="shared" si="519"/>
        <v/>
      </c>
      <c r="AC442" t="str">
        <f t="shared" si="520"/>
        <v/>
      </c>
      <c r="AD442" t="str">
        <f t="shared" si="487"/>
        <v/>
      </c>
      <c r="AE442" t="str">
        <f t="shared" si="521"/>
        <v/>
      </c>
      <c r="AF442" t="str">
        <f t="shared" si="488"/>
        <v/>
      </c>
      <c r="AG442" t="str">
        <f t="shared" si="522"/>
        <v/>
      </c>
      <c r="AH442" s="26" t="str">
        <f t="shared" si="516"/>
        <v/>
      </c>
      <c r="AI442" s="27" t="str">
        <f t="shared" si="523"/>
        <v/>
      </c>
      <c r="AJ442" s="28" t="str">
        <f t="shared" si="524"/>
        <v/>
      </c>
      <c r="AK442" s="27" t="str">
        <f t="shared" si="489"/>
        <v/>
      </c>
      <c r="AL442" s="28" t="str">
        <f t="shared" si="490"/>
        <v/>
      </c>
      <c r="AM442" s="27" t="str">
        <f t="shared" si="491"/>
        <v/>
      </c>
      <c r="AN442" s="28" t="str">
        <f t="shared" si="525"/>
        <v/>
      </c>
      <c r="AO442" s="27" t="str">
        <f t="shared" si="492"/>
        <v/>
      </c>
      <c r="AP442" s="28" t="str">
        <f t="shared" si="526"/>
        <v/>
      </c>
      <c r="AQ442" s="27" t="str">
        <f t="shared" si="493"/>
        <v/>
      </c>
      <c r="AR442" s="28" t="str">
        <f t="shared" si="494"/>
        <v/>
      </c>
      <c r="AS442" s="27" t="str">
        <f t="shared" si="495"/>
        <v/>
      </c>
      <c r="AT442" s="28" t="str">
        <f t="shared" si="527"/>
        <v/>
      </c>
      <c r="AU442" s="27" t="str">
        <f t="shared" si="496"/>
        <v/>
      </c>
      <c r="AV442" s="28" t="str">
        <f t="shared" si="528"/>
        <v/>
      </c>
      <c r="AW442" s="27" t="str">
        <f t="shared" si="497"/>
        <v/>
      </c>
      <c r="AX442" t="str">
        <f t="shared" si="529"/>
        <v/>
      </c>
      <c r="AY442" t="str">
        <f t="shared" si="530"/>
        <v/>
      </c>
      <c r="AZ442" s="29" t="str">
        <f t="shared" si="498"/>
        <v/>
      </c>
      <c r="BA442" s="30" t="str">
        <f t="shared" si="499"/>
        <v/>
      </c>
      <c r="BB442" s="49" t="str">
        <f t="shared" si="515"/>
        <v/>
      </c>
      <c r="BC442" s="27" t="str">
        <f t="shared" si="531"/>
        <v/>
      </c>
      <c r="BD442" s="28" t="str">
        <f t="shared" si="500"/>
        <v/>
      </c>
      <c r="BE442" s="27" t="str">
        <f t="shared" si="501"/>
        <v/>
      </c>
      <c r="BF442" t="str">
        <f t="shared" si="532"/>
        <v/>
      </c>
      <c r="BG442" t="str">
        <f t="shared" si="533"/>
        <v/>
      </c>
      <c r="BH442" s="28" t="str">
        <f t="shared" si="534"/>
        <v/>
      </c>
      <c r="BI442" s="27" t="str">
        <f t="shared" si="535"/>
        <v/>
      </c>
      <c r="BJ442" s="28" t="str">
        <f t="shared" si="536"/>
        <v/>
      </c>
      <c r="BK442" s="27" t="str">
        <f t="shared" si="517"/>
        <v/>
      </c>
      <c r="BL442" s="31" t="str">
        <f t="shared" si="537"/>
        <v/>
      </c>
      <c r="BM442" s="28" t="str">
        <f t="shared" si="538"/>
        <v/>
      </c>
      <c r="BN442" s="27" t="str">
        <f t="shared" si="502"/>
        <v/>
      </c>
      <c r="BO442" s="28" t="str">
        <f t="shared" si="539"/>
        <v/>
      </c>
      <c r="BP442" s="27" t="str">
        <f t="shared" si="503"/>
        <v/>
      </c>
      <c r="BQ442" s="27" t="str">
        <f t="shared" si="540"/>
        <v/>
      </c>
      <c r="BR442" s="28" t="str">
        <f t="shared" si="541"/>
        <v/>
      </c>
      <c r="BS442" s="27" t="str">
        <f t="shared" si="504"/>
        <v/>
      </c>
      <c r="BT442" s="28" t="str">
        <f t="shared" si="542"/>
        <v/>
      </c>
      <c r="BU442" s="27" t="str">
        <f t="shared" si="505"/>
        <v/>
      </c>
      <c r="BV442" s="27" t="str">
        <f t="shared" si="543"/>
        <v/>
      </c>
      <c r="BW442" s="28" t="str">
        <f t="shared" si="544"/>
        <v/>
      </c>
      <c r="BX442" s="27" t="str">
        <f t="shared" si="506"/>
        <v/>
      </c>
      <c r="BY442" s="28" t="str">
        <f t="shared" si="507"/>
        <v/>
      </c>
      <c r="BZ442" s="27" t="str">
        <f t="shared" si="508"/>
        <v/>
      </c>
      <c r="CA442" s="27" t="str">
        <f t="shared" si="509"/>
        <v/>
      </c>
      <c r="CB442" s="28" t="str">
        <f t="shared" si="510"/>
        <v/>
      </c>
      <c r="CC442" s="27" t="str">
        <f t="shared" si="511"/>
        <v/>
      </c>
      <c r="CD442" s="32">
        <v>1</v>
      </c>
      <c r="CE442" t="str">
        <f t="shared" si="545"/>
        <v/>
      </c>
      <c r="CI442" t="str">
        <f t="shared" si="512"/>
        <v/>
      </c>
      <c r="CJ442" t="str">
        <f t="shared" si="546"/>
        <v/>
      </c>
      <c r="CK442" t="str">
        <f t="shared" si="513"/>
        <v/>
      </c>
      <c r="CL442" t="str">
        <f t="shared" si="514"/>
        <v/>
      </c>
    </row>
    <row r="443" spans="26:90" ht="15.75" thickBot="1">
      <c r="Z443" t="str">
        <f t="shared" si="518"/>
        <v/>
      </c>
      <c r="AA443" t="str">
        <f>IF(A443="","",TEXT(VLOOKUP(C443,Tablas!$H$3:$I$75,2,0),"000"))</f>
        <v/>
      </c>
      <c r="AB443" t="str">
        <f t="shared" si="519"/>
        <v/>
      </c>
      <c r="AC443" t="str">
        <f t="shared" si="520"/>
        <v/>
      </c>
      <c r="AD443" t="str">
        <f t="shared" si="487"/>
        <v/>
      </c>
      <c r="AE443" t="str">
        <f t="shared" si="521"/>
        <v/>
      </c>
      <c r="AF443" t="str">
        <f t="shared" si="488"/>
        <v/>
      </c>
      <c r="AG443" t="str">
        <f t="shared" si="522"/>
        <v/>
      </c>
      <c r="AH443" s="26" t="str">
        <f t="shared" si="516"/>
        <v/>
      </c>
      <c r="AI443" s="27" t="str">
        <f t="shared" si="523"/>
        <v/>
      </c>
      <c r="AJ443" s="28" t="str">
        <f t="shared" si="524"/>
        <v/>
      </c>
      <c r="AK443" s="27" t="str">
        <f t="shared" si="489"/>
        <v/>
      </c>
      <c r="AL443" s="28" t="str">
        <f t="shared" si="490"/>
        <v/>
      </c>
      <c r="AM443" s="27" t="str">
        <f t="shared" si="491"/>
        <v/>
      </c>
      <c r="AN443" s="28" t="str">
        <f t="shared" si="525"/>
        <v/>
      </c>
      <c r="AO443" s="27" t="str">
        <f t="shared" si="492"/>
        <v/>
      </c>
      <c r="AP443" s="28" t="str">
        <f t="shared" si="526"/>
        <v/>
      </c>
      <c r="AQ443" s="27" t="str">
        <f t="shared" si="493"/>
        <v/>
      </c>
      <c r="AR443" s="28" t="str">
        <f t="shared" si="494"/>
        <v/>
      </c>
      <c r="AS443" s="27" t="str">
        <f t="shared" si="495"/>
        <v/>
      </c>
      <c r="AT443" s="28" t="str">
        <f t="shared" si="527"/>
        <v/>
      </c>
      <c r="AU443" s="27" t="str">
        <f t="shared" si="496"/>
        <v/>
      </c>
      <c r="AV443" s="28" t="str">
        <f t="shared" si="528"/>
        <v/>
      </c>
      <c r="AW443" s="27" t="str">
        <f t="shared" si="497"/>
        <v/>
      </c>
      <c r="AX443" t="str">
        <f t="shared" si="529"/>
        <v/>
      </c>
      <c r="AY443" t="str">
        <f t="shared" si="530"/>
        <v/>
      </c>
      <c r="AZ443" s="29" t="str">
        <f t="shared" si="498"/>
        <v/>
      </c>
      <c r="BA443" s="30" t="str">
        <f t="shared" si="499"/>
        <v/>
      </c>
      <c r="BB443" s="49" t="str">
        <f t="shared" si="515"/>
        <v/>
      </c>
      <c r="BC443" s="27" t="str">
        <f t="shared" si="531"/>
        <v/>
      </c>
      <c r="BD443" s="28" t="str">
        <f t="shared" si="500"/>
        <v/>
      </c>
      <c r="BE443" s="27" t="str">
        <f t="shared" si="501"/>
        <v/>
      </c>
      <c r="BF443" t="str">
        <f t="shared" si="532"/>
        <v/>
      </c>
      <c r="BG443" t="str">
        <f t="shared" si="533"/>
        <v/>
      </c>
      <c r="BH443" s="28" t="str">
        <f t="shared" si="534"/>
        <v/>
      </c>
      <c r="BI443" s="27" t="str">
        <f t="shared" si="535"/>
        <v/>
      </c>
      <c r="BJ443" s="28" t="str">
        <f t="shared" si="536"/>
        <v/>
      </c>
      <c r="BK443" s="27" t="str">
        <f t="shared" si="517"/>
        <v/>
      </c>
      <c r="BL443" s="31" t="str">
        <f t="shared" si="537"/>
        <v/>
      </c>
      <c r="BM443" s="28" t="str">
        <f t="shared" si="538"/>
        <v/>
      </c>
      <c r="BN443" s="27" t="str">
        <f t="shared" si="502"/>
        <v/>
      </c>
      <c r="BO443" s="28" t="str">
        <f t="shared" si="539"/>
        <v/>
      </c>
      <c r="BP443" s="27" t="str">
        <f t="shared" si="503"/>
        <v/>
      </c>
      <c r="BQ443" s="27" t="str">
        <f t="shared" si="540"/>
        <v/>
      </c>
      <c r="BR443" s="28" t="str">
        <f t="shared" si="541"/>
        <v/>
      </c>
      <c r="BS443" s="27" t="str">
        <f t="shared" si="504"/>
        <v/>
      </c>
      <c r="BT443" s="28" t="str">
        <f t="shared" si="542"/>
        <v/>
      </c>
      <c r="BU443" s="27" t="str">
        <f t="shared" si="505"/>
        <v/>
      </c>
      <c r="BV443" s="27" t="str">
        <f t="shared" si="543"/>
        <v/>
      </c>
      <c r="BW443" s="28" t="str">
        <f t="shared" si="544"/>
        <v/>
      </c>
      <c r="BX443" s="27" t="str">
        <f t="shared" si="506"/>
        <v/>
      </c>
      <c r="BY443" s="28" t="str">
        <f t="shared" si="507"/>
        <v/>
      </c>
      <c r="BZ443" s="27" t="str">
        <f t="shared" si="508"/>
        <v/>
      </c>
      <c r="CA443" s="27" t="str">
        <f t="shared" si="509"/>
        <v/>
      </c>
      <c r="CB443" s="28" t="str">
        <f t="shared" si="510"/>
        <v/>
      </c>
      <c r="CC443" s="27" t="str">
        <f t="shared" si="511"/>
        <v/>
      </c>
      <c r="CD443" s="32">
        <v>1</v>
      </c>
      <c r="CE443" t="str">
        <f t="shared" si="545"/>
        <v/>
      </c>
      <c r="CI443" t="str">
        <f t="shared" si="512"/>
        <v/>
      </c>
      <c r="CJ443" t="str">
        <f t="shared" si="546"/>
        <v/>
      </c>
      <c r="CK443" t="str">
        <f t="shared" si="513"/>
        <v/>
      </c>
      <c r="CL443" t="str">
        <f t="shared" si="514"/>
        <v/>
      </c>
    </row>
    <row r="444" spans="26:90" ht="15.75" thickBot="1">
      <c r="Z444" t="str">
        <f t="shared" si="518"/>
        <v/>
      </c>
      <c r="AA444" t="str">
        <f>IF(A444="","",TEXT(VLOOKUP(C444,Tablas!$H$3:$I$75,2,0),"000"))</f>
        <v/>
      </c>
      <c r="AB444" t="str">
        <f t="shared" si="519"/>
        <v/>
      </c>
      <c r="AC444" t="str">
        <f t="shared" si="520"/>
        <v/>
      </c>
      <c r="AD444" t="str">
        <f t="shared" si="487"/>
        <v/>
      </c>
      <c r="AE444" t="str">
        <f t="shared" si="521"/>
        <v/>
      </c>
      <c r="AF444" t="str">
        <f t="shared" si="488"/>
        <v/>
      </c>
      <c r="AG444" t="str">
        <f t="shared" si="522"/>
        <v/>
      </c>
      <c r="AH444" s="26" t="str">
        <f t="shared" si="516"/>
        <v/>
      </c>
      <c r="AI444" s="27" t="str">
        <f t="shared" si="523"/>
        <v/>
      </c>
      <c r="AJ444" s="28" t="str">
        <f t="shared" si="524"/>
        <v/>
      </c>
      <c r="AK444" s="27" t="str">
        <f t="shared" si="489"/>
        <v/>
      </c>
      <c r="AL444" s="28" t="str">
        <f t="shared" si="490"/>
        <v/>
      </c>
      <c r="AM444" s="27" t="str">
        <f t="shared" si="491"/>
        <v/>
      </c>
      <c r="AN444" s="28" t="str">
        <f t="shared" si="525"/>
        <v/>
      </c>
      <c r="AO444" s="27" t="str">
        <f t="shared" si="492"/>
        <v/>
      </c>
      <c r="AP444" s="28" t="str">
        <f t="shared" si="526"/>
        <v/>
      </c>
      <c r="AQ444" s="27" t="str">
        <f t="shared" si="493"/>
        <v/>
      </c>
      <c r="AR444" s="28" t="str">
        <f t="shared" si="494"/>
        <v/>
      </c>
      <c r="AS444" s="27" t="str">
        <f t="shared" si="495"/>
        <v/>
      </c>
      <c r="AT444" s="28" t="str">
        <f t="shared" si="527"/>
        <v/>
      </c>
      <c r="AU444" s="27" t="str">
        <f t="shared" si="496"/>
        <v/>
      </c>
      <c r="AV444" s="28" t="str">
        <f t="shared" si="528"/>
        <v/>
      </c>
      <c r="AW444" s="27" t="str">
        <f t="shared" si="497"/>
        <v/>
      </c>
      <c r="AX444" t="str">
        <f t="shared" si="529"/>
        <v/>
      </c>
      <c r="AY444" t="str">
        <f t="shared" si="530"/>
        <v/>
      </c>
      <c r="AZ444" s="29" t="str">
        <f t="shared" si="498"/>
        <v/>
      </c>
      <c r="BA444" s="30" t="str">
        <f t="shared" si="499"/>
        <v/>
      </c>
      <c r="BB444" s="49" t="str">
        <f t="shared" si="515"/>
        <v/>
      </c>
      <c r="BC444" s="27" t="str">
        <f t="shared" si="531"/>
        <v/>
      </c>
      <c r="BD444" s="28" t="str">
        <f t="shared" si="500"/>
        <v/>
      </c>
      <c r="BE444" s="27" t="str">
        <f t="shared" si="501"/>
        <v/>
      </c>
      <c r="BF444" t="str">
        <f t="shared" si="532"/>
        <v/>
      </c>
      <c r="BG444" t="str">
        <f t="shared" si="533"/>
        <v/>
      </c>
      <c r="BH444" s="28" t="str">
        <f t="shared" si="534"/>
        <v/>
      </c>
      <c r="BI444" s="27" t="str">
        <f t="shared" si="535"/>
        <v/>
      </c>
      <c r="BJ444" s="28" t="str">
        <f t="shared" si="536"/>
        <v/>
      </c>
      <c r="BK444" s="27" t="str">
        <f t="shared" si="517"/>
        <v/>
      </c>
      <c r="BL444" s="31" t="str">
        <f t="shared" si="537"/>
        <v/>
      </c>
      <c r="BM444" s="28" t="str">
        <f t="shared" si="538"/>
        <v/>
      </c>
      <c r="BN444" s="27" t="str">
        <f t="shared" si="502"/>
        <v/>
      </c>
      <c r="BO444" s="28" t="str">
        <f t="shared" si="539"/>
        <v/>
      </c>
      <c r="BP444" s="27" t="str">
        <f t="shared" si="503"/>
        <v/>
      </c>
      <c r="BQ444" s="27" t="str">
        <f t="shared" si="540"/>
        <v/>
      </c>
      <c r="BR444" s="28" t="str">
        <f t="shared" si="541"/>
        <v/>
      </c>
      <c r="BS444" s="27" t="str">
        <f t="shared" si="504"/>
        <v/>
      </c>
      <c r="BT444" s="28" t="str">
        <f t="shared" si="542"/>
        <v/>
      </c>
      <c r="BU444" s="27" t="str">
        <f t="shared" si="505"/>
        <v/>
      </c>
      <c r="BV444" s="27" t="str">
        <f t="shared" si="543"/>
        <v/>
      </c>
      <c r="BW444" s="28" t="str">
        <f t="shared" si="544"/>
        <v/>
      </c>
      <c r="BX444" s="27" t="str">
        <f t="shared" si="506"/>
        <v/>
      </c>
      <c r="BY444" s="28" t="str">
        <f t="shared" si="507"/>
        <v/>
      </c>
      <c r="BZ444" s="27" t="str">
        <f t="shared" si="508"/>
        <v/>
      </c>
      <c r="CA444" s="27" t="str">
        <f t="shared" si="509"/>
        <v/>
      </c>
      <c r="CB444" s="28" t="str">
        <f t="shared" si="510"/>
        <v/>
      </c>
      <c r="CC444" s="27" t="str">
        <f t="shared" si="511"/>
        <v/>
      </c>
      <c r="CD444" s="32">
        <v>1</v>
      </c>
      <c r="CE444" t="str">
        <f t="shared" si="545"/>
        <v/>
      </c>
      <c r="CI444" t="str">
        <f t="shared" si="512"/>
        <v/>
      </c>
      <c r="CJ444" t="str">
        <f t="shared" si="546"/>
        <v/>
      </c>
      <c r="CK444" t="str">
        <f t="shared" si="513"/>
        <v/>
      </c>
      <c r="CL444" t="str">
        <f t="shared" si="514"/>
        <v/>
      </c>
    </row>
    <row r="445" spans="26:90" ht="15.75" thickBot="1">
      <c r="Z445" t="str">
        <f t="shared" si="518"/>
        <v/>
      </c>
      <c r="AA445" t="str">
        <f>IF(A445="","",TEXT(VLOOKUP(C445,Tablas!$H$3:$I$75,2,0),"000"))</f>
        <v/>
      </c>
      <c r="AB445" t="str">
        <f t="shared" si="519"/>
        <v/>
      </c>
      <c r="AC445" t="str">
        <f t="shared" si="520"/>
        <v/>
      </c>
      <c r="AD445" t="str">
        <f t="shared" si="487"/>
        <v/>
      </c>
      <c r="AE445" t="str">
        <f t="shared" si="521"/>
        <v/>
      </c>
      <c r="AF445" t="str">
        <f t="shared" si="488"/>
        <v/>
      </c>
      <c r="AG445" t="str">
        <f t="shared" si="522"/>
        <v/>
      </c>
      <c r="AH445" s="26" t="str">
        <f t="shared" si="516"/>
        <v/>
      </c>
      <c r="AI445" s="27" t="str">
        <f t="shared" si="523"/>
        <v/>
      </c>
      <c r="AJ445" s="28" t="str">
        <f t="shared" si="524"/>
        <v/>
      </c>
      <c r="AK445" s="27" t="str">
        <f t="shared" si="489"/>
        <v/>
      </c>
      <c r="AL445" s="28" t="str">
        <f t="shared" si="490"/>
        <v/>
      </c>
      <c r="AM445" s="27" t="str">
        <f t="shared" si="491"/>
        <v/>
      </c>
      <c r="AN445" s="28" t="str">
        <f t="shared" si="525"/>
        <v/>
      </c>
      <c r="AO445" s="27" t="str">
        <f t="shared" si="492"/>
        <v/>
      </c>
      <c r="AP445" s="28" t="str">
        <f t="shared" si="526"/>
        <v/>
      </c>
      <c r="AQ445" s="27" t="str">
        <f t="shared" si="493"/>
        <v/>
      </c>
      <c r="AR445" s="28" t="str">
        <f t="shared" si="494"/>
        <v/>
      </c>
      <c r="AS445" s="27" t="str">
        <f t="shared" si="495"/>
        <v/>
      </c>
      <c r="AT445" s="28" t="str">
        <f t="shared" si="527"/>
        <v/>
      </c>
      <c r="AU445" s="27" t="str">
        <f t="shared" si="496"/>
        <v/>
      </c>
      <c r="AV445" s="28" t="str">
        <f t="shared" si="528"/>
        <v/>
      </c>
      <c r="AW445" s="27" t="str">
        <f t="shared" si="497"/>
        <v/>
      </c>
      <c r="AX445" t="str">
        <f t="shared" si="529"/>
        <v/>
      </c>
      <c r="AY445" t="str">
        <f t="shared" si="530"/>
        <v/>
      </c>
      <c r="AZ445" s="29" t="str">
        <f t="shared" si="498"/>
        <v/>
      </c>
      <c r="BA445" s="30" t="str">
        <f t="shared" si="499"/>
        <v/>
      </c>
      <c r="BB445" s="49" t="str">
        <f t="shared" si="515"/>
        <v/>
      </c>
      <c r="BC445" s="27" t="str">
        <f t="shared" si="531"/>
        <v/>
      </c>
      <c r="BD445" s="28" t="str">
        <f t="shared" si="500"/>
        <v/>
      </c>
      <c r="BE445" s="27" t="str">
        <f t="shared" si="501"/>
        <v/>
      </c>
      <c r="BF445" t="str">
        <f t="shared" si="532"/>
        <v/>
      </c>
      <c r="BG445" t="str">
        <f t="shared" si="533"/>
        <v/>
      </c>
      <c r="BH445" s="28" t="str">
        <f t="shared" si="534"/>
        <v/>
      </c>
      <c r="BI445" s="27" t="str">
        <f t="shared" si="535"/>
        <v/>
      </c>
      <c r="BJ445" s="28" t="str">
        <f t="shared" si="536"/>
        <v/>
      </c>
      <c r="BK445" s="27" t="str">
        <f t="shared" si="517"/>
        <v/>
      </c>
      <c r="BL445" s="31" t="str">
        <f t="shared" si="537"/>
        <v/>
      </c>
      <c r="BM445" s="28" t="str">
        <f t="shared" si="538"/>
        <v/>
      </c>
      <c r="BN445" s="27" t="str">
        <f t="shared" si="502"/>
        <v/>
      </c>
      <c r="BO445" s="28" t="str">
        <f t="shared" si="539"/>
        <v/>
      </c>
      <c r="BP445" s="27" t="str">
        <f t="shared" si="503"/>
        <v/>
      </c>
      <c r="BQ445" s="27" t="str">
        <f t="shared" si="540"/>
        <v/>
      </c>
      <c r="BR445" s="28" t="str">
        <f t="shared" si="541"/>
        <v/>
      </c>
      <c r="BS445" s="27" t="str">
        <f t="shared" si="504"/>
        <v/>
      </c>
      <c r="BT445" s="28" t="str">
        <f t="shared" si="542"/>
        <v/>
      </c>
      <c r="BU445" s="27" t="str">
        <f t="shared" si="505"/>
        <v/>
      </c>
      <c r="BV445" s="27" t="str">
        <f t="shared" si="543"/>
        <v/>
      </c>
      <c r="BW445" s="28" t="str">
        <f t="shared" si="544"/>
        <v/>
      </c>
      <c r="BX445" s="27" t="str">
        <f t="shared" si="506"/>
        <v/>
      </c>
      <c r="BY445" s="28" t="str">
        <f t="shared" si="507"/>
        <v/>
      </c>
      <c r="BZ445" s="27" t="str">
        <f t="shared" si="508"/>
        <v/>
      </c>
      <c r="CA445" s="27" t="str">
        <f t="shared" si="509"/>
        <v/>
      </c>
      <c r="CB445" s="28" t="str">
        <f t="shared" si="510"/>
        <v/>
      </c>
      <c r="CC445" s="27" t="str">
        <f t="shared" si="511"/>
        <v/>
      </c>
      <c r="CD445" s="32">
        <v>1</v>
      </c>
      <c r="CE445" t="str">
        <f t="shared" si="545"/>
        <v/>
      </c>
      <c r="CI445" t="str">
        <f t="shared" si="512"/>
        <v/>
      </c>
      <c r="CJ445" t="str">
        <f t="shared" si="546"/>
        <v/>
      </c>
      <c r="CK445" t="str">
        <f t="shared" si="513"/>
        <v/>
      </c>
      <c r="CL445" t="str">
        <f t="shared" si="514"/>
        <v/>
      </c>
    </row>
    <row r="446" spans="26:90" ht="15.75" thickBot="1">
      <c r="Z446" t="str">
        <f t="shared" si="518"/>
        <v/>
      </c>
      <c r="AA446" t="str">
        <f>IF(A446="","",TEXT(VLOOKUP(C446,Tablas!$H$3:$I$75,2,0),"000"))</f>
        <v/>
      </c>
      <c r="AB446" t="str">
        <f t="shared" si="519"/>
        <v/>
      </c>
      <c r="AC446" t="str">
        <f t="shared" si="520"/>
        <v/>
      </c>
      <c r="AD446" t="str">
        <f t="shared" si="487"/>
        <v/>
      </c>
      <c r="AE446" t="str">
        <f t="shared" si="521"/>
        <v/>
      </c>
      <c r="AF446" t="str">
        <f t="shared" si="488"/>
        <v/>
      </c>
      <c r="AG446" t="str">
        <f t="shared" si="522"/>
        <v/>
      </c>
      <c r="AH446" s="26" t="str">
        <f t="shared" si="516"/>
        <v/>
      </c>
      <c r="AI446" s="27" t="str">
        <f t="shared" si="523"/>
        <v/>
      </c>
      <c r="AJ446" s="28" t="str">
        <f t="shared" si="524"/>
        <v/>
      </c>
      <c r="AK446" s="27" t="str">
        <f t="shared" si="489"/>
        <v/>
      </c>
      <c r="AL446" s="28" t="str">
        <f t="shared" si="490"/>
        <v/>
      </c>
      <c r="AM446" s="27" t="str">
        <f t="shared" si="491"/>
        <v/>
      </c>
      <c r="AN446" s="28" t="str">
        <f t="shared" si="525"/>
        <v/>
      </c>
      <c r="AO446" s="27" t="str">
        <f t="shared" si="492"/>
        <v/>
      </c>
      <c r="AP446" s="28" t="str">
        <f t="shared" si="526"/>
        <v/>
      </c>
      <c r="AQ446" s="27" t="str">
        <f t="shared" si="493"/>
        <v/>
      </c>
      <c r="AR446" s="28" t="str">
        <f t="shared" si="494"/>
        <v/>
      </c>
      <c r="AS446" s="27" t="str">
        <f t="shared" si="495"/>
        <v/>
      </c>
      <c r="AT446" s="28" t="str">
        <f t="shared" si="527"/>
        <v/>
      </c>
      <c r="AU446" s="27" t="str">
        <f t="shared" si="496"/>
        <v/>
      </c>
      <c r="AV446" s="28" t="str">
        <f t="shared" si="528"/>
        <v/>
      </c>
      <c r="AW446" s="27" t="str">
        <f t="shared" si="497"/>
        <v/>
      </c>
      <c r="AX446" t="str">
        <f t="shared" si="529"/>
        <v/>
      </c>
      <c r="AY446" t="str">
        <f t="shared" si="530"/>
        <v/>
      </c>
      <c r="AZ446" s="29" t="str">
        <f t="shared" si="498"/>
        <v/>
      </c>
      <c r="BA446" s="30" t="str">
        <f t="shared" si="499"/>
        <v/>
      </c>
      <c r="BB446" s="49" t="str">
        <f t="shared" si="515"/>
        <v/>
      </c>
      <c r="BC446" s="27" t="str">
        <f t="shared" si="531"/>
        <v/>
      </c>
      <c r="BD446" s="28" t="str">
        <f t="shared" si="500"/>
        <v/>
      </c>
      <c r="BE446" s="27" t="str">
        <f t="shared" si="501"/>
        <v/>
      </c>
      <c r="BF446" t="str">
        <f t="shared" si="532"/>
        <v/>
      </c>
      <c r="BG446" t="str">
        <f t="shared" si="533"/>
        <v/>
      </c>
      <c r="BH446" s="28" t="str">
        <f t="shared" si="534"/>
        <v/>
      </c>
      <c r="BI446" s="27" t="str">
        <f t="shared" si="535"/>
        <v/>
      </c>
      <c r="BJ446" s="28" t="str">
        <f t="shared" si="536"/>
        <v/>
      </c>
      <c r="BK446" s="27" t="str">
        <f t="shared" si="517"/>
        <v/>
      </c>
      <c r="BL446" s="31" t="str">
        <f t="shared" si="537"/>
        <v/>
      </c>
      <c r="BM446" s="28" t="str">
        <f t="shared" si="538"/>
        <v/>
      </c>
      <c r="BN446" s="27" t="str">
        <f t="shared" si="502"/>
        <v/>
      </c>
      <c r="BO446" s="28" t="str">
        <f t="shared" si="539"/>
        <v/>
      </c>
      <c r="BP446" s="27" t="str">
        <f t="shared" si="503"/>
        <v/>
      </c>
      <c r="BQ446" s="27" t="str">
        <f t="shared" si="540"/>
        <v/>
      </c>
      <c r="BR446" s="28" t="str">
        <f t="shared" si="541"/>
        <v/>
      </c>
      <c r="BS446" s="27" t="str">
        <f t="shared" si="504"/>
        <v/>
      </c>
      <c r="BT446" s="28" t="str">
        <f t="shared" si="542"/>
        <v/>
      </c>
      <c r="BU446" s="27" t="str">
        <f t="shared" si="505"/>
        <v/>
      </c>
      <c r="BV446" s="27" t="str">
        <f t="shared" si="543"/>
        <v/>
      </c>
      <c r="BW446" s="28" t="str">
        <f t="shared" si="544"/>
        <v/>
      </c>
      <c r="BX446" s="27" t="str">
        <f t="shared" si="506"/>
        <v/>
      </c>
      <c r="BY446" s="28" t="str">
        <f t="shared" si="507"/>
        <v/>
      </c>
      <c r="BZ446" s="27" t="str">
        <f t="shared" si="508"/>
        <v/>
      </c>
      <c r="CA446" s="27" t="str">
        <f t="shared" si="509"/>
        <v/>
      </c>
      <c r="CB446" s="28" t="str">
        <f t="shared" si="510"/>
        <v/>
      </c>
      <c r="CC446" s="27" t="str">
        <f t="shared" si="511"/>
        <v/>
      </c>
      <c r="CD446" s="32">
        <v>1</v>
      </c>
      <c r="CE446" t="str">
        <f t="shared" si="545"/>
        <v/>
      </c>
      <c r="CI446" t="str">
        <f t="shared" si="512"/>
        <v/>
      </c>
      <c r="CJ446" t="str">
        <f t="shared" si="546"/>
        <v/>
      </c>
      <c r="CK446" t="str">
        <f t="shared" si="513"/>
        <v/>
      </c>
      <c r="CL446" t="str">
        <f t="shared" si="514"/>
        <v/>
      </c>
    </row>
    <row r="447" spans="26:90" ht="15.75" thickBot="1">
      <c r="Z447" t="str">
        <f t="shared" si="518"/>
        <v/>
      </c>
      <c r="AA447" t="str">
        <f>IF(A447="","",TEXT(VLOOKUP(C447,Tablas!$H$3:$I$75,2,0),"000"))</f>
        <v/>
      </c>
      <c r="AB447" t="str">
        <f t="shared" si="519"/>
        <v/>
      </c>
      <c r="AC447" t="str">
        <f t="shared" si="520"/>
        <v/>
      </c>
      <c r="AD447" t="str">
        <f t="shared" si="487"/>
        <v/>
      </c>
      <c r="AE447" t="str">
        <f t="shared" si="521"/>
        <v/>
      </c>
      <c r="AF447" t="str">
        <f t="shared" si="488"/>
        <v/>
      </c>
      <c r="AG447" t="str">
        <f t="shared" si="522"/>
        <v/>
      </c>
      <c r="AH447" s="26" t="str">
        <f t="shared" si="516"/>
        <v/>
      </c>
      <c r="AI447" s="27" t="str">
        <f t="shared" si="523"/>
        <v/>
      </c>
      <c r="AJ447" s="28" t="str">
        <f t="shared" si="524"/>
        <v/>
      </c>
      <c r="AK447" s="27" t="str">
        <f t="shared" si="489"/>
        <v/>
      </c>
      <c r="AL447" s="28" t="str">
        <f t="shared" si="490"/>
        <v/>
      </c>
      <c r="AM447" s="27" t="str">
        <f t="shared" si="491"/>
        <v/>
      </c>
      <c r="AN447" s="28" t="str">
        <f t="shared" si="525"/>
        <v/>
      </c>
      <c r="AO447" s="27" t="str">
        <f t="shared" si="492"/>
        <v/>
      </c>
      <c r="AP447" s="28" t="str">
        <f t="shared" si="526"/>
        <v/>
      </c>
      <c r="AQ447" s="27" t="str">
        <f t="shared" si="493"/>
        <v/>
      </c>
      <c r="AR447" s="28" t="str">
        <f t="shared" si="494"/>
        <v/>
      </c>
      <c r="AS447" s="27" t="str">
        <f t="shared" si="495"/>
        <v/>
      </c>
      <c r="AT447" s="28" t="str">
        <f t="shared" si="527"/>
        <v/>
      </c>
      <c r="AU447" s="27" t="str">
        <f t="shared" si="496"/>
        <v/>
      </c>
      <c r="AV447" s="28" t="str">
        <f t="shared" si="528"/>
        <v/>
      </c>
      <c r="AW447" s="27" t="str">
        <f t="shared" si="497"/>
        <v/>
      </c>
      <c r="AX447" t="str">
        <f t="shared" si="529"/>
        <v/>
      </c>
      <c r="AY447" t="str">
        <f t="shared" si="530"/>
        <v/>
      </c>
      <c r="AZ447" s="29" t="str">
        <f t="shared" si="498"/>
        <v/>
      </c>
      <c r="BA447" s="30" t="str">
        <f t="shared" si="499"/>
        <v/>
      </c>
      <c r="BB447" s="49" t="str">
        <f t="shared" si="515"/>
        <v/>
      </c>
      <c r="BC447" s="27" t="str">
        <f t="shared" si="531"/>
        <v/>
      </c>
      <c r="BD447" s="28" t="str">
        <f t="shared" si="500"/>
        <v/>
      </c>
      <c r="BE447" s="27" t="str">
        <f t="shared" si="501"/>
        <v/>
      </c>
      <c r="BF447" t="str">
        <f t="shared" si="532"/>
        <v/>
      </c>
      <c r="BG447" t="str">
        <f t="shared" si="533"/>
        <v/>
      </c>
      <c r="BH447" s="28" t="str">
        <f t="shared" si="534"/>
        <v/>
      </c>
      <c r="BI447" s="27" t="str">
        <f t="shared" si="535"/>
        <v/>
      </c>
      <c r="BJ447" s="28" t="str">
        <f t="shared" si="536"/>
        <v/>
      </c>
      <c r="BK447" s="27" t="str">
        <f t="shared" si="517"/>
        <v/>
      </c>
      <c r="BL447" s="31" t="str">
        <f t="shared" si="537"/>
        <v/>
      </c>
      <c r="BM447" s="28" t="str">
        <f t="shared" si="538"/>
        <v/>
      </c>
      <c r="BN447" s="27" t="str">
        <f t="shared" si="502"/>
        <v/>
      </c>
      <c r="BO447" s="28" t="str">
        <f t="shared" si="539"/>
        <v/>
      </c>
      <c r="BP447" s="27" t="str">
        <f t="shared" si="503"/>
        <v/>
      </c>
      <c r="BQ447" s="27" t="str">
        <f t="shared" si="540"/>
        <v/>
      </c>
      <c r="BR447" s="28" t="str">
        <f t="shared" si="541"/>
        <v/>
      </c>
      <c r="BS447" s="27" t="str">
        <f t="shared" si="504"/>
        <v/>
      </c>
      <c r="BT447" s="28" t="str">
        <f t="shared" si="542"/>
        <v/>
      </c>
      <c r="BU447" s="27" t="str">
        <f t="shared" si="505"/>
        <v/>
      </c>
      <c r="BV447" s="27" t="str">
        <f t="shared" si="543"/>
        <v/>
      </c>
      <c r="BW447" s="28" t="str">
        <f t="shared" si="544"/>
        <v/>
      </c>
      <c r="BX447" s="27" t="str">
        <f t="shared" si="506"/>
        <v/>
      </c>
      <c r="BY447" s="28" t="str">
        <f t="shared" si="507"/>
        <v/>
      </c>
      <c r="BZ447" s="27" t="str">
        <f t="shared" si="508"/>
        <v/>
      </c>
      <c r="CA447" s="27" t="str">
        <f t="shared" si="509"/>
        <v/>
      </c>
      <c r="CB447" s="28" t="str">
        <f t="shared" si="510"/>
        <v/>
      </c>
      <c r="CC447" s="27" t="str">
        <f t="shared" si="511"/>
        <v/>
      </c>
      <c r="CD447" s="32">
        <v>1</v>
      </c>
      <c r="CE447" t="str">
        <f t="shared" si="545"/>
        <v/>
      </c>
      <c r="CI447" t="str">
        <f t="shared" si="512"/>
        <v/>
      </c>
      <c r="CJ447" t="str">
        <f t="shared" si="546"/>
        <v/>
      </c>
      <c r="CK447" t="str">
        <f t="shared" si="513"/>
        <v/>
      </c>
      <c r="CL447" t="str">
        <f t="shared" si="514"/>
        <v/>
      </c>
    </row>
    <row r="448" spans="26:90" ht="15.75" thickBot="1">
      <c r="Z448" t="str">
        <f t="shared" si="518"/>
        <v/>
      </c>
      <c r="AA448" t="str">
        <f>IF(A448="","",TEXT(VLOOKUP(C448,Tablas!$H$3:$I$75,2,0),"000"))</f>
        <v/>
      </c>
      <c r="AB448" t="str">
        <f t="shared" si="519"/>
        <v/>
      </c>
      <c r="AC448" t="str">
        <f t="shared" si="520"/>
        <v/>
      </c>
      <c r="AD448" t="str">
        <f t="shared" si="487"/>
        <v/>
      </c>
      <c r="AE448" t="str">
        <f t="shared" si="521"/>
        <v/>
      </c>
      <c r="AF448" t="str">
        <f t="shared" si="488"/>
        <v/>
      </c>
      <c r="AG448" t="str">
        <f t="shared" si="522"/>
        <v/>
      </c>
      <c r="AH448" s="26" t="str">
        <f t="shared" si="516"/>
        <v/>
      </c>
      <c r="AI448" s="27" t="str">
        <f t="shared" si="523"/>
        <v/>
      </c>
      <c r="AJ448" s="28" t="str">
        <f t="shared" si="524"/>
        <v/>
      </c>
      <c r="AK448" s="27" t="str">
        <f t="shared" si="489"/>
        <v/>
      </c>
      <c r="AL448" s="28" t="str">
        <f t="shared" si="490"/>
        <v/>
      </c>
      <c r="AM448" s="27" t="str">
        <f t="shared" si="491"/>
        <v/>
      </c>
      <c r="AN448" s="28" t="str">
        <f t="shared" si="525"/>
        <v/>
      </c>
      <c r="AO448" s="27" t="str">
        <f t="shared" si="492"/>
        <v/>
      </c>
      <c r="AP448" s="28" t="str">
        <f t="shared" si="526"/>
        <v/>
      </c>
      <c r="AQ448" s="27" t="str">
        <f t="shared" si="493"/>
        <v/>
      </c>
      <c r="AR448" s="28" t="str">
        <f t="shared" si="494"/>
        <v/>
      </c>
      <c r="AS448" s="27" t="str">
        <f t="shared" si="495"/>
        <v/>
      </c>
      <c r="AT448" s="28" t="str">
        <f t="shared" si="527"/>
        <v/>
      </c>
      <c r="AU448" s="27" t="str">
        <f t="shared" si="496"/>
        <v/>
      </c>
      <c r="AV448" s="28" t="str">
        <f t="shared" si="528"/>
        <v/>
      </c>
      <c r="AW448" s="27" t="str">
        <f t="shared" si="497"/>
        <v/>
      </c>
      <c r="AX448" t="str">
        <f t="shared" si="529"/>
        <v/>
      </c>
      <c r="AY448" t="str">
        <f t="shared" si="530"/>
        <v/>
      </c>
      <c r="AZ448" s="29" t="str">
        <f t="shared" si="498"/>
        <v/>
      </c>
      <c r="BA448" s="30" t="str">
        <f t="shared" si="499"/>
        <v/>
      </c>
      <c r="BB448" s="49" t="str">
        <f t="shared" si="515"/>
        <v/>
      </c>
      <c r="BC448" s="27" t="str">
        <f t="shared" si="531"/>
        <v/>
      </c>
      <c r="BD448" s="28" t="str">
        <f t="shared" si="500"/>
        <v/>
      </c>
      <c r="BE448" s="27" t="str">
        <f t="shared" si="501"/>
        <v/>
      </c>
      <c r="BF448" t="str">
        <f t="shared" si="532"/>
        <v/>
      </c>
      <c r="BG448" t="str">
        <f t="shared" si="533"/>
        <v/>
      </c>
      <c r="BH448" s="28" t="str">
        <f t="shared" si="534"/>
        <v/>
      </c>
      <c r="BI448" s="27" t="str">
        <f t="shared" si="535"/>
        <v/>
      </c>
      <c r="BJ448" s="28" t="str">
        <f t="shared" si="536"/>
        <v/>
      </c>
      <c r="BK448" s="27" t="str">
        <f t="shared" si="517"/>
        <v/>
      </c>
      <c r="BL448" s="31" t="str">
        <f t="shared" si="537"/>
        <v/>
      </c>
      <c r="BM448" s="28" t="str">
        <f t="shared" si="538"/>
        <v/>
      </c>
      <c r="BN448" s="27" t="str">
        <f t="shared" si="502"/>
        <v/>
      </c>
      <c r="BO448" s="28" t="str">
        <f t="shared" si="539"/>
        <v/>
      </c>
      <c r="BP448" s="27" t="str">
        <f t="shared" si="503"/>
        <v/>
      </c>
      <c r="BQ448" s="27" t="str">
        <f t="shared" si="540"/>
        <v/>
      </c>
      <c r="BR448" s="28" t="str">
        <f t="shared" si="541"/>
        <v/>
      </c>
      <c r="BS448" s="27" t="str">
        <f t="shared" si="504"/>
        <v/>
      </c>
      <c r="BT448" s="28" t="str">
        <f t="shared" si="542"/>
        <v/>
      </c>
      <c r="BU448" s="27" t="str">
        <f t="shared" si="505"/>
        <v/>
      </c>
      <c r="BV448" s="27" t="str">
        <f t="shared" si="543"/>
        <v/>
      </c>
      <c r="BW448" s="28" t="str">
        <f t="shared" si="544"/>
        <v/>
      </c>
      <c r="BX448" s="27" t="str">
        <f t="shared" si="506"/>
        <v/>
      </c>
      <c r="BY448" s="28" t="str">
        <f t="shared" si="507"/>
        <v/>
      </c>
      <c r="BZ448" s="27" t="str">
        <f t="shared" si="508"/>
        <v/>
      </c>
      <c r="CA448" s="27" t="str">
        <f t="shared" si="509"/>
        <v/>
      </c>
      <c r="CB448" s="28" t="str">
        <f t="shared" si="510"/>
        <v/>
      </c>
      <c r="CC448" s="27" t="str">
        <f t="shared" si="511"/>
        <v/>
      </c>
      <c r="CD448" s="32">
        <v>1</v>
      </c>
      <c r="CE448" t="str">
        <f t="shared" si="545"/>
        <v/>
      </c>
      <c r="CI448" t="str">
        <f t="shared" si="512"/>
        <v/>
      </c>
      <c r="CJ448" t="str">
        <f t="shared" si="546"/>
        <v/>
      </c>
      <c r="CK448" t="str">
        <f t="shared" si="513"/>
        <v/>
      </c>
      <c r="CL448" t="str">
        <f t="shared" si="514"/>
        <v/>
      </c>
    </row>
    <row r="449" spans="26:90" ht="15.75" thickBot="1">
      <c r="Z449" t="str">
        <f t="shared" si="518"/>
        <v/>
      </c>
      <c r="AA449" t="str">
        <f>IF(A449="","",TEXT(VLOOKUP(C449,Tablas!$H$3:$I$75,2,0),"000"))</f>
        <v/>
      </c>
      <c r="AB449" t="str">
        <f t="shared" si="519"/>
        <v/>
      </c>
      <c r="AC449" t="str">
        <f t="shared" si="520"/>
        <v/>
      </c>
      <c r="AD449" t="str">
        <f t="shared" si="487"/>
        <v/>
      </c>
      <c r="AE449" t="str">
        <f t="shared" si="521"/>
        <v/>
      </c>
      <c r="AF449" t="str">
        <f t="shared" si="488"/>
        <v/>
      </c>
      <c r="AG449" t="str">
        <f t="shared" si="522"/>
        <v/>
      </c>
      <c r="AH449" s="26" t="str">
        <f t="shared" si="516"/>
        <v/>
      </c>
      <c r="AI449" s="27" t="str">
        <f t="shared" si="523"/>
        <v/>
      </c>
      <c r="AJ449" s="28" t="str">
        <f t="shared" si="524"/>
        <v/>
      </c>
      <c r="AK449" s="27" t="str">
        <f t="shared" si="489"/>
        <v/>
      </c>
      <c r="AL449" s="28" t="str">
        <f t="shared" si="490"/>
        <v/>
      </c>
      <c r="AM449" s="27" t="str">
        <f t="shared" si="491"/>
        <v/>
      </c>
      <c r="AN449" s="28" t="str">
        <f t="shared" si="525"/>
        <v/>
      </c>
      <c r="AO449" s="27" t="str">
        <f t="shared" si="492"/>
        <v/>
      </c>
      <c r="AP449" s="28" t="str">
        <f t="shared" si="526"/>
        <v/>
      </c>
      <c r="AQ449" s="27" t="str">
        <f t="shared" si="493"/>
        <v/>
      </c>
      <c r="AR449" s="28" t="str">
        <f t="shared" si="494"/>
        <v/>
      </c>
      <c r="AS449" s="27" t="str">
        <f t="shared" si="495"/>
        <v/>
      </c>
      <c r="AT449" s="28" t="str">
        <f t="shared" si="527"/>
        <v/>
      </c>
      <c r="AU449" s="27" t="str">
        <f t="shared" si="496"/>
        <v/>
      </c>
      <c r="AV449" s="28" t="str">
        <f t="shared" si="528"/>
        <v/>
      </c>
      <c r="AW449" s="27" t="str">
        <f t="shared" si="497"/>
        <v/>
      </c>
      <c r="AX449" t="str">
        <f t="shared" si="529"/>
        <v/>
      </c>
      <c r="AY449" t="str">
        <f t="shared" si="530"/>
        <v/>
      </c>
      <c r="AZ449" s="29" t="str">
        <f t="shared" si="498"/>
        <v/>
      </c>
      <c r="BA449" s="30" t="str">
        <f t="shared" si="499"/>
        <v/>
      </c>
      <c r="BB449" s="49" t="str">
        <f t="shared" si="515"/>
        <v/>
      </c>
      <c r="BC449" s="27" t="str">
        <f t="shared" si="531"/>
        <v/>
      </c>
      <c r="BD449" s="28" t="str">
        <f t="shared" si="500"/>
        <v/>
      </c>
      <c r="BE449" s="27" t="str">
        <f t="shared" si="501"/>
        <v/>
      </c>
      <c r="BF449" t="str">
        <f t="shared" si="532"/>
        <v/>
      </c>
      <c r="BG449" t="str">
        <f t="shared" si="533"/>
        <v/>
      </c>
      <c r="BH449" s="28" t="str">
        <f t="shared" si="534"/>
        <v/>
      </c>
      <c r="BI449" s="27" t="str">
        <f t="shared" si="535"/>
        <v/>
      </c>
      <c r="BJ449" s="28" t="str">
        <f t="shared" si="536"/>
        <v/>
      </c>
      <c r="BK449" s="27" t="str">
        <f t="shared" si="517"/>
        <v/>
      </c>
      <c r="BL449" s="31" t="str">
        <f t="shared" si="537"/>
        <v/>
      </c>
      <c r="BM449" s="28" t="str">
        <f t="shared" si="538"/>
        <v/>
      </c>
      <c r="BN449" s="27" t="str">
        <f t="shared" si="502"/>
        <v/>
      </c>
      <c r="BO449" s="28" t="str">
        <f t="shared" si="539"/>
        <v/>
      </c>
      <c r="BP449" s="27" t="str">
        <f t="shared" si="503"/>
        <v/>
      </c>
      <c r="BQ449" s="27" t="str">
        <f t="shared" si="540"/>
        <v/>
      </c>
      <c r="BR449" s="28" t="str">
        <f t="shared" si="541"/>
        <v/>
      </c>
      <c r="BS449" s="27" t="str">
        <f t="shared" si="504"/>
        <v/>
      </c>
      <c r="BT449" s="28" t="str">
        <f t="shared" si="542"/>
        <v/>
      </c>
      <c r="BU449" s="27" t="str">
        <f t="shared" si="505"/>
        <v/>
      </c>
      <c r="BV449" s="27" t="str">
        <f t="shared" si="543"/>
        <v/>
      </c>
      <c r="BW449" s="28" t="str">
        <f t="shared" si="544"/>
        <v/>
      </c>
      <c r="BX449" s="27" t="str">
        <f t="shared" si="506"/>
        <v/>
      </c>
      <c r="BY449" s="28" t="str">
        <f t="shared" si="507"/>
        <v/>
      </c>
      <c r="BZ449" s="27" t="str">
        <f t="shared" si="508"/>
        <v/>
      </c>
      <c r="CA449" s="27" t="str">
        <f t="shared" si="509"/>
        <v/>
      </c>
      <c r="CB449" s="28" t="str">
        <f t="shared" si="510"/>
        <v/>
      </c>
      <c r="CC449" s="27" t="str">
        <f t="shared" si="511"/>
        <v/>
      </c>
      <c r="CD449" s="32">
        <v>1</v>
      </c>
      <c r="CE449" t="str">
        <f t="shared" si="545"/>
        <v/>
      </c>
      <c r="CI449" t="str">
        <f t="shared" si="512"/>
        <v/>
      </c>
      <c r="CJ449" t="str">
        <f t="shared" si="546"/>
        <v/>
      </c>
      <c r="CK449" t="str">
        <f t="shared" si="513"/>
        <v/>
      </c>
      <c r="CL449" t="str">
        <f t="shared" si="514"/>
        <v/>
      </c>
    </row>
    <row r="450" spans="26:90" ht="15.75" thickBot="1">
      <c r="Z450" t="str">
        <f t="shared" si="518"/>
        <v/>
      </c>
      <c r="AA450" t="str">
        <f>IF(A450="","",TEXT(VLOOKUP(C450,Tablas!$H$3:$I$75,2,0),"000"))</f>
        <v/>
      </c>
      <c r="AB450" t="str">
        <f t="shared" si="519"/>
        <v/>
      </c>
      <c r="AC450" t="str">
        <f t="shared" si="520"/>
        <v/>
      </c>
      <c r="AD450" t="str">
        <f t="shared" si="487"/>
        <v/>
      </c>
      <c r="AE450" t="str">
        <f t="shared" si="521"/>
        <v/>
      </c>
      <c r="AF450" t="str">
        <f t="shared" si="488"/>
        <v/>
      </c>
      <c r="AG450" t="str">
        <f t="shared" si="522"/>
        <v/>
      </c>
      <c r="AH450" s="26" t="str">
        <f t="shared" si="516"/>
        <v/>
      </c>
      <c r="AI450" s="27" t="str">
        <f t="shared" si="523"/>
        <v/>
      </c>
      <c r="AJ450" s="28" t="str">
        <f t="shared" si="524"/>
        <v/>
      </c>
      <c r="AK450" s="27" t="str">
        <f t="shared" si="489"/>
        <v/>
      </c>
      <c r="AL450" s="28" t="str">
        <f t="shared" si="490"/>
        <v/>
      </c>
      <c r="AM450" s="27" t="str">
        <f t="shared" si="491"/>
        <v/>
      </c>
      <c r="AN450" s="28" t="str">
        <f t="shared" si="525"/>
        <v/>
      </c>
      <c r="AO450" s="27" t="str">
        <f t="shared" si="492"/>
        <v/>
      </c>
      <c r="AP450" s="28" t="str">
        <f t="shared" si="526"/>
        <v/>
      </c>
      <c r="AQ450" s="27" t="str">
        <f t="shared" si="493"/>
        <v/>
      </c>
      <c r="AR450" s="28" t="str">
        <f t="shared" si="494"/>
        <v/>
      </c>
      <c r="AS450" s="27" t="str">
        <f t="shared" si="495"/>
        <v/>
      </c>
      <c r="AT450" s="28" t="str">
        <f t="shared" si="527"/>
        <v/>
      </c>
      <c r="AU450" s="27" t="str">
        <f t="shared" si="496"/>
        <v/>
      </c>
      <c r="AV450" s="28" t="str">
        <f t="shared" si="528"/>
        <v/>
      </c>
      <c r="AW450" s="27" t="str">
        <f t="shared" si="497"/>
        <v/>
      </c>
      <c r="AX450" t="str">
        <f t="shared" si="529"/>
        <v/>
      </c>
      <c r="AY450" t="str">
        <f t="shared" si="530"/>
        <v/>
      </c>
      <c r="AZ450" s="29" t="str">
        <f t="shared" si="498"/>
        <v/>
      </c>
      <c r="BA450" s="30" t="str">
        <f t="shared" si="499"/>
        <v/>
      </c>
      <c r="BB450" s="49" t="str">
        <f t="shared" si="515"/>
        <v/>
      </c>
      <c r="BC450" s="27" t="str">
        <f t="shared" si="531"/>
        <v/>
      </c>
      <c r="BD450" s="28" t="str">
        <f t="shared" si="500"/>
        <v/>
      </c>
      <c r="BE450" s="27" t="str">
        <f t="shared" si="501"/>
        <v/>
      </c>
      <c r="BF450" t="str">
        <f t="shared" si="532"/>
        <v/>
      </c>
      <c r="BG450" t="str">
        <f t="shared" si="533"/>
        <v/>
      </c>
      <c r="BH450" s="28" t="str">
        <f t="shared" si="534"/>
        <v/>
      </c>
      <c r="BI450" s="27" t="str">
        <f t="shared" si="535"/>
        <v/>
      </c>
      <c r="BJ450" s="28" t="str">
        <f t="shared" si="536"/>
        <v/>
      </c>
      <c r="BK450" s="27" t="str">
        <f t="shared" si="517"/>
        <v/>
      </c>
      <c r="BL450" s="31" t="str">
        <f t="shared" si="537"/>
        <v/>
      </c>
      <c r="BM450" s="28" t="str">
        <f t="shared" si="538"/>
        <v/>
      </c>
      <c r="BN450" s="27" t="str">
        <f t="shared" si="502"/>
        <v/>
      </c>
      <c r="BO450" s="28" t="str">
        <f t="shared" si="539"/>
        <v/>
      </c>
      <c r="BP450" s="27" t="str">
        <f t="shared" si="503"/>
        <v/>
      </c>
      <c r="BQ450" s="27" t="str">
        <f t="shared" si="540"/>
        <v/>
      </c>
      <c r="BR450" s="28" t="str">
        <f t="shared" si="541"/>
        <v/>
      </c>
      <c r="BS450" s="27" t="str">
        <f t="shared" si="504"/>
        <v/>
      </c>
      <c r="BT450" s="28" t="str">
        <f t="shared" si="542"/>
        <v/>
      </c>
      <c r="BU450" s="27" t="str">
        <f t="shared" si="505"/>
        <v/>
      </c>
      <c r="BV450" s="27" t="str">
        <f t="shared" si="543"/>
        <v/>
      </c>
      <c r="BW450" s="28" t="str">
        <f t="shared" si="544"/>
        <v/>
      </c>
      <c r="BX450" s="27" t="str">
        <f t="shared" si="506"/>
        <v/>
      </c>
      <c r="BY450" s="28" t="str">
        <f t="shared" si="507"/>
        <v/>
      </c>
      <c r="BZ450" s="27" t="str">
        <f t="shared" si="508"/>
        <v/>
      </c>
      <c r="CA450" s="27" t="str">
        <f t="shared" si="509"/>
        <v/>
      </c>
      <c r="CB450" s="28" t="str">
        <f t="shared" si="510"/>
        <v/>
      </c>
      <c r="CC450" s="27" t="str">
        <f t="shared" si="511"/>
        <v/>
      </c>
      <c r="CD450" s="32">
        <v>1</v>
      </c>
      <c r="CE450" t="str">
        <f t="shared" si="545"/>
        <v/>
      </c>
      <c r="CI450" t="str">
        <f t="shared" si="512"/>
        <v/>
      </c>
      <c r="CJ450" t="str">
        <f t="shared" si="546"/>
        <v/>
      </c>
      <c r="CK450" t="str">
        <f t="shared" si="513"/>
        <v/>
      </c>
      <c r="CL450" t="str">
        <f t="shared" si="514"/>
        <v/>
      </c>
    </row>
    <row r="451" spans="26:90" ht="15.75" thickBot="1">
      <c r="Z451" t="str">
        <f t="shared" si="518"/>
        <v/>
      </c>
      <c r="AA451" t="str">
        <f>IF(A451="","",TEXT(VLOOKUP(C451,Tablas!$H$3:$I$75,2,0),"000"))</f>
        <v/>
      </c>
      <c r="AB451" t="str">
        <f t="shared" si="519"/>
        <v/>
      </c>
      <c r="AC451" t="str">
        <f t="shared" si="520"/>
        <v/>
      </c>
      <c r="AD451" t="str">
        <f t="shared" si="487"/>
        <v/>
      </c>
      <c r="AE451" t="str">
        <f t="shared" si="521"/>
        <v/>
      </c>
      <c r="AF451" t="str">
        <f t="shared" si="488"/>
        <v/>
      </c>
      <c r="AG451" t="str">
        <f t="shared" si="522"/>
        <v/>
      </c>
      <c r="AH451" s="26" t="str">
        <f t="shared" si="516"/>
        <v/>
      </c>
      <c r="AI451" s="27" t="str">
        <f t="shared" si="523"/>
        <v/>
      </c>
      <c r="AJ451" s="28" t="str">
        <f t="shared" si="524"/>
        <v/>
      </c>
      <c r="AK451" s="27" t="str">
        <f t="shared" si="489"/>
        <v/>
      </c>
      <c r="AL451" s="28" t="str">
        <f t="shared" si="490"/>
        <v/>
      </c>
      <c r="AM451" s="27" t="str">
        <f t="shared" si="491"/>
        <v/>
      </c>
      <c r="AN451" s="28" t="str">
        <f t="shared" si="525"/>
        <v/>
      </c>
      <c r="AO451" s="27" t="str">
        <f t="shared" si="492"/>
        <v/>
      </c>
      <c r="AP451" s="28" t="str">
        <f t="shared" si="526"/>
        <v/>
      </c>
      <c r="AQ451" s="27" t="str">
        <f t="shared" si="493"/>
        <v/>
      </c>
      <c r="AR451" s="28" t="str">
        <f t="shared" si="494"/>
        <v/>
      </c>
      <c r="AS451" s="27" t="str">
        <f t="shared" si="495"/>
        <v/>
      </c>
      <c r="AT451" s="28" t="str">
        <f t="shared" si="527"/>
        <v/>
      </c>
      <c r="AU451" s="27" t="str">
        <f t="shared" si="496"/>
        <v/>
      </c>
      <c r="AV451" s="28" t="str">
        <f t="shared" si="528"/>
        <v/>
      </c>
      <c r="AW451" s="27" t="str">
        <f t="shared" si="497"/>
        <v/>
      </c>
      <c r="AX451" t="str">
        <f t="shared" si="529"/>
        <v/>
      </c>
      <c r="AY451" t="str">
        <f t="shared" si="530"/>
        <v/>
      </c>
      <c r="AZ451" s="29" t="str">
        <f t="shared" si="498"/>
        <v/>
      </c>
      <c r="BA451" s="30" t="str">
        <f t="shared" si="499"/>
        <v/>
      </c>
      <c r="BB451" s="49" t="str">
        <f t="shared" si="515"/>
        <v/>
      </c>
      <c r="BC451" s="27" t="str">
        <f t="shared" si="531"/>
        <v/>
      </c>
      <c r="BD451" s="28" t="str">
        <f t="shared" si="500"/>
        <v/>
      </c>
      <c r="BE451" s="27" t="str">
        <f t="shared" si="501"/>
        <v/>
      </c>
      <c r="BF451" t="str">
        <f t="shared" si="532"/>
        <v/>
      </c>
      <c r="BG451" t="str">
        <f t="shared" si="533"/>
        <v/>
      </c>
      <c r="BH451" s="28" t="str">
        <f t="shared" si="534"/>
        <v/>
      </c>
      <c r="BI451" s="27" t="str">
        <f t="shared" si="535"/>
        <v/>
      </c>
      <c r="BJ451" s="28" t="str">
        <f t="shared" si="536"/>
        <v/>
      </c>
      <c r="BK451" s="27" t="str">
        <f t="shared" si="517"/>
        <v/>
      </c>
      <c r="BL451" s="31" t="str">
        <f t="shared" si="537"/>
        <v/>
      </c>
      <c r="BM451" s="28" t="str">
        <f t="shared" si="538"/>
        <v/>
      </c>
      <c r="BN451" s="27" t="str">
        <f t="shared" si="502"/>
        <v/>
      </c>
      <c r="BO451" s="28" t="str">
        <f t="shared" si="539"/>
        <v/>
      </c>
      <c r="BP451" s="27" t="str">
        <f t="shared" si="503"/>
        <v/>
      </c>
      <c r="BQ451" s="27" t="str">
        <f t="shared" si="540"/>
        <v/>
      </c>
      <c r="BR451" s="28" t="str">
        <f t="shared" si="541"/>
        <v/>
      </c>
      <c r="BS451" s="27" t="str">
        <f t="shared" si="504"/>
        <v/>
      </c>
      <c r="BT451" s="28" t="str">
        <f t="shared" si="542"/>
        <v/>
      </c>
      <c r="BU451" s="27" t="str">
        <f t="shared" si="505"/>
        <v/>
      </c>
      <c r="BV451" s="27" t="str">
        <f t="shared" si="543"/>
        <v/>
      </c>
      <c r="BW451" s="28" t="str">
        <f t="shared" si="544"/>
        <v/>
      </c>
      <c r="BX451" s="27" t="str">
        <f t="shared" si="506"/>
        <v/>
      </c>
      <c r="BY451" s="28" t="str">
        <f t="shared" si="507"/>
        <v/>
      </c>
      <c r="BZ451" s="27" t="str">
        <f t="shared" si="508"/>
        <v/>
      </c>
      <c r="CA451" s="27" t="str">
        <f t="shared" si="509"/>
        <v/>
      </c>
      <c r="CB451" s="28" t="str">
        <f t="shared" si="510"/>
        <v/>
      </c>
      <c r="CC451" s="27" t="str">
        <f t="shared" si="511"/>
        <v/>
      </c>
      <c r="CD451" s="32">
        <v>1</v>
      </c>
      <c r="CE451" t="str">
        <f t="shared" si="545"/>
        <v/>
      </c>
      <c r="CI451" t="str">
        <f t="shared" si="512"/>
        <v/>
      </c>
      <c r="CJ451" t="str">
        <f t="shared" si="546"/>
        <v/>
      </c>
      <c r="CK451" t="str">
        <f t="shared" si="513"/>
        <v/>
      </c>
      <c r="CL451" t="str">
        <f t="shared" si="514"/>
        <v/>
      </c>
    </row>
    <row r="452" spans="26:90" ht="15.75" thickBot="1">
      <c r="Z452" t="str">
        <f t="shared" si="518"/>
        <v/>
      </c>
      <c r="AA452" t="str">
        <f>IF(A452="","",TEXT(VLOOKUP(C452,Tablas!$H$3:$I$75,2,0),"000"))</f>
        <v/>
      </c>
      <c r="AB452" t="str">
        <f t="shared" si="519"/>
        <v/>
      </c>
      <c r="AC452" t="str">
        <f t="shared" si="520"/>
        <v/>
      </c>
      <c r="AD452" t="str">
        <f t="shared" si="487"/>
        <v/>
      </c>
      <c r="AE452" t="str">
        <f t="shared" si="521"/>
        <v/>
      </c>
      <c r="AF452" t="str">
        <f t="shared" si="488"/>
        <v/>
      </c>
      <c r="AG452" t="str">
        <f t="shared" si="522"/>
        <v/>
      </c>
      <c r="AH452" s="26" t="str">
        <f t="shared" si="516"/>
        <v/>
      </c>
      <c r="AI452" s="27" t="str">
        <f t="shared" si="523"/>
        <v/>
      </c>
      <c r="AJ452" s="28" t="str">
        <f t="shared" si="524"/>
        <v/>
      </c>
      <c r="AK452" s="27" t="str">
        <f t="shared" si="489"/>
        <v/>
      </c>
      <c r="AL452" s="28" t="str">
        <f t="shared" si="490"/>
        <v/>
      </c>
      <c r="AM452" s="27" t="str">
        <f t="shared" si="491"/>
        <v/>
      </c>
      <c r="AN452" s="28" t="str">
        <f t="shared" si="525"/>
        <v/>
      </c>
      <c r="AO452" s="27" t="str">
        <f t="shared" si="492"/>
        <v/>
      </c>
      <c r="AP452" s="28" t="str">
        <f t="shared" si="526"/>
        <v/>
      </c>
      <c r="AQ452" s="27" t="str">
        <f t="shared" si="493"/>
        <v/>
      </c>
      <c r="AR452" s="28" t="str">
        <f t="shared" si="494"/>
        <v/>
      </c>
      <c r="AS452" s="27" t="str">
        <f t="shared" si="495"/>
        <v/>
      </c>
      <c r="AT452" s="28" t="str">
        <f t="shared" si="527"/>
        <v/>
      </c>
      <c r="AU452" s="27" t="str">
        <f t="shared" si="496"/>
        <v/>
      </c>
      <c r="AV452" s="28" t="str">
        <f t="shared" si="528"/>
        <v/>
      </c>
      <c r="AW452" s="27" t="str">
        <f t="shared" si="497"/>
        <v/>
      </c>
      <c r="AX452" t="str">
        <f t="shared" si="529"/>
        <v/>
      </c>
      <c r="AY452" t="str">
        <f t="shared" si="530"/>
        <v/>
      </c>
      <c r="AZ452" s="29" t="str">
        <f t="shared" si="498"/>
        <v/>
      </c>
      <c r="BA452" s="30" t="str">
        <f t="shared" si="499"/>
        <v/>
      </c>
      <c r="BB452" s="49" t="str">
        <f t="shared" si="515"/>
        <v/>
      </c>
      <c r="BC452" s="27" t="str">
        <f t="shared" si="531"/>
        <v/>
      </c>
      <c r="BD452" s="28" t="str">
        <f t="shared" si="500"/>
        <v/>
      </c>
      <c r="BE452" s="27" t="str">
        <f t="shared" si="501"/>
        <v/>
      </c>
      <c r="BF452" t="str">
        <f t="shared" si="532"/>
        <v/>
      </c>
      <c r="BG452" t="str">
        <f t="shared" si="533"/>
        <v/>
      </c>
      <c r="BH452" s="28" t="str">
        <f t="shared" si="534"/>
        <v/>
      </c>
      <c r="BI452" s="27" t="str">
        <f t="shared" si="535"/>
        <v/>
      </c>
      <c r="BJ452" s="28" t="str">
        <f t="shared" si="536"/>
        <v/>
      </c>
      <c r="BK452" s="27" t="str">
        <f t="shared" si="517"/>
        <v/>
      </c>
      <c r="BL452" s="31" t="str">
        <f t="shared" si="537"/>
        <v/>
      </c>
      <c r="BM452" s="28" t="str">
        <f t="shared" si="538"/>
        <v/>
      </c>
      <c r="BN452" s="27" t="str">
        <f t="shared" si="502"/>
        <v/>
      </c>
      <c r="BO452" s="28" t="str">
        <f t="shared" si="539"/>
        <v/>
      </c>
      <c r="BP452" s="27" t="str">
        <f t="shared" si="503"/>
        <v/>
      </c>
      <c r="BQ452" s="27" t="str">
        <f t="shared" si="540"/>
        <v/>
      </c>
      <c r="BR452" s="28" t="str">
        <f t="shared" si="541"/>
        <v/>
      </c>
      <c r="BS452" s="27" t="str">
        <f t="shared" si="504"/>
        <v/>
      </c>
      <c r="BT452" s="28" t="str">
        <f t="shared" si="542"/>
        <v/>
      </c>
      <c r="BU452" s="27" t="str">
        <f t="shared" si="505"/>
        <v/>
      </c>
      <c r="BV452" s="27" t="str">
        <f t="shared" si="543"/>
        <v/>
      </c>
      <c r="BW452" s="28" t="str">
        <f t="shared" si="544"/>
        <v/>
      </c>
      <c r="BX452" s="27" t="str">
        <f t="shared" si="506"/>
        <v/>
      </c>
      <c r="BY452" s="28" t="str">
        <f t="shared" si="507"/>
        <v/>
      </c>
      <c r="BZ452" s="27" t="str">
        <f t="shared" si="508"/>
        <v/>
      </c>
      <c r="CA452" s="27" t="str">
        <f t="shared" si="509"/>
        <v/>
      </c>
      <c r="CB452" s="28" t="str">
        <f t="shared" si="510"/>
        <v/>
      </c>
      <c r="CC452" s="27" t="str">
        <f t="shared" si="511"/>
        <v/>
      </c>
      <c r="CD452" s="32">
        <v>1</v>
      </c>
      <c r="CE452" t="str">
        <f t="shared" si="545"/>
        <v/>
      </c>
      <c r="CI452" t="str">
        <f t="shared" si="512"/>
        <v/>
      </c>
      <c r="CJ452" t="str">
        <f t="shared" si="546"/>
        <v/>
      </c>
      <c r="CK452" t="str">
        <f t="shared" si="513"/>
        <v/>
      </c>
      <c r="CL452" t="str">
        <f t="shared" si="514"/>
        <v/>
      </c>
    </row>
    <row r="453" spans="26:90" ht="15.75" thickBot="1">
      <c r="Z453" t="str">
        <f t="shared" si="518"/>
        <v/>
      </c>
      <c r="AA453" t="str">
        <f>IF(A453="","",TEXT(VLOOKUP(C453,Tablas!$H$3:$I$75,2,0),"000"))</f>
        <v/>
      </c>
      <c r="AB453" t="str">
        <f t="shared" si="519"/>
        <v/>
      </c>
      <c r="AC453" t="str">
        <f t="shared" si="520"/>
        <v/>
      </c>
      <c r="AD453" t="str">
        <f t="shared" si="487"/>
        <v/>
      </c>
      <c r="AE453" t="str">
        <f t="shared" si="521"/>
        <v/>
      </c>
      <c r="AF453" t="str">
        <f t="shared" si="488"/>
        <v/>
      </c>
      <c r="AG453" t="str">
        <f t="shared" si="522"/>
        <v/>
      </c>
      <c r="AH453" s="26" t="str">
        <f t="shared" si="516"/>
        <v/>
      </c>
      <c r="AI453" s="27" t="str">
        <f t="shared" si="523"/>
        <v/>
      </c>
      <c r="AJ453" s="28" t="str">
        <f t="shared" si="524"/>
        <v/>
      </c>
      <c r="AK453" s="27" t="str">
        <f t="shared" si="489"/>
        <v/>
      </c>
      <c r="AL453" s="28" t="str">
        <f t="shared" si="490"/>
        <v/>
      </c>
      <c r="AM453" s="27" t="str">
        <f t="shared" si="491"/>
        <v/>
      </c>
      <c r="AN453" s="28" t="str">
        <f t="shared" si="525"/>
        <v/>
      </c>
      <c r="AO453" s="27" t="str">
        <f t="shared" si="492"/>
        <v/>
      </c>
      <c r="AP453" s="28" t="str">
        <f t="shared" si="526"/>
        <v/>
      </c>
      <c r="AQ453" s="27" t="str">
        <f t="shared" si="493"/>
        <v/>
      </c>
      <c r="AR453" s="28" t="str">
        <f t="shared" si="494"/>
        <v/>
      </c>
      <c r="AS453" s="27" t="str">
        <f t="shared" si="495"/>
        <v/>
      </c>
      <c r="AT453" s="28" t="str">
        <f t="shared" si="527"/>
        <v/>
      </c>
      <c r="AU453" s="27" t="str">
        <f t="shared" si="496"/>
        <v/>
      </c>
      <c r="AV453" s="28" t="str">
        <f t="shared" si="528"/>
        <v/>
      </c>
      <c r="AW453" s="27" t="str">
        <f t="shared" si="497"/>
        <v/>
      </c>
      <c r="AX453" t="str">
        <f t="shared" si="529"/>
        <v/>
      </c>
      <c r="AY453" t="str">
        <f t="shared" si="530"/>
        <v/>
      </c>
      <c r="AZ453" s="29" t="str">
        <f t="shared" si="498"/>
        <v/>
      </c>
      <c r="BA453" s="30" t="str">
        <f t="shared" si="499"/>
        <v/>
      </c>
      <c r="BB453" s="49" t="str">
        <f t="shared" si="515"/>
        <v/>
      </c>
      <c r="BC453" s="27" t="str">
        <f t="shared" si="531"/>
        <v/>
      </c>
      <c r="BD453" s="28" t="str">
        <f t="shared" si="500"/>
        <v/>
      </c>
      <c r="BE453" s="27" t="str">
        <f t="shared" si="501"/>
        <v/>
      </c>
      <c r="BF453" t="str">
        <f t="shared" si="532"/>
        <v/>
      </c>
      <c r="BG453" t="str">
        <f t="shared" si="533"/>
        <v/>
      </c>
      <c r="BH453" s="28" t="str">
        <f t="shared" si="534"/>
        <v/>
      </c>
      <c r="BI453" s="27" t="str">
        <f t="shared" si="535"/>
        <v/>
      </c>
      <c r="BJ453" s="28" t="str">
        <f t="shared" si="536"/>
        <v/>
      </c>
      <c r="BK453" s="27" t="str">
        <f t="shared" si="517"/>
        <v/>
      </c>
      <c r="BL453" s="31" t="str">
        <f t="shared" si="537"/>
        <v/>
      </c>
      <c r="BM453" s="28" t="str">
        <f t="shared" si="538"/>
        <v/>
      </c>
      <c r="BN453" s="27" t="str">
        <f t="shared" si="502"/>
        <v/>
      </c>
      <c r="BO453" s="28" t="str">
        <f t="shared" si="539"/>
        <v/>
      </c>
      <c r="BP453" s="27" t="str">
        <f t="shared" si="503"/>
        <v/>
      </c>
      <c r="BQ453" s="27" t="str">
        <f t="shared" si="540"/>
        <v/>
      </c>
      <c r="BR453" s="28" t="str">
        <f t="shared" si="541"/>
        <v/>
      </c>
      <c r="BS453" s="27" t="str">
        <f t="shared" si="504"/>
        <v/>
      </c>
      <c r="BT453" s="28" t="str">
        <f t="shared" si="542"/>
        <v/>
      </c>
      <c r="BU453" s="27" t="str">
        <f t="shared" si="505"/>
        <v/>
      </c>
      <c r="BV453" s="27" t="str">
        <f t="shared" si="543"/>
        <v/>
      </c>
      <c r="BW453" s="28" t="str">
        <f t="shared" si="544"/>
        <v/>
      </c>
      <c r="BX453" s="27" t="str">
        <f t="shared" si="506"/>
        <v/>
      </c>
      <c r="BY453" s="28" t="str">
        <f t="shared" si="507"/>
        <v/>
      </c>
      <c r="BZ453" s="27" t="str">
        <f t="shared" si="508"/>
        <v/>
      </c>
      <c r="CA453" s="27" t="str">
        <f t="shared" si="509"/>
        <v/>
      </c>
      <c r="CB453" s="28" t="str">
        <f t="shared" si="510"/>
        <v/>
      </c>
      <c r="CC453" s="27" t="str">
        <f t="shared" si="511"/>
        <v/>
      </c>
      <c r="CD453" s="32">
        <v>1</v>
      </c>
      <c r="CE453" t="str">
        <f t="shared" si="545"/>
        <v/>
      </c>
      <c r="CI453" t="str">
        <f t="shared" si="512"/>
        <v/>
      </c>
      <c r="CJ453" t="str">
        <f t="shared" si="546"/>
        <v/>
      </c>
      <c r="CK453" t="str">
        <f t="shared" si="513"/>
        <v/>
      </c>
      <c r="CL453" t="str">
        <f t="shared" si="514"/>
        <v/>
      </c>
    </row>
    <row r="454" spans="26:90" ht="15.75" thickBot="1">
      <c r="Z454" t="str">
        <f t="shared" si="518"/>
        <v/>
      </c>
      <c r="AA454" t="str">
        <f>IF(A454="","",TEXT(VLOOKUP(C454,Tablas!$H$3:$I$75,2,0),"000"))</f>
        <v/>
      </c>
      <c r="AB454" t="str">
        <f t="shared" si="519"/>
        <v/>
      </c>
      <c r="AC454" t="str">
        <f t="shared" si="520"/>
        <v/>
      </c>
      <c r="AD454" t="str">
        <f t="shared" si="487"/>
        <v/>
      </c>
      <c r="AE454" t="str">
        <f t="shared" si="521"/>
        <v/>
      </c>
      <c r="AF454" t="str">
        <f t="shared" si="488"/>
        <v/>
      </c>
      <c r="AG454" t="str">
        <f t="shared" si="522"/>
        <v/>
      </c>
      <c r="AH454" s="26" t="str">
        <f t="shared" si="516"/>
        <v/>
      </c>
      <c r="AI454" s="27" t="str">
        <f t="shared" si="523"/>
        <v/>
      </c>
      <c r="AJ454" s="28" t="str">
        <f t="shared" si="524"/>
        <v/>
      </c>
      <c r="AK454" s="27" t="str">
        <f t="shared" si="489"/>
        <v/>
      </c>
      <c r="AL454" s="28" t="str">
        <f t="shared" si="490"/>
        <v/>
      </c>
      <c r="AM454" s="27" t="str">
        <f t="shared" si="491"/>
        <v/>
      </c>
      <c r="AN454" s="28" t="str">
        <f t="shared" si="525"/>
        <v/>
      </c>
      <c r="AO454" s="27" t="str">
        <f t="shared" si="492"/>
        <v/>
      </c>
      <c r="AP454" s="28" t="str">
        <f t="shared" si="526"/>
        <v/>
      </c>
      <c r="AQ454" s="27" t="str">
        <f t="shared" si="493"/>
        <v/>
      </c>
      <c r="AR454" s="28" t="str">
        <f t="shared" si="494"/>
        <v/>
      </c>
      <c r="AS454" s="27" t="str">
        <f t="shared" si="495"/>
        <v/>
      </c>
      <c r="AT454" s="28" t="str">
        <f t="shared" si="527"/>
        <v/>
      </c>
      <c r="AU454" s="27" t="str">
        <f t="shared" si="496"/>
        <v/>
      </c>
      <c r="AV454" s="28" t="str">
        <f t="shared" si="528"/>
        <v/>
      </c>
      <c r="AW454" s="27" t="str">
        <f t="shared" si="497"/>
        <v/>
      </c>
      <c r="AX454" t="str">
        <f t="shared" si="529"/>
        <v/>
      </c>
      <c r="AY454" t="str">
        <f t="shared" si="530"/>
        <v/>
      </c>
      <c r="AZ454" s="29" t="str">
        <f t="shared" si="498"/>
        <v/>
      </c>
      <c r="BA454" s="30" t="str">
        <f t="shared" si="499"/>
        <v/>
      </c>
      <c r="BB454" s="49" t="str">
        <f t="shared" si="515"/>
        <v/>
      </c>
      <c r="BC454" s="27" t="str">
        <f t="shared" si="531"/>
        <v/>
      </c>
      <c r="BD454" s="28" t="str">
        <f t="shared" si="500"/>
        <v/>
      </c>
      <c r="BE454" s="27" t="str">
        <f t="shared" si="501"/>
        <v/>
      </c>
      <c r="BF454" t="str">
        <f t="shared" si="532"/>
        <v/>
      </c>
      <c r="BG454" t="str">
        <f t="shared" si="533"/>
        <v/>
      </c>
      <c r="BH454" s="28" t="str">
        <f t="shared" si="534"/>
        <v/>
      </c>
      <c r="BI454" s="27" t="str">
        <f t="shared" si="535"/>
        <v/>
      </c>
      <c r="BJ454" s="28" t="str">
        <f t="shared" si="536"/>
        <v/>
      </c>
      <c r="BK454" s="27" t="str">
        <f t="shared" si="517"/>
        <v/>
      </c>
      <c r="BL454" s="31" t="str">
        <f t="shared" si="537"/>
        <v/>
      </c>
      <c r="BM454" s="28" t="str">
        <f t="shared" si="538"/>
        <v/>
      </c>
      <c r="BN454" s="27" t="str">
        <f t="shared" si="502"/>
        <v/>
      </c>
      <c r="BO454" s="28" t="str">
        <f t="shared" si="539"/>
        <v/>
      </c>
      <c r="BP454" s="27" t="str">
        <f t="shared" si="503"/>
        <v/>
      </c>
      <c r="BQ454" s="27" t="str">
        <f t="shared" si="540"/>
        <v/>
      </c>
      <c r="BR454" s="28" t="str">
        <f t="shared" si="541"/>
        <v/>
      </c>
      <c r="BS454" s="27" t="str">
        <f t="shared" si="504"/>
        <v/>
      </c>
      <c r="BT454" s="28" t="str">
        <f t="shared" si="542"/>
        <v/>
      </c>
      <c r="BU454" s="27" t="str">
        <f t="shared" si="505"/>
        <v/>
      </c>
      <c r="BV454" s="27" t="str">
        <f t="shared" si="543"/>
        <v/>
      </c>
      <c r="BW454" s="28" t="str">
        <f t="shared" si="544"/>
        <v/>
      </c>
      <c r="BX454" s="27" t="str">
        <f t="shared" si="506"/>
        <v/>
      </c>
      <c r="BY454" s="28" t="str">
        <f t="shared" si="507"/>
        <v/>
      </c>
      <c r="BZ454" s="27" t="str">
        <f t="shared" si="508"/>
        <v/>
      </c>
      <c r="CA454" s="27" t="str">
        <f t="shared" si="509"/>
        <v/>
      </c>
      <c r="CB454" s="28" t="str">
        <f t="shared" si="510"/>
        <v/>
      </c>
      <c r="CC454" s="27" t="str">
        <f t="shared" si="511"/>
        <v/>
      </c>
      <c r="CD454" s="32">
        <v>1</v>
      </c>
      <c r="CE454" t="str">
        <f t="shared" si="545"/>
        <v/>
      </c>
      <c r="CI454" t="str">
        <f t="shared" si="512"/>
        <v/>
      </c>
      <c r="CJ454" t="str">
        <f t="shared" si="546"/>
        <v/>
      </c>
      <c r="CK454" t="str">
        <f t="shared" si="513"/>
        <v/>
      </c>
      <c r="CL454" t="str">
        <f t="shared" si="514"/>
        <v/>
      </c>
    </row>
    <row r="455" spans="26:90" ht="15.75" thickBot="1">
      <c r="Z455" t="str">
        <f t="shared" si="518"/>
        <v/>
      </c>
      <c r="AA455" t="str">
        <f>IF(A455="","",TEXT(VLOOKUP(C455,Tablas!$H$3:$I$75,2,0),"000"))</f>
        <v/>
      </c>
      <c r="AB455" t="str">
        <f t="shared" si="519"/>
        <v/>
      </c>
      <c r="AC455" t="str">
        <f t="shared" si="520"/>
        <v/>
      </c>
      <c r="AD455" t="str">
        <f t="shared" si="487"/>
        <v/>
      </c>
      <c r="AE455" t="str">
        <f t="shared" si="521"/>
        <v/>
      </c>
      <c r="AF455" t="str">
        <f t="shared" si="488"/>
        <v/>
      </c>
      <c r="AG455" t="str">
        <f t="shared" si="522"/>
        <v/>
      </c>
      <c r="AH455" s="26" t="str">
        <f t="shared" si="516"/>
        <v/>
      </c>
      <c r="AI455" s="27" t="str">
        <f t="shared" si="523"/>
        <v/>
      </c>
      <c r="AJ455" s="28" t="str">
        <f t="shared" si="524"/>
        <v/>
      </c>
      <c r="AK455" s="27" t="str">
        <f t="shared" si="489"/>
        <v/>
      </c>
      <c r="AL455" s="28" t="str">
        <f t="shared" si="490"/>
        <v/>
      </c>
      <c r="AM455" s="27" t="str">
        <f t="shared" si="491"/>
        <v/>
      </c>
      <c r="AN455" s="28" t="str">
        <f t="shared" si="525"/>
        <v/>
      </c>
      <c r="AO455" s="27" t="str">
        <f t="shared" si="492"/>
        <v/>
      </c>
      <c r="AP455" s="28" t="str">
        <f t="shared" si="526"/>
        <v/>
      </c>
      <c r="AQ455" s="27" t="str">
        <f t="shared" si="493"/>
        <v/>
      </c>
      <c r="AR455" s="28" t="str">
        <f t="shared" si="494"/>
        <v/>
      </c>
      <c r="AS455" s="27" t="str">
        <f t="shared" si="495"/>
        <v/>
      </c>
      <c r="AT455" s="28" t="str">
        <f t="shared" si="527"/>
        <v/>
      </c>
      <c r="AU455" s="27" t="str">
        <f t="shared" si="496"/>
        <v/>
      </c>
      <c r="AV455" s="28" t="str">
        <f t="shared" si="528"/>
        <v/>
      </c>
      <c r="AW455" s="27" t="str">
        <f t="shared" si="497"/>
        <v/>
      </c>
      <c r="AX455" t="str">
        <f t="shared" si="529"/>
        <v/>
      </c>
      <c r="AY455" t="str">
        <f t="shared" si="530"/>
        <v/>
      </c>
      <c r="AZ455" s="29" t="str">
        <f t="shared" si="498"/>
        <v/>
      </c>
      <c r="BA455" s="30" t="str">
        <f t="shared" si="499"/>
        <v/>
      </c>
      <c r="BB455" s="49" t="str">
        <f t="shared" si="515"/>
        <v/>
      </c>
      <c r="BC455" s="27" t="str">
        <f t="shared" si="531"/>
        <v/>
      </c>
      <c r="BD455" s="28" t="str">
        <f t="shared" si="500"/>
        <v/>
      </c>
      <c r="BE455" s="27" t="str">
        <f t="shared" si="501"/>
        <v/>
      </c>
      <c r="BF455" t="str">
        <f t="shared" si="532"/>
        <v/>
      </c>
      <c r="BG455" t="str">
        <f t="shared" si="533"/>
        <v/>
      </c>
      <c r="BH455" s="28" t="str">
        <f t="shared" si="534"/>
        <v/>
      </c>
      <c r="BI455" s="27" t="str">
        <f t="shared" si="535"/>
        <v/>
      </c>
      <c r="BJ455" s="28" t="str">
        <f t="shared" si="536"/>
        <v/>
      </c>
      <c r="BK455" s="27" t="str">
        <f t="shared" si="517"/>
        <v/>
      </c>
      <c r="BL455" s="31" t="str">
        <f t="shared" si="537"/>
        <v/>
      </c>
      <c r="BM455" s="28" t="str">
        <f t="shared" si="538"/>
        <v/>
      </c>
      <c r="BN455" s="27" t="str">
        <f t="shared" si="502"/>
        <v/>
      </c>
      <c r="BO455" s="28" t="str">
        <f t="shared" si="539"/>
        <v/>
      </c>
      <c r="BP455" s="27" t="str">
        <f t="shared" si="503"/>
        <v/>
      </c>
      <c r="BQ455" s="27" t="str">
        <f t="shared" si="540"/>
        <v/>
      </c>
      <c r="BR455" s="28" t="str">
        <f t="shared" si="541"/>
        <v/>
      </c>
      <c r="BS455" s="27" t="str">
        <f t="shared" si="504"/>
        <v/>
      </c>
      <c r="BT455" s="28" t="str">
        <f t="shared" si="542"/>
        <v/>
      </c>
      <c r="BU455" s="27" t="str">
        <f t="shared" si="505"/>
        <v/>
      </c>
      <c r="BV455" s="27" t="str">
        <f t="shared" si="543"/>
        <v/>
      </c>
      <c r="BW455" s="28" t="str">
        <f t="shared" si="544"/>
        <v/>
      </c>
      <c r="BX455" s="27" t="str">
        <f t="shared" si="506"/>
        <v/>
      </c>
      <c r="BY455" s="28" t="str">
        <f t="shared" si="507"/>
        <v/>
      </c>
      <c r="BZ455" s="27" t="str">
        <f t="shared" si="508"/>
        <v/>
      </c>
      <c r="CA455" s="27" t="str">
        <f t="shared" si="509"/>
        <v/>
      </c>
      <c r="CB455" s="28" t="str">
        <f t="shared" si="510"/>
        <v/>
      </c>
      <c r="CC455" s="27" t="str">
        <f t="shared" si="511"/>
        <v/>
      </c>
      <c r="CD455" s="32">
        <v>1</v>
      </c>
      <c r="CE455" t="str">
        <f t="shared" si="545"/>
        <v/>
      </c>
      <c r="CI455" t="str">
        <f t="shared" si="512"/>
        <v/>
      </c>
      <c r="CJ455" t="str">
        <f t="shared" si="546"/>
        <v/>
      </c>
      <c r="CK455" t="str">
        <f t="shared" si="513"/>
        <v/>
      </c>
      <c r="CL455" t="str">
        <f t="shared" si="514"/>
        <v/>
      </c>
    </row>
    <row r="456" spans="26:90" ht="15.75" thickBot="1">
      <c r="Z456" t="str">
        <f t="shared" si="518"/>
        <v/>
      </c>
      <c r="AA456" t="str">
        <f>IF(A456="","",TEXT(VLOOKUP(C456,Tablas!$H$3:$I$75,2,0),"000"))</f>
        <v/>
      </c>
      <c r="AB456" t="str">
        <f t="shared" si="519"/>
        <v/>
      </c>
      <c r="AC456" t="str">
        <f t="shared" si="520"/>
        <v/>
      </c>
      <c r="AD456" t="str">
        <f t="shared" si="487"/>
        <v/>
      </c>
      <c r="AE456" t="str">
        <f t="shared" si="521"/>
        <v/>
      </c>
      <c r="AF456" t="str">
        <f t="shared" si="488"/>
        <v/>
      </c>
      <c r="AG456" t="str">
        <f t="shared" si="522"/>
        <v/>
      </c>
      <c r="AH456" s="26" t="str">
        <f t="shared" si="516"/>
        <v/>
      </c>
      <c r="AI456" s="27" t="str">
        <f t="shared" si="523"/>
        <v/>
      </c>
      <c r="AJ456" s="28" t="str">
        <f t="shared" si="524"/>
        <v/>
      </c>
      <c r="AK456" s="27" t="str">
        <f t="shared" si="489"/>
        <v/>
      </c>
      <c r="AL456" s="28" t="str">
        <f t="shared" si="490"/>
        <v/>
      </c>
      <c r="AM456" s="27" t="str">
        <f t="shared" si="491"/>
        <v/>
      </c>
      <c r="AN456" s="28" t="str">
        <f t="shared" si="525"/>
        <v/>
      </c>
      <c r="AO456" s="27" t="str">
        <f t="shared" si="492"/>
        <v/>
      </c>
      <c r="AP456" s="28" t="str">
        <f t="shared" si="526"/>
        <v/>
      </c>
      <c r="AQ456" s="27" t="str">
        <f t="shared" si="493"/>
        <v/>
      </c>
      <c r="AR456" s="28" t="str">
        <f t="shared" si="494"/>
        <v/>
      </c>
      <c r="AS456" s="27" t="str">
        <f t="shared" si="495"/>
        <v/>
      </c>
      <c r="AT456" s="28" t="str">
        <f t="shared" si="527"/>
        <v/>
      </c>
      <c r="AU456" s="27" t="str">
        <f t="shared" si="496"/>
        <v/>
      </c>
      <c r="AV456" s="28" t="str">
        <f t="shared" si="528"/>
        <v/>
      </c>
      <c r="AW456" s="27" t="str">
        <f t="shared" si="497"/>
        <v/>
      </c>
      <c r="AX456" t="str">
        <f t="shared" si="529"/>
        <v/>
      </c>
      <c r="AY456" t="str">
        <f t="shared" si="530"/>
        <v/>
      </c>
      <c r="AZ456" s="29" t="str">
        <f t="shared" si="498"/>
        <v/>
      </c>
      <c r="BA456" s="30" t="str">
        <f t="shared" si="499"/>
        <v/>
      </c>
      <c r="BB456" s="49" t="str">
        <f t="shared" si="515"/>
        <v/>
      </c>
      <c r="BC456" s="27" t="str">
        <f t="shared" si="531"/>
        <v/>
      </c>
      <c r="BD456" s="28" t="str">
        <f t="shared" si="500"/>
        <v/>
      </c>
      <c r="BE456" s="27" t="str">
        <f t="shared" si="501"/>
        <v/>
      </c>
      <c r="BF456" t="str">
        <f t="shared" si="532"/>
        <v/>
      </c>
      <c r="BG456" t="str">
        <f t="shared" si="533"/>
        <v/>
      </c>
      <c r="BH456" s="28" t="str">
        <f t="shared" si="534"/>
        <v/>
      </c>
      <c r="BI456" s="27" t="str">
        <f t="shared" si="535"/>
        <v/>
      </c>
      <c r="BJ456" s="28" t="str">
        <f t="shared" si="536"/>
        <v/>
      </c>
      <c r="BK456" s="27" t="str">
        <f t="shared" si="517"/>
        <v/>
      </c>
      <c r="BL456" s="31" t="str">
        <f t="shared" si="537"/>
        <v/>
      </c>
      <c r="BM456" s="28" t="str">
        <f t="shared" si="538"/>
        <v/>
      </c>
      <c r="BN456" s="27" t="str">
        <f t="shared" si="502"/>
        <v/>
      </c>
      <c r="BO456" s="28" t="str">
        <f t="shared" si="539"/>
        <v/>
      </c>
      <c r="BP456" s="27" t="str">
        <f t="shared" si="503"/>
        <v/>
      </c>
      <c r="BQ456" s="27" t="str">
        <f t="shared" si="540"/>
        <v/>
      </c>
      <c r="BR456" s="28" t="str">
        <f t="shared" si="541"/>
        <v/>
      </c>
      <c r="BS456" s="27" t="str">
        <f t="shared" si="504"/>
        <v/>
      </c>
      <c r="BT456" s="28" t="str">
        <f t="shared" si="542"/>
        <v/>
      </c>
      <c r="BU456" s="27" t="str">
        <f t="shared" si="505"/>
        <v/>
      </c>
      <c r="BV456" s="27" t="str">
        <f t="shared" si="543"/>
        <v/>
      </c>
      <c r="BW456" s="28" t="str">
        <f t="shared" si="544"/>
        <v/>
      </c>
      <c r="BX456" s="27" t="str">
        <f t="shared" si="506"/>
        <v/>
      </c>
      <c r="BY456" s="28" t="str">
        <f t="shared" si="507"/>
        <v/>
      </c>
      <c r="BZ456" s="27" t="str">
        <f t="shared" si="508"/>
        <v/>
      </c>
      <c r="CA456" s="27" t="str">
        <f t="shared" si="509"/>
        <v/>
      </c>
      <c r="CB456" s="28" t="str">
        <f t="shared" si="510"/>
        <v/>
      </c>
      <c r="CC456" s="27" t="str">
        <f t="shared" si="511"/>
        <v/>
      </c>
      <c r="CD456" s="32">
        <v>1</v>
      </c>
      <c r="CE456" t="str">
        <f t="shared" si="545"/>
        <v/>
      </c>
      <c r="CI456" t="str">
        <f t="shared" si="512"/>
        <v/>
      </c>
      <c r="CJ456" t="str">
        <f t="shared" si="546"/>
        <v/>
      </c>
      <c r="CK456" t="str">
        <f t="shared" si="513"/>
        <v/>
      </c>
      <c r="CL456" t="str">
        <f t="shared" si="514"/>
        <v/>
      </c>
    </row>
    <row r="457" spans="26:90" ht="15.75" thickBot="1">
      <c r="Z457" t="str">
        <f t="shared" si="518"/>
        <v/>
      </c>
      <c r="AA457" t="str">
        <f>IF(A457="","",TEXT(VLOOKUP(C457,Tablas!$H$3:$I$75,2,0),"000"))</f>
        <v/>
      </c>
      <c r="AB457" t="str">
        <f t="shared" si="519"/>
        <v/>
      </c>
      <c r="AC457" t="str">
        <f t="shared" si="520"/>
        <v/>
      </c>
      <c r="AD457" t="str">
        <f t="shared" si="487"/>
        <v/>
      </c>
      <c r="AE457" t="str">
        <f t="shared" si="521"/>
        <v/>
      </c>
      <c r="AF457" t="str">
        <f t="shared" si="488"/>
        <v/>
      </c>
      <c r="AG457" t="str">
        <f t="shared" si="522"/>
        <v/>
      </c>
      <c r="AH457" s="26" t="str">
        <f t="shared" si="516"/>
        <v/>
      </c>
      <c r="AI457" s="27" t="str">
        <f t="shared" si="523"/>
        <v/>
      </c>
      <c r="AJ457" s="28" t="str">
        <f t="shared" si="524"/>
        <v/>
      </c>
      <c r="AK457" s="27" t="str">
        <f t="shared" si="489"/>
        <v/>
      </c>
      <c r="AL457" s="28" t="str">
        <f t="shared" si="490"/>
        <v/>
      </c>
      <c r="AM457" s="27" t="str">
        <f t="shared" si="491"/>
        <v/>
      </c>
      <c r="AN457" s="28" t="str">
        <f t="shared" si="525"/>
        <v/>
      </c>
      <c r="AO457" s="27" t="str">
        <f t="shared" si="492"/>
        <v/>
      </c>
      <c r="AP457" s="28" t="str">
        <f t="shared" si="526"/>
        <v/>
      </c>
      <c r="AQ457" s="27" t="str">
        <f t="shared" si="493"/>
        <v/>
      </c>
      <c r="AR457" s="28" t="str">
        <f t="shared" si="494"/>
        <v/>
      </c>
      <c r="AS457" s="27" t="str">
        <f t="shared" si="495"/>
        <v/>
      </c>
      <c r="AT457" s="28" t="str">
        <f t="shared" si="527"/>
        <v/>
      </c>
      <c r="AU457" s="27" t="str">
        <f t="shared" si="496"/>
        <v/>
      </c>
      <c r="AV457" s="28" t="str">
        <f t="shared" si="528"/>
        <v/>
      </c>
      <c r="AW457" s="27" t="str">
        <f t="shared" si="497"/>
        <v/>
      </c>
      <c r="AX457" t="str">
        <f t="shared" si="529"/>
        <v/>
      </c>
      <c r="AY457" t="str">
        <f t="shared" si="530"/>
        <v/>
      </c>
      <c r="AZ457" s="29" t="str">
        <f t="shared" si="498"/>
        <v/>
      </c>
      <c r="BA457" s="30" t="str">
        <f t="shared" si="499"/>
        <v/>
      </c>
      <c r="BB457" s="49" t="str">
        <f t="shared" si="515"/>
        <v/>
      </c>
      <c r="BC457" s="27" t="str">
        <f t="shared" si="531"/>
        <v/>
      </c>
      <c r="BD457" s="28" t="str">
        <f t="shared" si="500"/>
        <v/>
      </c>
      <c r="BE457" s="27" t="str">
        <f t="shared" si="501"/>
        <v/>
      </c>
      <c r="BF457" t="str">
        <f t="shared" si="532"/>
        <v/>
      </c>
      <c r="BG457" t="str">
        <f t="shared" si="533"/>
        <v/>
      </c>
      <c r="BH457" s="28" t="str">
        <f t="shared" si="534"/>
        <v/>
      </c>
      <c r="BI457" s="27" t="str">
        <f t="shared" si="535"/>
        <v/>
      </c>
      <c r="BJ457" s="28" t="str">
        <f t="shared" si="536"/>
        <v/>
      </c>
      <c r="BK457" s="27" t="str">
        <f t="shared" si="517"/>
        <v/>
      </c>
      <c r="BL457" s="31" t="str">
        <f t="shared" si="537"/>
        <v/>
      </c>
      <c r="BM457" s="28" t="str">
        <f t="shared" si="538"/>
        <v/>
      </c>
      <c r="BN457" s="27" t="str">
        <f t="shared" si="502"/>
        <v/>
      </c>
      <c r="BO457" s="28" t="str">
        <f t="shared" si="539"/>
        <v/>
      </c>
      <c r="BP457" s="27" t="str">
        <f t="shared" si="503"/>
        <v/>
      </c>
      <c r="BQ457" s="27" t="str">
        <f t="shared" si="540"/>
        <v/>
      </c>
      <c r="BR457" s="28" t="str">
        <f t="shared" si="541"/>
        <v/>
      </c>
      <c r="BS457" s="27" t="str">
        <f t="shared" si="504"/>
        <v/>
      </c>
      <c r="BT457" s="28" t="str">
        <f t="shared" si="542"/>
        <v/>
      </c>
      <c r="BU457" s="27" t="str">
        <f t="shared" si="505"/>
        <v/>
      </c>
      <c r="BV457" s="27" t="str">
        <f t="shared" si="543"/>
        <v/>
      </c>
      <c r="BW457" s="28" t="str">
        <f t="shared" si="544"/>
        <v/>
      </c>
      <c r="BX457" s="27" t="str">
        <f t="shared" si="506"/>
        <v/>
      </c>
      <c r="BY457" s="28" t="str">
        <f t="shared" si="507"/>
        <v/>
      </c>
      <c r="BZ457" s="27" t="str">
        <f t="shared" si="508"/>
        <v/>
      </c>
      <c r="CA457" s="27" t="str">
        <f t="shared" si="509"/>
        <v/>
      </c>
      <c r="CB457" s="28" t="str">
        <f t="shared" si="510"/>
        <v/>
      </c>
      <c r="CC457" s="27" t="str">
        <f t="shared" si="511"/>
        <v/>
      </c>
      <c r="CD457" s="32">
        <v>1</v>
      </c>
      <c r="CE457" t="str">
        <f t="shared" si="545"/>
        <v/>
      </c>
      <c r="CI457" t="str">
        <f t="shared" si="512"/>
        <v/>
      </c>
      <c r="CJ457" t="str">
        <f t="shared" si="546"/>
        <v/>
      </c>
      <c r="CK457" t="str">
        <f t="shared" si="513"/>
        <v/>
      </c>
      <c r="CL457" t="str">
        <f t="shared" si="514"/>
        <v/>
      </c>
    </row>
    <row r="458" spans="26:90" ht="15.75" thickBot="1">
      <c r="Z458" t="str">
        <f t="shared" si="518"/>
        <v/>
      </c>
      <c r="AA458" t="str">
        <f>IF(A458="","",TEXT(VLOOKUP(C458,Tablas!$H$3:$I$75,2,0),"000"))</f>
        <v/>
      </c>
      <c r="AB458" t="str">
        <f t="shared" si="519"/>
        <v/>
      </c>
      <c r="AC458" t="str">
        <f t="shared" si="520"/>
        <v/>
      </c>
      <c r="AD458" t="str">
        <f t="shared" si="487"/>
        <v/>
      </c>
      <c r="AE458" t="str">
        <f t="shared" si="521"/>
        <v/>
      </c>
      <c r="AF458" t="str">
        <f t="shared" si="488"/>
        <v/>
      </c>
      <c r="AG458" t="str">
        <f t="shared" si="522"/>
        <v/>
      </c>
      <c r="AH458" s="26" t="str">
        <f t="shared" si="516"/>
        <v/>
      </c>
      <c r="AI458" s="27" t="str">
        <f t="shared" si="523"/>
        <v/>
      </c>
      <c r="AJ458" s="28" t="str">
        <f t="shared" si="524"/>
        <v/>
      </c>
      <c r="AK458" s="27" t="str">
        <f t="shared" si="489"/>
        <v/>
      </c>
      <c r="AL458" s="28" t="str">
        <f t="shared" si="490"/>
        <v/>
      </c>
      <c r="AM458" s="27" t="str">
        <f t="shared" si="491"/>
        <v/>
      </c>
      <c r="AN458" s="28" t="str">
        <f t="shared" si="525"/>
        <v/>
      </c>
      <c r="AO458" s="27" t="str">
        <f t="shared" si="492"/>
        <v/>
      </c>
      <c r="AP458" s="28" t="str">
        <f t="shared" si="526"/>
        <v/>
      </c>
      <c r="AQ458" s="27" t="str">
        <f t="shared" si="493"/>
        <v/>
      </c>
      <c r="AR458" s="28" t="str">
        <f t="shared" si="494"/>
        <v/>
      </c>
      <c r="AS458" s="27" t="str">
        <f t="shared" si="495"/>
        <v/>
      </c>
      <c r="AT458" s="28" t="str">
        <f t="shared" si="527"/>
        <v/>
      </c>
      <c r="AU458" s="27" t="str">
        <f t="shared" si="496"/>
        <v/>
      </c>
      <c r="AV458" s="28" t="str">
        <f t="shared" si="528"/>
        <v/>
      </c>
      <c r="AW458" s="27" t="str">
        <f t="shared" si="497"/>
        <v/>
      </c>
      <c r="AX458" t="str">
        <f t="shared" si="529"/>
        <v/>
      </c>
      <c r="AY458" t="str">
        <f t="shared" si="530"/>
        <v/>
      </c>
      <c r="AZ458" s="29" t="str">
        <f t="shared" si="498"/>
        <v/>
      </c>
      <c r="BA458" s="30" t="str">
        <f t="shared" si="499"/>
        <v/>
      </c>
      <c r="BB458" s="49" t="str">
        <f t="shared" si="515"/>
        <v/>
      </c>
      <c r="BC458" s="27" t="str">
        <f t="shared" si="531"/>
        <v/>
      </c>
      <c r="BD458" s="28" t="str">
        <f t="shared" si="500"/>
        <v/>
      </c>
      <c r="BE458" s="27" t="str">
        <f t="shared" si="501"/>
        <v/>
      </c>
      <c r="BF458" t="str">
        <f t="shared" si="532"/>
        <v/>
      </c>
      <c r="BG458" t="str">
        <f t="shared" si="533"/>
        <v/>
      </c>
      <c r="BH458" s="28" t="str">
        <f t="shared" si="534"/>
        <v/>
      </c>
      <c r="BI458" s="27" t="str">
        <f t="shared" si="535"/>
        <v/>
      </c>
      <c r="BJ458" s="28" t="str">
        <f t="shared" si="536"/>
        <v/>
      </c>
      <c r="BK458" s="27" t="str">
        <f t="shared" si="517"/>
        <v/>
      </c>
      <c r="BL458" s="31" t="str">
        <f t="shared" si="537"/>
        <v/>
      </c>
      <c r="BM458" s="28" t="str">
        <f t="shared" si="538"/>
        <v/>
      </c>
      <c r="BN458" s="27" t="str">
        <f t="shared" si="502"/>
        <v/>
      </c>
      <c r="BO458" s="28" t="str">
        <f t="shared" si="539"/>
        <v/>
      </c>
      <c r="BP458" s="27" t="str">
        <f t="shared" si="503"/>
        <v/>
      </c>
      <c r="BQ458" s="27" t="str">
        <f t="shared" si="540"/>
        <v/>
      </c>
      <c r="BR458" s="28" t="str">
        <f t="shared" si="541"/>
        <v/>
      </c>
      <c r="BS458" s="27" t="str">
        <f t="shared" si="504"/>
        <v/>
      </c>
      <c r="BT458" s="28" t="str">
        <f t="shared" si="542"/>
        <v/>
      </c>
      <c r="BU458" s="27" t="str">
        <f t="shared" si="505"/>
        <v/>
      </c>
      <c r="BV458" s="27" t="str">
        <f t="shared" si="543"/>
        <v/>
      </c>
      <c r="BW458" s="28" t="str">
        <f t="shared" si="544"/>
        <v/>
      </c>
      <c r="BX458" s="27" t="str">
        <f t="shared" si="506"/>
        <v/>
      </c>
      <c r="BY458" s="28" t="str">
        <f t="shared" si="507"/>
        <v/>
      </c>
      <c r="BZ458" s="27" t="str">
        <f t="shared" si="508"/>
        <v/>
      </c>
      <c r="CA458" s="27" t="str">
        <f t="shared" si="509"/>
        <v/>
      </c>
      <c r="CB458" s="28" t="str">
        <f t="shared" si="510"/>
        <v/>
      </c>
      <c r="CC458" s="27" t="str">
        <f t="shared" si="511"/>
        <v/>
      </c>
      <c r="CD458" s="32">
        <v>1</v>
      </c>
      <c r="CE458" t="str">
        <f t="shared" si="545"/>
        <v/>
      </c>
      <c r="CI458" t="str">
        <f t="shared" si="512"/>
        <v/>
      </c>
      <c r="CJ458" t="str">
        <f t="shared" si="546"/>
        <v/>
      </c>
      <c r="CK458" t="str">
        <f t="shared" si="513"/>
        <v/>
      </c>
      <c r="CL458" t="str">
        <f t="shared" si="514"/>
        <v/>
      </c>
    </row>
    <row r="459" spans="26:90" ht="15.75" thickBot="1">
      <c r="Z459" t="str">
        <f t="shared" si="518"/>
        <v/>
      </c>
      <c r="AA459" t="str">
        <f>IF(A459="","",TEXT(VLOOKUP(C459,Tablas!$H$3:$I$75,2,0),"000"))</f>
        <v/>
      </c>
      <c r="AB459" t="str">
        <f t="shared" si="519"/>
        <v/>
      </c>
      <c r="AC459" t="str">
        <f t="shared" si="520"/>
        <v/>
      </c>
      <c r="AD459" t="str">
        <f t="shared" si="487"/>
        <v/>
      </c>
      <c r="AE459" t="str">
        <f t="shared" si="521"/>
        <v/>
      </c>
      <c r="AF459" t="str">
        <f t="shared" si="488"/>
        <v/>
      </c>
      <c r="AG459" t="str">
        <f t="shared" si="522"/>
        <v/>
      </c>
      <c r="AH459" s="26" t="str">
        <f t="shared" si="516"/>
        <v/>
      </c>
      <c r="AI459" s="27" t="str">
        <f t="shared" si="523"/>
        <v/>
      </c>
      <c r="AJ459" s="28" t="str">
        <f t="shared" si="524"/>
        <v/>
      </c>
      <c r="AK459" s="27" t="str">
        <f t="shared" si="489"/>
        <v/>
      </c>
      <c r="AL459" s="28" t="str">
        <f t="shared" si="490"/>
        <v/>
      </c>
      <c r="AM459" s="27" t="str">
        <f t="shared" si="491"/>
        <v/>
      </c>
      <c r="AN459" s="28" t="str">
        <f t="shared" si="525"/>
        <v/>
      </c>
      <c r="AO459" s="27" t="str">
        <f t="shared" si="492"/>
        <v/>
      </c>
      <c r="AP459" s="28" t="str">
        <f t="shared" si="526"/>
        <v/>
      </c>
      <c r="AQ459" s="27" t="str">
        <f t="shared" si="493"/>
        <v/>
      </c>
      <c r="AR459" s="28" t="str">
        <f t="shared" si="494"/>
        <v/>
      </c>
      <c r="AS459" s="27" t="str">
        <f t="shared" si="495"/>
        <v/>
      </c>
      <c r="AT459" s="28" t="str">
        <f t="shared" si="527"/>
        <v/>
      </c>
      <c r="AU459" s="27" t="str">
        <f t="shared" si="496"/>
        <v/>
      </c>
      <c r="AV459" s="28" t="str">
        <f t="shared" si="528"/>
        <v/>
      </c>
      <c r="AW459" s="27" t="str">
        <f t="shared" si="497"/>
        <v/>
      </c>
      <c r="AX459" t="str">
        <f t="shared" si="529"/>
        <v/>
      </c>
      <c r="AY459" t="str">
        <f t="shared" si="530"/>
        <v/>
      </c>
      <c r="AZ459" s="29" t="str">
        <f t="shared" si="498"/>
        <v/>
      </c>
      <c r="BA459" s="30" t="str">
        <f t="shared" si="499"/>
        <v/>
      </c>
      <c r="BB459" s="49" t="str">
        <f t="shared" si="515"/>
        <v/>
      </c>
      <c r="BC459" s="27" t="str">
        <f t="shared" si="531"/>
        <v/>
      </c>
      <c r="BD459" s="28" t="str">
        <f t="shared" si="500"/>
        <v/>
      </c>
      <c r="BE459" s="27" t="str">
        <f t="shared" si="501"/>
        <v/>
      </c>
      <c r="BF459" t="str">
        <f t="shared" si="532"/>
        <v/>
      </c>
      <c r="BG459" t="str">
        <f t="shared" si="533"/>
        <v/>
      </c>
      <c r="BH459" s="28" t="str">
        <f t="shared" si="534"/>
        <v/>
      </c>
      <c r="BI459" s="27" t="str">
        <f t="shared" si="535"/>
        <v/>
      </c>
      <c r="BJ459" s="28" t="str">
        <f t="shared" si="536"/>
        <v/>
      </c>
      <c r="BK459" s="27" t="str">
        <f t="shared" si="517"/>
        <v/>
      </c>
      <c r="BL459" s="31" t="str">
        <f t="shared" si="537"/>
        <v/>
      </c>
      <c r="BM459" s="28" t="str">
        <f t="shared" si="538"/>
        <v/>
      </c>
      <c r="BN459" s="27" t="str">
        <f t="shared" si="502"/>
        <v/>
      </c>
      <c r="BO459" s="28" t="str">
        <f t="shared" si="539"/>
        <v/>
      </c>
      <c r="BP459" s="27" t="str">
        <f t="shared" si="503"/>
        <v/>
      </c>
      <c r="BQ459" s="27" t="str">
        <f t="shared" si="540"/>
        <v/>
      </c>
      <c r="BR459" s="28" t="str">
        <f t="shared" si="541"/>
        <v/>
      </c>
      <c r="BS459" s="27" t="str">
        <f t="shared" si="504"/>
        <v/>
      </c>
      <c r="BT459" s="28" t="str">
        <f t="shared" si="542"/>
        <v/>
      </c>
      <c r="BU459" s="27" t="str">
        <f t="shared" si="505"/>
        <v/>
      </c>
      <c r="BV459" s="27" t="str">
        <f t="shared" si="543"/>
        <v/>
      </c>
      <c r="BW459" s="28" t="str">
        <f t="shared" si="544"/>
        <v/>
      </c>
      <c r="BX459" s="27" t="str">
        <f t="shared" si="506"/>
        <v/>
      </c>
      <c r="BY459" s="28" t="str">
        <f t="shared" si="507"/>
        <v/>
      </c>
      <c r="BZ459" s="27" t="str">
        <f t="shared" si="508"/>
        <v/>
      </c>
      <c r="CA459" s="27" t="str">
        <f t="shared" si="509"/>
        <v/>
      </c>
      <c r="CB459" s="28" t="str">
        <f t="shared" si="510"/>
        <v/>
      </c>
      <c r="CC459" s="27" t="str">
        <f t="shared" si="511"/>
        <v/>
      </c>
      <c r="CD459" s="32">
        <v>1</v>
      </c>
      <c r="CE459" t="str">
        <f t="shared" si="545"/>
        <v/>
      </c>
      <c r="CI459" t="str">
        <f t="shared" si="512"/>
        <v/>
      </c>
      <c r="CJ459" t="str">
        <f t="shared" si="546"/>
        <v/>
      </c>
      <c r="CK459" t="str">
        <f t="shared" si="513"/>
        <v/>
      </c>
      <c r="CL459" t="str">
        <f t="shared" si="514"/>
        <v/>
      </c>
    </row>
    <row r="460" spans="26:90" ht="15.75" thickBot="1">
      <c r="Z460" t="str">
        <f t="shared" si="518"/>
        <v/>
      </c>
      <c r="AA460" t="str">
        <f>IF(A460="","",TEXT(VLOOKUP(C460,Tablas!$H$3:$I$75,2,0),"000"))</f>
        <v/>
      </c>
      <c r="AB460" t="str">
        <f t="shared" si="519"/>
        <v/>
      </c>
      <c r="AC460" t="str">
        <f t="shared" si="520"/>
        <v/>
      </c>
      <c r="AD460" t="str">
        <f t="shared" si="487"/>
        <v/>
      </c>
      <c r="AE460" t="str">
        <f t="shared" si="521"/>
        <v/>
      </c>
      <c r="AF460" t="str">
        <f t="shared" si="488"/>
        <v/>
      </c>
      <c r="AG460" t="str">
        <f t="shared" si="522"/>
        <v/>
      </c>
      <c r="AH460" s="26" t="str">
        <f t="shared" si="516"/>
        <v/>
      </c>
      <c r="AI460" s="27" t="str">
        <f t="shared" si="523"/>
        <v/>
      </c>
      <c r="AJ460" s="28" t="str">
        <f t="shared" si="524"/>
        <v/>
      </c>
      <c r="AK460" s="27" t="str">
        <f t="shared" si="489"/>
        <v/>
      </c>
      <c r="AL460" s="28" t="str">
        <f t="shared" si="490"/>
        <v/>
      </c>
      <c r="AM460" s="27" t="str">
        <f t="shared" si="491"/>
        <v/>
      </c>
      <c r="AN460" s="28" t="str">
        <f t="shared" si="525"/>
        <v/>
      </c>
      <c r="AO460" s="27" t="str">
        <f t="shared" si="492"/>
        <v/>
      </c>
      <c r="AP460" s="28" t="str">
        <f t="shared" si="526"/>
        <v/>
      </c>
      <c r="AQ460" s="27" t="str">
        <f t="shared" si="493"/>
        <v/>
      </c>
      <c r="AR460" s="28" t="str">
        <f t="shared" si="494"/>
        <v/>
      </c>
      <c r="AS460" s="27" t="str">
        <f t="shared" si="495"/>
        <v/>
      </c>
      <c r="AT460" s="28" t="str">
        <f t="shared" si="527"/>
        <v/>
      </c>
      <c r="AU460" s="27" t="str">
        <f t="shared" si="496"/>
        <v/>
      </c>
      <c r="AV460" s="28" t="str">
        <f t="shared" si="528"/>
        <v/>
      </c>
      <c r="AW460" s="27" t="str">
        <f t="shared" si="497"/>
        <v/>
      </c>
      <c r="AX460" t="str">
        <f t="shared" si="529"/>
        <v/>
      </c>
      <c r="AY460" t="str">
        <f t="shared" si="530"/>
        <v/>
      </c>
      <c r="AZ460" s="29" t="str">
        <f t="shared" si="498"/>
        <v/>
      </c>
      <c r="BA460" s="30" t="str">
        <f t="shared" si="499"/>
        <v/>
      </c>
      <c r="BB460" s="49" t="str">
        <f t="shared" si="515"/>
        <v/>
      </c>
      <c r="BC460" s="27" t="str">
        <f t="shared" si="531"/>
        <v/>
      </c>
      <c r="BD460" s="28" t="str">
        <f t="shared" si="500"/>
        <v/>
      </c>
      <c r="BE460" s="27" t="str">
        <f t="shared" si="501"/>
        <v/>
      </c>
      <c r="BF460" t="str">
        <f t="shared" si="532"/>
        <v/>
      </c>
      <c r="BG460" t="str">
        <f t="shared" si="533"/>
        <v/>
      </c>
      <c r="BH460" s="28" t="str">
        <f t="shared" si="534"/>
        <v/>
      </c>
      <c r="BI460" s="27" t="str">
        <f t="shared" si="535"/>
        <v/>
      </c>
      <c r="BJ460" s="28" t="str">
        <f t="shared" si="536"/>
        <v/>
      </c>
      <c r="BK460" s="27" t="str">
        <f t="shared" si="517"/>
        <v/>
      </c>
      <c r="BL460" s="31" t="str">
        <f t="shared" si="537"/>
        <v/>
      </c>
      <c r="BM460" s="28" t="str">
        <f t="shared" si="538"/>
        <v/>
      </c>
      <c r="BN460" s="27" t="str">
        <f t="shared" si="502"/>
        <v/>
      </c>
      <c r="BO460" s="28" t="str">
        <f t="shared" si="539"/>
        <v/>
      </c>
      <c r="BP460" s="27" t="str">
        <f t="shared" si="503"/>
        <v/>
      </c>
      <c r="BQ460" s="27" t="str">
        <f t="shared" si="540"/>
        <v/>
      </c>
      <c r="BR460" s="28" t="str">
        <f t="shared" si="541"/>
        <v/>
      </c>
      <c r="BS460" s="27" t="str">
        <f t="shared" si="504"/>
        <v/>
      </c>
      <c r="BT460" s="28" t="str">
        <f t="shared" si="542"/>
        <v/>
      </c>
      <c r="BU460" s="27" t="str">
        <f t="shared" si="505"/>
        <v/>
      </c>
      <c r="BV460" s="27" t="str">
        <f t="shared" si="543"/>
        <v/>
      </c>
      <c r="BW460" s="28" t="str">
        <f t="shared" si="544"/>
        <v/>
      </c>
      <c r="BX460" s="27" t="str">
        <f t="shared" si="506"/>
        <v/>
      </c>
      <c r="BY460" s="28" t="str">
        <f t="shared" si="507"/>
        <v/>
      </c>
      <c r="BZ460" s="27" t="str">
        <f t="shared" si="508"/>
        <v/>
      </c>
      <c r="CA460" s="27" t="str">
        <f t="shared" si="509"/>
        <v/>
      </c>
      <c r="CB460" s="28" t="str">
        <f t="shared" si="510"/>
        <v/>
      </c>
      <c r="CC460" s="27" t="str">
        <f t="shared" si="511"/>
        <v/>
      </c>
      <c r="CD460" s="32">
        <v>1</v>
      </c>
      <c r="CE460" t="str">
        <f t="shared" si="545"/>
        <v/>
      </c>
      <c r="CI460" t="str">
        <f t="shared" si="512"/>
        <v/>
      </c>
      <c r="CJ460" t="str">
        <f t="shared" si="546"/>
        <v/>
      </c>
      <c r="CK460" t="str">
        <f t="shared" si="513"/>
        <v/>
      </c>
      <c r="CL460" t="str">
        <f t="shared" si="514"/>
        <v/>
      </c>
    </row>
    <row r="461" spans="26:90" ht="15.75" thickBot="1">
      <c r="Z461" t="str">
        <f t="shared" si="518"/>
        <v/>
      </c>
      <c r="AA461" t="str">
        <f>IF(A461="","",TEXT(VLOOKUP(C461,Tablas!$H$3:$I$75,2,0),"000"))</f>
        <v/>
      </c>
      <c r="AB461" t="str">
        <f t="shared" si="519"/>
        <v/>
      </c>
      <c r="AC461" t="str">
        <f t="shared" si="520"/>
        <v/>
      </c>
      <c r="AD461" t="str">
        <f t="shared" si="487"/>
        <v/>
      </c>
      <c r="AE461" t="str">
        <f t="shared" si="521"/>
        <v/>
      </c>
      <c r="AF461" t="str">
        <f t="shared" si="488"/>
        <v/>
      </c>
      <c r="AG461" t="str">
        <f t="shared" si="522"/>
        <v/>
      </c>
      <c r="AH461" s="26" t="str">
        <f t="shared" si="516"/>
        <v/>
      </c>
      <c r="AI461" s="27" t="str">
        <f t="shared" si="523"/>
        <v/>
      </c>
      <c r="AJ461" s="28" t="str">
        <f t="shared" si="524"/>
        <v/>
      </c>
      <c r="AK461" s="27" t="str">
        <f t="shared" si="489"/>
        <v/>
      </c>
      <c r="AL461" s="28" t="str">
        <f t="shared" si="490"/>
        <v/>
      </c>
      <c r="AM461" s="27" t="str">
        <f t="shared" si="491"/>
        <v/>
      </c>
      <c r="AN461" s="28" t="str">
        <f t="shared" si="525"/>
        <v/>
      </c>
      <c r="AO461" s="27" t="str">
        <f t="shared" si="492"/>
        <v/>
      </c>
      <c r="AP461" s="28" t="str">
        <f t="shared" si="526"/>
        <v/>
      </c>
      <c r="AQ461" s="27" t="str">
        <f t="shared" si="493"/>
        <v/>
      </c>
      <c r="AR461" s="28" t="str">
        <f t="shared" si="494"/>
        <v/>
      </c>
      <c r="AS461" s="27" t="str">
        <f t="shared" si="495"/>
        <v/>
      </c>
      <c r="AT461" s="28" t="str">
        <f t="shared" si="527"/>
        <v/>
      </c>
      <c r="AU461" s="27" t="str">
        <f t="shared" si="496"/>
        <v/>
      </c>
      <c r="AV461" s="28" t="str">
        <f t="shared" si="528"/>
        <v/>
      </c>
      <c r="AW461" s="27" t="str">
        <f t="shared" si="497"/>
        <v/>
      </c>
      <c r="AX461" t="str">
        <f t="shared" si="529"/>
        <v/>
      </c>
      <c r="AY461" t="str">
        <f t="shared" si="530"/>
        <v/>
      </c>
      <c r="AZ461" s="29" t="str">
        <f t="shared" si="498"/>
        <v/>
      </c>
      <c r="BA461" s="30" t="str">
        <f t="shared" si="499"/>
        <v/>
      </c>
      <c r="BB461" s="49" t="str">
        <f t="shared" si="515"/>
        <v/>
      </c>
      <c r="BC461" s="27" t="str">
        <f t="shared" si="531"/>
        <v/>
      </c>
      <c r="BD461" s="28" t="str">
        <f t="shared" si="500"/>
        <v/>
      </c>
      <c r="BE461" s="27" t="str">
        <f t="shared" si="501"/>
        <v/>
      </c>
      <c r="BF461" t="str">
        <f t="shared" si="532"/>
        <v/>
      </c>
      <c r="BG461" t="str">
        <f t="shared" si="533"/>
        <v/>
      </c>
      <c r="BH461" s="28" t="str">
        <f t="shared" si="534"/>
        <v/>
      </c>
      <c r="BI461" s="27" t="str">
        <f t="shared" si="535"/>
        <v/>
      </c>
      <c r="BJ461" s="28" t="str">
        <f t="shared" si="536"/>
        <v/>
      </c>
      <c r="BK461" s="27" t="str">
        <f t="shared" si="517"/>
        <v/>
      </c>
      <c r="BL461" s="31" t="str">
        <f t="shared" si="537"/>
        <v/>
      </c>
      <c r="BM461" s="28" t="str">
        <f t="shared" si="538"/>
        <v/>
      </c>
      <c r="BN461" s="27" t="str">
        <f t="shared" si="502"/>
        <v/>
      </c>
      <c r="BO461" s="28" t="str">
        <f t="shared" si="539"/>
        <v/>
      </c>
      <c r="BP461" s="27" t="str">
        <f t="shared" si="503"/>
        <v/>
      </c>
      <c r="BQ461" s="27" t="str">
        <f t="shared" si="540"/>
        <v/>
      </c>
      <c r="BR461" s="28" t="str">
        <f t="shared" si="541"/>
        <v/>
      </c>
      <c r="BS461" s="27" t="str">
        <f t="shared" si="504"/>
        <v/>
      </c>
      <c r="BT461" s="28" t="str">
        <f t="shared" si="542"/>
        <v/>
      </c>
      <c r="BU461" s="27" t="str">
        <f t="shared" si="505"/>
        <v/>
      </c>
      <c r="BV461" s="27" t="str">
        <f t="shared" si="543"/>
        <v/>
      </c>
      <c r="BW461" s="28" t="str">
        <f t="shared" si="544"/>
        <v/>
      </c>
      <c r="BX461" s="27" t="str">
        <f t="shared" si="506"/>
        <v/>
      </c>
      <c r="BY461" s="28" t="str">
        <f t="shared" si="507"/>
        <v/>
      </c>
      <c r="BZ461" s="27" t="str">
        <f t="shared" si="508"/>
        <v/>
      </c>
      <c r="CA461" s="27" t="str">
        <f t="shared" si="509"/>
        <v/>
      </c>
      <c r="CB461" s="28" t="str">
        <f t="shared" si="510"/>
        <v/>
      </c>
      <c r="CC461" s="27" t="str">
        <f t="shared" si="511"/>
        <v/>
      </c>
      <c r="CD461" s="32">
        <v>1</v>
      </c>
      <c r="CE461" t="str">
        <f t="shared" si="545"/>
        <v/>
      </c>
      <c r="CI461" t="str">
        <f t="shared" si="512"/>
        <v/>
      </c>
      <c r="CJ461" t="str">
        <f t="shared" si="546"/>
        <v/>
      </c>
      <c r="CK461" t="str">
        <f t="shared" si="513"/>
        <v/>
      </c>
      <c r="CL461" t="str">
        <f t="shared" si="514"/>
        <v/>
      </c>
    </row>
    <row r="462" spans="26:90" ht="15.75" thickBot="1">
      <c r="Z462" t="str">
        <f t="shared" si="518"/>
        <v/>
      </c>
      <c r="AA462" t="str">
        <f>IF(A462="","",TEXT(VLOOKUP(C462,Tablas!$H$3:$I$75,2,0),"000"))</f>
        <v/>
      </c>
      <c r="AB462" t="str">
        <f t="shared" si="519"/>
        <v/>
      </c>
      <c r="AC462" t="str">
        <f t="shared" si="520"/>
        <v/>
      </c>
      <c r="AD462" t="str">
        <f t="shared" si="487"/>
        <v/>
      </c>
      <c r="AE462" t="str">
        <f t="shared" si="521"/>
        <v/>
      </c>
      <c r="AF462" t="str">
        <f t="shared" si="488"/>
        <v/>
      </c>
      <c r="AG462" t="str">
        <f t="shared" si="522"/>
        <v/>
      </c>
      <c r="AH462" s="26" t="str">
        <f t="shared" si="516"/>
        <v/>
      </c>
      <c r="AI462" s="27" t="str">
        <f t="shared" si="523"/>
        <v/>
      </c>
      <c r="AJ462" s="28" t="str">
        <f t="shared" si="524"/>
        <v/>
      </c>
      <c r="AK462" s="27" t="str">
        <f t="shared" si="489"/>
        <v/>
      </c>
      <c r="AL462" s="28" t="str">
        <f t="shared" si="490"/>
        <v/>
      </c>
      <c r="AM462" s="27" t="str">
        <f t="shared" si="491"/>
        <v/>
      </c>
      <c r="AN462" s="28" t="str">
        <f t="shared" si="525"/>
        <v/>
      </c>
      <c r="AO462" s="27" t="str">
        <f t="shared" si="492"/>
        <v/>
      </c>
      <c r="AP462" s="28" t="str">
        <f t="shared" si="526"/>
        <v/>
      </c>
      <c r="AQ462" s="27" t="str">
        <f t="shared" si="493"/>
        <v/>
      </c>
      <c r="AR462" s="28" t="str">
        <f t="shared" si="494"/>
        <v/>
      </c>
      <c r="AS462" s="27" t="str">
        <f t="shared" si="495"/>
        <v/>
      </c>
      <c r="AT462" s="28" t="str">
        <f t="shared" si="527"/>
        <v/>
      </c>
      <c r="AU462" s="27" t="str">
        <f t="shared" si="496"/>
        <v/>
      </c>
      <c r="AV462" s="28" t="str">
        <f t="shared" si="528"/>
        <v/>
      </c>
      <c r="AW462" s="27" t="str">
        <f t="shared" si="497"/>
        <v/>
      </c>
      <c r="AX462" t="str">
        <f t="shared" si="529"/>
        <v/>
      </c>
      <c r="AY462" t="str">
        <f t="shared" si="530"/>
        <v/>
      </c>
      <c r="AZ462" s="29" t="str">
        <f t="shared" si="498"/>
        <v/>
      </c>
      <c r="BA462" s="30" t="str">
        <f t="shared" si="499"/>
        <v/>
      </c>
      <c r="BB462" s="49" t="str">
        <f t="shared" si="515"/>
        <v/>
      </c>
      <c r="BC462" s="27" t="str">
        <f t="shared" si="531"/>
        <v/>
      </c>
      <c r="BD462" s="28" t="str">
        <f t="shared" si="500"/>
        <v/>
      </c>
      <c r="BE462" s="27" t="str">
        <f t="shared" si="501"/>
        <v/>
      </c>
      <c r="BF462" t="str">
        <f t="shared" si="532"/>
        <v/>
      </c>
      <c r="BG462" t="str">
        <f t="shared" si="533"/>
        <v/>
      </c>
      <c r="BH462" s="28" t="str">
        <f t="shared" si="534"/>
        <v/>
      </c>
      <c r="BI462" s="27" t="str">
        <f t="shared" si="535"/>
        <v/>
      </c>
      <c r="BJ462" s="28" t="str">
        <f t="shared" si="536"/>
        <v/>
      </c>
      <c r="BK462" s="27" t="str">
        <f t="shared" si="517"/>
        <v/>
      </c>
      <c r="BL462" s="31" t="str">
        <f t="shared" si="537"/>
        <v/>
      </c>
      <c r="BM462" s="28" t="str">
        <f t="shared" si="538"/>
        <v/>
      </c>
      <c r="BN462" s="27" t="str">
        <f t="shared" si="502"/>
        <v/>
      </c>
      <c r="BO462" s="28" t="str">
        <f t="shared" si="539"/>
        <v/>
      </c>
      <c r="BP462" s="27" t="str">
        <f t="shared" si="503"/>
        <v/>
      </c>
      <c r="BQ462" s="27" t="str">
        <f t="shared" si="540"/>
        <v/>
      </c>
      <c r="BR462" s="28" t="str">
        <f t="shared" si="541"/>
        <v/>
      </c>
      <c r="BS462" s="27" t="str">
        <f t="shared" si="504"/>
        <v/>
      </c>
      <c r="BT462" s="28" t="str">
        <f t="shared" si="542"/>
        <v/>
      </c>
      <c r="BU462" s="27" t="str">
        <f t="shared" si="505"/>
        <v/>
      </c>
      <c r="BV462" s="27" t="str">
        <f t="shared" si="543"/>
        <v/>
      </c>
      <c r="BW462" s="28" t="str">
        <f t="shared" si="544"/>
        <v/>
      </c>
      <c r="BX462" s="27" t="str">
        <f t="shared" si="506"/>
        <v/>
      </c>
      <c r="BY462" s="28" t="str">
        <f t="shared" si="507"/>
        <v/>
      </c>
      <c r="BZ462" s="27" t="str">
        <f t="shared" si="508"/>
        <v/>
      </c>
      <c r="CA462" s="27" t="str">
        <f t="shared" si="509"/>
        <v/>
      </c>
      <c r="CB462" s="28" t="str">
        <f t="shared" si="510"/>
        <v/>
      </c>
      <c r="CC462" s="27" t="str">
        <f t="shared" si="511"/>
        <v/>
      </c>
      <c r="CD462" s="32">
        <v>1</v>
      </c>
      <c r="CE462" t="str">
        <f t="shared" si="545"/>
        <v/>
      </c>
      <c r="CI462" t="str">
        <f t="shared" si="512"/>
        <v/>
      </c>
      <c r="CJ462" t="str">
        <f t="shared" si="546"/>
        <v/>
      </c>
      <c r="CK462" t="str">
        <f t="shared" si="513"/>
        <v/>
      </c>
      <c r="CL462" t="str">
        <f t="shared" si="514"/>
        <v/>
      </c>
    </row>
    <row r="463" spans="26:90" ht="15.75" thickBot="1">
      <c r="Z463" t="str">
        <f t="shared" si="518"/>
        <v/>
      </c>
      <c r="AA463" t="str">
        <f>IF(A463="","",TEXT(VLOOKUP(C463,Tablas!$H$3:$I$75,2,0),"000"))</f>
        <v/>
      </c>
      <c r="AB463" t="str">
        <f t="shared" si="519"/>
        <v/>
      </c>
      <c r="AC463" t="str">
        <f t="shared" si="520"/>
        <v/>
      </c>
      <c r="AD463" t="str">
        <f t="shared" si="487"/>
        <v/>
      </c>
      <c r="AE463" t="str">
        <f t="shared" si="521"/>
        <v/>
      </c>
      <c r="AF463" t="str">
        <f t="shared" si="488"/>
        <v/>
      </c>
      <c r="AG463" t="str">
        <f t="shared" si="522"/>
        <v/>
      </c>
      <c r="AH463" s="26" t="str">
        <f t="shared" si="516"/>
        <v/>
      </c>
      <c r="AI463" s="27" t="str">
        <f t="shared" si="523"/>
        <v/>
      </c>
      <c r="AJ463" s="28" t="str">
        <f t="shared" si="524"/>
        <v/>
      </c>
      <c r="AK463" s="27" t="str">
        <f t="shared" si="489"/>
        <v/>
      </c>
      <c r="AL463" s="28" t="str">
        <f t="shared" si="490"/>
        <v/>
      </c>
      <c r="AM463" s="27" t="str">
        <f t="shared" si="491"/>
        <v/>
      </c>
      <c r="AN463" s="28" t="str">
        <f t="shared" si="525"/>
        <v/>
      </c>
      <c r="AO463" s="27" t="str">
        <f t="shared" si="492"/>
        <v/>
      </c>
      <c r="AP463" s="28" t="str">
        <f t="shared" si="526"/>
        <v/>
      </c>
      <c r="AQ463" s="27" t="str">
        <f t="shared" si="493"/>
        <v/>
      </c>
      <c r="AR463" s="28" t="str">
        <f t="shared" si="494"/>
        <v/>
      </c>
      <c r="AS463" s="27" t="str">
        <f t="shared" si="495"/>
        <v/>
      </c>
      <c r="AT463" s="28" t="str">
        <f t="shared" si="527"/>
        <v/>
      </c>
      <c r="AU463" s="27" t="str">
        <f t="shared" si="496"/>
        <v/>
      </c>
      <c r="AV463" s="28" t="str">
        <f t="shared" si="528"/>
        <v/>
      </c>
      <c r="AW463" s="27" t="str">
        <f t="shared" si="497"/>
        <v/>
      </c>
      <c r="AX463" t="str">
        <f t="shared" si="529"/>
        <v/>
      </c>
      <c r="AY463" t="str">
        <f t="shared" si="530"/>
        <v/>
      </c>
      <c r="AZ463" s="29" t="str">
        <f t="shared" si="498"/>
        <v/>
      </c>
      <c r="BA463" s="30" t="str">
        <f t="shared" si="499"/>
        <v/>
      </c>
      <c r="BB463" s="49" t="str">
        <f t="shared" si="515"/>
        <v/>
      </c>
      <c r="BC463" s="27" t="str">
        <f t="shared" si="531"/>
        <v/>
      </c>
      <c r="BD463" s="28" t="str">
        <f t="shared" si="500"/>
        <v/>
      </c>
      <c r="BE463" s="27" t="str">
        <f t="shared" si="501"/>
        <v/>
      </c>
      <c r="BF463" t="str">
        <f t="shared" si="532"/>
        <v/>
      </c>
      <c r="BG463" t="str">
        <f t="shared" si="533"/>
        <v/>
      </c>
      <c r="BH463" s="28" t="str">
        <f t="shared" si="534"/>
        <v/>
      </c>
      <c r="BI463" s="27" t="str">
        <f t="shared" si="535"/>
        <v/>
      </c>
      <c r="BJ463" s="28" t="str">
        <f t="shared" si="536"/>
        <v/>
      </c>
      <c r="BK463" s="27" t="str">
        <f t="shared" si="517"/>
        <v/>
      </c>
      <c r="BL463" s="31" t="str">
        <f t="shared" si="537"/>
        <v/>
      </c>
      <c r="BM463" s="28" t="str">
        <f t="shared" si="538"/>
        <v/>
      </c>
      <c r="BN463" s="27" t="str">
        <f t="shared" si="502"/>
        <v/>
      </c>
      <c r="BO463" s="28" t="str">
        <f t="shared" si="539"/>
        <v/>
      </c>
      <c r="BP463" s="27" t="str">
        <f t="shared" si="503"/>
        <v/>
      </c>
      <c r="BQ463" s="27" t="str">
        <f t="shared" si="540"/>
        <v/>
      </c>
      <c r="BR463" s="28" t="str">
        <f t="shared" si="541"/>
        <v/>
      </c>
      <c r="BS463" s="27" t="str">
        <f t="shared" si="504"/>
        <v/>
      </c>
      <c r="BT463" s="28" t="str">
        <f t="shared" si="542"/>
        <v/>
      </c>
      <c r="BU463" s="27" t="str">
        <f t="shared" si="505"/>
        <v/>
      </c>
      <c r="BV463" s="27" t="str">
        <f t="shared" si="543"/>
        <v/>
      </c>
      <c r="BW463" s="28" t="str">
        <f t="shared" si="544"/>
        <v/>
      </c>
      <c r="BX463" s="27" t="str">
        <f t="shared" si="506"/>
        <v/>
      </c>
      <c r="BY463" s="28" t="str">
        <f t="shared" si="507"/>
        <v/>
      </c>
      <c r="BZ463" s="27" t="str">
        <f t="shared" si="508"/>
        <v/>
      </c>
      <c r="CA463" s="27" t="str">
        <f t="shared" si="509"/>
        <v/>
      </c>
      <c r="CB463" s="28" t="str">
        <f t="shared" si="510"/>
        <v/>
      </c>
      <c r="CC463" s="27" t="str">
        <f t="shared" si="511"/>
        <v/>
      </c>
      <c r="CD463" s="32">
        <v>1</v>
      </c>
      <c r="CE463" t="str">
        <f t="shared" si="545"/>
        <v/>
      </c>
      <c r="CI463" t="str">
        <f t="shared" si="512"/>
        <v/>
      </c>
      <c r="CJ463" t="str">
        <f t="shared" si="546"/>
        <v/>
      </c>
      <c r="CK463" t="str">
        <f t="shared" si="513"/>
        <v/>
      </c>
      <c r="CL463" t="str">
        <f t="shared" si="514"/>
        <v/>
      </c>
    </row>
    <row r="464" spans="26:90" ht="15.75" thickBot="1">
      <c r="Z464" t="str">
        <f t="shared" si="518"/>
        <v/>
      </c>
      <c r="AA464" t="str">
        <f>IF(A464="","",TEXT(VLOOKUP(C464,Tablas!$H$3:$I$75,2,0),"000"))</f>
        <v/>
      </c>
      <c r="AB464" t="str">
        <f t="shared" si="519"/>
        <v/>
      </c>
      <c r="AC464" t="str">
        <f t="shared" si="520"/>
        <v/>
      </c>
      <c r="AD464" t="str">
        <f t="shared" si="487"/>
        <v/>
      </c>
      <c r="AE464" t="str">
        <f t="shared" si="521"/>
        <v/>
      </c>
      <c r="AF464" t="str">
        <f t="shared" si="488"/>
        <v/>
      </c>
      <c r="AG464" t="str">
        <f t="shared" si="522"/>
        <v/>
      </c>
      <c r="AH464" s="26" t="str">
        <f t="shared" si="516"/>
        <v/>
      </c>
      <c r="AI464" s="27" t="str">
        <f t="shared" si="523"/>
        <v/>
      </c>
      <c r="AJ464" s="28" t="str">
        <f t="shared" si="524"/>
        <v/>
      </c>
      <c r="AK464" s="27" t="str">
        <f t="shared" si="489"/>
        <v/>
      </c>
      <c r="AL464" s="28" t="str">
        <f t="shared" si="490"/>
        <v/>
      </c>
      <c r="AM464" s="27" t="str">
        <f t="shared" si="491"/>
        <v/>
      </c>
      <c r="AN464" s="28" t="str">
        <f t="shared" si="525"/>
        <v/>
      </c>
      <c r="AO464" s="27" t="str">
        <f t="shared" si="492"/>
        <v/>
      </c>
      <c r="AP464" s="28" t="str">
        <f t="shared" si="526"/>
        <v/>
      </c>
      <c r="AQ464" s="27" t="str">
        <f t="shared" si="493"/>
        <v/>
      </c>
      <c r="AR464" s="28" t="str">
        <f t="shared" si="494"/>
        <v/>
      </c>
      <c r="AS464" s="27" t="str">
        <f t="shared" si="495"/>
        <v/>
      </c>
      <c r="AT464" s="28" t="str">
        <f t="shared" si="527"/>
        <v/>
      </c>
      <c r="AU464" s="27" t="str">
        <f t="shared" si="496"/>
        <v/>
      </c>
      <c r="AV464" s="28" t="str">
        <f t="shared" si="528"/>
        <v/>
      </c>
      <c r="AW464" s="27" t="str">
        <f t="shared" si="497"/>
        <v/>
      </c>
      <c r="AX464" t="str">
        <f t="shared" si="529"/>
        <v/>
      </c>
      <c r="AY464" t="str">
        <f t="shared" si="530"/>
        <v/>
      </c>
      <c r="AZ464" s="29" t="str">
        <f t="shared" si="498"/>
        <v/>
      </c>
      <c r="BA464" s="30" t="str">
        <f t="shared" si="499"/>
        <v/>
      </c>
      <c r="BB464" s="49" t="str">
        <f t="shared" si="515"/>
        <v/>
      </c>
      <c r="BC464" s="27" t="str">
        <f t="shared" si="531"/>
        <v/>
      </c>
      <c r="BD464" s="28" t="str">
        <f t="shared" si="500"/>
        <v/>
      </c>
      <c r="BE464" s="27" t="str">
        <f t="shared" si="501"/>
        <v/>
      </c>
      <c r="BF464" t="str">
        <f t="shared" si="532"/>
        <v/>
      </c>
      <c r="BG464" t="str">
        <f t="shared" si="533"/>
        <v/>
      </c>
      <c r="BH464" s="28" t="str">
        <f t="shared" si="534"/>
        <v/>
      </c>
      <c r="BI464" s="27" t="str">
        <f t="shared" si="535"/>
        <v/>
      </c>
      <c r="BJ464" s="28" t="str">
        <f t="shared" si="536"/>
        <v/>
      </c>
      <c r="BK464" s="27" t="str">
        <f t="shared" si="517"/>
        <v/>
      </c>
      <c r="BL464" s="31" t="str">
        <f t="shared" si="537"/>
        <v/>
      </c>
      <c r="BM464" s="28" t="str">
        <f t="shared" si="538"/>
        <v/>
      </c>
      <c r="BN464" s="27" t="str">
        <f t="shared" si="502"/>
        <v/>
      </c>
      <c r="BO464" s="28" t="str">
        <f t="shared" si="539"/>
        <v/>
      </c>
      <c r="BP464" s="27" t="str">
        <f t="shared" si="503"/>
        <v/>
      </c>
      <c r="BQ464" s="27" t="str">
        <f t="shared" si="540"/>
        <v/>
      </c>
      <c r="BR464" s="28" t="str">
        <f t="shared" si="541"/>
        <v/>
      </c>
      <c r="BS464" s="27" t="str">
        <f t="shared" si="504"/>
        <v/>
      </c>
      <c r="BT464" s="28" t="str">
        <f t="shared" si="542"/>
        <v/>
      </c>
      <c r="BU464" s="27" t="str">
        <f t="shared" si="505"/>
        <v/>
      </c>
      <c r="BV464" s="27" t="str">
        <f t="shared" si="543"/>
        <v/>
      </c>
      <c r="BW464" s="28" t="str">
        <f t="shared" si="544"/>
        <v/>
      </c>
      <c r="BX464" s="27" t="str">
        <f t="shared" si="506"/>
        <v/>
      </c>
      <c r="BY464" s="28" t="str">
        <f t="shared" si="507"/>
        <v/>
      </c>
      <c r="BZ464" s="27" t="str">
        <f t="shared" si="508"/>
        <v/>
      </c>
      <c r="CA464" s="27" t="str">
        <f t="shared" si="509"/>
        <v/>
      </c>
      <c r="CB464" s="28" t="str">
        <f t="shared" si="510"/>
        <v/>
      </c>
      <c r="CC464" s="27" t="str">
        <f t="shared" si="511"/>
        <v/>
      </c>
      <c r="CD464" s="32">
        <v>1</v>
      </c>
      <c r="CE464" t="str">
        <f t="shared" si="545"/>
        <v/>
      </c>
      <c r="CI464" t="str">
        <f t="shared" si="512"/>
        <v/>
      </c>
      <c r="CJ464" t="str">
        <f t="shared" si="546"/>
        <v/>
      </c>
      <c r="CK464" t="str">
        <f t="shared" si="513"/>
        <v/>
      </c>
      <c r="CL464" t="str">
        <f t="shared" si="514"/>
        <v/>
      </c>
    </row>
    <row r="465" spans="26:90" ht="15.75" thickBot="1">
      <c r="Z465" t="str">
        <f t="shared" si="518"/>
        <v/>
      </c>
      <c r="AA465" t="str">
        <f>IF(A465="","",TEXT(VLOOKUP(C465,Tablas!$H$3:$I$75,2,0),"000"))</f>
        <v/>
      </c>
      <c r="AB465" t="str">
        <f t="shared" si="519"/>
        <v/>
      </c>
      <c r="AC465" t="str">
        <f t="shared" si="520"/>
        <v/>
      </c>
      <c r="AD465" t="str">
        <f t="shared" si="487"/>
        <v/>
      </c>
      <c r="AE465" t="str">
        <f t="shared" si="521"/>
        <v/>
      </c>
      <c r="AF465" t="str">
        <f t="shared" si="488"/>
        <v/>
      </c>
      <c r="AG465" t="str">
        <f t="shared" si="522"/>
        <v/>
      </c>
      <c r="AH465" s="26" t="str">
        <f t="shared" si="516"/>
        <v/>
      </c>
      <c r="AI465" s="27" t="str">
        <f t="shared" si="523"/>
        <v/>
      </c>
      <c r="AJ465" s="28" t="str">
        <f t="shared" si="524"/>
        <v/>
      </c>
      <c r="AK465" s="27" t="str">
        <f t="shared" si="489"/>
        <v/>
      </c>
      <c r="AL465" s="28" t="str">
        <f t="shared" si="490"/>
        <v/>
      </c>
      <c r="AM465" s="27" t="str">
        <f t="shared" si="491"/>
        <v/>
      </c>
      <c r="AN465" s="28" t="str">
        <f t="shared" si="525"/>
        <v/>
      </c>
      <c r="AO465" s="27" t="str">
        <f t="shared" si="492"/>
        <v/>
      </c>
      <c r="AP465" s="28" t="str">
        <f t="shared" si="526"/>
        <v/>
      </c>
      <c r="AQ465" s="27" t="str">
        <f t="shared" si="493"/>
        <v/>
      </c>
      <c r="AR465" s="28" t="str">
        <f t="shared" si="494"/>
        <v/>
      </c>
      <c r="AS465" s="27" t="str">
        <f t="shared" si="495"/>
        <v/>
      </c>
      <c r="AT465" s="28" t="str">
        <f t="shared" si="527"/>
        <v/>
      </c>
      <c r="AU465" s="27" t="str">
        <f t="shared" si="496"/>
        <v/>
      </c>
      <c r="AV465" s="28" t="str">
        <f t="shared" si="528"/>
        <v/>
      </c>
      <c r="AW465" s="27" t="str">
        <f t="shared" si="497"/>
        <v/>
      </c>
      <c r="AX465" t="str">
        <f t="shared" si="529"/>
        <v/>
      </c>
      <c r="AY465" t="str">
        <f t="shared" si="530"/>
        <v/>
      </c>
      <c r="AZ465" s="29" t="str">
        <f t="shared" si="498"/>
        <v/>
      </c>
      <c r="BA465" s="30" t="str">
        <f t="shared" si="499"/>
        <v/>
      </c>
      <c r="BB465" s="49" t="str">
        <f t="shared" si="515"/>
        <v/>
      </c>
      <c r="BC465" s="27" t="str">
        <f t="shared" si="531"/>
        <v/>
      </c>
      <c r="BD465" s="28" t="str">
        <f t="shared" si="500"/>
        <v/>
      </c>
      <c r="BE465" s="27" t="str">
        <f t="shared" si="501"/>
        <v/>
      </c>
      <c r="BF465" t="str">
        <f t="shared" si="532"/>
        <v/>
      </c>
      <c r="BG465" t="str">
        <f t="shared" si="533"/>
        <v/>
      </c>
      <c r="BH465" s="28" t="str">
        <f t="shared" si="534"/>
        <v/>
      </c>
      <c r="BI465" s="27" t="str">
        <f t="shared" si="535"/>
        <v/>
      </c>
      <c r="BJ465" s="28" t="str">
        <f t="shared" si="536"/>
        <v/>
      </c>
      <c r="BK465" s="27" t="str">
        <f t="shared" si="517"/>
        <v/>
      </c>
      <c r="BL465" s="31" t="str">
        <f t="shared" si="537"/>
        <v/>
      </c>
      <c r="BM465" s="28" t="str">
        <f t="shared" si="538"/>
        <v/>
      </c>
      <c r="BN465" s="27" t="str">
        <f t="shared" si="502"/>
        <v/>
      </c>
      <c r="BO465" s="28" t="str">
        <f t="shared" si="539"/>
        <v/>
      </c>
      <c r="BP465" s="27" t="str">
        <f t="shared" si="503"/>
        <v/>
      </c>
      <c r="BQ465" s="27" t="str">
        <f t="shared" si="540"/>
        <v/>
      </c>
      <c r="BR465" s="28" t="str">
        <f t="shared" si="541"/>
        <v/>
      </c>
      <c r="BS465" s="27" t="str">
        <f t="shared" si="504"/>
        <v/>
      </c>
      <c r="BT465" s="28" t="str">
        <f t="shared" si="542"/>
        <v/>
      </c>
      <c r="BU465" s="27" t="str">
        <f t="shared" si="505"/>
        <v/>
      </c>
      <c r="BV465" s="27" t="str">
        <f t="shared" si="543"/>
        <v/>
      </c>
      <c r="BW465" s="28" t="str">
        <f t="shared" si="544"/>
        <v/>
      </c>
      <c r="BX465" s="27" t="str">
        <f t="shared" si="506"/>
        <v/>
      </c>
      <c r="BY465" s="28" t="str">
        <f t="shared" si="507"/>
        <v/>
      </c>
      <c r="BZ465" s="27" t="str">
        <f t="shared" si="508"/>
        <v/>
      </c>
      <c r="CA465" s="27" t="str">
        <f t="shared" si="509"/>
        <v/>
      </c>
      <c r="CB465" s="28" t="str">
        <f t="shared" si="510"/>
        <v/>
      </c>
      <c r="CC465" s="27" t="str">
        <f t="shared" si="511"/>
        <v/>
      </c>
      <c r="CD465" s="32">
        <v>1</v>
      </c>
      <c r="CE465" t="str">
        <f t="shared" si="545"/>
        <v/>
      </c>
      <c r="CI465" t="str">
        <f t="shared" si="512"/>
        <v/>
      </c>
      <c r="CJ465" t="str">
        <f t="shared" si="546"/>
        <v/>
      </c>
      <c r="CK465" t="str">
        <f t="shared" si="513"/>
        <v/>
      </c>
      <c r="CL465" t="str">
        <f t="shared" si="514"/>
        <v/>
      </c>
    </row>
    <row r="466" spans="26:90" ht="15.75" thickBot="1">
      <c r="Z466" t="str">
        <f t="shared" si="518"/>
        <v/>
      </c>
      <c r="AA466" t="str">
        <f>IF(A466="","",TEXT(VLOOKUP(C466,Tablas!$H$3:$I$75,2,0),"000"))</f>
        <v/>
      </c>
      <c r="AB466" t="str">
        <f t="shared" si="519"/>
        <v/>
      </c>
      <c r="AC466" t="str">
        <f t="shared" si="520"/>
        <v/>
      </c>
      <c r="AD466" t="str">
        <f t="shared" si="487"/>
        <v/>
      </c>
      <c r="AE466" t="str">
        <f t="shared" si="521"/>
        <v/>
      </c>
      <c r="AF466" t="str">
        <f t="shared" si="488"/>
        <v/>
      </c>
      <c r="AG466" t="str">
        <f t="shared" si="522"/>
        <v/>
      </c>
      <c r="AH466" s="26" t="str">
        <f t="shared" si="516"/>
        <v/>
      </c>
      <c r="AI466" s="27" t="str">
        <f t="shared" si="523"/>
        <v/>
      </c>
      <c r="AJ466" s="28" t="str">
        <f t="shared" si="524"/>
        <v/>
      </c>
      <c r="AK466" s="27" t="str">
        <f t="shared" si="489"/>
        <v/>
      </c>
      <c r="AL466" s="28" t="str">
        <f t="shared" si="490"/>
        <v/>
      </c>
      <c r="AM466" s="27" t="str">
        <f t="shared" si="491"/>
        <v/>
      </c>
      <c r="AN466" s="28" t="str">
        <f t="shared" si="525"/>
        <v/>
      </c>
      <c r="AO466" s="27" t="str">
        <f t="shared" si="492"/>
        <v/>
      </c>
      <c r="AP466" s="28" t="str">
        <f t="shared" si="526"/>
        <v/>
      </c>
      <c r="AQ466" s="27" t="str">
        <f t="shared" si="493"/>
        <v/>
      </c>
      <c r="AR466" s="28" t="str">
        <f t="shared" si="494"/>
        <v/>
      </c>
      <c r="AS466" s="27" t="str">
        <f t="shared" si="495"/>
        <v/>
      </c>
      <c r="AT466" s="28" t="str">
        <f t="shared" si="527"/>
        <v/>
      </c>
      <c r="AU466" s="27" t="str">
        <f t="shared" si="496"/>
        <v/>
      </c>
      <c r="AV466" s="28" t="str">
        <f t="shared" si="528"/>
        <v/>
      </c>
      <c r="AW466" s="27" t="str">
        <f t="shared" si="497"/>
        <v/>
      </c>
      <c r="AX466" t="str">
        <f t="shared" si="529"/>
        <v/>
      </c>
      <c r="AY466" t="str">
        <f t="shared" si="530"/>
        <v/>
      </c>
      <c r="AZ466" s="29" t="str">
        <f t="shared" si="498"/>
        <v/>
      </c>
      <c r="BA466" s="30" t="str">
        <f t="shared" si="499"/>
        <v/>
      </c>
      <c r="BB466" s="49" t="str">
        <f t="shared" si="515"/>
        <v/>
      </c>
      <c r="BC466" s="27" t="str">
        <f t="shared" si="531"/>
        <v/>
      </c>
      <c r="BD466" s="28" t="str">
        <f t="shared" si="500"/>
        <v/>
      </c>
      <c r="BE466" s="27" t="str">
        <f t="shared" si="501"/>
        <v/>
      </c>
      <c r="BF466" t="str">
        <f t="shared" si="532"/>
        <v/>
      </c>
      <c r="BG466" t="str">
        <f t="shared" si="533"/>
        <v/>
      </c>
      <c r="BH466" s="28" t="str">
        <f t="shared" si="534"/>
        <v/>
      </c>
      <c r="BI466" s="27" t="str">
        <f t="shared" si="535"/>
        <v/>
      </c>
      <c r="BJ466" s="28" t="str">
        <f t="shared" si="536"/>
        <v/>
      </c>
      <c r="BK466" s="27" t="str">
        <f t="shared" si="517"/>
        <v/>
      </c>
      <c r="BL466" s="31" t="str">
        <f t="shared" si="537"/>
        <v/>
      </c>
      <c r="BM466" s="28" t="str">
        <f t="shared" si="538"/>
        <v/>
      </c>
      <c r="BN466" s="27" t="str">
        <f t="shared" si="502"/>
        <v/>
      </c>
      <c r="BO466" s="28" t="str">
        <f t="shared" si="539"/>
        <v/>
      </c>
      <c r="BP466" s="27" t="str">
        <f t="shared" si="503"/>
        <v/>
      </c>
      <c r="BQ466" s="27" t="str">
        <f t="shared" si="540"/>
        <v/>
      </c>
      <c r="BR466" s="28" t="str">
        <f t="shared" si="541"/>
        <v/>
      </c>
      <c r="BS466" s="27" t="str">
        <f t="shared" si="504"/>
        <v/>
      </c>
      <c r="BT466" s="28" t="str">
        <f t="shared" si="542"/>
        <v/>
      </c>
      <c r="BU466" s="27" t="str">
        <f t="shared" si="505"/>
        <v/>
      </c>
      <c r="BV466" s="27" t="str">
        <f t="shared" si="543"/>
        <v/>
      </c>
      <c r="BW466" s="28" t="str">
        <f t="shared" si="544"/>
        <v/>
      </c>
      <c r="BX466" s="27" t="str">
        <f t="shared" si="506"/>
        <v/>
      </c>
      <c r="BY466" s="28" t="str">
        <f t="shared" si="507"/>
        <v/>
      </c>
      <c r="BZ466" s="27" t="str">
        <f t="shared" si="508"/>
        <v/>
      </c>
      <c r="CA466" s="27" t="str">
        <f t="shared" si="509"/>
        <v/>
      </c>
      <c r="CB466" s="28" t="str">
        <f t="shared" si="510"/>
        <v/>
      </c>
      <c r="CC466" s="27" t="str">
        <f t="shared" si="511"/>
        <v/>
      </c>
      <c r="CD466" s="32">
        <v>1</v>
      </c>
      <c r="CE466" t="str">
        <f t="shared" si="545"/>
        <v/>
      </c>
      <c r="CI466" t="str">
        <f t="shared" si="512"/>
        <v/>
      </c>
      <c r="CJ466" t="str">
        <f t="shared" si="546"/>
        <v/>
      </c>
      <c r="CK466" t="str">
        <f t="shared" si="513"/>
        <v/>
      </c>
      <c r="CL466" t="str">
        <f t="shared" si="514"/>
        <v/>
      </c>
    </row>
    <row r="467" spans="26:90" ht="15.75" thickBot="1">
      <c r="Z467" t="str">
        <f t="shared" si="518"/>
        <v/>
      </c>
      <c r="AA467" t="str">
        <f>IF(A467="","",TEXT(VLOOKUP(C467,Tablas!$H$3:$I$75,2,0),"000"))</f>
        <v/>
      </c>
      <c r="AB467" t="str">
        <f t="shared" si="519"/>
        <v/>
      </c>
      <c r="AC467" t="str">
        <f t="shared" si="520"/>
        <v/>
      </c>
      <c r="AD467" t="str">
        <f t="shared" si="487"/>
        <v/>
      </c>
      <c r="AE467" t="str">
        <f t="shared" si="521"/>
        <v/>
      </c>
      <c r="AF467" t="str">
        <f t="shared" si="488"/>
        <v/>
      </c>
      <c r="AG467" t="str">
        <f t="shared" si="522"/>
        <v/>
      </c>
      <c r="AH467" s="26" t="str">
        <f t="shared" si="516"/>
        <v/>
      </c>
      <c r="AI467" s="27" t="str">
        <f t="shared" si="523"/>
        <v/>
      </c>
      <c r="AJ467" s="28" t="str">
        <f t="shared" si="524"/>
        <v/>
      </c>
      <c r="AK467" s="27" t="str">
        <f t="shared" si="489"/>
        <v/>
      </c>
      <c r="AL467" s="28" t="str">
        <f t="shared" si="490"/>
        <v/>
      </c>
      <c r="AM467" s="27" t="str">
        <f t="shared" si="491"/>
        <v/>
      </c>
      <c r="AN467" s="28" t="str">
        <f t="shared" si="525"/>
        <v/>
      </c>
      <c r="AO467" s="27" t="str">
        <f t="shared" si="492"/>
        <v/>
      </c>
      <c r="AP467" s="28" t="str">
        <f t="shared" si="526"/>
        <v/>
      </c>
      <c r="AQ467" s="27" t="str">
        <f t="shared" si="493"/>
        <v/>
      </c>
      <c r="AR467" s="28" t="str">
        <f t="shared" si="494"/>
        <v/>
      </c>
      <c r="AS467" s="27" t="str">
        <f t="shared" si="495"/>
        <v/>
      </c>
      <c r="AT467" s="28" t="str">
        <f t="shared" si="527"/>
        <v/>
      </c>
      <c r="AU467" s="27" t="str">
        <f t="shared" si="496"/>
        <v/>
      </c>
      <c r="AV467" s="28" t="str">
        <f t="shared" si="528"/>
        <v/>
      </c>
      <c r="AW467" s="27" t="str">
        <f t="shared" si="497"/>
        <v/>
      </c>
      <c r="AX467" t="str">
        <f t="shared" si="529"/>
        <v/>
      </c>
      <c r="AY467" t="str">
        <f t="shared" si="530"/>
        <v/>
      </c>
      <c r="AZ467" s="29" t="str">
        <f t="shared" si="498"/>
        <v/>
      </c>
      <c r="BA467" s="30" t="str">
        <f t="shared" si="499"/>
        <v/>
      </c>
      <c r="BB467" s="49" t="str">
        <f t="shared" si="515"/>
        <v/>
      </c>
      <c r="BC467" s="27" t="str">
        <f t="shared" si="531"/>
        <v/>
      </c>
      <c r="BD467" s="28" t="str">
        <f t="shared" si="500"/>
        <v/>
      </c>
      <c r="BE467" s="27" t="str">
        <f t="shared" si="501"/>
        <v/>
      </c>
      <c r="BF467" t="str">
        <f t="shared" si="532"/>
        <v/>
      </c>
      <c r="BG467" t="str">
        <f t="shared" si="533"/>
        <v/>
      </c>
      <c r="BH467" s="28" t="str">
        <f t="shared" si="534"/>
        <v/>
      </c>
      <c r="BI467" s="27" t="str">
        <f t="shared" si="535"/>
        <v/>
      </c>
      <c r="BJ467" s="28" t="str">
        <f t="shared" si="536"/>
        <v/>
      </c>
      <c r="BK467" s="27" t="str">
        <f t="shared" si="517"/>
        <v/>
      </c>
      <c r="BL467" s="31" t="str">
        <f t="shared" si="537"/>
        <v/>
      </c>
      <c r="BM467" s="28" t="str">
        <f t="shared" si="538"/>
        <v/>
      </c>
      <c r="BN467" s="27" t="str">
        <f t="shared" si="502"/>
        <v/>
      </c>
      <c r="BO467" s="28" t="str">
        <f t="shared" si="539"/>
        <v/>
      </c>
      <c r="BP467" s="27" t="str">
        <f t="shared" si="503"/>
        <v/>
      </c>
      <c r="BQ467" s="27" t="str">
        <f t="shared" si="540"/>
        <v/>
      </c>
      <c r="BR467" s="28" t="str">
        <f t="shared" si="541"/>
        <v/>
      </c>
      <c r="BS467" s="27" t="str">
        <f t="shared" si="504"/>
        <v/>
      </c>
      <c r="BT467" s="28" t="str">
        <f t="shared" si="542"/>
        <v/>
      </c>
      <c r="BU467" s="27" t="str">
        <f t="shared" si="505"/>
        <v/>
      </c>
      <c r="BV467" s="27" t="str">
        <f t="shared" si="543"/>
        <v/>
      </c>
      <c r="BW467" s="28" t="str">
        <f t="shared" si="544"/>
        <v/>
      </c>
      <c r="BX467" s="27" t="str">
        <f t="shared" si="506"/>
        <v/>
      </c>
      <c r="BY467" s="28" t="str">
        <f t="shared" si="507"/>
        <v/>
      </c>
      <c r="BZ467" s="27" t="str">
        <f t="shared" si="508"/>
        <v/>
      </c>
      <c r="CA467" s="27" t="str">
        <f t="shared" si="509"/>
        <v/>
      </c>
      <c r="CB467" s="28" t="str">
        <f t="shared" si="510"/>
        <v/>
      </c>
      <c r="CC467" s="27" t="str">
        <f t="shared" si="511"/>
        <v/>
      </c>
      <c r="CD467" s="32">
        <v>1</v>
      </c>
      <c r="CE467" t="str">
        <f t="shared" si="545"/>
        <v/>
      </c>
      <c r="CI467" t="str">
        <f t="shared" si="512"/>
        <v/>
      </c>
      <c r="CJ467" t="str">
        <f t="shared" si="546"/>
        <v/>
      </c>
      <c r="CK467" t="str">
        <f t="shared" si="513"/>
        <v/>
      </c>
      <c r="CL467" t="str">
        <f t="shared" si="514"/>
        <v/>
      </c>
    </row>
    <row r="468" spans="26:90" ht="15.75" thickBot="1">
      <c r="Z468" t="str">
        <f t="shared" si="518"/>
        <v/>
      </c>
      <c r="AA468" t="str">
        <f>IF(A468="","",TEXT(VLOOKUP(C468,Tablas!$H$3:$I$75,2,0),"000"))</f>
        <v/>
      </c>
      <c r="AB468" t="str">
        <f t="shared" si="519"/>
        <v/>
      </c>
      <c r="AC468" t="str">
        <f t="shared" si="520"/>
        <v/>
      </c>
      <c r="AD468" t="str">
        <f t="shared" si="487"/>
        <v/>
      </c>
      <c r="AE468" t="str">
        <f t="shared" si="521"/>
        <v/>
      </c>
      <c r="AF468" t="str">
        <f t="shared" si="488"/>
        <v/>
      </c>
      <c r="AG468" t="str">
        <f t="shared" si="522"/>
        <v/>
      </c>
      <c r="AH468" s="26" t="str">
        <f t="shared" si="516"/>
        <v/>
      </c>
      <c r="AI468" s="27" t="str">
        <f t="shared" si="523"/>
        <v/>
      </c>
      <c r="AJ468" s="28" t="str">
        <f t="shared" si="524"/>
        <v/>
      </c>
      <c r="AK468" s="27" t="str">
        <f t="shared" si="489"/>
        <v/>
      </c>
      <c r="AL468" s="28" t="str">
        <f t="shared" si="490"/>
        <v/>
      </c>
      <c r="AM468" s="27" t="str">
        <f t="shared" si="491"/>
        <v/>
      </c>
      <c r="AN468" s="28" t="str">
        <f t="shared" si="525"/>
        <v/>
      </c>
      <c r="AO468" s="27" t="str">
        <f t="shared" si="492"/>
        <v/>
      </c>
      <c r="AP468" s="28" t="str">
        <f t="shared" si="526"/>
        <v/>
      </c>
      <c r="AQ468" s="27" t="str">
        <f t="shared" si="493"/>
        <v/>
      </c>
      <c r="AR468" s="28" t="str">
        <f t="shared" si="494"/>
        <v/>
      </c>
      <c r="AS468" s="27" t="str">
        <f t="shared" si="495"/>
        <v/>
      </c>
      <c r="AT468" s="28" t="str">
        <f t="shared" si="527"/>
        <v/>
      </c>
      <c r="AU468" s="27" t="str">
        <f t="shared" si="496"/>
        <v/>
      </c>
      <c r="AV468" s="28" t="str">
        <f t="shared" si="528"/>
        <v/>
      </c>
      <c r="AW468" s="27" t="str">
        <f t="shared" si="497"/>
        <v/>
      </c>
      <c r="AX468" t="str">
        <f t="shared" si="529"/>
        <v/>
      </c>
      <c r="AY468" t="str">
        <f t="shared" si="530"/>
        <v/>
      </c>
      <c r="AZ468" s="29" t="str">
        <f t="shared" si="498"/>
        <v/>
      </c>
      <c r="BA468" s="30" t="str">
        <f t="shared" si="499"/>
        <v/>
      </c>
      <c r="BB468" s="49" t="str">
        <f t="shared" si="515"/>
        <v/>
      </c>
      <c r="BC468" s="27" t="str">
        <f t="shared" si="531"/>
        <v/>
      </c>
      <c r="BD468" s="28" t="str">
        <f t="shared" si="500"/>
        <v/>
      </c>
      <c r="BE468" s="27" t="str">
        <f t="shared" si="501"/>
        <v/>
      </c>
      <c r="BF468" t="str">
        <f t="shared" si="532"/>
        <v/>
      </c>
      <c r="BG468" t="str">
        <f t="shared" si="533"/>
        <v/>
      </c>
      <c r="BH468" s="28" t="str">
        <f t="shared" si="534"/>
        <v/>
      </c>
      <c r="BI468" s="27" t="str">
        <f t="shared" si="535"/>
        <v/>
      </c>
      <c r="BJ468" s="28" t="str">
        <f t="shared" si="536"/>
        <v/>
      </c>
      <c r="BK468" s="27" t="str">
        <f t="shared" si="517"/>
        <v/>
      </c>
      <c r="BL468" s="31" t="str">
        <f t="shared" si="537"/>
        <v/>
      </c>
      <c r="BM468" s="28" t="str">
        <f t="shared" si="538"/>
        <v/>
      </c>
      <c r="BN468" s="27" t="str">
        <f t="shared" si="502"/>
        <v/>
      </c>
      <c r="BO468" s="28" t="str">
        <f t="shared" si="539"/>
        <v/>
      </c>
      <c r="BP468" s="27" t="str">
        <f t="shared" si="503"/>
        <v/>
      </c>
      <c r="BQ468" s="27" t="str">
        <f t="shared" si="540"/>
        <v/>
      </c>
      <c r="BR468" s="28" t="str">
        <f t="shared" si="541"/>
        <v/>
      </c>
      <c r="BS468" s="27" t="str">
        <f t="shared" si="504"/>
        <v/>
      </c>
      <c r="BT468" s="28" t="str">
        <f t="shared" si="542"/>
        <v/>
      </c>
      <c r="BU468" s="27" t="str">
        <f t="shared" si="505"/>
        <v/>
      </c>
      <c r="BV468" s="27" t="str">
        <f t="shared" si="543"/>
        <v/>
      </c>
      <c r="BW468" s="28" t="str">
        <f t="shared" si="544"/>
        <v/>
      </c>
      <c r="BX468" s="27" t="str">
        <f t="shared" si="506"/>
        <v/>
      </c>
      <c r="BY468" s="28" t="str">
        <f t="shared" si="507"/>
        <v/>
      </c>
      <c r="BZ468" s="27" t="str">
        <f t="shared" si="508"/>
        <v/>
      </c>
      <c r="CA468" s="27" t="str">
        <f t="shared" si="509"/>
        <v/>
      </c>
      <c r="CB468" s="28" t="str">
        <f t="shared" si="510"/>
        <v/>
      </c>
      <c r="CC468" s="27" t="str">
        <f t="shared" si="511"/>
        <v/>
      </c>
      <c r="CD468" s="32">
        <v>1</v>
      </c>
      <c r="CE468" t="str">
        <f t="shared" si="545"/>
        <v/>
      </c>
      <c r="CI468" t="str">
        <f t="shared" si="512"/>
        <v/>
      </c>
      <c r="CJ468" t="str">
        <f t="shared" si="546"/>
        <v/>
      </c>
      <c r="CK468" t="str">
        <f t="shared" si="513"/>
        <v/>
      </c>
      <c r="CL468" t="str">
        <f t="shared" si="514"/>
        <v/>
      </c>
    </row>
    <row r="469" spans="26:90" ht="15.75" thickBot="1">
      <c r="Z469" t="str">
        <f t="shared" si="518"/>
        <v/>
      </c>
      <c r="AA469" t="str">
        <f>IF(A469="","",TEXT(VLOOKUP(C469,Tablas!$H$3:$I$75,2,0),"000"))</f>
        <v/>
      </c>
      <c r="AB469" t="str">
        <f t="shared" si="519"/>
        <v/>
      </c>
      <c r="AC469" t="str">
        <f t="shared" si="520"/>
        <v/>
      </c>
      <c r="AD469" t="str">
        <f t="shared" si="487"/>
        <v/>
      </c>
      <c r="AE469" t="str">
        <f t="shared" si="521"/>
        <v/>
      </c>
      <c r="AF469" t="str">
        <f t="shared" si="488"/>
        <v/>
      </c>
      <c r="AG469" t="str">
        <f t="shared" si="522"/>
        <v/>
      </c>
      <c r="AH469" s="26" t="str">
        <f t="shared" si="516"/>
        <v/>
      </c>
      <c r="AI469" s="27" t="str">
        <f t="shared" si="523"/>
        <v/>
      </c>
      <c r="AJ469" s="28" t="str">
        <f t="shared" si="524"/>
        <v/>
      </c>
      <c r="AK469" s="27" t="str">
        <f t="shared" si="489"/>
        <v/>
      </c>
      <c r="AL469" s="28" t="str">
        <f t="shared" si="490"/>
        <v/>
      </c>
      <c r="AM469" s="27" t="str">
        <f t="shared" si="491"/>
        <v/>
      </c>
      <c r="AN469" s="28" t="str">
        <f t="shared" si="525"/>
        <v/>
      </c>
      <c r="AO469" s="27" t="str">
        <f t="shared" si="492"/>
        <v/>
      </c>
      <c r="AP469" s="28" t="str">
        <f t="shared" si="526"/>
        <v/>
      </c>
      <c r="AQ469" s="27" t="str">
        <f t="shared" si="493"/>
        <v/>
      </c>
      <c r="AR469" s="28" t="str">
        <f t="shared" si="494"/>
        <v/>
      </c>
      <c r="AS469" s="27" t="str">
        <f t="shared" si="495"/>
        <v/>
      </c>
      <c r="AT469" s="28" t="str">
        <f t="shared" si="527"/>
        <v/>
      </c>
      <c r="AU469" s="27" t="str">
        <f t="shared" si="496"/>
        <v/>
      </c>
      <c r="AV469" s="28" t="str">
        <f t="shared" si="528"/>
        <v/>
      </c>
      <c r="AW469" s="27" t="str">
        <f t="shared" si="497"/>
        <v/>
      </c>
      <c r="AX469" t="str">
        <f t="shared" si="529"/>
        <v/>
      </c>
      <c r="AY469" t="str">
        <f t="shared" si="530"/>
        <v/>
      </c>
      <c r="AZ469" s="29" t="str">
        <f t="shared" si="498"/>
        <v/>
      </c>
      <c r="BA469" s="30" t="str">
        <f t="shared" si="499"/>
        <v/>
      </c>
      <c r="BB469" s="49" t="str">
        <f t="shared" si="515"/>
        <v/>
      </c>
      <c r="BC469" s="27" t="str">
        <f t="shared" si="531"/>
        <v/>
      </c>
      <c r="BD469" s="28" t="str">
        <f t="shared" si="500"/>
        <v/>
      </c>
      <c r="BE469" s="27" t="str">
        <f t="shared" si="501"/>
        <v/>
      </c>
      <c r="BF469" t="str">
        <f t="shared" si="532"/>
        <v/>
      </c>
      <c r="BG469" t="str">
        <f t="shared" si="533"/>
        <v/>
      </c>
      <c r="BH469" s="28" t="str">
        <f t="shared" si="534"/>
        <v/>
      </c>
      <c r="BI469" s="27" t="str">
        <f t="shared" si="535"/>
        <v/>
      </c>
      <c r="BJ469" s="28" t="str">
        <f t="shared" si="536"/>
        <v/>
      </c>
      <c r="BK469" s="27" t="str">
        <f t="shared" si="517"/>
        <v/>
      </c>
      <c r="BL469" s="31" t="str">
        <f t="shared" si="537"/>
        <v/>
      </c>
      <c r="BM469" s="28" t="str">
        <f t="shared" si="538"/>
        <v/>
      </c>
      <c r="BN469" s="27" t="str">
        <f t="shared" si="502"/>
        <v/>
      </c>
      <c r="BO469" s="28" t="str">
        <f t="shared" si="539"/>
        <v/>
      </c>
      <c r="BP469" s="27" t="str">
        <f t="shared" si="503"/>
        <v/>
      </c>
      <c r="BQ469" s="27" t="str">
        <f t="shared" si="540"/>
        <v/>
      </c>
      <c r="BR469" s="28" t="str">
        <f t="shared" si="541"/>
        <v/>
      </c>
      <c r="BS469" s="27" t="str">
        <f t="shared" si="504"/>
        <v/>
      </c>
      <c r="BT469" s="28" t="str">
        <f t="shared" si="542"/>
        <v/>
      </c>
      <c r="BU469" s="27" t="str">
        <f t="shared" si="505"/>
        <v/>
      </c>
      <c r="BV469" s="27" t="str">
        <f t="shared" si="543"/>
        <v/>
      </c>
      <c r="BW469" s="28" t="str">
        <f t="shared" si="544"/>
        <v/>
      </c>
      <c r="BX469" s="27" t="str">
        <f t="shared" si="506"/>
        <v/>
      </c>
      <c r="BY469" s="28" t="str">
        <f t="shared" si="507"/>
        <v/>
      </c>
      <c r="BZ469" s="27" t="str">
        <f t="shared" si="508"/>
        <v/>
      </c>
      <c r="CA469" s="27" t="str">
        <f t="shared" si="509"/>
        <v/>
      </c>
      <c r="CB469" s="28" t="str">
        <f t="shared" si="510"/>
        <v/>
      </c>
      <c r="CC469" s="27" t="str">
        <f t="shared" si="511"/>
        <v/>
      </c>
      <c r="CD469" s="32">
        <v>1</v>
      </c>
      <c r="CE469" t="str">
        <f t="shared" si="545"/>
        <v/>
      </c>
      <c r="CI469" t="str">
        <f t="shared" si="512"/>
        <v/>
      </c>
      <c r="CJ469" t="str">
        <f t="shared" si="546"/>
        <v/>
      </c>
      <c r="CK469" t="str">
        <f t="shared" si="513"/>
        <v/>
      </c>
      <c r="CL469" t="str">
        <f t="shared" si="514"/>
        <v/>
      </c>
    </row>
    <row r="470" spans="26:90" ht="15.75" thickBot="1">
      <c r="Z470" t="str">
        <f t="shared" si="518"/>
        <v/>
      </c>
      <c r="AA470" t="str">
        <f>IF(A470="","",TEXT(VLOOKUP(C470,Tablas!$H$3:$I$75,2,0),"000"))</f>
        <v/>
      </c>
      <c r="AB470" t="str">
        <f t="shared" si="519"/>
        <v/>
      </c>
      <c r="AC470" t="str">
        <f t="shared" si="520"/>
        <v/>
      </c>
      <c r="AD470" t="str">
        <f t="shared" si="487"/>
        <v/>
      </c>
      <c r="AE470" t="str">
        <f t="shared" si="521"/>
        <v/>
      </c>
      <c r="AF470" t="str">
        <f t="shared" si="488"/>
        <v/>
      </c>
      <c r="AG470" t="str">
        <f t="shared" si="522"/>
        <v/>
      </c>
      <c r="AH470" s="26" t="str">
        <f t="shared" si="516"/>
        <v/>
      </c>
      <c r="AI470" s="27" t="str">
        <f t="shared" si="523"/>
        <v/>
      </c>
      <c r="AJ470" s="28" t="str">
        <f t="shared" si="524"/>
        <v/>
      </c>
      <c r="AK470" s="27" t="str">
        <f t="shared" si="489"/>
        <v/>
      </c>
      <c r="AL470" s="28" t="str">
        <f t="shared" si="490"/>
        <v/>
      </c>
      <c r="AM470" s="27" t="str">
        <f t="shared" si="491"/>
        <v/>
      </c>
      <c r="AN470" s="28" t="str">
        <f t="shared" si="525"/>
        <v/>
      </c>
      <c r="AO470" s="27" t="str">
        <f t="shared" si="492"/>
        <v/>
      </c>
      <c r="AP470" s="28" t="str">
        <f t="shared" si="526"/>
        <v/>
      </c>
      <c r="AQ470" s="27" t="str">
        <f t="shared" si="493"/>
        <v/>
      </c>
      <c r="AR470" s="28" t="str">
        <f t="shared" si="494"/>
        <v/>
      </c>
      <c r="AS470" s="27" t="str">
        <f t="shared" si="495"/>
        <v/>
      </c>
      <c r="AT470" s="28" t="str">
        <f t="shared" si="527"/>
        <v/>
      </c>
      <c r="AU470" s="27" t="str">
        <f t="shared" si="496"/>
        <v/>
      </c>
      <c r="AV470" s="28" t="str">
        <f t="shared" si="528"/>
        <v/>
      </c>
      <c r="AW470" s="27" t="str">
        <f t="shared" si="497"/>
        <v/>
      </c>
      <c r="AX470" t="str">
        <f t="shared" si="529"/>
        <v/>
      </c>
      <c r="AY470" t="str">
        <f t="shared" si="530"/>
        <v/>
      </c>
      <c r="AZ470" s="29" t="str">
        <f t="shared" si="498"/>
        <v/>
      </c>
      <c r="BA470" s="30" t="str">
        <f t="shared" si="499"/>
        <v/>
      </c>
      <c r="BB470" s="49" t="str">
        <f t="shared" si="515"/>
        <v/>
      </c>
      <c r="BC470" s="27" t="str">
        <f t="shared" si="531"/>
        <v/>
      </c>
      <c r="BD470" s="28" t="str">
        <f t="shared" si="500"/>
        <v/>
      </c>
      <c r="BE470" s="27" t="str">
        <f t="shared" si="501"/>
        <v/>
      </c>
      <c r="BF470" t="str">
        <f t="shared" si="532"/>
        <v/>
      </c>
      <c r="BG470" t="str">
        <f t="shared" si="533"/>
        <v/>
      </c>
      <c r="BH470" s="28" t="str">
        <f t="shared" si="534"/>
        <v/>
      </c>
      <c r="BI470" s="27" t="str">
        <f t="shared" si="535"/>
        <v/>
      </c>
      <c r="BJ470" s="28" t="str">
        <f t="shared" si="536"/>
        <v/>
      </c>
      <c r="BK470" s="27" t="str">
        <f t="shared" si="517"/>
        <v/>
      </c>
      <c r="BL470" s="31" t="str">
        <f t="shared" si="537"/>
        <v/>
      </c>
      <c r="BM470" s="28" t="str">
        <f t="shared" si="538"/>
        <v/>
      </c>
      <c r="BN470" s="27" t="str">
        <f t="shared" si="502"/>
        <v/>
      </c>
      <c r="BO470" s="28" t="str">
        <f t="shared" si="539"/>
        <v/>
      </c>
      <c r="BP470" s="27" t="str">
        <f t="shared" si="503"/>
        <v/>
      </c>
      <c r="BQ470" s="27" t="str">
        <f t="shared" si="540"/>
        <v/>
      </c>
      <c r="BR470" s="28" t="str">
        <f t="shared" si="541"/>
        <v/>
      </c>
      <c r="BS470" s="27" t="str">
        <f t="shared" si="504"/>
        <v/>
      </c>
      <c r="BT470" s="28" t="str">
        <f t="shared" si="542"/>
        <v/>
      </c>
      <c r="BU470" s="27" t="str">
        <f t="shared" si="505"/>
        <v/>
      </c>
      <c r="BV470" s="27" t="str">
        <f t="shared" si="543"/>
        <v/>
      </c>
      <c r="BW470" s="28" t="str">
        <f t="shared" si="544"/>
        <v/>
      </c>
      <c r="BX470" s="27" t="str">
        <f t="shared" si="506"/>
        <v/>
      </c>
      <c r="BY470" s="28" t="str">
        <f t="shared" si="507"/>
        <v/>
      </c>
      <c r="BZ470" s="27" t="str">
        <f t="shared" si="508"/>
        <v/>
      </c>
      <c r="CA470" s="27" t="str">
        <f t="shared" si="509"/>
        <v/>
      </c>
      <c r="CB470" s="28" t="str">
        <f t="shared" si="510"/>
        <v/>
      </c>
      <c r="CC470" s="27" t="str">
        <f t="shared" si="511"/>
        <v/>
      </c>
      <c r="CD470" s="32">
        <v>1</v>
      </c>
      <c r="CE470" t="str">
        <f t="shared" si="545"/>
        <v/>
      </c>
      <c r="CI470" t="str">
        <f t="shared" si="512"/>
        <v/>
      </c>
      <c r="CJ470" t="str">
        <f t="shared" si="546"/>
        <v/>
      </c>
      <c r="CK470" t="str">
        <f t="shared" si="513"/>
        <v/>
      </c>
      <c r="CL470" t="str">
        <f t="shared" si="514"/>
        <v/>
      </c>
    </row>
    <row r="471" spans="26:90" ht="15.75" thickBot="1">
      <c r="Z471" t="str">
        <f t="shared" si="518"/>
        <v/>
      </c>
      <c r="AA471" t="str">
        <f>IF(A471="","",TEXT(VLOOKUP(C471,Tablas!$H$3:$I$75,2,0),"000"))</f>
        <v/>
      </c>
      <c r="AB471" t="str">
        <f t="shared" si="519"/>
        <v/>
      </c>
      <c r="AC471" t="str">
        <f t="shared" si="520"/>
        <v/>
      </c>
      <c r="AD471" t="str">
        <f t="shared" si="487"/>
        <v/>
      </c>
      <c r="AE471" t="str">
        <f t="shared" si="521"/>
        <v/>
      </c>
      <c r="AF471" t="str">
        <f t="shared" si="488"/>
        <v/>
      </c>
      <c r="AG471" t="str">
        <f t="shared" si="522"/>
        <v/>
      </c>
      <c r="AH471" s="26" t="str">
        <f t="shared" si="516"/>
        <v/>
      </c>
      <c r="AI471" s="27" t="str">
        <f t="shared" si="523"/>
        <v/>
      </c>
      <c r="AJ471" s="28" t="str">
        <f t="shared" si="524"/>
        <v/>
      </c>
      <c r="AK471" s="27" t="str">
        <f t="shared" si="489"/>
        <v/>
      </c>
      <c r="AL471" s="28" t="str">
        <f t="shared" si="490"/>
        <v/>
      </c>
      <c r="AM471" s="27" t="str">
        <f t="shared" si="491"/>
        <v/>
      </c>
      <c r="AN471" s="28" t="str">
        <f t="shared" si="525"/>
        <v/>
      </c>
      <c r="AO471" s="27" t="str">
        <f t="shared" si="492"/>
        <v/>
      </c>
      <c r="AP471" s="28" t="str">
        <f t="shared" si="526"/>
        <v/>
      </c>
      <c r="AQ471" s="27" t="str">
        <f t="shared" si="493"/>
        <v/>
      </c>
      <c r="AR471" s="28" t="str">
        <f t="shared" si="494"/>
        <v/>
      </c>
      <c r="AS471" s="27" t="str">
        <f t="shared" si="495"/>
        <v/>
      </c>
      <c r="AT471" s="28" t="str">
        <f t="shared" si="527"/>
        <v/>
      </c>
      <c r="AU471" s="27" t="str">
        <f t="shared" si="496"/>
        <v/>
      </c>
      <c r="AV471" s="28" t="str">
        <f t="shared" si="528"/>
        <v/>
      </c>
      <c r="AW471" s="27" t="str">
        <f t="shared" si="497"/>
        <v/>
      </c>
      <c r="AX471" t="str">
        <f t="shared" si="529"/>
        <v/>
      </c>
      <c r="AY471" t="str">
        <f t="shared" si="530"/>
        <v/>
      </c>
      <c r="AZ471" s="29" t="str">
        <f t="shared" si="498"/>
        <v/>
      </c>
      <c r="BA471" s="30" t="str">
        <f t="shared" si="499"/>
        <v/>
      </c>
      <c r="BB471" s="49" t="str">
        <f t="shared" si="515"/>
        <v/>
      </c>
      <c r="BC471" s="27" t="str">
        <f t="shared" si="531"/>
        <v/>
      </c>
      <c r="BD471" s="28" t="str">
        <f t="shared" si="500"/>
        <v/>
      </c>
      <c r="BE471" s="27" t="str">
        <f t="shared" si="501"/>
        <v/>
      </c>
      <c r="BF471" t="str">
        <f t="shared" si="532"/>
        <v/>
      </c>
      <c r="BG471" t="str">
        <f t="shared" si="533"/>
        <v/>
      </c>
      <c r="BH471" s="28" t="str">
        <f t="shared" si="534"/>
        <v/>
      </c>
      <c r="BI471" s="27" t="str">
        <f t="shared" si="535"/>
        <v/>
      </c>
      <c r="BJ471" s="28" t="str">
        <f t="shared" si="536"/>
        <v/>
      </c>
      <c r="BK471" s="27" t="str">
        <f t="shared" si="517"/>
        <v/>
      </c>
      <c r="BL471" s="31" t="str">
        <f t="shared" si="537"/>
        <v/>
      </c>
      <c r="BM471" s="28" t="str">
        <f t="shared" si="538"/>
        <v/>
      </c>
      <c r="BN471" s="27" t="str">
        <f t="shared" si="502"/>
        <v/>
      </c>
      <c r="BO471" s="28" t="str">
        <f t="shared" si="539"/>
        <v/>
      </c>
      <c r="BP471" s="27" t="str">
        <f t="shared" si="503"/>
        <v/>
      </c>
      <c r="BQ471" s="27" t="str">
        <f t="shared" si="540"/>
        <v/>
      </c>
      <c r="BR471" s="28" t="str">
        <f t="shared" si="541"/>
        <v/>
      </c>
      <c r="BS471" s="27" t="str">
        <f t="shared" si="504"/>
        <v/>
      </c>
      <c r="BT471" s="28" t="str">
        <f t="shared" si="542"/>
        <v/>
      </c>
      <c r="BU471" s="27" t="str">
        <f t="shared" si="505"/>
        <v/>
      </c>
      <c r="BV471" s="27" t="str">
        <f t="shared" si="543"/>
        <v/>
      </c>
      <c r="BW471" s="28" t="str">
        <f t="shared" si="544"/>
        <v/>
      </c>
      <c r="BX471" s="27" t="str">
        <f t="shared" si="506"/>
        <v/>
      </c>
      <c r="BY471" s="28" t="str">
        <f t="shared" si="507"/>
        <v/>
      </c>
      <c r="BZ471" s="27" t="str">
        <f t="shared" si="508"/>
        <v/>
      </c>
      <c r="CA471" s="27" t="str">
        <f t="shared" si="509"/>
        <v/>
      </c>
      <c r="CB471" s="28" t="str">
        <f t="shared" si="510"/>
        <v/>
      </c>
      <c r="CC471" s="27" t="str">
        <f t="shared" si="511"/>
        <v/>
      </c>
      <c r="CD471" s="32">
        <v>1</v>
      </c>
      <c r="CE471" t="str">
        <f t="shared" si="545"/>
        <v/>
      </c>
      <c r="CI471" t="str">
        <f t="shared" si="512"/>
        <v/>
      </c>
      <c r="CJ471" t="str">
        <f t="shared" si="546"/>
        <v/>
      </c>
      <c r="CK471" t="str">
        <f t="shared" si="513"/>
        <v/>
      </c>
      <c r="CL471" t="str">
        <f t="shared" si="514"/>
        <v/>
      </c>
    </row>
    <row r="472" spans="26:90" ht="15.75" thickBot="1">
      <c r="Z472" t="str">
        <f t="shared" si="518"/>
        <v/>
      </c>
      <c r="AA472" t="str">
        <f>IF(A472="","",TEXT(VLOOKUP(C472,Tablas!$H$3:$I$75,2,0),"000"))</f>
        <v/>
      </c>
      <c r="AB472" t="str">
        <f t="shared" si="519"/>
        <v/>
      </c>
      <c r="AC472" t="str">
        <f t="shared" si="520"/>
        <v/>
      </c>
      <c r="AD472" t="str">
        <f t="shared" si="487"/>
        <v/>
      </c>
      <c r="AE472" t="str">
        <f t="shared" si="521"/>
        <v/>
      </c>
      <c r="AF472" t="str">
        <f t="shared" si="488"/>
        <v/>
      </c>
      <c r="AG472" t="str">
        <f t="shared" si="522"/>
        <v/>
      </c>
      <c r="AH472" s="26" t="str">
        <f t="shared" si="516"/>
        <v/>
      </c>
      <c r="AI472" s="27" t="str">
        <f t="shared" si="523"/>
        <v/>
      </c>
      <c r="AJ472" s="28" t="str">
        <f t="shared" si="524"/>
        <v/>
      </c>
      <c r="AK472" s="27" t="str">
        <f t="shared" si="489"/>
        <v/>
      </c>
      <c r="AL472" s="28" t="str">
        <f t="shared" si="490"/>
        <v/>
      </c>
      <c r="AM472" s="27" t="str">
        <f t="shared" si="491"/>
        <v/>
      </c>
      <c r="AN472" s="28" t="str">
        <f t="shared" si="525"/>
        <v/>
      </c>
      <c r="AO472" s="27" t="str">
        <f t="shared" si="492"/>
        <v/>
      </c>
      <c r="AP472" s="28" t="str">
        <f t="shared" si="526"/>
        <v/>
      </c>
      <c r="AQ472" s="27" t="str">
        <f t="shared" si="493"/>
        <v/>
      </c>
      <c r="AR472" s="28" t="str">
        <f t="shared" si="494"/>
        <v/>
      </c>
      <c r="AS472" s="27" t="str">
        <f t="shared" si="495"/>
        <v/>
      </c>
      <c r="AT472" s="28" t="str">
        <f t="shared" si="527"/>
        <v/>
      </c>
      <c r="AU472" s="27" t="str">
        <f t="shared" si="496"/>
        <v/>
      </c>
      <c r="AV472" s="28" t="str">
        <f t="shared" si="528"/>
        <v/>
      </c>
      <c r="AW472" s="27" t="str">
        <f t="shared" si="497"/>
        <v/>
      </c>
      <c r="AX472" t="str">
        <f t="shared" si="529"/>
        <v/>
      </c>
      <c r="AY472" t="str">
        <f t="shared" si="530"/>
        <v/>
      </c>
      <c r="AZ472" s="29" t="str">
        <f t="shared" si="498"/>
        <v/>
      </c>
      <c r="BA472" s="30" t="str">
        <f t="shared" si="499"/>
        <v/>
      </c>
      <c r="BB472" s="49" t="str">
        <f t="shared" si="515"/>
        <v/>
      </c>
      <c r="BC472" s="27" t="str">
        <f t="shared" si="531"/>
        <v/>
      </c>
      <c r="BD472" s="28" t="str">
        <f t="shared" si="500"/>
        <v/>
      </c>
      <c r="BE472" s="27" t="str">
        <f t="shared" si="501"/>
        <v/>
      </c>
      <c r="BF472" t="str">
        <f t="shared" si="532"/>
        <v/>
      </c>
      <c r="BG472" t="str">
        <f t="shared" si="533"/>
        <v/>
      </c>
      <c r="BH472" s="28" t="str">
        <f t="shared" si="534"/>
        <v/>
      </c>
      <c r="BI472" s="27" t="str">
        <f t="shared" si="535"/>
        <v/>
      </c>
      <c r="BJ472" s="28" t="str">
        <f t="shared" si="536"/>
        <v/>
      </c>
      <c r="BK472" s="27" t="str">
        <f t="shared" si="517"/>
        <v/>
      </c>
      <c r="BL472" s="31" t="str">
        <f t="shared" si="537"/>
        <v/>
      </c>
      <c r="BM472" s="28" t="str">
        <f t="shared" si="538"/>
        <v/>
      </c>
      <c r="BN472" s="27" t="str">
        <f t="shared" si="502"/>
        <v/>
      </c>
      <c r="BO472" s="28" t="str">
        <f t="shared" si="539"/>
        <v/>
      </c>
      <c r="BP472" s="27" t="str">
        <f t="shared" si="503"/>
        <v/>
      </c>
      <c r="BQ472" s="27" t="str">
        <f t="shared" si="540"/>
        <v/>
      </c>
      <c r="BR472" s="28" t="str">
        <f t="shared" si="541"/>
        <v/>
      </c>
      <c r="BS472" s="27" t="str">
        <f t="shared" si="504"/>
        <v/>
      </c>
      <c r="BT472" s="28" t="str">
        <f t="shared" si="542"/>
        <v/>
      </c>
      <c r="BU472" s="27" t="str">
        <f t="shared" si="505"/>
        <v/>
      </c>
      <c r="BV472" s="27" t="str">
        <f t="shared" si="543"/>
        <v/>
      </c>
      <c r="BW472" s="28" t="str">
        <f t="shared" si="544"/>
        <v/>
      </c>
      <c r="BX472" s="27" t="str">
        <f t="shared" si="506"/>
        <v/>
      </c>
      <c r="BY472" s="28" t="str">
        <f t="shared" si="507"/>
        <v/>
      </c>
      <c r="BZ472" s="27" t="str">
        <f t="shared" si="508"/>
        <v/>
      </c>
      <c r="CA472" s="27" t="str">
        <f t="shared" si="509"/>
        <v/>
      </c>
      <c r="CB472" s="28" t="str">
        <f t="shared" si="510"/>
        <v/>
      </c>
      <c r="CC472" s="27" t="str">
        <f t="shared" si="511"/>
        <v/>
      </c>
      <c r="CD472" s="32">
        <v>1</v>
      </c>
      <c r="CE472" t="str">
        <f t="shared" si="545"/>
        <v/>
      </c>
      <c r="CI472" t="str">
        <f t="shared" si="512"/>
        <v/>
      </c>
      <c r="CJ472" t="str">
        <f t="shared" si="546"/>
        <v/>
      </c>
      <c r="CK472" t="str">
        <f t="shared" si="513"/>
        <v/>
      </c>
      <c r="CL472" t="str">
        <f t="shared" si="514"/>
        <v/>
      </c>
    </row>
    <row r="473" spans="26:90" ht="15.75" thickBot="1">
      <c r="Z473" t="str">
        <f t="shared" si="518"/>
        <v/>
      </c>
      <c r="AA473" t="str">
        <f>IF(A473="","",TEXT(VLOOKUP(C473,Tablas!$H$3:$I$75,2,0),"000"))</f>
        <v/>
      </c>
      <c r="AB473" t="str">
        <f t="shared" si="519"/>
        <v/>
      </c>
      <c r="AC473" t="str">
        <f t="shared" si="520"/>
        <v/>
      </c>
      <c r="AD473" t="str">
        <f t="shared" si="487"/>
        <v/>
      </c>
      <c r="AE473" t="str">
        <f t="shared" si="521"/>
        <v/>
      </c>
      <c r="AF473" t="str">
        <f t="shared" si="488"/>
        <v/>
      </c>
      <c r="AG473" t="str">
        <f t="shared" si="522"/>
        <v/>
      </c>
      <c r="AH473" s="26" t="str">
        <f t="shared" si="516"/>
        <v/>
      </c>
      <c r="AI473" s="27" t="str">
        <f t="shared" si="523"/>
        <v/>
      </c>
      <c r="AJ473" s="28" t="str">
        <f t="shared" si="524"/>
        <v/>
      </c>
      <c r="AK473" s="27" t="str">
        <f t="shared" si="489"/>
        <v/>
      </c>
      <c r="AL473" s="28" t="str">
        <f t="shared" si="490"/>
        <v/>
      </c>
      <c r="AM473" s="27" t="str">
        <f t="shared" si="491"/>
        <v/>
      </c>
      <c r="AN473" s="28" t="str">
        <f t="shared" si="525"/>
        <v/>
      </c>
      <c r="AO473" s="27" t="str">
        <f t="shared" si="492"/>
        <v/>
      </c>
      <c r="AP473" s="28" t="str">
        <f t="shared" si="526"/>
        <v/>
      </c>
      <c r="AQ473" s="27" t="str">
        <f t="shared" si="493"/>
        <v/>
      </c>
      <c r="AR473" s="28" t="str">
        <f t="shared" si="494"/>
        <v/>
      </c>
      <c r="AS473" s="27" t="str">
        <f t="shared" si="495"/>
        <v/>
      </c>
      <c r="AT473" s="28" t="str">
        <f t="shared" si="527"/>
        <v/>
      </c>
      <c r="AU473" s="27" t="str">
        <f t="shared" si="496"/>
        <v/>
      </c>
      <c r="AV473" s="28" t="str">
        <f t="shared" si="528"/>
        <v/>
      </c>
      <c r="AW473" s="27" t="str">
        <f t="shared" si="497"/>
        <v/>
      </c>
      <c r="AX473" t="str">
        <f t="shared" si="529"/>
        <v/>
      </c>
      <c r="AY473" t="str">
        <f t="shared" si="530"/>
        <v/>
      </c>
      <c r="AZ473" s="29" t="str">
        <f t="shared" si="498"/>
        <v/>
      </c>
      <c r="BA473" s="30" t="str">
        <f t="shared" si="499"/>
        <v/>
      </c>
      <c r="BB473" s="49" t="str">
        <f t="shared" si="515"/>
        <v/>
      </c>
      <c r="BC473" s="27" t="str">
        <f t="shared" si="531"/>
        <v/>
      </c>
      <c r="BD473" s="28" t="str">
        <f t="shared" si="500"/>
        <v/>
      </c>
      <c r="BE473" s="27" t="str">
        <f t="shared" si="501"/>
        <v/>
      </c>
      <c r="BF473" t="str">
        <f t="shared" si="532"/>
        <v/>
      </c>
      <c r="BG473" t="str">
        <f t="shared" si="533"/>
        <v/>
      </c>
      <c r="BH473" s="28" t="str">
        <f t="shared" si="534"/>
        <v/>
      </c>
      <c r="BI473" s="27" t="str">
        <f t="shared" si="535"/>
        <v/>
      </c>
      <c r="BJ473" s="28" t="str">
        <f t="shared" si="536"/>
        <v/>
      </c>
      <c r="BK473" s="27" t="str">
        <f t="shared" si="517"/>
        <v/>
      </c>
      <c r="BL473" s="31" t="str">
        <f t="shared" si="537"/>
        <v/>
      </c>
      <c r="BM473" s="28" t="str">
        <f t="shared" si="538"/>
        <v/>
      </c>
      <c r="BN473" s="27" t="str">
        <f t="shared" si="502"/>
        <v/>
      </c>
      <c r="BO473" s="28" t="str">
        <f t="shared" si="539"/>
        <v/>
      </c>
      <c r="BP473" s="27" t="str">
        <f t="shared" si="503"/>
        <v/>
      </c>
      <c r="BQ473" s="27" t="str">
        <f t="shared" si="540"/>
        <v/>
      </c>
      <c r="BR473" s="28" t="str">
        <f t="shared" si="541"/>
        <v/>
      </c>
      <c r="BS473" s="27" t="str">
        <f t="shared" si="504"/>
        <v/>
      </c>
      <c r="BT473" s="28" t="str">
        <f t="shared" si="542"/>
        <v/>
      </c>
      <c r="BU473" s="27" t="str">
        <f t="shared" si="505"/>
        <v/>
      </c>
      <c r="BV473" s="27" t="str">
        <f t="shared" si="543"/>
        <v/>
      </c>
      <c r="BW473" s="28" t="str">
        <f t="shared" si="544"/>
        <v/>
      </c>
      <c r="BX473" s="27" t="str">
        <f t="shared" si="506"/>
        <v/>
      </c>
      <c r="BY473" s="28" t="str">
        <f t="shared" si="507"/>
        <v/>
      </c>
      <c r="BZ473" s="27" t="str">
        <f t="shared" si="508"/>
        <v/>
      </c>
      <c r="CA473" s="27" t="str">
        <f t="shared" si="509"/>
        <v/>
      </c>
      <c r="CB473" s="28" t="str">
        <f t="shared" si="510"/>
        <v/>
      </c>
      <c r="CC473" s="27" t="str">
        <f t="shared" si="511"/>
        <v/>
      </c>
      <c r="CD473" s="32">
        <v>1</v>
      </c>
      <c r="CE473" t="str">
        <f t="shared" si="545"/>
        <v/>
      </c>
      <c r="CI473" t="str">
        <f t="shared" si="512"/>
        <v/>
      </c>
      <c r="CJ473" t="str">
        <f t="shared" si="546"/>
        <v/>
      </c>
      <c r="CK473" t="str">
        <f t="shared" si="513"/>
        <v/>
      </c>
      <c r="CL473" t="str">
        <f t="shared" si="514"/>
        <v/>
      </c>
    </row>
    <row r="474" spans="26:90" ht="15.75" thickBot="1">
      <c r="Z474" t="str">
        <f t="shared" si="518"/>
        <v/>
      </c>
      <c r="AA474" t="str">
        <f>IF(A474="","",TEXT(VLOOKUP(C474,Tablas!$H$3:$I$75,2,0),"000"))</f>
        <v/>
      </c>
      <c r="AB474" t="str">
        <f t="shared" si="519"/>
        <v/>
      </c>
      <c r="AC474" t="str">
        <f t="shared" si="520"/>
        <v/>
      </c>
      <c r="AD474" t="str">
        <f t="shared" si="487"/>
        <v/>
      </c>
      <c r="AE474" t="str">
        <f t="shared" si="521"/>
        <v/>
      </c>
      <c r="AF474" t="str">
        <f t="shared" si="488"/>
        <v/>
      </c>
      <c r="AG474" t="str">
        <f t="shared" si="522"/>
        <v/>
      </c>
      <c r="AH474" s="26" t="str">
        <f t="shared" si="516"/>
        <v/>
      </c>
      <c r="AI474" s="27" t="str">
        <f t="shared" si="523"/>
        <v/>
      </c>
      <c r="AJ474" s="28" t="str">
        <f t="shared" si="524"/>
        <v/>
      </c>
      <c r="AK474" s="27" t="str">
        <f t="shared" si="489"/>
        <v/>
      </c>
      <c r="AL474" s="28" t="str">
        <f t="shared" si="490"/>
        <v/>
      </c>
      <c r="AM474" s="27" t="str">
        <f t="shared" si="491"/>
        <v/>
      </c>
      <c r="AN474" s="28" t="str">
        <f t="shared" si="525"/>
        <v/>
      </c>
      <c r="AO474" s="27" t="str">
        <f t="shared" si="492"/>
        <v/>
      </c>
      <c r="AP474" s="28" t="str">
        <f t="shared" si="526"/>
        <v/>
      </c>
      <c r="AQ474" s="27" t="str">
        <f t="shared" si="493"/>
        <v/>
      </c>
      <c r="AR474" s="28" t="str">
        <f t="shared" si="494"/>
        <v/>
      </c>
      <c r="AS474" s="27" t="str">
        <f t="shared" si="495"/>
        <v/>
      </c>
      <c r="AT474" s="28" t="str">
        <f t="shared" si="527"/>
        <v/>
      </c>
      <c r="AU474" s="27" t="str">
        <f t="shared" si="496"/>
        <v/>
      </c>
      <c r="AV474" s="28" t="str">
        <f t="shared" si="528"/>
        <v/>
      </c>
      <c r="AW474" s="27" t="str">
        <f t="shared" si="497"/>
        <v/>
      </c>
      <c r="AX474" t="str">
        <f t="shared" si="529"/>
        <v/>
      </c>
      <c r="AY474" t="str">
        <f t="shared" si="530"/>
        <v/>
      </c>
      <c r="AZ474" s="29" t="str">
        <f t="shared" si="498"/>
        <v/>
      </c>
      <c r="BA474" s="30" t="str">
        <f t="shared" si="499"/>
        <v/>
      </c>
      <c r="BB474" s="49" t="str">
        <f t="shared" si="515"/>
        <v/>
      </c>
      <c r="BC474" s="27" t="str">
        <f t="shared" si="531"/>
        <v/>
      </c>
      <c r="BD474" s="28" t="str">
        <f t="shared" si="500"/>
        <v/>
      </c>
      <c r="BE474" s="27" t="str">
        <f t="shared" si="501"/>
        <v/>
      </c>
      <c r="BF474" t="str">
        <f t="shared" si="532"/>
        <v/>
      </c>
      <c r="BG474" t="str">
        <f t="shared" si="533"/>
        <v/>
      </c>
      <c r="BH474" s="28" t="str">
        <f t="shared" si="534"/>
        <v/>
      </c>
      <c r="BI474" s="27" t="str">
        <f t="shared" si="535"/>
        <v/>
      </c>
      <c r="BJ474" s="28" t="str">
        <f t="shared" si="536"/>
        <v/>
      </c>
      <c r="BK474" s="27" t="str">
        <f t="shared" si="517"/>
        <v/>
      </c>
      <c r="BL474" s="31" t="str">
        <f t="shared" si="537"/>
        <v/>
      </c>
      <c r="BM474" s="28" t="str">
        <f t="shared" si="538"/>
        <v/>
      </c>
      <c r="BN474" s="27" t="str">
        <f t="shared" si="502"/>
        <v/>
      </c>
      <c r="BO474" s="28" t="str">
        <f t="shared" si="539"/>
        <v/>
      </c>
      <c r="BP474" s="27" t="str">
        <f t="shared" si="503"/>
        <v/>
      </c>
      <c r="BQ474" s="27" t="str">
        <f t="shared" si="540"/>
        <v/>
      </c>
      <c r="BR474" s="28" t="str">
        <f t="shared" si="541"/>
        <v/>
      </c>
      <c r="BS474" s="27" t="str">
        <f t="shared" si="504"/>
        <v/>
      </c>
      <c r="BT474" s="28" t="str">
        <f t="shared" si="542"/>
        <v/>
      </c>
      <c r="BU474" s="27" t="str">
        <f t="shared" si="505"/>
        <v/>
      </c>
      <c r="BV474" s="27" t="str">
        <f t="shared" si="543"/>
        <v/>
      </c>
      <c r="BW474" s="28" t="str">
        <f t="shared" si="544"/>
        <v/>
      </c>
      <c r="BX474" s="27" t="str">
        <f t="shared" si="506"/>
        <v/>
      </c>
      <c r="BY474" s="28" t="str">
        <f t="shared" si="507"/>
        <v/>
      </c>
      <c r="BZ474" s="27" t="str">
        <f t="shared" si="508"/>
        <v/>
      </c>
      <c r="CA474" s="27" t="str">
        <f t="shared" si="509"/>
        <v/>
      </c>
      <c r="CB474" s="28" t="str">
        <f t="shared" si="510"/>
        <v/>
      </c>
      <c r="CC474" s="27" t="str">
        <f t="shared" si="511"/>
        <v/>
      </c>
      <c r="CD474" s="32">
        <v>1</v>
      </c>
      <c r="CE474" t="str">
        <f t="shared" si="545"/>
        <v/>
      </c>
      <c r="CI474" t="str">
        <f t="shared" si="512"/>
        <v/>
      </c>
      <c r="CJ474" t="str">
        <f t="shared" si="546"/>
        <v/>
      </c>
      <c r="CK474" t="str">
        <f t="shared" si="513"/>
        <v/>
      </c>
      <c r="CL474" t="str">
        <f t="shared" si="514"/>
        <v/>
      </c>
    </row>
    <row r="475" spans="26:90" ht="15.75" thickBot="1">
      <c r="Z475" t="str">
        <f t="shared" si="518"/>
        <v/>
      </c>
      <c r="AA475" t="str">
        <f>IF(A475="","",TEXT(VLOOKUP(C475,Tablas!$H$3:$I$75,2,0),"000"))</f>
        <v/>
      </c>
      <c r="AB475" t="str">
        <f t="shared" si="519"/>
        <v/>
      </c>
      <c r="AC475" t="str">
        <f t="shared" si="520"/>
        <v/>
      </c>
      <c r="AD475" t="str">
        <f t="shared" si="487"/>
        <v/>
      </c>
      <c r="AE475" t="str">
        <f t="shared" si="521"/>
        <v/>
      </c>
      <c r="AF475" t="str">
        <f t="shared" si="488"/>
        <v/>
      </c>
      <c r="AG475" t="str">
        <f t="shared" si="522"/>
        <v/>
      </c>
      <c r="AH475" s="26" t="str">
        <f t="shared" si="516"/>
        <v/>
      </c>
      <c r="AI475" s="27" t="str">
        <f t="shared" si="523"/>
        <v/>
      </c>
      <c r="AJ475" s="28" t="str">
        <f t="shared" si="524"/>
        <v/>
      </c>
      <c r="AK475" s="27" t="str">
        <f t="shared" si="489"/>
        <v/>
      </c>
      <c r="AL475" s="28" t="str">
        <f t="shared" si="490"/>
        <v/>
      </c>
      <c r="AM475" s="27" t="str">
        <f t="shared" si="491"/>
        <v/>
      </c>
      <c r="AN475" s="28" t="str">
        <f t="shared" si="525"/>
        <v/>
      </c>
      <c r="AO475" s="27" t="str">
        <f t="shared" si="492"/>
        <v/>
      </c>
      <c r="AP475" s="28" t="str">
        <f t="shared" si="526"/>
        <v/>
      </c>
      <c r="AQ475" s="27" t="str">
        <f t="shared" si="493"/>
        <v/>
      </c>
      <c r="AR475" s="28" t="str">
        <f t="shared" si="494"/>
        <v/>
      </c>
      <c r="AS475" s="27" t="str">
        <f t="shared" si="495"/>
        <v/>
      </c>
      <c r="AT475" s="28" t="str">
        <f t="shared" si="527"/>
        <v/>
      </c>
      <c r="AU475" s="27" t="str">
        <f t="shared" si="496"/>
        <v/>
      </c>
      <c r="AV475" s="28" t="str">
        <f t="shared" si="528"/>
        <v/>
      </c>
      <c r="AW475" s="27" t="str">
        <f t="shared" si="497"/>
        <v/>
      </c>
      <c r="AX475" t="str">
        <f t="shared" si="529"/>
        <v/>
      </c>
      <c r="AY475" t="str">
        <f t="shared" si="530"/>
        <v/>
      </c>
      <c r="AZ475" s="29" t="str">
        <f t="shared" si="498"/>
        <v/>
      </c>
      <c r="BA475" s="30" t="str">
        <f t="shared" si="499"/>
        <v/>
      </c>
      <c r="BB475" s="49" t="str">
        <f t="shared" si="515"/>
        <v/>
      </c>
      <c r="BC475" s="27" t="str">
        <f t="shared" si="531"/>
        <v/>
      </c>
      <c r="BD475" s="28" t="str">
        <f t="shared" si="500"/>
        <v/>
      </c>
      <c r="BE475" s="27" t="str">
        <f t="shared" si="501"/>
        <v/>
      </c>
      <c r="BF475" t="str">
        <f t="shared" si="532"/>
        <v/>
      </c>
      <c r="BG475" t="str">
        <f t="shared" si="533"/>
        <v/>
      </c>
      <c r="BH475" s="28" t="str">
        <f t="shared" si="534"/>
        <v/>
      </c>
      <c r="BI475" s="27" t="str">
        <f t="shared" si="535"/>
        <v/>
      </c>
      <c r="BJ475" s="28" t="str">
        <f t="shared" si="536"/>
        <v/>
      </c>
      <c r="BK475" s="27" t="str">
        <f t="shared" si="517"/>
        <v/>
      </c>
      <c r="BL475" s="31" t="str">
        <f t="shared" si="537"/>
        <v/>
      </c>
      <c r="BM475" s="28" t="str">
        <f t="shared" si="538"/>
        <v/>
      </c>
      <c r="BN475" s="27" t="str">
        <f t="shared" si="502"/>
        <v/>
      </c>
      <c r="BO475" s="28" t="str">
        <f t="shared" si="539"/>
        <v/>
      </c>
      <c r="BP475" s="27" t="str">
        <f t="shared" si="503"/>
        <v/>
      </c>
      <c r="BQ475" s="27" t="str">
        <f t="shared" si="540"/>
        <v/>
      </c>
      <c r="BR475" s="28" t="str">
        <f t="shared" si="541"/>
        <v/>
      </c>
      <c r="BS475" s="27" t="str">
        <f t="shared" si="504"/>
        <v/>
      </c>
      <c r="BT475" s="28" t="str">
        <f t="shared" si="542"/>
        <v/>
      </c>
      <c r="BU475" s="27" t="str">
        <f t="shared" si="505"/>
        <v/>
      </c>
      <c r="BV475" s="27" t="str">
        <f t="shared" si="543"/>
        <v/>
      </c>
      <c r="BW475" s="28" t="str">
        <f t="shared" si="544"/>
        <v/>
      </c>
      <c r="BX475" s="27" t="str">
        <f t="shared" si="506"/>
        <v/>
      </c>
      <c r="BY475" s="28" t="str">
        <f t="shared" si="507"/>
        <v/>
      </c>
      <c r="BZ475" s="27" t="str">
        <f t="shared" si="508"/>
        <v/>
      </c>
      <c r="CA475" s="27" t="str">
        <f t="shared" si="509"/>
        <v/>
      </c>
      <c r="CB475" s="28" t="str">
        <f t="shared" si="510"/>
        <v/>
      </c>
      <c r="CC475" s="27" t="str">
        <f t="shared" si="511"/>
        <v/>
      </c>
      <c r="CD475" s="32">
        <v>1</v>
      </c>
      <c r="CE475" t="str">
        <f t="shared" si="545"/>
        <v/>
      </c>
      <c r="CI475" t="str">
        <f t="shared" si="512"/>
        <v/>
      </c>
      <c r="CJ475" t="str">
        <f t="shared" si="546"/>
        <v/>
      </c>
      <c r="CK475" t="str">
        <f t="shared" si="513"/>
        <v/>
      </c>
      <c r="CL475" t="str">
        <f t="shared" si="514"/>
        <v/>
      </c>
    </row>
    <row r="476" spans="26:90" ht="15.75" thickBot="1">
      <c r="Z476" t="str">
        <f t="shared" si="518"/>
        <v/>
      </c>
      <c r="AA476" t="str">
        <f>IF(A476="","",TEXT(VLOOKUP(C476,Tablas!$H$3:$I$75,2,0),"000"))</f>
        <v/>
      </c>
      <c r="AB476" t="str">
        <f t="shared" si="519"/>
        <v/>
      </c>
      <c r="AC476" t="str">
        <f t="shared" si="520"/>
        <v/>
      </c>
      <c r="AD476" t="str">
        <f t="shared" si="487"/>
        <v/>
      </c>
      <c r="AE476" t="str">
        <f t="shared" si="521"/>
        <v/>
      </c>
      <c r="AF476" t="str">
        <f t="shared" si="488"/>
        <v/>
      </c>
      <c r="AG476" t="str">
        <f t="shared" si="522"/>
        <v/>
      </c>
      <c r="AH476" s="26" t="str">
        <f t="shared" si="516"/>
        <v/>
      </c>
      <c r="AI476" s="27" t="str">
        <f t="shared" si="523"/>
        <v/>
      </c>
      <c r="AJ476" s="28" t="str">
        <f t="shared" si="524"/>
        <v/>
      </c>
      <c r="AK476" s="27" t="str">
        <f t="shared" si="489"/>
        <v/>
      </c>
      <c r="AL476" s="28" t="str">
        <f t="shared" si="490"/>
        <v/>
      </c>
      <c r="AM476" s="27" t="str">
        <f t="shared" si="491"/>
        <v/>
      </c>
      <c r="AN476" s="28" t="str">
        <f t="shared" si="525"/>
        <v/>
      </c>
      <c r="AO476" s="27" t="str">
        <f t="shared" si="492"/>
        <v/>
      </c>
      <c r="AP476" s="28" t="str">
        <f t="shared" si="526"/>
        <v/>
      </c>
      <c r="AQ476" s="27" t="str">
        <f t="shared" si="493"/>
        <v/>
      </c>
      <c r="AR476" s="28" t="str">
        <f t="shared" si="494"/>
        <v/>
      </c>
      <c r="AS476" s="27" t="str">
        <f t="shared" si="495"/>
        <v/>
      </c>
      <c r="AT476" s="28" t="str">
        <f t="shared" si="527"/>
        <v/>
      </c>
      <c r="AU476" s="27" t="str">
        <f t="shared" si="496"/>
        <v/>
      </c>
      <c r="AV476" s="28" t="str">
        <f t="shared" si="528"/>
        <v/>
      </c>
      <c r="AW476" s="27" t="str">
        <f t="shared" si="497"/>
        <v/>
      </c>
      <c r="AX476" t="str">
        <f t="shared" si="529"/>
        <v/>
      </c>
      <c r="AY476" t="str">
        <f t="shared" si="530"/>
        <v/>
      </c>
      <c r="AZ476" s="29" t="str">
        <f t="shared" si="498"/>
        <v/>
      </c>
      <c r="BA476" s="30" t="str">
        <f t="shared" si="499"/>
        <v/>
      </c>
      <c r="BB476" s="49" t="str">
        <f t="shared" si="515"/>
        <v/>
      </c>
      <c r="BC476" s="27" t="str">
        <f t="shared" si="531"/>
        <v/>
      </c>
      <c r="BD476" s="28" t="str">
        <f t="shared" si="500"/>
        <v/>
      </c>
      <c r="BE476" s="27" t="str">
        <f t="shared" si="501"/>
        <v/>
      </c>
      <c r="BF476" t="str">
        <f t="shared" si="532"/>
        <v/>
      </c>
      <c r="BG476" t="str">
        <f t="shared" si="533"/>
        <v/>
      </c>
      <c r="BH476" s="28" t="str">
        <f t="shared" si="534"/>
        <v/>
      </c>
      <c r="BI476" s="27" t="str">
        <f t="shared" si="535"/>
        <v/>
      </c>
      <c r="BJ476" s="28" t="str">
        <f t="shared" si="536"/>
        <v/>
      </c>
      <c r="BK476" s="27" t="str">
        <f t="shared" si="517"/>
        <v/>
      </c>
      <c r="BL476" s="31" t="str">
        <f t="shared" si="537"/>
        <v/>
      </c>
      <c r="BM476" s="28" t="str">
        <f t="shared" si="538"/>
        <v/>
      </c>
      <c r="BN476" s="27" t="str">
        <f t="shared" si="502"/>
        <v/>
      </c>
      <c r="BO476" s="28" t="str">
        <f t="shared" si="539"/>
        <v/>
      </c>
      <c r="BP476" s="27" t="str">
        <f t="shared" si="503"/>
        <v/>
      </c>
      <c r="BQ476" s="27" t="str">
        <f t="shared" si="540"/>
        <v/>
      </c>
      <c r="BR476" s="28" t="str">
        <f t="shared" si="541"/>
        <v/>
      </c>
      <c r="BS476" s="27" t="str">
        <f t="shared" si="504"/>
        <v/>
      </c>
      <c r="BT476" s="28" t="str">
        <f t="shared" si="542"/>
        <v/>
      </c>
      <c r="BU476" s="27" t="str">
        <f t="shared" si="505"/>
        <v/>
      </c>
      <c r="BV476" s="27" t="str">
        <f t="shared" si="543"/>
        <v/>
      </c>
      <c r="BW476" s="28" t="str">
        <f t="shared" si="544"/>
        <v/>
      </c>
      <c r="BX476" s="27" t="str">
        <f t="shared" si="506"/>
        <v/>
      </c>
      <c r="BY476" s="28" t="str">
        <f t="shared" si="507"/>
        <v/>
      </c>
      <c r="BZ476" s="27" t="str">
        <f t="shared" si="508"/>
        <v/>
      </c>
      <c r="CA476" s="27" t="str">
        <f t="shared" si="509"/>
        <v/>
      </c>
      <c r="CB476" s="28" t="str">
        <f t="shared" si="510"/>
        <v/>
      </c>
      <c r="CC476" s="27" t="str">
        <f t="shared" si="511"/>
        <v/>
      </c>
      <c r="CD476" s="32">
        <v>1</v>
      </c>
      <c r="CE476" t="str">
        <f t="shared" si="545"/>
        <v/>
      </c>
      <c r="CI476" t="str">
        <f t="shared" si="512"/>
        <v/>
      </c>
      <c r="CJ476" t="str">
        <f t="shared" si="546"/>
        <v/>
      </c>
      <c r="CK476" t="str">
        <f t="shared" si="513"/>
        <v/>
      </c>
      <c r="CL476" t="str">
        <f t="shared" si="514"/>
        <v/>
      </c>
    </row>
    <row r="477" spans="26:90" ht="15.75" thickBot="1">
      <c r="Z477" t="str">
        <f t="shared" si="518"/>
        <v/>
      </c>
      <c r="AA477" t="str">
        <f>IF(A477="","",TEXT(VLOOKUP(C477,Tablas!$H$3:$I$75,2,0),"000"))</f>
        <v/>
      </c>
      <c r="AB477" t="str">
        <f t="shared" si="519"/>
        <v/>
      </c>
      <c r="AC477" t="str">
        <f t="shared" si="520"/>
        <v/>
      </c>
      <c r="AD477" t="str">
        <f t="shared" si="487"/>
        <v/>
      </c>
      <c r="AE477" t="str">
        <f t="shared" si="521"/>
        <v/>
      </c>
      <c r="AF477" t="str">
        <f t="shared" si="488"/>
        <v/>
      </c>
      <c r="AG477" t="str">
        <f t="shared" si="522"/>
        <v/>
      </c>
      <c r="AH477" s="26" t="str">
        <f t="shared" si="516"/>
        <v/>
      </c>
      <c r="AI477" s="27" t="str">
        <f t="shared" si="523"/>
        <v/>
      </c>
      <c r="AJ477" s="28" t="str">
        <f t="shared" si="524"/>
        <v/>
      </c>
      <c r="AK477" s="27" t="str">
        <f t="shared" si="489"/>
        <v/>
      </c>
      <c r="AL477" s="28" t="str">
        <f t="shared" si="490"/>
        <v/>
      </c>
      <c r="AM477" s="27" t="str">
        <f t="shared" si="491"/>
        <v/>
      </c>
      <c r="AN477" s="28" t="str">
        <f t="shared" si="525"/>
        <v/>
      </c>
      <c r="AO477" s="27" t="str">
        <f t="shared" si="492"/>
        <v/>
      </c>
      <c r="AP477" s="28" t="str">
        <f t="shared" si="526"/>
        <v/>
      </c>
      <c r="AQ477" s="27" t="str">
        <f t="shared" si="493"/>
        <v/>
      </c>
      <c r="AR477" s="28" t="str">
        <f t="shared" si="494"/>
        <v/>
      </c>
      <c r="AS477" s="27" t="str">
        <f t="shared" si="495"/>
        <v/>
      </c>
      <c r="AT477" s="28" t="str">
        <f t="shared" si="527"/>
        <v/>
      </c>
      <c r="AU477" s="27" t="str">
        <f t="shared" si="496"/>
        <v/>
      </c>
      <c r="AV477" s="28" t="str">
        <f t="shared" si="528"/>
        <v/>
      </c>
      <c r="AW477" s="27" t="str">
        <f t="shared" si="497"/>
        <v/>
      </c>
      <c r="AX477" t="str">
        <f t="shared" si="529"/>
        <v/>
      </c>
      <c r="AY477" t="str">
        <f t="shared" si="530"/>
        <v/>
      </c>
      <c r="AZ477" s="29" t="str">
        <f t="shared" si="498"/>
        <v/>
      </c>
      <c r="BA477" s="30" t="str">
        <f t="shared" si="499"/>
        <v/>
      </c>
      <c r="BB477" s="49" t="str">
        <f t="shared" si="515"/>
        <v/>
      </c>
      <c r="BC477" s="27" t="str">
        <f t="shared" si="531"/>
        <v/>
      </c>
      <c r="BD477" s="28" t="str">
        <f t="shared" si="500"/>
        <v/>
      </c>
      <c r="BE477" s="27" t="str">
        <f t="shared" si="501"/>
        <v/>
      </c>
      <c r="BF477" t="str">
        <f t="shared" si="532"/>
        <v/>
      </c>
      <c r="BG477" t="str">
        <f t="shared" si="533"/>
        <v/>
      </c>
      <c r="BH477" s="28" t="str">
        <f t="shared" si="534"/>
        <v/>
      </c>
      <c r="BI477" s="27" t="str">
        <f t="shared" si="535"/>
        <v/>
      </c>
      <c r="BJ477" s="28" t="str">
        <f t="shared" si="536"/>
        <v/>
      </c>
      <c r="BK477" s="27" t="str">
        <f t="shared" si="517"/>
        <v/>
      </c>
      <c r="BL477" s="31" t="str">
        <f t="shared" si="537"/>
        <v/>
      </c>
      <c r="BM477" s="28" t="str">
        <f t="shared" si="538"/>
        <v/>
      </c>
      <c r="BN477" s="27" t="str">
        <f t="shared" si="502"/>
        <v/>
      </c>
      <c r="BO477" s="28" t="str">
        <f t="shared" si="539"/>
        <v/>
      </c>
      <c r="BP477" s="27" t="str">
        <f t="shared" si="503"/>
        <v/>
      </c>
      <c r="BQ477" s="27" t="str">
        <f t="shared" si="540"/>
        <v/>
      </c>
      <c r="BR477" s="28" t="str">
        <f t="shared" si="541"/>
        <v/>
      </c>
      <c r="BS477" s="27" t="str">
        <f t="shared" si="504"/>
        <v/>
      </c>
      <c r="BT477" s="28" t="str">
        <f t="shared" si="542"/>
        <v/>
      </c>
      <c r="BU477" s="27" t="str">
        <f t="shared" si="505"/>
        <v/>
      </c>
      <c r="BV477" s="27" t="str">
        <f t="shared" si="543"/>
        <v/>
      </c>
      <c r="BW477" s="28" t="str">
        <f t="shared" si="544"/>
        <v/>
      </c>
      <c r="BX477" s="27" t="str">
        <f t="shared" si="506"/>
        <v/>
      </c>
      <c r="BY477" s="28" t="str">
        <f t="shared" si="507"/>
        <v/>
      </c>
      <c r="BZ477" s="27" t="str">
        <f t="shared" si="508"/>
        <v/>
      </c>
      <c r="CA477" s="27" t="str">
        <f t="shared" si="509"/>
        <v/>
      </c>
      <c r="CB477" s="28" t="str">
        <f t="shared" si="510"/>
        <v/>
      </c>
      <c r="CC477" s="27" t="str">
        <f t="shared" si="511"/>
        <v/>
      </c>
      <c r="CD477" s="32">
        <v>1</v>
      </c>
      <c r="CE477" t="str">
        <f t="shared" si="545"/>
        <v/>
      </c>
      <c r="CI477" t="str">
        <f t="shared" si="512"/>
        <v/>
      </c>
      <c r="CJ477" t="str">
        <f t="shared" si="546"/>
        <v/>
      </c>
      <c r="CK477" t="str">
        <f t="shared" si="513"/>
        <v/>
      </c>
      <c r="CL477" t="str">
        <f t="shared" si="514"/>
        <v/>
      </c>
    </row>
    <row r="478" spans="26:90" ht="15.75" thickBot="1">
      <c r="Z478" t="str">
        <f t="shared" si="518"/>
        <v/>
      </c>
      <c r="AA478" t="str">
        <f>IF(A478="","",TEXT(VLOOKUP(C478,Tablas!$H$3:$I$75,2,0),"000"))</f>
        <v/>
      </c>
      <c r="AB478" t="str">
        <f t="shared" si="519"/>
        <v/>
      </c>
      <c r="AC478" t="str">
        <f t="shared" si="520"/>
        <v/>
      </c>
      <c r="AD478" t="str">
        <f t="shared" si="487"/>
        <v/>
      </c>
      <c r="AE478" t="str">
        <f t="shared" si="521"/>
        <v/>
      </c>
      <c r="AF478" t="str">
        <f t="shared" si="488"/>
        <v/>
      </c>
      <c r="AG478" t="str">
        <f t="shared" si="522"/>
        <v/>
      </c>
      <c r="AH478" s="26" t="str">
        <f t="shared" si="516"/>
        <v/>
      </c>
      <c r="AI478" s="27" t="str">
        <f t="shared" si="523"/>
        <v/>
      </c>
      <c r="AJ478" s="28" t="str">
        <f t="shared" si="524"/>
        <v/>
      </c>
      <c r="AK478" s="27" t="str">
        <f t="shared" si="489"/>
        <v/>
      </c>
      <c r="AL478" s="28" t="str">
        <f t="shared" si="490"/>
        <v/>
      </c>
      <c r="AM478" s="27" t="str">
        <f t="shared" si="491"/>
        <v/>
      </c>
      <c r="AN478" s="28" t="str">
        <f t="shared" si="525"/>
        <v/>
      </c>
      <c r="AO478" s="27" t="str">
        <f t="shared" si="492"/>
        <v/>
      </c>
      <c r="AP478" s="28" t="str">
        <f t="shared" si="526"/>
        <v/>
      </c>
      <c r="AQ478" s="27" t="str">
        <f t="shared" si="493"/>
        <v/>
      </c>
      <c r="AR478" s="28" t="str">
        <f t="shared" si="494"/>
        <v/>
      </c>
      <c r="AS478" s="27" t="str">
        <f t="shared" si="495"/>
        <v/>
      </c>
      <c r="AT478" s="28" t="str">
        <f t="shared" si="527"/>
        <v/>
      </c>
      <c r="AU478" s="27" t="str">
        <f t="shared" si="496"/>
        <v/>
      </c>
      <c r="AV478" s="28" t="str">
        <f t="shared" si="528"/>
        <v/>
      </c>
      <c r="AW478" s="27" t="str">
        <f t="shared" si="497"/>
        <v/>
      </c>
      <c r="AX478" t="str">
        <f t="shared" si="529"/>
        <v/>
      </c>
      <c r="AY478" t="str">
        <f t="shared" si="530"/>
        <v/>
      </c>
      <c r="AZ478" s="29" t="str">
        <f t="shared" si="498"/>
        <v/>
      </c>
      <c r="BA478" s="30" t="str">
        <f t="shared" si="499"/>
        <v/>
      </c>
      <c r="BB478" s="49" t="str">
        <f t="shared" si="515"/>
        <v/>
      </c>
      <c r="BC478" s="27" t="str">
        <f t="shared" si="531"/>
        <v/>
      </c>
      <c r="BD478" s="28" t="str">
        <f t="shared" si="500"/>
        <v/>
      </c>
      <c r="BE478" s="27" t="str">
        <f t="shared" si="501"/>
        <v/>
      </c>
      <c r="BF478" t="str">
        <f t="shared" si="532"/>
        <v/>
      </c>
      <c r="BG478" t="str">
        <f t="shared" si="533"/>
        <v/>
      </c>
      <c r="BH478" s="28" t="str">
        <f t="shared" si="534"/>
        <v/>
      </c>
      <c r="BI478" s="27" t="str">
        <f t="shared" si="535"/>
        <v/>
      </c>
      <c r="BJ478" s="28" t="str">
        <f t="shared" si="536"/>
        <v/>
      </c>
      <c r="BK478" s="27" t="str">
        <f t="shared" si="517"/>
        <v/>
      </c>
      <c r="BL478" s="31" t="str">
        <f t="shared" si="537"/>
        <v/>
      </c>
      <c r="BM478" s="28" t="str">
        <f t="shared" si="538"/>
        <v/>
      </c>
      <c r="BN478" s="27" t="str">
        <f t="shared" si="502"/>
        <v/>
      </c>
      <c r="BO478" s="28" t="str">
        <f t="shared" si="539"/>
        <v/>
      </c>
      <c r="BP478" s="27" t="str">
        <f t="shared" si="503"/>
        <v/>
      </c>
      <c r="BQ478" s="27" t="str">
        <f t="shared" si="540"/>
        <v/>
      </c>
      <c r="BR478" s="28" t="str">
        <f t="shared" si="541"/>
        <v/>
      </c>
      <c r="BS478" s="27" t="str">
        <f t="shared" si="504"/>
        <v/>
      </c>
      <c r="BT478" s="28" t="str">
        <f t="shared" si="542"/>
        <v/>
      </c>
      <c r="BU478" s="27" t="str">
        <f t="shared" si="505"/>
        <v/>
      </c>
      <c r="BV478" s="27" t="str">
        <f t="shared" si="543"/>
        <v/>
      </c>
      <c r="BW478" s="28" t="str">
        <f t="shared" si="544"/>
        <v/>
      </c>
      <c r="BX478" s="27" t="str">
        <f t="shared" si="506"/>
        <v/>
      </c>
      <c r="BY478" s="28" t="str">
        <f t="shared" si="507"/>
        <v/>
      </c>
      <c r="BZ478" s="27" t="str">
        <f t="shared" si="508"/>
        <v/>
      </c>
      <c r="CA478" s="27" t="str">
        <f t="shared" si="509"/>
        <v/>
      </c>
      <c r="CB478" s="28" t="str">
        <f t="shared" si="510"/>
        <v/>
      </c>
      <c r="CC478" s="27" t="str">
        <f t="shared" si="511"/>
        <v/>
      </c>
      <c r="CD478" s="32">
        <v>1</v>
      </c>
      <c r="CE478" t="str">
        <f t="shared" si="545"/>
        <v/>
      </c>
      <c r="CI478" t="str">
        <f t="shared" si="512"/>
        <v/>
      </c>
      <c r="CJ478" t="str">
        <f t="shared" si="546"/>
        <v/>
      </c>
      <c r="CK478" t="str">
        <f t="shared" si="513"/>
        <v/>
      </c>
      <c r="CL478" t="str">
        <f t="shared" si="514"/>
        <v/>
      </c>
    </row>
    <row r="479" spans="26:90" ht="15.75" thickBot="1">
      <c r="Z479" t="str">
        <f t="shared" si="518"/>
        <v/>
      </c>
      <c r="AA479" t="str">
        <f>IF(A479="","",TEXT(VLOOKUP(C479,Tablas!$H$3:$I$75,2,0),"000"))</f>
        <v/>
      </c>
      <c r="AB479" t="str">
        <f t="shared" si="519"/>
        <v/>
      </c>
      <c r="AC479" t="str">
        <f t="shared" si="520"/>
        <v/>
      </c>
      <c r="AD479" t="str">
        <f t="shared" si="487"/>
        <v/>
      </c>
      <c r="AE479" t="str">
        <f t="shared" si="521"/>
        <v/>
      </c>
      <c r="AF479" t="str">
        <f t="shared" si="488"/>
        <v/>
      </c>
      <c r="AG479" t="str">
        <f t="shared" si="522"/>
        <v/>
      </c>
      <c r="AH479" s="26" t="str">
        <f t="shared" si="516"/>
        <v/>
      </c>
      <c r="AI479" s="27" t="str">
        <f t="shared" si="523"/>
        <v/>
      </c>
      <c r="AJ479" s="28" t="str">
        <f t="shared" si="524"/>
        <v/>
      </c>
      <c r="AK479" s="27" t="str">
        <f t="shared" si="489"/>
        <v/>
      </c>
      <c r="AL479" s="28" t="str">
        <f t="shared" si="490"/>
        <v/>
      </c>
      <c r="AM479" s="27" t="str">
        <f t="shared" si="491"/>
        <v/>
      </c>
      <c r="AN479" s="28" t="str">
        <f t="shared" si="525"/>
        <v/>
      </c>
      <c r="AO479" s="27" t="str">
        <f t="shared" si="492"/>
        <v/>
      </c>
      <c r="AP479" s="28" t="str">
        <f t="shared" si="526"/>
        <v/>
      </c>
      <c r="AQ479" s="27" t="str">
        <f t="shared" si="493"/>
        <v/>
      </c>
      <c r="AR479" s="28" t="str">
        <f t="shared" si="494"/>
        <v/>
      </c>
      <c r="AS479" s="27" t="str">
        <f t="shared" si="495"/>
        <v/>
      </c>
      <c r="AT479" s="28" t="str">
        <f t="shared" si="527"/>
        <v/>
      </c>
      <c r="AU479" s="27" t="str">
        <f t="shared" si="496"/>
        <v/>
      </c>
      <c r="AV479" s="28" t="str">
        <f t="shared" si="528"/>
        <v/>
      </c>
      <c r="AW479" s="27" t="str">
        <f t="shared" si="497"/>
        <v/>
      </c>
      <c r="AX479" t="str">
        <f t="shared" si="529"/>
        <v/>
      </c>
      <c r="AY479" t="str">
        <f t="shared" si="530"/>
        <v/>
      </c>
      <c r="AZ479" s="29" t="str">
        <f t="shared" si="498"/>
        <v/>
      </c>
      <c r="BA479" s="30" t="str">
        <f t="shared" si="499"/>
        <v/>
      </c>
      <c r="BB479" s="49" t="str">
        <f t="shared" si="515"/>
        <v/>
      </c>
      <c r="BC479" s="27" t="str">
        <f t="shared" si="531"/>
        <v/>
      </c>
      <c r="BD479" s="28" t="str">
        <f t="shared" si="500"/>
        <v/>
      </c>
      <c r="BE479" s="27" t="str">
        <f t="shared" si="501"/>
        <v/>
      </c>
      <c r="BF479" t="str">
        <f t="shared" si="532"/>
        <v/>
      </c>
      <c r="BG479" t="str">
        <f t="shared" si="533"/>
        <v/>
      </c>
      <c r="BH479" s="28" t="str">
        <f t="shared" si="534"/>
        <v/>
      </c>
      <c r="BI479" s="27" t="str">
        <f t="shared" si="535"/>
        <v/>
      </c>
      <c r="BJ479" s="28" t="str">
        <f t="shared" si="536"/>
        <v/>
      </c>
      <c r="BK479" s="27" t="str">
        <f t="shared" si="517"/>
        <v/>
      </c>
      <c r="BL479" s="31" t="str">
        <f t="shared" si="537"/>
        <v/>
      </c>
      <c r="BM479" s="28" t="str">
        <f t="shared" si="538"/>
        <v/>
      </c>
      <c r="BN479" s="27" t="str">
        <f t="shared" si="502"/>
        <v/>
      </c>
      <c r="BO479" s="28" t="str">
        <f t="shared" si="539"/>
        <v/>
      </c>
      <c r="BP479" s="27" t="str">
        <f t="shared" si="503"/>
        <v/>
      </c>
      <c r="BQ479" s="27" t="str">
        <f t="shared" si="540"/>
        <v/>
      </c>
      <c r="BR479" s="28" t="str">
        <f t="shared" si="541"/>
        <v/>
      </c>
      <c r="BS479" s="27" t="str">
        <f t="shared" si="504"/>
        <v/>
      </c>
      <c r="BT479" s="28" t="str">
        <f t="shared" si="542"/>
        <v/>
      </c>
      <c r="BU479" s="27" t="str">
        <f t="shared" si="505"/>
        <v/>
      </c>
      <c r="BV479" s="27" t="str">
        <f t="shared" si="543"/>
        <v/>
      </c>
      <c r="BW479" s="28" t="str">
        <f t="shared" si="544"/>
        <v/>
      </c>
      <c r="BX479" s="27" t="str">
        <f t="shared" si="506"/>
        <v/>
      </c>
      <c r="BY479" s="28" t="str">
        <f t="shared" si="507"/>
        <v/>
      </c>
      <c r="BZ479" s="27" t="str">
        <f t="shared" si="508"/>
        <v/>
      </c>
      <c r="CA479" s="27" t="str">
        <f t="shared" si="509"/>
        <v/>
      </c>
      <c r="CB479" s="28" t="str">
        <f t="shared" si="510"/>
        <v/>
      </c>
      <c r="CC479" s="27" t="str">
        <f t="shared" si="511"/>
        <v/>
      </c>
      <c r="CD479" s="32">
        <v>1</v>
      </c>
      <c r="CE479" t="str">
        <f t="shared" si="545"/>
        <v/>
      </c>
      <c r="CI479" t="str">
        <f t="shared" si="512"/>
        <v/>
      </c>
      <c r="CJ479" t="str">
        <f t="shared" si="546"/>
        <v/>
      </c>
      <c r="CK479" t="str">
        <f t="shared" si="513"/>
        <v/>
      </c>
      <c r="CL479" t="str">
        <f t="shared" si="514"/>
        <v/>
      </c>
    </row>
    <row r="480" spans="26:90" ht="15.75" thickBot="1">
      <c r="Z480" t="str">
        <f t="shared" si="518"/>
        <v/>
      </c>
      <c r="AA480" t="str">
        <f>IF(A480="","",TEXT(VLOOKUP(C480,Tablas!$H$3:$I$75,2,0),"000"))</f>
        <v/>
      </c>
      <c r="AB480" t="str">
        <f t="shared" si="519"/>
        <v/>
      </c>
      <c r="AC480" t="str">
        <f t="shared" si="520"/>
        <v/>
      </c>
      <c r="AD480" t="str">
        <f t="shared" si="487"/>
        <v/>
      </c>
      <c r="AE480" t="str">
        <f t="shared" si="521"/>
        <v/>
      </c>
      <c r="AF480" t="str">
        <f t="shared" si="488"/>
        <v/>
      </c>
      <c r="AG480" t="str">
        <f t="shared" si="522"/>
        <v/>
      </c>
      <c r="AH480" s="26" t="str">
        <f t="shared" si="516"/>
        <v/>
      </c>
      <c r="AI480" s="27" t="str">
        <f t="shared" si="523"/>
        <v/>
      </c>
      <c r="AJ480" s="28" t="str">
        <f t="shared" si="524"/>
        <v/>
      </c>
      <c r="AK480" s="27" t="str">
        <f t="shared" si="489"/>
        <v/>
      </c>
      <c r="AL480" s="28" t="str">
        <f t="shared" si="490"/>
        <v/>
      </c>
      <c r="AM480" s="27" t="str">
        <f t="shared" si="491"/>
        <v/>
      </c>
      <c r="AN480" s="28" t="str">
        <f t="shared" si="525"/>
        <v/>
      </c>
      <c r="AO480" s="27" t="str">
        <f t="shared" si="492"/>
        <v/>
      </c>
      <c r="AP480" s="28" t="str">
        <f t="shared" si="526"/>
        <v/>
      </c>
      <c r="AQ480" s="27" t="str">
        <f t="shared" si="493"/>
        <v/>
      </c>
      <c r="AR480" s="28" t="str">
        <f t="shared" si="494"/>
        <v/>
      </c>
      <c r="AS480" s="27" t="str">
        <f t="shared" si="495"/>
        <v/>
      </c>
      <c r="AT480" s="28" t="str">
        <f t="shared" si="527"/>
        <v/>
      </c>
      <c r="AU480" s="27" t="str">
        <f t="shared" si="496"/>
        <v/>
      </c>
      <c r="AV480" s="28" t="str">
        <f t="shared" si="528"/>
        <v/>
      </c>
      <c r="AW480" s="27" t="str">
        <f t="shared" si="497"/>
        <v/>
      </c>
      <c r="AX480" t="str">
        <f t="shared" si="529"/>
        <v/>
      </c>
      <c r="AY480" t="str">
        <f t="shared" si="530"/>
        <v/>
      </c>
      <c r="AZ480" s="29" t="str">
        <f t="shared" si="498"/>
        <v/>
      </c>
      <c r="BA480" s="30" t="str">
        <f t="shared" si="499"/>
        <v/>
      </c>
      <c r="BB480" s="49" t="str">
        <f t="shared" si="515"/>
        <v/>
      </c>
      <c r="BC480" s="27" t="str">
        <f t="shared" si="531"/>
        <v/>
      </c>
      <c r="BD480" s="28" t="str">
        <f t="shared" si="500"/>
        <v/>
      </c>
      <c r="BE480" s="27" t="str">
        <f t="shared" si="501"/>
        <v/>
      </c>
      <c r="BF480" t="str">
        <f t="shared" si="532"/>
        <v/>
      </c>
      <c r="BG480" t="str">
        <f t="shared" si="533"/>
        <v/>
      </c>
      <c r="BH480" s="28" t="str">
        <f t="shared" si="534"/>
        <v/>
      </c>
      <c r="BI480" s="27" t="str">
        <f t="shared" si="535"/>
        <v/>
      </c>
      <c r="BJ480" s="28" t="str">
        <f t="shared" si="536"/>
        <v/>
      </c>
      <c r="BK480" s="27" t="str">
        <f t="shared" si="517"/>
        <v/>
      </c>
      <c r="BL480" s="31" t="str">
        <f t="shared" si="537"/>
        <v/>
      </c>
      <c r="BM480" s="28" t="str">
        <f t="shared" si="538"/>
        <v/>
      </c>
      <c r="BN480" s="27" t="str">
        <f t="shared" si="502"/>
        <v/>
      </c>
      <c r="BO480" s="28" t="str">
        <f t="shared" si="539"/>
        <v/>
      </c>
      <c r="BP480" s="27" t="str">
        <f t="shared" si="503"/>
        <v/>
      </c>
      <c r="BQ480" s="27" t="str">
        <f t="shared" si="540"/>
        <v/>
      </c>
      <c r="BR480" s="28" t="str">
        <f t="shared" si="541"/>
        <v/>
      </c>
      <c r="BS480" s="27" t="str">
        <f t="shared" si="504"/>
        <v/>
      </c>
      <c r="BT480" s="28" t="str">
        <f t="shared" si="542"/>
        <v/>
      </c>
      <c r="BU480" s="27" t="str">
        <f t="shared" si="505"/>
        <v/>
      </c>
      <c r="BV480" s="27" t="str">
        <f t="shared" si="543"/>
        <v/>
      </c>
      <c r="BW480" s="28" t="str">
        <f t="shared" si="544"/>
        <v/>
      </c>
      <c r="BX480" s="27" t="str">
        <f t="shared" si="506"/>
        <v/>
      </c>
      <c r="BY480" s="28" t="str">
        <f t="shared" si="507"/>
        <v/>
      </c>
      <c r="BZ480" s="27" t="str">
        <f t="shared" si="508"/>
        <v/>
      </c>
      <c r="CA480" s="27" t="str">
        <f t="shared" si="509"/>
        <v/>
      </c>
      <c r="CB480" s="28" t="str">
        <f t="shared" si="510"/>
        <v/>
      </c>
      <c r="CC480" s="27" t="str">
        <f t="shared" si="511"/>
        <v/>
      </c>
      <c r="CD480" s="32">
        <v>1</v>
      </c>
      <c r="CE480" t="str">
        <f t="shared" si="545"/>
        <v/>
      </c>
      <c r="CI480" t="str">
        <f t="shared" si="512"/>
        <v/>
      </c>
      <c r="CJ480" t="str">
        <f t="shared" si="546"/>
        <v/>
      </c>
      <c r="CK480" t="str">
        <f t="shared" si="513"/>
        <v/>
      </c>
      <c r="CL480" t="str">
        <f t="shared" si="514"/>
        <v/>
      </c>
    </row>
    <row r="481" spans="26:90" ht="15.75" thickBot="1">
      <c r="Z481" t="str">
        <f t="shared" si="518"/>
        <v/>
      </c>
      <c r="AA481" t="str">
        <f>IF(A481="","",TEXT(VLOOKUP(C481,Tablas!$H$3:$I$75,2,0),"000"))</f>
        <v/>
      </c>
      <c r="AB481" t="str">
        <f t="shared" si="519"/>
        <v/>
      </c>
      <c r="AC481" t="str">
        <f t="shared" si="520"/>
        <v/>
      </c>
      <c r="AD481" t="str">
        <f t="shared" si="487"/>
        <v/>
      </c>
      <c r="AE481" t="str">
        <f t="shared" si="521"/>
        <v/>
      </c>
      <c r="AF481" t="str">
        <f t="shared" si="488"/>
        <v/>
      </c>
      <c r="AG481" t="str">
        <f t="shared" si="522"/>
        <v/>
      </c>
      <c r="AH481" s="26" t="str">
        <f t="shared" si="516"/>
        <v/>
      </c>
      <c r="AI481" s="27" t="str">
        <f t="shared" si="523"/>
        <v/>
      </c>
      <c r="AJ481" s="28" t="str">
        <f t="shared" si="524"/>
        <v/>
      </c>
      <c r="AK481" s="27" t="str">
        <f t="shared" si="489"/>
        <v/>
      </c>
      <c r="AL481" s="28" t="str">
        <f t="shared" si="490"/>
        <v/>
      </c>
      <c r="AM481" s="27" t="str">
        <f t="shared" si="491"/>
        <v/>
      </c>
      <c r="AN481" s="28" t="str">
        <f t="shared" si="525"/>
        <v/>
      </c>
      <c r="AO481" s="27" t="str">
        <f t="shared" si="492"/>
        <v/>
      </c>
      <c r="AP481" s="28" t="str">
        <f t="shared" si="526"/>
        <v/>
      </c>
      <c r="AQ481" s="27" t="str">
        <f t="shared" si="493"/>
        <v/>
      </c>
      <c r="AR481" s="28" t="str">
        <f t="shared" si="494"/>
        <v/>
      </c>
      <c r="AS481" s="27" t="str">
        <f t="shared" si="495"/>
        <v/>
      </c>
      <c r="AT481" s="28" t="str">
        <f t="shared" si="527"/>
        <v/>
      </c>
      <c r="AU481" s="27" t="str">
        <f t="shared" si="496"/>
        <v/>
      </c>
      <c r="AV481" s="28" t="str">
        <f t="shared" si="528"/>
        <v/>
      </c>
      <c r="AW481" s="27" t="str">
        <f t="shared" si="497"/>
        <v/>
      </c>
      <c r="AX481" t="str">
        <f t="shared" si="529"/>
        <v/>
      </c>
      <c r="AY481" t="str">
        <f t="shared" si="530"/>
        <v/>
      </c>
      <c r="AZ481" s="29" t="str">
        <f t="shared" si="498"/>
        <v/>
      </c>
      <c r="BA481" s="30" t="str">
        <f t="shared" si="499"/>
        <v/>
      </c>
      <c r="BB481" s="49" t="str">
        <f t="shared" si="515"/>
        <v/>
      </c>
      <c r="BC481" s="27" t="str">
        <f t="shared" si="531"/>
        <v/>
      </c>
      <c r="BD481" s="28" t="str">
        <f t="shared" si="500"/>
        <v/>
      </c>
      <c r="BE481" s="27" t="str">
        <f t="shared" si="501"/>
        <v/>
      </c>
      <c r="BF481" t="str">
        <f t="shared" si="532"/>
        <v/>
      </c>
      <c r="BG481" t="str">
        <f t="shared" si="533"/>
        <v/>
      </c>
      <c r="BH481" s="28" t="str">
        <f t="shared" si="534"/>
        <v/>
      </c>
      <c r="BI481" s="27" t="str">
        <f t="shared" si="535"/>
        <v/>
      </c>
      <c r="BJ481" s="28" t="str">
        <f t="shared" si="536"/>
        <v/>
      </c>
      <c r="BK481" s="27" t="str">
        <f t="shared" si="517"/>
        <v/>
      </c>
      <c r="BL481" s="31" t="str">
        <f t="shared" si="537"/>
        <v/>
      </c>
      <c r="BM481" s="28" t="str">
        <f t="shared" si="538"/>
        <v/>
      </c>
      <c r="BN481" s="27" t="str">
        <f t="shared" si="502"/>
        <v/>
      </c>
      <c r="BO481" s="28" t="str">
        <f t="shared" si="539"/>
        <v/>
      </c>
      <c r="BP481" s="27" t="str">
        <f t="shared" si="503"/>
        <v/>
      </c>
      <c r="BQ481" s="27" t="str">
        <f t="shared" si="540"/>
        <v/>
      </c>
      <c r="BR481" s="28" t="str">
        <f t="shared" si="541"/>
        <v/>
      </c>
      <c r="BS481" s="27" t="str">
        <f t="shared" si="504"/>
        <v/>
      </c>
      <c r="BT481" s="28" t="str">
        <f t="shared" si="542"/>
        <v/>
      </c>
      <c r="BU481" s="27" t="str">
        <f t="shared" si="505"/>
        <v/>
      </c>
      <c r="BV481" s="27" t="str">
        <f t="shared" si="543"/>
        <v/>
      </c>
      <c r="BW481" s="28" t="str">
        <f t="shared" si="544"/>
        <v/>
      </c>
      <c r="BX481" s="27" t="str">
        <f t="shared" si="506"/>
        <v/>
      </c>
      <c r="BY481" s="28" t="str">
        <f t="shared" si="507"/>
        <v/>
      </c>
      <c r="BZ481" s="27" t="str">
        <f t="shared" si="508"/>
        <v/>
      </c>
      <c r="CA481" s="27" t="str">
        <f t="shared" si="509"/>
        <v/>
      </c>
      <c r="CB481" s="28" t="str">
        <f t="shared" si="510"/>
        <v/>
      </c>
      <c r="CC481" s="27" t="str">
        <f t="shared" si="511"/>
        <v/>
      </c>
      <c r="CD481" s="32">
        <v>1</v>
      </c>
      <c r="CE481" t="str">
        <f t="shared" si="545"/>
        <v/>
      </c>
      <c r="CI481" t="str">
        <f t="shared" si="512"/>
        <v/>
      </c>
      <c r="CJ481" t="str">
        <f t="shared" si="546"/>
        <v/>
      </c>
      <c r="CK481" t="str">
        <f t="shared" si="513"/>
        <v/>
      </c>
      <c r="CL481" t="str">
        <f t="shared" si="514"/>
        <v/>
      </c>
    </row>
    <row r="482" spans="26:90" ht="15.75" thickBot="1">
      <c r="Z482" t="str">
        <f t="shared" si="518"/>
        <v/>
      </c>
      <c r="AA482" t="str">
        <f>IF(A482="","",TEXT(VLOOKUP(C482,Tablas!$H$3:$I$75,2,0),"000"))</f>
        <v/>
      </c>
      <c r="AB482" t="str">
        <f t="shared" si="519"/>
        <v/>
      </c>
      <c r="AC482" t="str">
        <f t="shared" si="520"/>
        <v/>
      </c>
      <c r="AD482" t="str">
        <f t="shared" si="487"/>
        <v/>
      </c>
      <c r="AE482" t="str">
        <f t="shared" si="521"/>
        <v/>
      </c>
      <c r="AF482" t="str">
        <f t="shared" si="488"/>
        <v/>
      </c>
      <c r="AG482" t="str">
        <f t="shared" si="522"/>
        <v/>
      </c>
      <c r="AH482" s="26" t="str">
        <f t="shared" si="516"/>
        <v/>
      </c>
      <c r="AI482" s="27" t="str">
        <f t="shared" si="523"/>
        <v/>
      </c>
      <c r="AJ482" s="28" t="str">
        <f t="shared" si="524"/>
        <v/>
      </c>
      <c r="AK482" s="27" t="str">
        <f t="shared" si="489"/>
        <v/>
      </c>
      <c r="AL482" s="28" t="str">
        <f t="shared" si="490"/>
        <v/>
      </c>
      <c r="AM482" s="27" t="str">
        <f t="shared" si="491"/>
        <v/>
      </c>
      <c r="AN482" s="28" t="str">
        <f t="shared" si="525"/>
        <v/>
      </c>
      <c r="AO482" s="27" t="str">
        <f t="shared" si="492"/>
        <v/>
      </c>
      <c r="AP482" s="28" t="str">
        <f t="shared" si="526"/>
        <v/>
      </c>
      <c r="AQ482" s="27" t="str">
        <f t="shared" si="493"/>
        <v/>
      </c>
      <c r="AR482" s="28" t="str">
        <f t="shared" si="494"/>
        <v/>
      </c>
      <c r="AS482" s="27" t="str">
        <f t="shared" si="495"/>
        <v/>
      </c>
      <c r="AT482" s="28" t="str">
        <f t="shared" si="527"/>
        <v/>
      </c>
      <c r="AU482" s="27" t="str">
        <f t="shared" si="496"/>
        <v/>
      </c>
      <c r="AV482" s="28" t="str">
        <f t="shared" si="528"/>
        <v/>
      </c>
      <c r="AW482" s="27" t="str">
        <f t="shared" si="497"/>
        <v/>
      </c>
      <c r="AX482" t="str">
        <f t="shared" si="529"/>
        <v/>
      </c>
      <c r="AY482" t="str">
        <f t="shared" si="530"/>
        <v/>
      </c>
      <c r="AZ482" s="29" t="str">
        <f t="shared" si="498"/>
        <v/>
      </c>
      <c r="BA482" s="30" t="str">
        <f t="shared" si="499"/>
        <v/>
      </c>
      <c r="BB482" s="49" t="str">
        <f t="shared" si="515"/>
        <v/>
      </c>
      <c r="BC482" s="27" t="str">
        <f t="shared" si="531"/>
        <v/>
      </c>
      <c r="BD482" s="28" t="str">
        <f t="shared" si="500"/>
        <v/>
      </c>
      <c r="BE482" s="27" t="str">
        <f t="shared" si="501"/>
        <v/>
      </c>
      <c r="BF482" t="str">
        <f t="shared" si="532"/>
        <v/>
      </c>
      <c r="BG482" t="str">
        <f t="shared" si="533"/>
        <v/>
      </c>
      <c r="BH482" s="28" t="str">
        <f t="shared" si="534"/>
        <v/>
      </c>
      <c r="BI482" s="27" t="str">
        <f t="shared" si="535"/>
        <v/>
      </c>
      <c r="BJ482" s="28" t="str">
        <f t="shared" si="536"/>
        <v/>
      </c>
      <c r="BK482" s="27" t="str">
        <f t="shared" si="517"/>
        <v/>
      </c>
      <c r="BL482" s="31" t="str">
        <f t="shared" si="537"/>
        <v/>
      </c>
      <c r="BM482" s="28" t="str">
        <f t="shared" si="538"/>
        <v/>
      </c>
      <c r="BN482" s="27" t="str">
        <f t="shared" si="502"/>
        <v/>
      </c>
      <c r="BO482" s="28" t="str">
        <f t="shared" si="539"/>
        <v/>
      </c>
      <c r="BP482" s="27" t="str">
        <f t="shared" si="503"/>
        <v/>
      </c>
      <c r="BQ482" s="27" t="str">
        <f t="shared" si="540"/>
        <v/>
      </c>
      <c r="BR482" s="28" t="str">
        <f t="shared" si="541"/>
        <v/>
      </c>
      <c r="BS482" s="27" t="str">
        <f t="shared" si="504"/>
        <v/>
      </c>
      <c r="BT482" s="28" t="str">
        <f t="shared" si="542"/>
        <v/>
      </c>
      <c r="BU482" s="27" t="str">
        <f t="shared" si="505"/>
        <v/>
      </c>
      <c r="BV482" s="27" t="str">
        <f t="shared" si="543"/>
        <v/>
      </c>
      <c r="BW482" s="28" t="str">
        <f t="shared" si="544"/>
        <v/>
      </c>
      <c r="BX482" s="27" t="str">
        <f t="shared" si="506"/>
        <v/>
      </c>
      <c r="BY482" s="28" t="str">
        <f t="shared" si="507"/>
        <v/>
      </c>
      <c r="BZ482" s="27" t="str">
        <f t="shared" si="508"/>
        <v/>
      </c>
      <c r="CA482" s="27" t="str">
        <f t="shared" si="509"/>
        <v/>
      </c>
      <c r="CB482" s="28" t="str">
        <f t="shared" si="510"/>
        <v/>
      </c>
      <c r="CC482" s="27" t="str">
        <f t="shared" si="511"/>
        <v/>
      </c>
      <c r="CD482" s="32">
        <v>1</v>
      </c>
      <c r="CE482" t="str">
        <f t="shared" si="545"/>
        <v/>
      </c>
      <c r="CI482" t="str">
        <f t="shared" si="512"/>
        <v/>
      </c>
      <c r="CJ482" t="str">
        <f t="shared" si="546"/>
        <v/>
      </c>
      <c r="CK482" t="str">
        <f t="shared" si="513"/>
        <v/>
      </c>
      <c r="CL482" t="str">
        <f t="shared" si="514"/>
        <v/>
      </c>
    </row>
    <row r="483" spans="26:90" ht="15.75" thickBot="1">
      <c r="Z483" t="str">
        <f t="shared" si="518"/>
        <v/>
      </c>
      <c r="AA483" t="str">
        <f>IF(A483="","",TEXT(VLOOKUP(C483,Tablas!$H$3:$I$75,2,0),"000"))</f>
        <v/>
      </c>
      <c r="AB483" t="str">
        <f t="shared" si="519"/>
        <v/>
      </c>
      <c r="AC483" t="str">
        <f t="shared" si="520"/>
        <v/>
      </c>
      <c r="AD483" t="str">
        <f t="shared" si="487"/>
        <v/>
      </c>
      <c r="AE483" t="str">
        <f t="shared" si="521"/>
        <v/>
      </c>
      <c r="AF483" t="str">
        <f t="shared" si="488"/>
        <v/>
      </c>
      <c r="AG483" t="str">
        <f t="shared" si="522"/>
        <v/>
      </c>
      <c r="AH483" s="26" t="str">
        <f t="shared" si="516"/>
        <v/>
      </c>
      <c r="AI483" s="27" t="str">
        <f t="shared" si="523"/>
        <v/>
      </c>
      <c r="AJ483" s="28" t="str">
        <f t="shared" si="524"/>
        <v/>
      </c>
      <c r="AK483" s="27" t="str">
        <f t="shared" si="489"/>
        <v/>
      </c>
      <c r="AL483" s="28" t="str">
        <f t="shared" si="490"/>
        <v/>
      </c>
      <c r="AM483" s="27" t="str">
        <f t="shared" si="491"/>
        <v/>
      </c>
      <c r="AN483" s="28" t="str">
        <f t="shared" si="525"/>
        <v/>
      </c>
      <c r="AO483" s="27" t="str">
        <f t="shared" si="492"/>
        <v/>
      </c>
      <c r="AP483" s="28" t="str">
        <f t="shared" si="526"/>
        <v/>
      </c>
      <c r="AQ483" s="27" t="str">
        <f t="shared" si="493"/>
        <v/>
      </c>
      <c r="AR483" s="28" t="str">
        <f t="shared" si="494"/>
        <v/>
      </c>
      <c r="AS483" s="27" t="str">
        <f t="shared" si="495"/>
        <v/>
      </c>
      <c r="AT483" s="28" t="str">
        <f t="shared" si="527"/>
        <v/>
      </c>
      <c r="AU483" s="27" t="str">
        <f t="shared" si="496"/>
        <v/>
      </c>
      <c r="AV483" s="28" t="str">
        <f t="shared" si="528"/>
        <v/>
      </c>
      <c r="AW483" s="27" t="str">
        <f t="shared" si="497"/>
        <v/>
      </c>
      <c r="AX483" t="str">
        <f t="shared" si="529"/>
        <v/>
      </c>
      <c r="AY483" t="str">
        <f t="shared" si="530"/>
        <v/>
      </c>
      <c r="AZ483" s="29" t="str">
        <f t="shared" si="498"/>
        <v/>
      </c>
      <c r="BA483" s="30" t="str">
        <f t="shared" si="499"/>
        <v/>
      </c>
      <c r="BB483" s="49" t="str">
        <f t="shared" si="515"/>
        <v/>
      </c>
      <c r="BC483" s="27" t="str">
        <f t="shared" si="531"/>
        <v/>
      </c>
      <c r="BD483" s="28" t="str">
        <f t="shared" si="500"/>
        <v/>
      </c>
      <c r="BE483" s="27" t="str">
        <f t="shared" si="501"/>
        <v/>
      </c>
      <c r="BF483" t="str">
        <f t="shared" si="532"/>
        <v/>
      </c>
      <c r="BG483" t="str">
        <f t="shared" si="533"/>
        <v/>
      </c>
      <c r="BH483" s="28" t="str">
        <f t="shared" si="534"/>
        <v/>
      </c>
      <c r="BI483" s="27" t="str">
        <f t="shared" si="535"/>
        <v/>
      </c>
      <c r="BJ483" s="28" t="str">
        <f t="shared" si="536"/>
        <v/>
      </c>
      <c r="BK483" s="27" t="str">
        <f t="shared" si="517"/>
        <v/>
      </c>
      <c r="BL483" s="31" t="str">
        <f t="shared" si="537"/>
        <v/>
      </c>
      <c r="BM483" s="28" t="str">
        <f t="shared" si="538"/>
        <v/>
      </c>
      <c r="BN483" s="27" t="str">
        <f t="shared" si="502"/>
        <v/>
      </c>
      <c r="BO483" s="28" t="str">
        <f t="shared" si="539"/>
        <v/>
      </c>
      <c r="BP483" s="27" t="str">
        <f t="shared" si="503"/>
        <v/>
      </c>
      <c r="BQ483" s="27" t="str">
        <f t="shared" si="540"/>
        <v/>
      </c>
      <c r="BR483" s="28" t="str">
        <f t="shared" si="541"/>
        <v/>
      </c>
      <c r="BS483" s="27" t="str">
        <f t="shared" si="504"/>
        <v/>
      </c>
      <c r="BT483" s="28" t="str">
        <f t="shared" si="542"/>
        <v/>
      </c>
      <c r="BU483" s="27" t="str">
        <f t="shared" si="505"/>
        <v/>
      </c>
      <c r="BV483" s="27" t="str">
        <f t="shared" si="543"/>
        <v/>
      </c>
      <c r="BW483" s="28" t="str">
        <f t="shared" si="544"/>
        <v/>
      </c>
      <c r="BX483" s="27" t="str">
        <f t="shared" si="506"/>
        <v/>
      </c>
      <c r="BY483" s="28" t="str">
        <f t="shared" si="507"/>
        <v/>
      </c>
      <c r="BZ483" s="27" t="str">
        <f t="shared" si="508"/>
        <v/>
      </c>
      <c r="CA483" s="27" t="str">
        <f t="shared" si="509"/>
        <v/>
      </c>
      <c r="CB483" s="28" t="str">
        <f t="shared" si="510"/>
        <v/>
      </c>
      <c r="CC483" s="27" t="str">
        <f t="shared" si="511"/>
        <v/>
      </c>
      <c r="CD483" s="32">
        <v>1</v>
      </c>
      <c r="CE483" t="str">
        <f t="shared" si="545"/>
        <v/>
      </c>
      <c r="CI483" t="str">
        <f t="shared" si="512"/>
        <v/>
      </c>
      <c r="CJ483" t="str">
        <f t="shared" si="546"/>
        <v/>
      </c>
      <c r="CK483" t="str">
        <f t="shared" si="513"/>
        <v/>
      </c>
      <c r="CL483" t="str">
        <f t="shared" si="514"/>
        <v/>
      </c>
    </row>
    <row r="484" spans="26:90" ht="15.75" thickBot="1">
      <c r="Z484" t="str">
        <f t="shared" si="518"/>
        <v/>
      </c>
      <c r="AA484" t="str">
        <f>IF(A484="","",TEXT(VLOOKUP(C484,Tablas!$H$3:$I$75,2,0),"000"))</f>
        <v/>
      </c>
      <c r="AB484" t="str">
        <f t="shared" si="519"/>
        <v/>
      </c>
      <c r="AC484" t="str">
        <f t="shared" si="520"/>
        <v/>
      </c>
      <c r="AD484" t="str">
        <f t="shared" si="487"/>
        <v/>
      </c>
      <c r="AE484" t="str">
        <f t="shared" si="521"/>
        <v/>
      </c>
      <c r="AF484" t="str">
        <f t="shared" si="488"/>
        <v/>
      </c>
      <c r="AG484" t="str">
        <f t="shared" si="522"/>
        <v/>
      </c>
      <c r="AH484" s="26" t="str">
        <f t="shared" si="516"/>
        <v/>
      </c>
      <c r="AI484" s="27" t="str">
        <f t="shared" si="523"/>
        <v/>
      </c>
      <c r="AJ484" s="28" t="str">
        <f t="shared" si="524"/>
        <v/>
      </c>
      <c r="AK484" s="27" t="str">
        <f t="shared" si="489"/>
        <v/>
      </c>
      <c r="AL484" s="28" t="str">
        <f t="shared" si="490"/>
        <v/>
      </c>
      <c r="AM484" s="27" t="str">
        <f t="shared" si="491"/>
        <v/>
      </c>
      <c r="AN484" s="28" t="str">
        <f t="shared" si="525"/>
        <v/>
      </c>
      <c r="AO484" s="27" t="str">
        <f t="shared" si="492"/>
        <v/>
      </c>
      <c r="AP484" s="28" t="str">
        <f t="shared" si="526"/>
        <v/>
      </c>
      <c r="AQ484" s="27" t="str">
        <f t="shared" si="493"/>
        <v/>
      </c>
      <c r="AR484" s="28" t="str">
        <f t="shared" si="494"/>
        <v/>
      </c>
      <c r="AS484" s="27" t="str">
        <f t="shared" si="495"/>
        <v/>
      </c>
      <c r="AT484" s="28" t="str">
        <f t="shared" si="527"/>
        <v/>
      </c>
      <c r="AU484" s="27" t="str">
        <f t="shared" si="496"/>
        <v/>
      </c>
      <c r="AV484" s="28" t="str">
        <f t="shared" si="528"/>
        <v/>
      </c>
      <c r="AW484" s="27" t="str">
        <f t="shared" si="497"/>
        <v/>
      </c>
      <c r="AX484" t="str">
        <f t="shared" si="529"/>
        <v/>
      </c>
      <c r="AY484" t="str">
        <f t="shared" si="530"/>
        <v/>
      </c>
      <c r="AZ484" s="29" t="str">
        <f t="shared" si="498"/>
        <v/>
      </c>
      <c r="BA484" s="30" t="str">
        <f t="shared" si="499"/>
        <v/>
      </c>
      <c r="BB484" s="49" t="str">
        <f t="shared" si="515"/>
        <v/>
      </c>
      <c r="BC484" s="27" t="str">
        <f t="shared" si="531"/>
        <v/>
      </c>
      <c r="BD484" s="28" t="str">
        <f t="shared" si="500"/>
        <v/>
      </c>
      <c r="BE484" s="27" t="str">
        <f t="shared" si="501"/>
        <v/>
      </c>
      <c r="BF484" t="str">
        <f t="shared" si="532"/>
        <v/>
      </c>
      <c r="BG484" t="str">
        <f t="shared" si="533"/>
        <v/>
      </c>
      <c r="BH484" s="28" t="str">
        <f t="shared" si="534"/>
        <v/>
      </c>
      <c r="BI484" s="27" t="str">
        <f t="shared" si="535"/>
        <v/>
      </c>
      <c r="BJ484" s="28" t="str">
        <f t="shared" si="536"/>
        <v/>
      </c>
      <c r="BK484" s="27" t="str">
        <f t="shared" si="517"/>
        <v/>
      </c>
      <c r="BL484" s="31" t="str">
        <f t="shared" si="537"/>
        <v/>
      </c>
      <c r="BM484" s="28" t="str">
        <f t="shared" si="538"/>
        <v/>
      </c>
      <c r="BN484" s="27" t="str">
        <f t="shared" si="502"/>
        <v/>
      </c>
      <c r="BO484" s="28" t="str">
        <f t="shared" si="539"/>
        <v/>
      </c>
      <c r="BP484" s="27" t="str">
        <f t="shared" si="503"/>
        <v/>
      </c>
      <c r="BQ484" s="27" t="str">
        <f t="shared" si="540"/>
        <v/>
      </c>
      <c r="BR484" s="28" t="str">
        <f t="shared" si="541"/>
        <v/>
      </c>
      <c r="BS484" s="27" t="str">
        <f t="shared" si="504"/>
        <v/>
      </c>
      <c r="BT484" s="28" t="str">
        <f t="shared" si="542"/>
        <v/>
      </c>
      <c r="BU484" s="27" t="str">
        <f t="shared" si="505"/>
        <v/>
      </c>
      <c r="BV484" s="27" t="str">
        <f t="shared" si="543"/>
        <v/>
      </c>
      <c r="BW484" s="28" t="str">
        <f t="shared" si="544"/>
        <v/>
      </c>
      <c r="BX484" s="27" t="str">
        <f t="shared" si="506"/>
        <v/>
      </c>
      <c r="BY484" s="28" t="str">
        <f t="shared" si="507"/>
        <v/>
      </c>
      <c r="BZ484" s="27" t="str">
        <f t="shared" si="508"/>
        <v/>
      </c>
      <c r="CA484" s="27" t="str">
        <f t="shared" si="509"/>
        <v/>
      </c>
      <c r="CB484" s="28" t="str">
        <f t="shared" si="510"/>
        <v/>
      </c>
      <c r="CC484" s="27" t="str">
        <f t="shared" si="511"/>
        <v/>
      </c>
      <c r="CD484" s="32">
        <v>1</v>
      </c>
      <c r="CE484" t="str">
        <f t="shared" si="545"/>
        <v/>
      </c>
      <c r="CI484" t="str">
        <f t="shared" si="512"/>
        <v/>
      </c>
      <c r="CJ484" t="str">
        <f t="shared" si="546"/>
        <v/>
      </c>
      <c r="CK484" t="str">
        <f t="shared" si="513"/>
        <v/>
      </c>
      <c r="CL484" t="str">
        <f t="shared" si="514"/>
        <v/>
      </c>
    </row>
    <row r="485" spans="26:90" ht="15.75" thickBot="1">
      <c r="Z485" t="str">
        <f t="shared" si="518"/>
        <v/>
      </c>
      <c r="AA485" t="str">
        <f>IF(A485="","",TEXT(VLOOKUP(C485,Tablas!$H$3:$I$75,2,0),"000"))</f>
        <v/>
      </c>
      <c r="AB485" t="str">
        <f t="shared" si="519"/>
        <v/>
      </c>
      <c r="AC485" t="str">
        <f t="shared" si="520"/>
        <v/>
      </c>
      <c r="AD485" t="str">
        <f t="shared" ref="AD485:AD548" si="547">IF(A485="","",TEXT(0,"                "))</f>
        <v/>
      </c>
      <c r="AE485" t="str">
        <f t="shared" si="521"/>
        <v/>
      </c>
      <c r="AF485" t="str">
        <f t="shared" ref="AF485:AF548" si="548">IF(A485="","",TEXT(LEFT(F485,2)*1&amp;MID(F485,4,8)&amp;RIGHT(F485,1)*1,"00000000000000000000"))</f>
        <v/>
      </c>
      <c r="AG485" t="str">
        <f t="shared" si="522"/>
        <v/>
      </c>
      <c r="AH485" s="26" t="str">
        <f t="shared" si="516"/>
        <v/>
      </c>
      <c r="AI485" s="27" t="str">
        <f t="shared" si="523"/>
        <v/>
      </c>
      <c r="AJ485" s="28" t="str">
        <f t="shared" si="524"/>
        <v/>
      </c>
      <c r="AK485" s="27" t="str">
        <f t="shared" ref="AK485:AK548" si="549">IF(A485="","",IF(AJ485&lt;0,SUBSTITUTE(TEXT(-AJ485,"0000000000000,00"),",",""),SUBSTITUTE(TEXT(AJ485,"0000000000000,00"),",","")))</f>
        <v/>
      </c>
      <c r="AL485" s="28" t="str">
        <f t="shared" ref="AL485:AL548" si="550">IF(A485="","",IF(LEFT(C485,2)="NC",0,0))</f>
        <v/>
      </c>
      <c r="AM485" s="27" t="str">
        <f t="shared" ref="AM485:AM548" si="551">IF(A485="","",IF(AL485&lt;0,SUBSTITUTE(TEXT(-AL485,"0000000000000,00"),",",""),SUBSTITUTE(TEXT(AL485,"0000000000000,00"),",","")))</f>
        <v/>
      </c>
      <c r="AN485" s="28" t="str">
        <f t="shared" si="525"/>
        <v/>
      </c>
      <c r="AO485" s="27" t="str">
        <f t="shared" ref="AO485:AO548" si="552">IF(A485="","",IF(AN485&lt;0,SUBSTITUTE(TEXT(-AN485,"0000000000000,00"),",",""),SUBSTITUTE(TEXT(AN485,"0000000000000,00"),",","")))</f>
        <v/>
      </c>
      <c r="AP485" s="28" t="str">
        <f t="shared" si="526"/>
        <v/>
      </c>
      <c r="AQ485" s="27" t="str">
        <f t="shared" ref="AQ485:AQ548" si="553">IF(A485="","",IF(AP485&lt;0,SUBSTITUTE(TEXT(-AP485,"0000000000000,00"),",",""),SUBSTITUTE(TEXT(AP485,"0000000000000,00"),",","")))</f>
        <v/>
      </c>
      <c r="AR485" s="28" t="str">
        <f t="shared" ref="AR485:AR548" si="554">IF(A485="","",S485)</f>
        <v/>
      </c>
      <c r="AS485" s="27" t="str">
        <f t="shared" ref="AS485:AS548" si="555">IF(A485="","",IF(AR485&lt;0,SUBSTITUTE(TEXT(-AR485,"0000000000000,00"),",",""),SUBSTITUTE(TEXT(AR485,"0000000000000,00"),",","")))</f>
        <v/>
      </c>
      <c r="AT485" s="28" t="str">
        <f t="shared" si="527"/>
        <v/>
      </c>
      <c r="AU485" s="27" t="str">
        <f t="shared" ref="AU485:AU548" si="556">IF(A485="","",IF(AT485&lt;0,SUBSTITUTE(TEXT(-AT485,"0000000000000,00"),",",""),SUBSTITUTE(TEXT(AT485,"0000000000000,00"),",","")))</f>
        <v/>
      </c>
      <c r="AV485" s="28" t="str">
        <f t="shared" si="528"/>
        <v/>
      </c>
      <c r="AW485" s="27" t="str">
        <f t="shared" ref="AW485:AW548" si="557">IF(C485="","",IF(AV485&lt;0,SUBSTITUTE(TEXT(-AV485,"0000000000000,00"),",",""),SUBSTITUTE(TEXT(AV485,"0000000000000,00"),",","")))</f>
        <v/>
      </c>
      <c r="AX485" t="str">
        <f t="shared" si="529"/>
        <v/>
      </c>
      <c r="AY485" t="str">
        <f t="shared" si="530"/>
        <v/>
      </c>
      <c r="AZ485" s="29" t="str">
        <f t="shared" ref="AZ485:AZ548" si="558">IF(A485="","",IF(J485&lt;&gt;"",1,0)+IF(L485&lt;&gt;"",1,0)+IF(N485&lt;&gt;"",1,0)+IF(H485&lt;&gt;"",1,0)+IF(G485&lt;&gt;"",1,0))</f>
        <v/>
      </c>
      <c r="BA485" s="30" t="str">
        <f t="shared" ref="BA485:BA548" si="559">IF(A485="","",IF(AZ485=0,"N",IF(G485&lt;&gt;"","E"," ")))</f>
        <v/>
      </c>
      <c r="BB485" s="49" t="str">
        <f t="shared" si="515"/>
        <v/>
      </c>
      <c r="BC485" s="27" t="str">
        <f t="shared" si="531"/>
        <v/>
      </c>
      <c r="BD485" s="28" t="str">
        <f t="shared" ref="BD485:BD548" si="560">IF(A485="","",Q485)</f>
        <v/>
      </c>
      <c r="BE485" s="27" t="str">
        <f t="shared" ref="BE485:BE548" si="561">IF(A485="","",IF(BD485&lt;0,SUBSTITUTE(TEXT(-BD485,"0000000000000,00"),",",""),SUBSTITUTE(TEXT(BD485,"0000000000000,00"),",","")))</f>
        <v/>
      </c>
      <c r="BF485" t="str">
        <f t="shared" si="532"/>
        <v/>
      </c>
      <c r="BG485" t="str">
        <f t="shared" si="533"/>
        <v/>
      </c>
      <c r="BH485" s="28" t="str">
        <f t="shared" si="534"/>
        <v/>
      </c>
      <c r="BI485" s="27" t="str">
        <f t="shared" si="535"/>
        <v/>
      </c>
      <c r="BJ485" s="28" t="str">
        <f t="shared" si="536"/>
        <v/>
      </c>
      <c r="BK485" s="27" t="str">
        <f t="shared" si="517"/>
        <v/>
      </c>
      <c r="BL485" s="31" t="str">
        <f t="shared" si="537"/>
        <v/>
      </c>
      <c r="BM485" s="28" t="str">
        <f t="shared" si="538"/>
        <v/>
      </c>
      <c r="BN485" s="27" t="str">
        <f t="shared" ref="BN485:BN548" si="562">IF(A485="","",IF(BM485="","",IF(BM485&lt;0,SUBSTITUTE(TEXT(-BM485,"0000000000000,00"),",",""),SUBSTITUTE(TEXT(BM485,"0000000000000,00"),",",""))))</f>
        <v/>
      </c>
      <c r="BO485" s="28" t="str">
        <f t="shared" si="539"/>
        <v/>
      </c>
      <c r="BP485" s="27" t="str">
        <f t="shared" ref="BP485:BP548" si="563">IF(A485="","",IF(BO485&lt;0,SUBSTITUTE(TEXT(-BO485,"0000000000000,00"),",",""),SUBSTITUTE(TEXT(BO485,"0000000000000,00"),",","")))</f>
        <v/>
      </c>
      <c r="BQ485" s="27" t="str">
        <f t="shared" si="540"/>
        <v/>
      </c>
      <c r="BR485" s="28" t="str">
        <f t="shared" si="541"/>
        <v/>
      </c>
      <c r="BS485" s="27" t="str">
        <f t="shared" ref="BS485:BS548" si="564">IF(C485="","",IF(BR485="","",IF(BR485&lt;0,SUBSTITUTE(TEXT(-BR485,"0000000000000,00"),",",""),SUBSTITUTE(TEXT(BR485,"0000000000000,00"),",",""))))</f>
        <v/>
      </c>
      <c r="BT485" s="28" t="str">
        <f t="shared" si="542"/>
        <v/>
      </c>
      <c r="BU485" s="27" t="str">
        <f t="shared" ref="BU485:BU548" si="565">IF(A485="","",IF(BT485&lt;0,SUBSTITUTE(TEXT(-BT485,"0000000000000,00"),",",""),SUBSTITUTE(TEXT(BT485,"0000000000000,00"),",","")))</f>
        <v/>
      </c>
      <c r="BV485" s="27" t="str">
        <f t="shared" si="543"/>
        <v/>
      </c>
      <c r="BW485" s="28" t="str">
        <f t="shared" si="544"/>
        <v/>
      </c>
      <c r="BX485" s="27" t="str">
        <f t="shared" ref="BX485:BX548" si="566">IF(A485="","",IF(BW485="","",IF(BW485&lt;0,SUBSTITUTE(TEXT(-BW485,"0000000000000,00"),",",""),SUBSTITUTE(TEXT(BW485,"0000000000000,00"),",",""))))</f>
        <v/>
      </c>
      <c r="BY485" s="28" t="str">
        <f t="shared" ref="BY485:BY548" si="567">IF(A485="","",G485)</f>
        <v/>
      </c>
      <c r="BZ485" s="27" t="str">
        <f t="shared" ref="BZ485:BZ548" si="568">IF(A485="","",IF(BY485&lt;0,SUBSTITUTE(TEXT(-BY485,"0000000000000,00"),",",""),SUBSTITUTE(TEXT(BY485,"0000000000000,00"),",","")))</f>
        <v/>
      </c>
      <c r="CA485" s="27" t="str">
        <f t="shared" ref="CA485:CA548" si="569">IF(A485="","",TEXT(3,"0000"))</f>
        <v/>
      </c>
      <c r="CB485" s="28" t="str">
        <f t="shared" ref="CB485:CB548" si="570">IF(A485="","",TRUNC(O485,2))</f>
        <v/>
      </c>
      <c r="CC485" s="27" t="str">
        <f t="shared" ref="CC485:CC548" si="571">IF(A485="","",IF(CB485="","",IF(CB485&lt;0,SUBSTITUTE(TEXT(-CB485,"0000000000000,00"),",",""),SUBSTITUTE(TEXT(CB485,"0000000000000,00"),",",""))))</f>
        <v/>
      </c>
      <c r="CD485" s="32">
        <v>1</v>
      </c>
      <c r="CE485" t="str">
        <f t="shared" si="545"/>
        <v/>
      </c>
      <c r="CI485" t="str">
        <f t="shared" ref="CI485:CI548" si="572">IF(A485="","",IF(BJ485=0,IF(AND(BJ485=0,BO485=0,BT485=0,BY485=0),$AA485&amp;$AB485&amp;$AC485&amp;$AE485&amp;$AF485&amp;BK485&amp;BL485&amp;BN485,""),$AA485&amp;$AB485&amp;$AC485&amp;$AE485&amp;$AF485&amp;BK485&amp;BL485&amp;BN485))</f>
        <v/>
      </c>
      <c r="CJ485" t="str">
        <f t="shared" si="546"/>
        <v/>
      </c>
      <c r="CK485" t="str">
        <f t="shared" ref="CK485:CK548" si="573">IF($A485="","",IF(BT485=0,"",$AA485&amp;$AB485&amp;$AC485&amp;$AE485&amp;$AF485&amp;BU485&amp;BV485&amp;BX485))</f>
        <v/>
      </c>
      <c r="CL485" t="str">
        <f t="shared" ref="CL485:CL548" si="574">IF($A485="","",IF(BY485=0,"",$AA485&amp;$AB485&amp;$AC485&amp;$AE485&amp;$AF485&amp;BZ485&amp;CA485&amp;CC485))</f>
        <v/>
      </c>
    </row>
    <row r="486" spans="26:90" ht="15.75" thickBot="1">
      <c r="Z486" t="str">
        <f t="shared" si="518"/>
        <v/>
      </c>
      <c r="AA486" t="str">
        <f>IF(A486="","",TEXT(VLOOKUP(C486,Tablas!$H$3:$I$75,2,0),"000"))</f>
        <v/>
      </c>
      <c r="AB486" t="str">
        <f t="shared" si="519"/>
        <v/>
      </c>
      <c r="AC486" t="str">
        <f t="shared" si="520"/>
        <v/>
      </c>
      <c r="AD486" t="str">
        <f t="shared" si="547"/>
        <v/>
      </c>
      <c r="AE486" t="str">
        <f t="shared" si="521"/>
        <v/>
      </c>
      <c r="AF486" t="str">
        <f t="shared" si="548"/>
        <v/>
      </c>
      <c r="AG486" t="str">
        <f t="shared" si="522"/>
        <v/>
      </c>
      <c r="AH486" s="26" t="str">
        <f t="shared" si="516"/>
        <v/>
      </c>
      <c r="AI486" s="27" t="str">
        <f t="shared" si="523"/>
        <v/>
      </c>
      <c r="AJ486" s="28" t="str">
        <f t="shared" si="524"/>
        <v/>
      </c>
      <c r="AK486" s="27" t="str">
        <f t="shared" si="549"/>
        <v/>
      </c>
      <c r="AL486" s="28" t="str">
        <f t="shared" si="550"/>
        <v/>
      </c>
      <c r="AM486" s="27" t="str">
        <f t="shared" si="551"/>
        <v/>
      </c>
      <c r="AN486" s="28" t="str">
        <f t="shared" si="525"/>
        <v/>
      </c>
      <c r="AO486" s="27" t="str">
        <f t="shared" si="552"/>
        <v/>
      </c>
      <c r="AP486" s="28" t="str">
        <f t="shared" si="526"/>
        <v/>
      </c>
      <c r="AQ486" s="27" t="str">
        <f t="shared" si="553"/>
        <v/>
      </c>
      <c r="AR486" s="28" t="str">
        <f t="shared" si="554"/>
        <v/>
      </c>
      <c r="AS486" s="27" t="str">
        <f t="shared" si="555"/>
        <v/>
      </c>
      <c r="AT486" s="28" t="str">
        <f t="shared" si="527"/>
        <v/>
      </c>
      <c r="AU486" s="27" t="str">
        <f t="shared" si="556"/>
        <v/>
      </c>
      <c r="AV486" s="28" t="str">
        <f t="shared" si="528"/>
        <v/>
      </c>
      <c r="AW486" s="27" t="str">
        <f t="shared" si="557"/>
        <v/>
      </c>
      <c r="AX486" t="str">
        <f t="shared" si="529"/>
        <v/>
      </c>
      <c r="AY486" t="str">
        <f t="shared" si="530"/>
        <v/>
      </c>
      <c r="AZ486" s="29" t="str">
        <f t="shared" si="558"/>
        <v/>
      </c>
      <c r="BA486" s="30" t="str">
        <f t="shared" si="559"/>
        <v/>
      </c>
      <c r="BB486" s="49" t="str">
        <f t="shared" ref="BB486:BB549" si="575">IF(A486="","",K486+M486+I486+O486)</f>
        <v/>
      </c>
      <c r="BC486" s="27" t="str">
        <f t="shared" si="531"/>
        <v/>
      </c>
      <c r="BD486" s="28" t="str">
        <f t="shared" si="560"/>
        <v/>
      </c>
      <c r="BE486" s="27" t="str">
        <f t="shared" si="561"/>
        <v/>
      </c>
      <c r="BF486" t="str">
        <f t="shared" si="532"/>
        <v/>
      </c>
      <c r="BG486" t="str">
        <f t="shared" si="533"/>
        <v/>
      </c>
      <c r="BH486" s="28" t="str">
        <f t="shared" si="534"/>
        <v/>
      </c>
      <c r="BI486" s="27" t="str">
        <f t="shared" si="535"/>
        <v/>
      </c>
      <c r="BJ486" s="28" t="str">
        <f t="shared" si="536"/>
        <v/>
      </c>
      <c r="BK486" s="27" t="str">
        <f t="shared" si="517"/>
        <v/>
      </c>
      <c r="BL486" s="31" t="str">
        <f t="shared" si="537"/>
        <v/>
      </c>
      <c r="BM486" s="28" t="str">
        <f t="shared" si="538"/>
        <v/>
      </c>
      <c r="BN486" s="27" t="str">
        <f t="shared" si="562"/>
        <v/>
      </c>
      <c r="BO486" s="28" t="str">
        <f t="shared" si="539"/>
        <v/>
      </c>
      <c r="BP486" s="27" t="str">
        <f t="shared" si="563"/>
        <v/>
      </c>
      <c r="BQ486" s="27" t="str">
        <f t="shared" si="540"/>
        <v/>
      </c>
      <c r="BR486" s="28" t="str">
        <f t="shared" si="541"/>
        <v/>
      </c>
      <c r="BS486" s="27" t="str">
        <f t="shared" si="564"/>
        <v/>
      </c>
      <c r="BT486" s="28" t="str">
        <f t="shared" si="542"/>
        <v/>
      </c>
      <c r="BU486" s="27" t="str">
        <f t="shared" si="565"/>
        <v/>
      </c>
      <c r="BV486" s="27" t="str">
        <f t="shared" si="543"/>
        <v/>
      </c>
      <c r="BW486" s="28" t="str">
        <f t="shared" si="544"/>
        <v/>
      </c>
      <c r="BX486" s="27" t="str">
        <f t="shared" si="566"/>
        <v/>
      </c>
      <c r="BY486" s="28" t="str">
        <f t="shared" si="567"/>
        <v/>
      </c>
      <c r="BZ486" s="27" t="str">
        <f t="shared" si="568"/>
        <v/>
      </c>
      <c r="CA486" s="27" t="str">
        <f t="shared" si="569"/>
        <v/>
      </c>
      <c r="CB486" s="28" t="str">
        <f t="shared" si="570"/>
        <v/>
      </c>
      <c r="CC486" s="27" t="str">
        <f t="shared" si="571"/>
        <v/>
      </c>
      <c r="CD486" s="32">
        <v>1</v>
      </c>
      <c r="CE486" t="str">
        <f t="shared" si="545"/>
        <v/>
      </c>
      <c r="CI486" t="str">
        <f t="shared" si="572"/>
        <v/>
      </c>
      <c r="CJ486" t="str">
        <f t="shared" si="546"/>
        <v/>
      </c>
      <c r="CK486" t="str">
        <f t="shared" si="573"/>
        <v/>
      </c>
      <c r="CL486" t="str">
        <f t="shared" si="574"/>
        <v/>
      </c>
    </row>
    <row r="487" spans="26:90" ht="15.75" thickBot="1">
      <c r="Z487" t="str">
        <f t="shared" si="518"/>
        <v/>
      </c>
      <c r="AA487" t="str">
        <f>IF(A487="","",TEXT(VLOOKUP(C487,Tablas!$H$3:$I$75,2,0),"000"))</f>
        <v/>
      </c>
      <c r="AB487" t="str">
        <f t="shared" si="519"/>
        <v/>
      </c>
      <c r="AC487" t="str">
        <f t="shared" si="520"/>
        <v/>
      </c>
      <c r="AD487" t="str">
        <f t="shared" si="547"/>
        <v/>
      </c>
      <c r="AE487" t="str">
        <f t="shared" si="521"/>
        <v/>
      </c>
      <c r="AF487" t="str">
        <f t="shared" si="548"/>
        <v/>
      </c>
      <c r="AG487" t="str">
        <f t="shared" si="522"/>
        <v/>
      </c>
      <c r="AH487" s="26" t="str">
        <f t="shared" si="516"/>
        <v/>
      </c>
      <c r="AI487" s="27" t="str">
        <f t="shared" si="523"/>
        <v/>
      </c>
      <c r="AJ487" s="28" t="str">
        <f t="shared" si="524"/>
        <v/>
      </c>
      <c r="AK487" s="27" t="str">
        <f t="shared" si="549"/>
        <v/>
      </c>
      <c r="AL487" s="28" t="str">
        <f t="shared" si="550"/>
        <v/>
      </c>
      <c r="AM487" s="27" t="str">
        <f t="shared" si="551"/>
        <v/>
      </c>
      <c r="AN487" s="28" t="str">
        <f t="shared" si="525"/>
        <v/>
      </c>
      <c r="AO487" s="27" t="str">
        <f t="shared" si="552"/>
        <v/>
      </c>
      <c r="AP487" s="28" t="str">
        <f t="shared" si="526"/>
        <v/>
      </c>
      <c r="AQ487" s="27" t="str">
        <f t="shared" si="553"/>
        <v/>
      </c>
      <c r="AR487" s="28" t="str">
        <f t="shared" si="554"/>
        <v/>
      </c>
      <c r="AS487" s="27" t="str">
        <f t="shared" si="555"/>
        <v/>
      </c>
      <c r="AT487" s="28" t="str">
        <f t="shared" si="527"/>
        <v/>
      </c>
      <c r="AU487" s="27" t="str">
        <f t="shared" si="556"/>
        <v/>
      </c>
      <c r="AV487" s="28" t="str">
        <f t="shared" si="528"/>
        <v/>
      </c>
      <c r="AW487" s="27" t="str">
        <f t="shared" si="557"/>
        <v/>
      </c>
      <c r="AX487" t="str">
        <f t="shared" si="529"/>
        <v/>
      </c>
      <c r="AY487" t="str">
        <f t="shared" si="530"/>
        <v/>
      </c>
      <c r="AZ487" s="29" t="str">
        <f t="shared" si="558"/>
        <v/>
      </c>
      <c r="BA487" s="30" t="str">
        <f t="shared" si="559"/>
        <v/>
      </c>
      <c r="BB487" s="49" t="str">
        <f t="shared" si="575"/>
        <v/>
      </c>
      <c r="BC487" s="27" t="str">
        <f t="shared" si="531"/>
        <v/>
      </c>
      <c r="BD487" s="28" t="str">
        <f t="shared" si="560"/>
        <v/>
      </c>
      <c r="BE487" s="27" t="str">
        <f t="shared" si="561"/>
        <v/>
      </c>
      <c r="BF487" t="str">
        <f t="shared" si="532"/>
        <v/>
      </c>
      <c r="BG487" t="str">
        <f t="shared" si="533"/>
        <v/>
      </c>
      <c r="BH487" s="28" t="str">
        <f t="shared" si="534"/>
        <v/>
      </c>
      <c r="BI487" s="27" t="str">
        <f t="shared" si="535"/>
        <v/>
      </c>
      <c r="BJ487" s="28" t="str">
        <f t="shared" si="536"/>
        <v/>
      </c>
      <c r="BK487" s="27" t="str">
        <f t="shared" si="517"/>
        <v/>
      </c>
      <c r="BL487" s="31" t="str">
        <f t="shared" si="537"/>
        <v/>
      </c>
      <c r="BM487" s="28" t="str">
        <f t="shared" si="538"/>
        <v/>
      </c>
      <c r="BN487" s="27" t="str">
        <f t="shared" si="562"/>
        <v/>
      </c>
      <c r="BO487" s="28" t="str">
        <f t="shared" si="539"/>
        <v/>
      </c>
      <c r="BP487" s="27" t="str">
        <f t="shared" si="563"/>
        <v/>
      </c>
      <c r="BQ487" s="27" t="str">
        <f t="shared" si="540"/>
        <v/>
      </c>
      <c r="BR487" s="28" t="str">
        <f t="shared" si="541"/>
        <v/>
      </c>
      <c r="BS487" s="27" t="str">
        <f t="shared" si="564"/>
        <v/>
      </c>
      <c r="BT487" s="28" t="str">
        <f t="shared" si="542"/>
        <v/>
      </c>
      <c r="BU487" s="27" t="str">
        <f t="shared" si="565"/>
        <v/>
      </c>
      <c r="BV487" s="27" t="str">
        <f t="shared" si="543"/>
        <v/>
      </c>
      <c r="BW487" s="28" t="str">
        <f t="shared" si="544"/>
        <v/>
      </c>
      <c r="BX487" s="27" t="str">
        <f t="shared" si="566"/>
        <v/>
      </c>
      <c r="BY487" s="28" t="str">
        <f t="shared" si="567"/>
        <v/>
      </c>
      <c r="BZ487" s="27" t="str">
        <f t="shared" si="568"/>
        <v/>
      </c>
      <c r="CA487" s="27" t="str">
        <f t="shared" si="569"/>
        <v/>
      </c>
      <c r="CB487" s="28" t="str">
        <f t="shared" si="570"/>
        <v/>
      </c>
      <c r="CC487" s="27" t="str">
        <f t="shared" si="571"/>
        <v/>
      </c>
      <c r="CD487" s="32">
        <v>1</v>
      </c>
      <c r="CE487" t="str">
        <f t="shared" si="545"/>
        <v/>
      </c>
      <c r="CI487" t="str">
        <f t="shared" si="572"/>
        <v/>
      </c>
      <c r="CJ487" t="str">
        <f t="shared" si="546"/>
        <v/>
      </c>
      <c r="CK487" t="str">
        <f t="shared" si="573"/>
        <v/>
      </c>
      <c r="CL487" t="str">
        <f t="shared" si="574"/>
        <v/>
      </c>
    </row>
    <row r="488" spans="26:90" ht="15.75" thickBot="1">
      <c r="Z488" t="str">
        <f t="shared" si="518"/>
        <v/>
      </c>
      <c r="AA488" t="str">
        <f>IF(A488="","",TEXT(VLOOKUP(C488,Tablas!$H$3:$I$75,2,0),"000"))</f>
        <v/>
      </c>
      <c r="AB488" t="str">
        <f t="shared" si="519"/>
        <v/>
      </c>
      <c r="AC488" t="str">
        <f t="shared" si="520"/>
        <v/>
      </c>
      <c r="AD488" t="str">
        <f t="shared" si="547"/>
        <v/>
      </c>
      <c r="AE488" t="str">
        <f t="shared" si="521"/>
        <v/>
      </c>
      <c r="AF488" t="str">
        <f t="shared" si="548"/>
        <v/>
      </c>
      <c r="AG488" t="str">
        <f t="shared" si="522"/>
        <v/>
      </c>
      <c r="AH488" s="26" t="str">
        <f t="shared" si="516"/>
        <v/>
      </c>
      <c r="AI488" s="27" t="str">
        <f t="shared" si="523"/>
        <v/>
      </c>
      <c r="AJ488" s="28" t="str">
        <f t="shared" si="524"/>
        <v/>
      </c>
      <c r="AK488" s="27" t="str">
        <f t="shared" si="549"/>
        <v/>
      </c>
      <c r="AL488" s="28" t="str">
        <f t="shared" si="550"/>
        <v/>
      </c>
      <c r="AM488" s="27" t="str">
        <f t="shared" si="551"/>
        <v/>
      </c>
      <c r="AN488" s="28" t="str">
        <f t="shared" si="525"/>
        <v/>
      </c>
      <c r="AO488" s="27" t="str">
        <f t="shared" si="552"/>
        <v/>
      </c>
      <c r="AP488" s="28" t="str">
        <f t="shared" si="526"/>
        <v/>
      </c>
      <c r="AQ488" s="27" t="str">
        <f t="shared" si="553"/>
        <v/>
      </c>
      <c r="AR488" s="28" t="str">
        <f t="shared" si="554"/>
        <v/>
      </c>
      <c r="AS488" s="27" t="str">
        <f t="shared" si="555"/>
        <v/>
      </c>
      <c r="AT488" s="28" t="str">
        <f t="shared" si="527"/>
        <v/>
      </c>
      <c r="AU488" s="27" t="str">
        <f t="shared" si="556"/>
        <v/>
      </c>
      <c r="AV488" s="28" t="str">
        <f t="shared" si="528"/>
        <v/>
      </c>
      <c r="AW488" s="27" t="str">
        <f t="shared" si="557"/>
        <v/>
      </c>
      <c r="AX488" t="str">
        <f t="shared" si="529"/>
        <v/>
      </c>
      <c r="AY488" t="str">
        <f t="shared" si="530"/>
        <v/>
      </c>
      <c r="AZ488" s="29" t="str">
        <f t="shared" si="558"/>
        <v/>
      </c>
      <c r="BA488" s="30" t="str">
        <f t="shared" si="559"/>
        <v/>
      </c>
      <c r="BB488" s="49" t="str">
        <f t="shared" si="575"/>
        <v/>
      </c>
      <c r="BC488" s="27" t="str">
        <f t="shared" si="531"/>
        <v/>
      </c>
      <c r="BD488" s="28" t="str">
        <f t="shared" si="560"/>
        <v/>
      </c>
      <c r="BE488" s="27" t="str">
        <f t="shared" si="561"/>
        <v/>
      </c>
      <c r="BF488" t="str">
        <f t="shared" si="532"/>
        <v/>
      </c>
      <c r="BG488" t="str">
        <f t="shared" si="533"/>
        <v/>
      </c>
      <c r="BH488" s="28" t="str">
        <f t="shared" si="534"/>
        <v/>
      </c>
      <c r="BI488" s="27" t="str">
        <f t="shared" si="535"/>
        <v/>
      </c>
      <c r="BJ488" s="28" t="str">
        <f t="shared" si="536"/>
        <v/>
      </c>
      <c r="BK488" s="27" t="str">
        <f t="shared" si="517"/>
        <v/>
      </c>
      <c r="BL488" s="31" t="str">
        <f t="shared" si="537"/>
        <v/>
      </c>
      <c r="BM488" s="28" t="str">
        <f t="shared" si="538"/>
        <v/>
      </c>
      <c r="BN488" s="27" t="str">
        <f t="shared" si="562"/>
        <v/>
      </c>
      <c r="BO488" s="28" t="str">
        <f t="shared" si="539"/>
        <v/>
      </c>
      <c r="BP488" s="27" t="str">
        <f t="shared" si="563"/>
        <v/>
      </c>
      <c r="BQ488" s="27" t="str">
        <f t="shared" si="540"/>
        <v/>
      </c>
      <c r="BR488" s="28" t="str">
        <f t="shared" si="541"/>
        <v/>
      </c>
      <c r="BS488" s="27" t="str">
        <f t="shared" si="564"/>
        <v/>
      </c>
      <c r="BT488" s="28" t="str">
        <f t="shared" si="542"/>
        <v/>
      </c>
      <c r="BU488" s="27" t="str">
        <f t="shared" si="565"/>
        <v/>
      </c>
      <c r="BV488" s="27" t="str">
        <f t="shared" si="543"/>
        <v/>
      </c>
      <c r="BW488" s="28" t="str">
        <f t="shared" si="544"/>
        <v/>
      </c>
      <c r="BX488" s="27" t="str">
        <f t="shared" si="566"/>
        <v/>
      </c>
      <c r="BY488" s="28" t="str">
        <f t="shared" si="567"/>
        <v/>
      </c>
      <c r="BZ488" s="27" t="str">
        <f t="shared" si="568"/>
        <v/>
      </c>
      <c r="CA488" s="27" t="str">
        <f t="shared" si="569"/>
        <v/>
      </c>
      <c r="CB488" s="28" t="str">
        <f t="shared" si="570"/>
        <v/>
      </c>
      <c r="CC488" s="27" t="str">
        <f t="shared" si="571"/>
        <v/>
      </c>
      <c r="CD488" s="32">
        <v>1</v>
      </c>
      <c r="CE488" t="str">
        <f t="shared" si="545"/>
        <v/>
      </c>
      <c r="CI488" t="str">
        <f t="shared" si="572"/>
        <v/>
      </c>
      <c r="CJ488" t="str">
        <f t="shared" si="546"/>
        <v/>
      </c>
      <c r="CK488" t="str">
        <f t="shared" si="573"/>
        <v/>
      </c>
      <c r="CL488" t="str">
        <f t="shared" si="574"/>
        <v/>
      </c>
    </row>
    <row r="489" spans="26:90" ht="15.75" thickBot="1">
      <c r="Z489" t="str">
        <f t="shared" si="518"/>
        <v/>
      </c>
      <c r="AA489" t="str">
        <f>IF(A489="","",TEXT(VLOOKUP(C489,Tablas!$H$3:$I$75,2,0),"000"))</f>
        <v/>
      </c>
      <c r="AB489" t="str">
        <f t="shared" si="519"/>
        <v/>
      </c>
      <c r="AC489" t="str">
        <f t="shared" si="520"/>
        <v/>
      </c>
      <c r="AD489" t="str">
        <f t="shared" si="547"/>
        <v/>
      </c>
      <c r="AE489" t="str">
        <f t="shared" si="521"/>
        <v/>
      </c>
      <c r="AF489" t="str">
        <f t="shared" si="548"/>
        <v/>
      </c>
      <c r="AG489" t="str">
        <f t="shared" si="522"/>
        <v/>
      </c>
      <c r="AH489" s="26" t="str">
        <f t="shared" si="516"/>
        <v/>
      </c>
      <c r="AI489" s="27" t="str">
        <f t="shared" si="523"/>
        <v/>
      </c>
      <c r="AJ489" s="28" t="str">
        <f t="shared" si="524"/>
        <v/>
      </c>
      <c r="AK489" s="27" t="str">
        <f t="shared" si="549"/>
        <v/>
      </c>
      <c r="AL489" s="28" t="str">
        <f t="shared" si="550"/>
        <v/>
      </c>
      <c r="AM489" s="27" t="str">
        <f t="shared" si="551"/>
        <v/>
      </c>
      <c r="AN489" s="28" t="str">
        <f t="shared" si="525"/>
        <v/>
      </c>
      <c r="AO489" s="27" t="str">
        <f t="shared" si="552"/>
        <v/>
      </c>
      <c r="AP489" s="28" t="str">
        <f t="shared" si="526"/>
        <v/>
      </c>
      <c r="AQ489" s="27" t="str">
        <f t="shared" si="553"/>
        <v/>
      </c>
      <c r="AR489" s="28" t="str">
        <f t="shared" si="554"/>
        <v/>
      </c>
      <c r="AS489" s="27" t="str">
        <f t="shared" si="555"/>
        <v/>
      </c>
      <c r="AT489" s="28" t="str">
        <f t="shared" si="527"/>
        <v/>
      </c>
      <c r="AU489" s="27" t="str">
        <f t="shared" si="556"/>
        <v/>
      </c>
      <c r="AV489" s="28" t="str">
        <f t="shared" si="528"/>
        <v/>
      </c>
      <c r="AW489" s="27" t="str">
        <f t="shared" si="557"/>
        <v/>
      </c>
      <c r="AX489" t="str">
        <f t="shared" si="529"/>
        <v/>
      </c>
      <c r="AY489" t="str">
        <f t="shared" si="530"/>
        <v/>
      </c>
      <c r="AZ489" s="29" t="str">
        <f t="shared" si="558"/>
        <v/>
      </c>
      <c r="BA489" s="30" t="str">
        <f t="shared" si="559"/>
        <v/>
      </c>
      <c r="BB489" s="49" t="str">
        <f t="shared" si="575"/>
        <v/>
      </c>
      <c r="BC489" s="27" t="str">
        <f t="shared" si="531"/>
        <v/>
      </c>
      <c r="BD489" s="28" t="str">
        <f t="shared" si="560"/>
        <v/>
      </c>
      <c r="BE489" s="27" t="str">
        <f t="shared" si="561"/>
        <v/>
      </c>
      <c r="BF489" t="str">
        <f t="shared" si="532"/>
        <v/>
      </c>
      <c r="BG489" t="str">
        <f t="shared" si="533"/>
        <v/>
      </c>
      <c r="BH489" s="28" t="str">
        <f t="shared" si="534"/>
        <v/>
      </c>
      <c r="BI489" s="27" t="str">
        <f t="shared" si="535"/>
        <v/>
      </c>
      <c r="BJ489" s="28" t="str">
        <f t="shared" si="536"/>
        <v/>
      </c>
      <c r="BK489" s="27" t="str">
        <f t="shared" si="517"/>
        <v/>
      </c>
      <c r="BL489" s="31" t="str">
        <f t="shared" si="537"/>
        <v/>
      </c>
      <c r="BM489" s="28" t="str">
        <f t="shared" si="538"/>
        <v/>
      </c>
      <c r="BN489" s="27" t="str">
        <f t="shared" si="562"/>
        <v/>
      </c>
      <c r="BO489" s="28" t="str">
        <f t="shared" si="539"/>
        <v/>
      </c>
      <c r="BP489" s="27" t="str">
        <f t="shared" si="563"/>
        <v/>
      </c>
      <c r="BQ489" s="27" t="str">
        <f t="shared" si="540"/>
        <v/>
      </c>
      <c r="BR489" s="28" t="str">
        <f t="shared" si="541"/>
        <v/>
      </c>
      <c r="BS489" s="27" t="str">
        <f t="shared" si="564"/>
        <v/>
      </c>
      <c r="BT489" s="28" t="str">
        <f t="shared" si="542"/>
        <v/>
      </c>
      <c r="BU489" s="27" t="str">
        <f t="shared" si="565"/>
        <v/>
      </c>
      <c r="BV489" s="27" t="str">
        <f t="shared" si="543"/>
        <v/>
      </c>
      <c r="BW489" s="28" t="str">
        <f t="shared" si="544"/>
        <v/>
      </c>
      <c r="BX489" s="27" t="str">
        <f t="shared" si="566"/>
        <v/>
      </c>
      <c r="BY489" s="28" t="str">
        <f t="shared" si="567"/>
        <v/>
      </c>
      <c r="BZ489" s="27" t="str">
        <f t="shared" si="568"/>
        <v/>
      </c>
      <c r="CA489" s="27" t="str">
        <f t="shared" si="569"/>
        <v/>
      </c>
      <c r="CB489" s="28" t="str">
        <f t="shared" si="570"/>
        <v/>
      </c>
      <c r="CC489" s="27" t="str">
        <f t="shared" si="571"/>
        <v/>
      </c>
      <c r="CD489" s="32">
        <v>1</v>
      </c>
      <c r="CE489" t="str">
        <f t="shared" si="545"/>
        <v/>
      </c>
      <c r="CI489" t="str">
        <f t="shared" si="572"/>
        <v/>
      </c>
      <c r="CJ489" t="str">
        <f t="shared" si="546"/>
        <v/>
      </c>
      <c r="CK489" t="str">
        <f t="shared" si="573"/>
        <v/>
      </c>
      <c r="CL489" t="str">
        <f t="shared" si="574"/>
        <v/>
      </c>
    </row>
    <row r="490" spans="26:90" ht="15.75" thickBot="1">
      <c r="Z490" t="str">
        <f t="shared" si="518"/>
        <v/>
      </c>
      <c r="AA490" t="str">
        <f>IF(A490="","",TEXT(VLOOKUP(C490,Tablas!$H$3:$I$75,2,0),"000"))</f>
        <v/>
      </c>
      <c r="AB490" t="str">
        <f t="shared" si="519"/>
        <v/>
      </c>
      <c r="AC490" t="str">
        <f t="shared" si="520"/>
        <v/>
      </c>
      <c r="AD490" t="str">
        <f t="shared" si="547"/>
        <v/>
      </c>
      <c r="AE490" t="str">
        <f t="shared" si="521"/>
        <v/>
      </c>
      <c r="AF490" t="str">
        <f t="shared" si="548"/>
        <v/>
      </c>
      <c r="AG490" t="str">
        <f t="shared" si="522"/>
        <v/>
      </c>
      <c r="AH490" s="26" t="str">
        <f t="shared" si="516"/>
        <v/>
      </c>
      <c r="AI490" s="27" t="str">
        <f t="shared" si="523"/>
        <v/>
      </c>
      <c r="AJ490" s="28" t="str">
        <f t="shared" si="524"/>
        <v/>
      </c>
      <c r="AK490" s="27" t="str">
        <f t="shared" si="549"/>
        <v/>
      </c>
      <c r="AL490" s="28" t="str">
        <f t="shared" si="550"/>
        <v/>
      </c>
      <c r="AM490" s="27" t="str">
        <f t="shared" si="551"/>
        <v/>
      </c>
      <c r="AN490" s="28" t="str">
        <f t="shared" si="525"/>
        <v/>
      </c>
      <c r="AO490" s="27" t="str">
        <f t="shared" si="552"/>
        <v/>
      </c>
      <c r="AP490" s="28" t="str">
        <f t="shared" si="526"/>
        <v/>
      </c>
      <c r="AQ490" s="27" t="str">
        <f t="shared" si="553"/>
        <v/>
      </c>
      <c r="AR490" s="28" t="str">
        <f t="shared" si="554"/>
        <v/>
      </c>
      <c r="AS490" s="27" t="str">
        <f t="shared" si="555"/>
        <v/>
      </c>
      <c r="AT490" s="28" t="str">
        <f t="shared" si="527"/>
        <v/>
      </c>
      <c r="AU490" s="27" t="str">
        <f t="shared" si="556"/>
        <v/>
      </c>
      <c r="AV490" s="28" t="str">
        <f t="shared" si="528"/>
        <v/>
      </c>
      <c r="AW490" s="27" t="str">
        <f t="shared" si="557"/>
        <v/>
      </c>
      <c r="AX490" t="str">
        <f t="shared" si="529"/>
        <v/>
      </c>
      <c r="AY490" t="str">
        <f t="shared" si="530"/>
        <v/>
      </c>
      <c r="AZ490" s="29" t="str">
        <f t="shared" si="558"/>
        <v/>
      </c>
      <c r="BA490" s="30" t="str">
        <f t="shared" si="559"/>
        <v/>
      </c>
      <c r="BB490" s="49" t="str">
        <f t="shared" si="575"/>
        <v/>
      </c>
      <c r="BC490" s="27" t="str">
        <f t="shared" si="531"/>
        <v/>
      </c>
      <c r="BD490" s="28" t="str">
        <f t="shared" si="560"/>
        <v/>
      </c>
      <c r="BE490" s="27" t="str">
        <f t="shared" si="561"/>
        <v/>
      </c>
      <c r="BF490" t="str">
        <f t="shared" si="532"/>
        <v/>
      </c>
      <c r="BG490" t="str">
        <f t="shared" si="533"/>
        <v/>
      </c>
      <c r="BH490" s="28" t="str">
        <f t="shared" si="534"/>
        <v/>
      </c>
      <c r="BI490" s="27" t="str">
        <f t="shared" si="535"/>
        <v/>
      </c>
      <c r="BJ490" s="28" t="str">
        <f t="shared" si="536"/>
        <v/>
      </c>
      <c r="BK490" s="27" t="str">
        <f t="shared" si="517"/>
        <v/>
      </c>
      <c r="BL490" s="31" t="str">
        <f t="shared" si="537"/>
        <v/>
      </c>
      <c r="BM490" s="28" t="str">
        <f t="shared" si="538"/>
        <v/>
      </c>
      <c r="BN490" s="27" t="str">
        <f t="shared" si="562"/>
        <v/>
      </c>
      <c r="BO490" s="28" t="str">
        <f t="shared" si="539"/>
        <v/>
      </c>
      <c r="BP490" s="27" t="str">
        <f t="shared" si="563"/>
        <v/>
      </c>
      <c r="BQ490" s="27" t="str">
        <f t="shared" si="540"/>
        <v/>
      </c>
      <c r="BR490" s="28" t="str">
        <f t="shared" si="541"/>
        <v/>
      </c>
      <c r="BS490" s="27" t="str">
        <f t="shared" si="564"/>
        <v/>
      </c>
      <c r="BT490" s="28" t="str">
        <f t="shared" si="542"/>
        <v/>
      </c>
      <c r="BU490" s="27" t="str">
        <f t="shared" si="565"/>
        <v/>
      </c>
      <c r="BV490" s="27" t="str">
        <f t="shared" si="543"/>
        <v/>
      </c>
      <c r="BW490" s="28" t="str">
        <f t="shared" si="544"/>
        <v/>
      </c>
      <c r="BX490" s="27" t="str">
        <f t="shared" si="566"/>
        <v/>
      </c>
      <c r="BY490" s="28" t="str">
        <f t="shared" si="567"/>
        <v/>
      </c>
      <c r="BZ490" s="27" t="str">
        <f t="shared" si="568"/>
        <v/>
      </c>
      <c r="CA490" s="27" t="str">
        <f t="shared" si="569"/>
        <v/>
      </c>
      <c r="CB490" s="28" t="str">
        <f t="shared" si="570"/>
        <v/>
      </c>
      <c r="CC490" s="27" t="str">
        <f t="shared" si="571"/>
        <v/>
      </c>
      <c r="CD490" s="32">
        <v>1</v>
      </c>
      <c r="CE490" t="str">
        <f t="shared" si="545"/>
        <v/>
      </c>
      <c r="CI490" t="str">
        <f t="shared" si="572"/>
        <v/>
      </c>
      <c r="CJ490" t="str">
        <f t="shared" si="546"/>
        <v/>
      </c>
      <c r="CK490" t="str">
        <f t="shared" si="573"/>
        <v/>
      </c>
      <c r="CL490" t="str">
        <f t="shared" si="574"/>
        <v/>
      </c>
    </row>
    <row r="491" spans="26:90" ht="15.75" thickBot="1">
      <c r="Z491" t="str">
        <f t="shared" si="518"/>
        <v/>
      </c>
      <c r="AA491" t="str">
        <f>IF(A491="","",TEXT(VLOOKUP(C491,Tablas!$H$3:$I$75,2,0),"000"))</f>
        <v/>
      </c>
      <c r="AB491" t="str">
        <f t="shared" si="519"/>
        <v/>
      </c>
      <c r="AC491" t="str">
        <f t="shared" si="520"/>
        <v/>
      </c>
      <c r="AD491" t="str">
        <f t="shared" si="547"/>
        <v/>
      </c>
      <c r="AE491" t="str">
        <f t="shared" si="521"/>
        <v/>
      </c>
      <c r="AF491" t="str">
        <f t="shared" si="548"/>
        <v/>
      </c>
      <c r="AG491" t="str">
        <f t="shared" si="522"/>
        <v/>
      </c>
      <c r="AH491" s="26" t="str">
        <f t="shared" ref="AH491:AH554" si="576">IF(A491="","",IF(LEFT(C491,2)="NC",-T491,T491))</f>
        <v/>
      </c>
      <c r="AI491" s="27" t="str">
        <f t="shared" si="523"/>
        <v/>
      </c>
      <c r="AJ491" s="28" t="str">
        <f t="shared" si="524"/>
        <v/>
      </c>
      <c r="AK491" s="27" t="str">
        <f t="shared" si="549"/>
        <v/>
      </c>
      <c r="AL491" s="28" t="str">
        <f t="shared" si="550"/>
        <v/>
      </c>
      <c r="AM491" s="27" t="str">
        <f t="shared" si="551"/>
        <v/>
      </c>
      <c r="AN491" s="28" t="str">
        <f t="shared" si="525"/>
        <v/>
      </c>
      <c r="AO491" s="27" t="str">
        <f t="shared" si="552"/>
        <v/>
      </c>
      <c r="AP491" s="28" t="str">
        <f t="shared" si="526"/>
        <v/>
      </c>
      <c r="AQ491" s="27" t="str">
        <f t="shared" si="553"/>
        <v/>
      </c>
      <c r="AR491" s="28" t="str">
        <f t="shared" si="554"/>
        <v/>
      </c>
      <c r="AS491" s="27" t="str">
        <f t="shared" si="555"/>
        <v/>
      </c>
      <c r="AT491" s="28" t="str">
        <f t="shared" si="527"/>
        <v/>
      </c>
      <c r="AU491" s="27" t="str">
        <f t="shared" si="556"/>
        <v/>
      </c>
      <c r="AV491" s="28" t="str">
        <f t="shared" si="528"/>
        <v/>
      </c>
      <c r="AW491" s="27" t="str">
        <f t="shared" si="557"/>
        <v/>
      </c>
      <c r="AX491" t="str">
        <f t="shared" si="529"/>
        <v/>
      </c>
      <c r="AY491" t="str">
        <f t="shared" si="530"/>
        <v/>
      </c>
      <c r="AZ491" s="29" t="str">
        <f t="shared" si="558"/>
        <v/>
      </c>
      <c r="BA491" s="30" t="str">
        <f t="shared" si="559"/>
        <v/>
      </c>
      <c r="BB491" s="49" t="str">
        <f t="shared" si="575"/>
        <v/>
      </c>
      <c r="BC491" s="27" t="str">
        <f t="shared" si="531"/>
        <v/>
      </c>
      <c r="BD491" s="28" t="str">
        <f t="shared" si="560"/>
        <v/>
      </c>
      <c r="BE491" s="27" t="str">
        <f t="shared" si="561"/>
        <v/>
      </c>
      <c r="BF491" t="str">
        <f t="shared" si="532"/>
        <v/>
      </c>
      <c r="BG491" t="str">
        <f t="shared" si="533"/>
        <v/>
      </c>
      <c r="BH491" s="28" t="str">
        <f t="shared" si="534"/>
        <v/>
      </c>
      <c r="BI491" s="27" t="str">
        <f t="shared" si="535"/>
        <v/>
      </c>
      <c r="BJ491" s="28" t="str">
        <f t="shared" si="536"/>
        <v/>
      </c>
      <c r="BK491" s="27" t="str">
        <f t="shared" si="517"/>
        <v/>
      </c>
      <c r="BL491" s="31" t="str">
        <f t="shared" si="537"/>
        <v/>
      </c>
      <c r="BM491" s="28" t="str">
        <f t="shared" si="538"/>
        <v/>
      </c>
      <c r="BN491" s="27" t="str">
        <f t="shared" si="562"/>
        <v/>
      </c>
      <c r="BO491" s="28" t="str">
        <f t="shared" si="539"/>
        <v/>
      </c>
      <c r="BP491" s="27" t="str">
        <f t="shared" si="563"/>
        <v/>
      </c>
      <c r="BQ491" s="27" t="str">
        <f t="shared" si="540"/>
        <v/>
      </c>
      <c r="BR491" s="28" t="str">
        <f t="shared" si="541"/>
        <v/>
      </c>
      <c r="BS491" s="27" t="str">
        <f t="shared" si="564"/>
        <v/>
      </c>
      <c r="BT491" s="28" t="str">
        <f t="shared" si="542"/>
        <v/>
      </c>
      <c r="BU491" s="27" t="str">
        <f t="shared" si="565"/>
        <v/>
      </c>
      <c r="BV491" s="27" t="str">
        <f t="shared" si="543"/>
        <v/>
      </c>
      <c r="BW491" s="28" t="str">
        <f t="shared" si="544"/>
        <v/>
      </c>
      <c r="BX491" s="27" t="str">
        <f t="shared" si="566"/>
        <v/>
      </c>
      <c r="BY491" s="28" t="str">
        <f t="shared" si="567"/>
        <v/>
      </c>
      <c r="BZ491" s="27" t="str">
        <f t="shared" si="568"/>
        <v/>
      </c>
      <c r="CA491" s="27" t="str">
        <f t="shared" si="569"/>
        <v/>
      </c>
      <c r="CB491" s="28" t="str">
        <f t="shared" si="570"/>
        <v/>
      </c>
      <c r="CC491" s="27" t="str">
        <f t="shared" si="571"/>
        <v/>
      </c>
      <c r="CD491" s="32">
        <v>1</v>
      </c>
      <c r="CE491" t="str">
        <f t="shared" si="545"/>
        <v/>
      </c>
      <c r="CI491" t="str">
        <f t="shared" si="572"/>
        <v/>
      </c>
      <c r="CJ491" t="str">
        <f t="shared" si="546"/>
        <v/>
      </c>
      <c r="CK491" t="str">
        <f t="shared" si="573"/>
        <v/>
      </c>
      <c r="CL491" t="str">
        <f t="shared" si="574"/>
        <v/>
      </c>
    </row>
    <row r="492" spans="26:90" ht="15.75" thickBot="1">
      <c r="Z492" t="str">
        <f t="shared" si="518"/>
        <v/>
      </c>
      <c r="AA492" t="str">
        <f>IF(A492="","",TEXT(VLOOKUP(C492,Tablas!$H$3:$I$75,2,0),"000"))</f>
        <v/>
      </c>
      <c r="AB492" t="str">
        <f t="shared" si="519"/>
        <v/>
      </c>
      <c r="AC492" t="str">
        <f t="shared" si="520"/>
        <v/>
      </c>
      <c r="AD492" t="str">
        <f t="shared" si="547"/>
        <v/>
      </c>
      <c r="AE492" t="str">
        <f t="shared" si="521"/>
        <v/>
      </c>
      <c r="AF492" t="str">
        <f t="shared" si="548"/>
        <v/>
      </c>
      <c r="AG492" t="str">
        <f t="shared" si="522"/>
        <v/>
      </c>
      <c r="AH492" s="26" t="str">
        <f t="shared" si="576"/>
        <v/>
      </c>
      <c r="AI492" s="27" t="str">
        <f t="shared" si="523"/>
        <v/>
      </c>
      <c r="AJ492" s="28" t="str">
        <f t="shared" si="524"/>
        <v/>
      </c>
      <c r="AK492" s="27" t="str">
        <f t="shared" si="549"/>
        <v/>
      </c>
      <c r="AL492" s="28" t="str">
        <f t="shared" si="550"/>
        <v/>
      </c>
      <c r="AM492" s="27" t="str">
        <f t="shared" si="551"/>
        <v/>
      </c>
      <c r="AN492" s="28" t="str">
        <f t="shared" si="525"/>
        <v/>
      </c>
      <c r="AO492" s="27" t="str">
        <f t="shared" si="552"/>
        <v/>
      </c>
      <c r="AP492" s="28" t="str">
        <f t="shared" si="526"/>
        <v/>
      </c>
      <c r="AQ492" s="27" t="str">
        <f t="shared" si="553"/>
        <v/>
      </c>
      <c r="AR492" s="28" t="str">
        <f t="shared" si="554"/>
        <v/>
      </c>
      <c r="AS492" s="27" t="str">
        <f t="shared" si="555"/>
        <v/>
      </c>
      <c r="AT492" s="28" t="str">
        <f t="shared" si="527"/>
        <v/>
      </c>
      <c r="AU492" s="27" t="str">
        <f t="shared" si="556"/>
        <v/>
      </c>
      <c r="AV492" s="28" t="str">
        <f t="shared" si="528"/>
        <v/>
      </c>
      <c r="AW492" s="27" t="str">
        <f t="shared" si="557"/>
        <v/>
      </c>
      <c r="AX492" t="str">
        <f t="shared" si="529"/>
        <v/>
      </c>
      <c r="AY492" t="str">
        <f t="shared" si="530"/>
        <v/>
      </c>
      <c r="AZ492" s="29" t="str">
        <f t="shared" si="558"/>
        <v/>
      </c>
      <c r="BA492" s="30" t="str">
        <f t="shared" si="559"/>
        <v/>
      </c>
      <c r="BB492" s="49" t="str">
        <f t="shared" si="575"/>
        <v/>
      </c>
      <c r="BC492" s="27" t="str">
        <f t="shared" si="531"/>
        <v/>
      </c>
      <c r="BD492" s="28" t="str">
        <f t="shared" si="560"/>
        <v/>
      </c>
      <c r="BE492" s="27" t="str">
        <f t="shared" si="561"/>
        <v/>
      </c>
      <c r="BF492" t="str">
        <f t="shared" si="532"/>
        <v/>
      </c>
      <c r="BG492" t="str">
        <f t="shared" si="533"/>
        <v/>
      </c>
      <c r="BH492" s="28" t="str">
        <f t="shared" si="534"/>
        <v/>
      </c>
      <c r="BI492" s="27" t="str">
        <f t="shared" si="535"/>
        <v/>
      </c>
      <c r="BJ492" s="28" t="str">
        <f t="shared" si="536"/>
        <v/>
      </c>
      <c r="BK492" s="27" t="str">
        <f t="shared" si="517"/>
        <v/>
      </c>
      <c r="BL492" s="31" t="str">
        <f t="shared" si="537"/>
        <v/>
      </c>
      <c r="BM492" s="28" t="str">
        <f t="shared" si="538"/>
        <v/>
      </c>
      <c r="BN492" s="27" t="str">
        <f t="shared" si="562"/>
        <v/>
      </c>
      <c r="BO492" s="28" t="str">
        <f t="shared" si="539"/>
        <v/>
      </c>
      <c r="BP492" s="27" t="str">
        <f t="shared" si="563"/>
        <v/>
      </c>
      <c r="BQ492" s="27" t="str">
        <f t="shared" si="540"/>
        <v/>
      </c>
      <c r="BR492" s="28" t="str">
        <f t="shared" si="541"/>
        <v/>
      </c>
      <c r="BS492" s="27" t="str">
        <f t="shared" si="564"/>
        <v/>
      </c>
      <c r="BT492" s="28" t="str">
        <f t="shared" si="542"/>
        <v/>
      </c>
      <c r="BU492" s="27" t="str">
        <f t="shared" si="565"/>
        <v/>
      </c>
      <c r="BV492" s="27" t="str">
        <f t="shared" si="543"/>
        <v/>
      </c>
      <c r="BW492" s="28" t="str">
        <f t="shared" si="544"/>
        <v/>
      </c>
      <c r="BX492" s="27" t="str">
        <f t="shared" si="566"/>
        <v/>
      </c>
      <c r="BY492" s="28" t="str">
        <f t="shared" si="567"/>
        <v/>
      </c>
      <c r="BZ492" s="27" t="str">
        <f t="shared" si="568"/>
        <v/>
      </c>
      <c r="CA492" s="27" t="str">
        <f t="shared" si="569"/>
        <v/>
      </c>
      <c r="CB492" s="28" t="str">
        <f t="shared" si="570"/>
        <v/>
      </c>
      <c r="CC492" s="27" t="str">
        <f t="shared" si="571"/>
        <v/>
      </c>
      <c r="CD492" s="32">
        <v>1</v>
      </c>
      <c r="CE492" t="str">
        <f t="shared" si="545"/>
        <v/>
      </c>
      <c r="CI492" t="str">
        <f t="shared" si="572"/>
        <v/>
      </c>
      <c r="CJ492" t="str">
        <f t="shared" si="546"/>
        <v/>
      </c>
      <c r="CK492" t="str">
        <f t="shared" si="573"/>
        <v/>
      </c>
      <c r="CL492" t="str">
        <f t="shared" si="574"/>
        <v/>
      </c>
    </row>
    <row r="493" spans="26:90" ht="15.75" thickBot="1">
      <c r="Z493" t="str">
        <f t="shared" si="518"/>
        <v/>
      </c>
      <c r="AA493" t="str">
        <f>IF(A493="","",TEXT(VLOOKUP(C493,Tablas!$H$3:$I$75,2,0),"000"))</f>
        <v/>
      </c>
      <c r="AB493" t="str">
        <f t="shared" si="519"/>
        <v/>
      </c>
      <c r="AC493" t="str">
        <f t="shared" si="520"/>
        <v/>
      </c>
      <c r="AD493" t="str">
        <f t="shared" si="547"/>
        <v/>
      </c>
      <c r="AE493" t="str">
        <f t="shared" si="521"/>
        <v/>
      </c>
      <c r="AF493" t="str">
        <f t="shared" si="548"/>
        <v/>
      </c>
      <c r="AG493" t="str">
        <f t="shared" si="522"/>
        <v/>
      </c>
      <c r="AH493" s="26" t="str">
        <f t="shared" si="576"/>
        <v/>
      </c>
      <c r="AI493" s="27" t="str">
        <f t="shared" si="523"/>
        <v/>
      </c>
      <c r="AJ493" s="28" t="str">
        <f t="shared" si="524"/>
        <v/>
      </c>
      <c r="AK493" s="27" t="str">
        <f t="shared" si="549"/>
        <v/>
      </c>
      <c r="AL493" s="28" t="str">
        <f t="shared" si="550"/>
        <v/>
      </c>
      <c r="AM493" s="27" t="str">
        <f t="shared" si="551"/>
        <v/>
      </c>
      <c r="AN493" s="28" t="str">
        <f t="shared" si="525"/>
        <v/>
      </c>
      <c r="AO493" s="27" t="str">
        <f t="shared" si="552"/>
        <v/>
      </c>
      <c r="AP493" s="28" t="str">
        <f t="shared" si="526"/>
        <v/>
      </c>
      <c r="AQ493" s="27" t="str">
        <f t="shared" si="553"/>
        <v/>
      </c>
      <c r="AR493" s="28" t="str">
        <f t="shared" si="554"/>
        <v/>
      </c>
      <c r="AS493" s="27" t="str">
        <f t="shared" si="555"/>
        <v/>
      </c>
      <c r="AT493" s="28" t="str">
        <f t="shared" si="527"/>
        <v/>
      </c>
      <c r="AU493" s="27" t="str">
        <f t="shared" si="556"/>
        <v/>
      </c>
      <c r="AV493" s="28" t="str">
        <f t="shared" si="528"/>
        <v/>
      </c>
      <c r="AW493" s="27" t="str">
        <f t="shared" si="557"/>
        <v/>
      </c>
      <c r="AX493" t="str">
        <f t="shared" si="529"/>
        <v/>
      </c>
      <c r="AY493" t="str">
        <f t="shared" si="530"/>
        <v/>
      </c>
      <c r="AZ493" s="29" t="str">
        <f t="shared" si="558"/>
        <v/>
      </c>
      <c r="BA493" s="30" t="str">
        <f t="shared" si="559"/>
        <v/>
      </c>
      <c r="BB493" s="49" t="str">
        <f t="shared" si="575"/>
        <v/>
      </c>
      <c r="BC493" s="27" t="str">
        <f t="shared" si="531"/>
        <v/>
      </c>
      <c r="BD493" s="28" t="str">
        <f t="shared" si="560"/>
        <v/>
      </c>
      <c r="BE493" s="27" t="str">
        <f t="shared" si="561"/>
        <v/>
      </c>
      <c r="BF493" t="str">
        <f t="shared" si="532"/>
        <v/>
      </c>
      <c r="BG493" t="str">
        <f t="shared" si="533"/>
        <v/>
      </c>
      <c r="BH493" s="28" t="str">
        <f t="shared" si="534"/>
        <v/>
      </c>
      <c r="BI493" s="27" t="str">
        <f t="shared" si="535"/>
        <v/>
      </c>
      <c r="BJ493" s="28" t="str">
        <f t="shared" si="536"/>
        <v/>
      </c>
      <c r="BK493" s="27" t="str">
        <f t="shared" si="517"/>
        <v/>
      </c>
      <c r="BL493" s="31" t="str">
        <f t="shared" si="537"/>
        <v/>
      </c>
      <c r="BM493" s="28" t="str">
        <f t="shared" si="538"/>
        <v/>
      </c>
      <c r="BN493" s="27" t="str">
        <f t="shared" si="562"/>
        <v/>
      </c>
      <c r="BO493" s="28" t="str">
        <f t="shared" si="539"/>
        <v/>
      </c>
      <c r="BP493" s="27" t="str">
        <f t="shared" si="563"/>
        <v/>
      </c>
      <c r="BQ493" s="27" t="str">
        <f t="shared" si="540"/>
        <v/>
      </c>
      <c r="BR493" s="28" t="str">
        <f t="shared" si="541"/>
        <v/>
      </c>
      <c r="BS493" s="27" t="str">
        <f t="shared" si="564"/>
        <v/>
      </c>
      <c r="BT493" s="28" t="str">
        <f t="shared" si="542"/>
        <v/>
      </c>
      <c r="BU493" s="27" t="str">
        <f t="shared" si="565"/>
        <v/>
      </c>
      <c r="BV493" s="27" t="str">
        <f t="shared" si="543"/>
        <v/>
      </c>
      <c r="BW493" s="28" t="str">
        <f t="shared" si="544"/>
        <v/>
      </c>
      <c r="BX493" s="27" t="str">
        <f t="shared" si="566"/>
        <v/>
      </c>
      <c r="BY493" s="28" t="str">
        <f t="shared" si="567"/>
        <v/>
      </c>
      <c r="BZ493" s="27" t="str">
        <f t="shared" si="568"/>
        <v/>
      </c>
      <c r="CA493" s="27" t="str">
        <f t="shared" si="569"/>
        <v/>
      </c>
      <c r="CB493" s="28" t="str">
        <f t="shared" si="570"/>
        <v/>
      </c>
      <c r="CC493" s="27" t="str">
        <f t="shared" si="571"/>
        <v/>
      </c>
      <c r="CD493" s="32">
        <v>1</v>
      </c>
      <c r="CE493" t="str">
        <f t="shared" si="545"/>
        <v/>
      </c>
      <c r="CI493" t="str">
        <f t="shared" si="572"/>
        <v/>
      </c>
      <c r="CJ493" t="str">
        <f t="shared" si="546"/>
        <v/>
      </c>
      <c r="CK493" t="str">
        <f t="shared" si="573"/>
        <v/>
      </c>
      <c r="CL493" t="str">
        <f t="shared" si="574"/>
        <v/>
      </c>
    </row>
    <row r="494" spans="26:90" ht="15.75" thickBot="1">
      <c r="Z494" t="str">
        <f t="shared" si="518"/>
        <v/>
      </c>
      <c r="AA494" t="str">
        <f>IF(A494="","",TEXT(VLOOKUP(C494,Tablas!$H$3:$I$75,2,0),"000"))</f>
        <v/>
      </c>
      <c r="AB494" t="str">
        <f t="shared" si="519"/>
        <v/>
      </c>
      <c r="AC494" t="str">
        <f t="shared" si="520"/>
        <v/>
      </c>
      <c r="AD494" t="str">
        <f t="shared" si="547"/>
        <v/>
      </c>
      <c r="AE494" t="str">
        <f t="shared" si="521"/>
        <v/>
      </c>
      <c r="AF494" t="str">
        <f t="shared" si="548"/>
        <v/>
      </c>
      <c r="AG494" t="str">
        <f t="shared" si="522"/>
        <v/>
      </c>
      <c r="AH494" s="26" t="str">
        <f t="shared" si="576"/>
        <v/>
      </c>
      <c r="AI494" s="27" t="str">
        <f t="shared" si="523"/>
        <v/>
      </c>
      <c r="AJ494" s="28" t="str">
        <f t="shared" si="524"/>
        <v/>
      </c>
      <c r="AK494" s="27" t="str">
        <f t="shared" si="549"/>
        <v/>
      </c>
      <c r="AL494" s="28" t="str">
        <f t="shared" si="550"/>
        <v/>
      </c>
      <c r="AM494" s="27" t="str">
        <f t="shared" si="551"/>
        <v/>
      </c>
      <c r="AN494" s="28" t="str">
        <f t="shared" si="525"/>
        <v/>
      </c>
      <c r="AO494" s="27" t="str">
        <f t="shared" si="552"/>
        <v/>
      </c>
      <c r="AP494" s="28" t="str">
        <f t="shared" si="526"/>
        <v/>
      </c>
      <c r="AQ494" s="27" t="str">
        <f t="shared" si="553"/>
        <v/>
      </c>
      <c r="AR494" s="28" t="str">
        <f t="shared" si="554"/>
        <v/>
      </c>
      <c r="AS494" s="27" t="str">
        <f t="shared" si="555"/>
        <v/>
      </c>
      <c r="AT494" s="28" t="str">
        <f t="shared" si="527"/>
        <v/>
      </c>
      <c r="AU494" s="27" t="str">
        <f t="shared" si="556"/>
        <v/>
      </c>
      <c r="AV494" s="28" t="str">
        <f t="shared" si="528"/>
        <v/>
      </c>
      <c r="AW494" s="27" t="str">
        <f t="shared" si="557"/>
        <v/>
      </c>
      <c r="AX494" t="str">
        <f t="shared" si="529"/>
        <v/>
      </c>
      <c r="AY494" t="str">
        <f t="shared" si="530"/>
        <v/>
      </c>
      <c r="AZ494" s="29" t="str">
        <f t="shared" si="558"/>
        <v/>
      </c>
      <c r="BA494" s="30" t="str">
        <f t="shared" si="559"/>
        <v/>
      </c>
      <c r="BB494" s="49" t="str">
        <f t="shared" si="575"/>
        <v/>
      </c>
      <c r="BC494" s="27" t="str">
        <f t="shared" si="531"/>
        <v/>
      </c>
      <c r="BD494" s="28" t="str">
        <f t="shared" si="560"/>
        <v/>
      </c>
      <c r="BE494" s="27" t="str">
        <f t="shared" si="561"/>
        <v/>
      </c>
      <c r="BF494" t="str">
        <f t="shared" si="532"/>
        <v/>
      </c>
      <c r="BG494" t="str">
        <f t="shared" si="533"/>
        <v/>
      </c>
      <c r="BH494" s="28" t="str">
        <f t="shared" si="534"/>
        <v/>
      </c>
      <c r="BI494" s="27" t="str">
        <f t="shared" si="535"/>
        <v/>
      </c>
      <c r="BJ494" s="28" t="str">
        <f t="shared" si="536"/>
        <v/>
      </c>
      <c r="BK494" s="27" t="str">
        <f t="shared" ref="BK494:BK557" si="577">IF(A494="","",IF(BJ494="","",IF(BJ494&lt;0,SUBSTITUTE(TEXT(-BJ494,"0000000000000,00"),",",""),SUBSTITUTE(TEXT(BJ494,"0000000000000,00"),",",""))))</f>
        <v/>
      </c>
      <c r="BL494" s="31" t="str">
        <f t="shared" si="537"/>
        <v/>
      </c>
      <c r="BM494" s="28" t="str">
        <f t="shared" si="538"/>
        <v/>
      </c>
      <c r="BN494" s="27" t="str">
        <f t="shared" si="562"/>
        <v/>
      </c>
      <c r="BO494" s="28" t="str">
        <f t="shared" si="539"/>
        <v/>
      </c>
      <c r="BP494" s="27" t="str">
        <f t="shared" si="563"/>
        <v/>
      </c>
      <c r="BQ494" s="27" t="str">
        <f t="shared" si="540"/>
        <v/>
      </c>
      <c r="BR494" s="28" t="str">
        <f t="shared" si="541"/>
        <v/>
      </c>
      <c r="BS494" s="27" t="str">
        <f t="shared" si="564"/>
        <v/>
      </c>
      <c r="BT494" s="28" t="str">
        <f t="shared" si="542"/>
        <v/>
      </c>
      <c r="BU494" s="27" t="str">
        <f t="shared" si="565"/>
        <v/>
      </c>
      <c r="BV494" s="27" t="str">
        <f t="shared" si="543"/>
        <v/>
      </c>
      <c r="BW494" s="28" t="str">
        <f t="shared" si="544"/>
        <v/>
      </c>
      <c r="BX494" s="27" t="str">
        <f t="shared" si="566"/>
        <v/>
      </c>
      <c r="BY494" s="28" t="str">
        <f t="shared" si="567"/>
        <v/>
      </c>
      <c r="BZ494" s="27" t="str">
        <f t="shared" si="568"/>
        <v/>
      </c>
      <c r="CA494" s="27" t="str">
        <f t="shared" si="569"/>
        <v/>
      </c>
      <c r="CB494" s="28" t="str">
        <f t="shared" si="570"/>
        <v/>
      </c>
      <c r="CC494" s="27" t="str">
        <f t="shared" si="571"/>
        <v/>
      </c>
      <c r="CD494" s="32">
        <v>1</v>
      </c>
      <c r="CE494" t="str">
        <f t="shared" si="545"/>
        <v/>
      </c>
      <c r="CI494" t="str">
        <f t="shared" si="572"/>
        <v/>
      </c>
      <c r="CJ494" t="str">
        <f t="shared" si="546"/>
        <v/>
      </c>
      <c r="CK494" t="str">
        <f t="shared" si="573"/>
        <v/>
      </c>
      <c r="CL494" t="str">
        <f t="shared" si="574"/>
        <v/>
      </c>
    </row>
    <row r="495" spans="26:90" ht="15.75" thickBot="1">
      <c r="Z495" t="str">
        <f t="shared" si="518"/>
        <v/>
      </c>
      <c r="AA495" t="str">
        <f>IF(A495="","",TEXT(VLOOKUP(C495,Tablas!$H$3:$I$75,2,0),"000"))</f>
        <v/>
      </c>
      <c r="AB495" t="str">
        <f t="shared" si="519"/>
        <v/>
      </c>
      <c r="AC495" t="str">
        <f t="shared" si="520"/>
        <v/>
      </c>
      <c r="AD495" t="str">
        <f t="shared" si="547"/>
        <v/>
      </c>
      <c r="AE495" t="str">
        <f t="shared" si="521"/>
        <v/>
      </c>
      <c r="AF495" t="str">
        <f t="shared" si="548"/>
        <v/>
      </c>
      <c r="AG495" t="str">
        <f t="shared" si="522"/>
        <v/>
      </c>
      <c r="AH495" s="26" t="str">
        <f t="shared" si="576"/>
        <v/>
      </c>
      <c r="AI495" s="27" t="str">
        <f t="shared" si="523"/>
        <v/>
      </c>
      <c r="AJ495" s="28" t="str">
        <f t="shared" si="524"/>
        <v/>
      </c>
      <c r="AK495" s="27" t="str">
        <f t="shared" si="549"/>
        <v/>
      </c>
      <c r="AL495" s="28" t="str">
        <f t="shared" si="550"/>
        <v/>
      </c>
      <c r="AM495" s="27" t="str">
        <f t="shared" si="551"/>
        <v/>
      </c>
      <c r="AN495" s="28" t="str">
        <f t="shared" si="525"/>
        <v/>
      </c>
      <c r="AO495" s="27" t="str">
        <f t="shared" si="552"/>
        <v/>
      </c>
      <c r="AP495" s="28" t="str">
        <f t="shared" si="526"/>
        <v/>
      </c>
      <c r="AQ495" s="27" t="str">
        <f t="shared" si="553"/>
        <v/>
      </c>
      <c r="AR495" s="28" t="str">
        <f t="shared" si="554"/>
        <v/>
      </c>
      <c r="AS495" s="27" t="str">
        <f t="shared" si="555"/>
        <v/>
      </c>
      <c r="AT495" s="28" t="str">
        <f t="shared" si="527"/>
        <v/>
      </c>
      <c r="AU495" s="27" t="str">
        <f t="shared" si="556"/>
        <v/>
      </c>
      <c r="AV495" s="28" t="str">
        <f t="shared" si="528"/>
        <v/>
      </c>
      <c r="AW495" s="27" t="str">
        <f t="shared" si="557"/>
        <v/>
      </c>
      <c r="AX495" t="str">
        <f t="shared" si="529"/>
        <v/>
      </c>
      <c r="AY495" t="str">
        <f t="shared" si="530"/>
        <v/>
      </c>
      <c r="AZ495" s="29" t="str">
        <f t="shared" si="558"/>
        <v/>
      </c>
      <c r="BA495" s="30" t="str">
        <f t="shared" si="559"/>
        <v/>
      </c>
      <c r="BB495" s="49" t="str">
        <f t="shared" si="575"/>
        <v/>
      </c>
      <c r="BC495" s="27" t="str">
        <f t="shared" si="531"/>
        <v/>
      </c>
      <c r="BD495" s="28" t="str">
        <f t="shared" si="560"/>
        <v/>
      </c>
      <c r="BE495" s="27" t="str">
        <f t="shared" si="561"/>
        <v/>
      </c>
      <c r="BF495" t="str">
        <f t="shared" si="532"/>
        <v/>
      </c>
      <c r="BG495" t="str">
        <f t="shared" si="533"/>
        <v/>
      </c>
      <c r="BH495" s="28" t="str">
        <f t="shared" si="534"/>
        <v/>
      </c>
      <c r="BI495" s="27" t="str">
        <f t="shared" si="535"/>
        <v/>
      </c>
      <c r="BJ495" s="28" t="str">
        <f t="shared" si="536"/>
        <v/>
      </c>
      <c r="BK495" s="27" t="str">
        <f t="shared" si="577"/>
        <v/>
      </c>
      <c r="BL495" s="31" t="str">
        <f t="shared" si="537"/>
        <v/>
      </c>
      <c r="BM495" s="28" t="str">
        <f t="shared" si="538"/>
        <v/>
      </c>
      <c r="BN495" s="27" t="str">
        <f t="shared" si="562"/>
        <v/>
      </c>
      <c r="BO495" s="28" t="str">
        <f t="shared" si="539"/>
        <v/>
      </c>
      <c r="BP495" s="27" t="str">
        <f t="shared" si="563"/>
        <v/>
      </c>
      <c r="BQ495" s="27" t="str">
        <f t="shared" si="540"/>
        <v/>
      </c>
      <c r="BR495" s="28" t="str">
        <f t="shared" si="541"/>
        <v/>
      </c>
      <c r="BS495" s="27" t="str">
        <f t="shared" si="564"/>
        <v/>
      </c>
      <c r="BT495" s="28" t="str">
        <f t="shared" si="542"/>
        <v/>
      </c>
      <c r="BU495" s="27" t="str">
        <f t="shared" si="565"/>
        <v/>
      </c>
      <c r="BV495" s="27" t="str">
        <f t="shared" si="543"/>
        <v/>
      </c>
      <c r="BW495" s="28" t="str">
        <f t="shared" si="544"/>
        <v/>
      </c>
      <c r="BX495" s="27" t="str">
        <f t="shared" si="566"/>
        <v/>
      </c>
      <c r="BY495" s="28" t="str">
        <f t="shared" si="567"/>
        <v/>
      </c>
      <c r="BZ495" s="27" t="str">
        <f t="shared" si="568"/>
        <v/>
      </c>
      <c r="CA495" s="27" t="str">
        <f t="shared" si="569"/>
        <v/>
      </c>
      <c r="CB495" s="28" t="str">
        <f t="shared" si="570"/>
        <v/>
      </c>
      <c r="CC495" s="27" t="str">
        <f t="shared" si="571"/>
        <v/>
      </c>
      <c r="CD495" s="32">
        <v>1</v>
      </c>
      <c r="CE495" t="str">
        <f t="shared" si="545"/>
        <v/>
      </c>
      <c r="CI495" t="str">
        <f t="shared" si="572"/>
        <v/>
      </c>
      <c r="CJ495" t="str">
        <f t="shared" si="546"/>
        <v/>
      </c>
      <c r="CK495" t="str">
        <f t="shared" si="573"/>
        <v/>
      </c>
      <c r="CL495" t="str">
        <f t="shared" si="574"/>
        <v/>
      </c>
    </row>
    <row r="496" spans="26:90" ht="15.75" thickBot="1">
      <c r="Z496" t="str">
        <f t="shared" si="518"/>
        <v/>
      </c>
      <c r="AA496" t="str">
        <f>IF(A496="","",TEXT(VLOOKUP(C496,Tablas!$H$3:$I$75,2,0),"000"))</f>
        <v/>
      </c>
      <c r="AB496" t="str">
        <f t="shared" si="519"/>
        <v/>
      </c>
      <c r="AC496" t="str">
        <f t="shared" si="520"/>
        <v/>
      </c>
      <c r="AD496" t="str">
        <f t="shared" si="547"/>
        <v/>
      </c>
      <c r="AE496" t="str">
        <f t="shared" si="521"/>
        <v/>
      </c>
      <c r="AF496" t="str">
        <f t="shared" si="548"/>
        <v/>
      </c>
      <c r="AG496" t="str">
        <f t="shared" si="522"/>
        <v/>
      </c>
      <c r="AH496" s="26" t="str">
        <f t="shared" si="576"/>
        <v/>
      </c>
      <c r="AI496" s="27" t="str">
        <f t="shared" si="523"/>
        <v/>
      </c>
      <c r="AJ496" s="28" t="str">
        <f t="shared" si="524"/>
        <v/>
      </c>
      <c r="AK496" s="27" t="str">
        <f t="shared" si="549"/>
        <v/>
      </c>
      <c r="AL496" s="28" t="str">
        <f t="shared" si="550"/>
        <v/>
      </c>
      <c r="AM496" s="27" t="str">
        <f t="shared" si="551"/>
        <v/>
      </c>
      <c r="AN496" s="28" t="str">
        <f t="shared" si="525"/>
        <v/>
      </c>
      <c r="AO496" s="27" t="str">
        <f t="shared" si="552"/>
        <v/>
      </c>
      <c r="AP496" s="28" t="str">
        <f t="shared" si="526"/>
        <v/>
      </c>
      <c r="AQ496" s="27" t="str">
        <f t="shared" si="553"/>
        <v/>
      </c>
      <c r="AR496" s="28" t="str">
        <f t="shared" si="554"/>
        <v/>
      </c>
      <c r="AS496" s="27" t="str">
        <f t="shared" si="555"/>
        <v/>
      </c>
      <c r="AT496" s="28" t="str">
        <f t="shared" si="527"/>
        <v/>
      </c>
      <c r="AU496" s="27" t="str">
        <f t="shared" si="556"/>
        <v/>
      </c>
      <c r="AV496" s="28" t="str">
        <f t="shared" si="528"/>
        <v/>
      </c>
      <c r="AW496" s="27" t="str">
        <f t="shared" si="557"/>
        <v/>
      </c>
      <c r="AX496" t="str">
        <f t="shared" si="529"/>
        <v/>
      </c>
      <c r="AY496" t="str">
        <f t="shared" si="530"/>
        <v/>
      </c>
      <c r="AZ496" s="29" t="str">
        <f t="shared" si="558"/>
        <v/>
      </c>
      <c r="BA496" s="30" t="str">
        <f t="shared" si="559"/>
        <v/>
      </c>
      <c r="BB496" s="49" t="str">
        <f t="shared" si="575"/>
        <v/>
      </c>
      <c r="BC496" s="27" t="str">
        <f t="shared" si="531"/>
        <v/>
      </c>
      <c r="BD496" s="28" t="str">
        <f t="shared" si="560"/>
        <v/>
      </c>
      <c r="BE496" s="27" t="str">
        <f t="shared" si="561"/>
        <v/>
      </c>
      <c r="BF496" t="str">
        <f t="shared" si="532"/>
        <v/>
      </c>
      <c r="BG496" t="str">
        <f t="shared" si="533"/>
        <v/>
      </c>
      <c r="BH496" s="28" t="str">
        <f t="shared" si="534"/>
        <v/>
      </c>
      <c r="BI496" s="27" t="str">
        <f t="shared" si="535"/>
        <v/>
      </c>
      <c r="BJ496" s="28" t="str">
        <f t="shared" si="536"/>
        <v/>
      </c>
      <c r="BK496" s="27" t="str">
        <f t="shared" si="577"/>
        <v/>
      </c>
      <c r="BL496" s="31" t="str">
        <f t="shared" si="537"/>
        <v/>
      </c>
      <c r="BM496" s="28" t="str">
        <f t="shared" si="538"/>
        <v/>
      </c>
      <c r="BN496" s="27" t="str">
        <f t="shared" si="562"/>
        <v/>
      </c>
      <c r="BO496" s="28" t="str">
        <f t="shared" si="539"/>
        <v/>
      </c>
      <c r="BP496" s="27" t="str">
        <f t="shared" si="563"/>
        <v/>
      </c>
      <c r="BQ496" s="27" t="str">
        <f t="shared" si="540"/>
        <v/>
      </c>
      <c r="BR496" s="28" t="str">
        <f t="shared" si="541"/>
        <v/>
      </c>
      <c r="BS496" s="27" t="str">
        <f t="shared" si="564"/>
        <v/>
      </c>
      <c r="BT496" s="28" t="str">
        <f t="shared" si="542"/>
        <v/>
      </c>
      <c r="BU496" s="27" t="str">
        <f t="shared" si="565"/>
        <v/>
      </c>
      <c r="BV496" s="27" t="str">
        <f t="shared" si="543"/>
        <v/>
      </c>
      <c r="BW496" s="28" t="str">
        <f t="shared" si="544"/>
        <v/>
      </c>
      <c r="BX496" s="27" t="str">
        <f t="shared" si="566"/>
        <v/>
      </c>
      <c r="BY496" s="28" t="str">
        <f t="shared" si="567"/>
        <v/>
      </c>
      <c r="BZ496" s="27" t="str">
        <f t="shared" si="568"/>
        <v/>
      </c>
      <c r="CA496" s="27" t="str">
        <f t="shared" si="569"/>
        <v/>
      </c>
      <c r="CB496" s="28" t="str">
        <f t="shared" si="570"/>
        <v/>
      </c>
      <c r="CC496" s="27" t="str">
        <f t="shared" si="571"/>
        <v/>
      </c>
      <c r="CD496" s="32">
        <v>1</v>
      </c>
      <c r="CE496" t="str">
        <f t="shared" si="545"/>
        <v/>
      </c>
      <c r="CI496" t="str">
        <f t="shared" si="572"/>
        <v/>
      </c>
      <c r="CJ496" t="str">
        <f t="shared" si="546"/>
        <v/>
      </c>
      <c r="CK496" t="str">
        <f t="shared" si="573"/>
        <v/>
      </c>
      <c r="CL496" t="str">
        <f t="shared" si="574"/>
        <v/>
      </c>
    </row>
    <row r="497" spans="26:90" ht="15.75" thickBot="1">
      <c r="Z497" t="str">
        <f t="shared" si="518"/>
        <v/>
      </c>
      <c r="AA497" t="str">
        <f>IF(A497="","",TEXT(VLOOKUP(C497,Tablas!$H$3:$I$75,2,0),"000"))</f>
        <v/>
      </c>
      <c r="AB497" t="str">
        <f t="shared" si="519"/>
        <v/>
      </c>
      <c r="AC497" t="str">
        <f t="shared" si="520"/>
        <v/>
      </c>
      <c r="AD497" t="str">
        <f t="shared" si="547"/>
        <v/>
      </c>
      <c r="AE497" t="str">
        <f t="shared" si="521"/>
        <v/>
      </c>
      <c r="AF497" t="str">
        <f t="shared" si="548"/>
        <v/>
      </c>
      <c r="AG497" t="str">
        <f t="shared" si="522"/>
        <v/>
      </c>
      <c r="AH497" s="26" t="str">
        <f t="shared" si="576"/>
        <v/>
      </c>
      <c r="AI497" s="27" t="str">
        <f t="shared" si="523"/>
        <v/>
      </c>
      <c r="AJ497" s="28" t="str">
        <f t="shared" si="524"/>
        <v/>
      </c>
      <c r="AK497" s="27" t="str">
        <f t="shared" si="549"/>
        <v/>
      </c>
      <c r="AL497" s="28" t="str">
        <f t="shared" si="550"/>
        <v/>
      </c>
      <c r="AM497" s="27" t="str">
        <f t="shared" si="551"/>
        <v/>
      </c>
      <c r="AN497" s="28" t="str">
        <f t="shared" si="525"/>
        <v/>
      </c>
      <c r="AO497" s="27" t="str">
        <f t="shared" si="552"/>
        <v/>
      </c>
      <c r="AP497" s="28" t="str">
        <f t="shared" si="526"/>
        <v/>
      </c>
      <c r="AQ497" s="27" t="str">
        <f t="shared" si="553"/>
        <v/>
      </c>
      <c r="AR497" s="28" t="str">
        <f t="shared" si="554"/>
        <v/>
      </c>
      <c r="AS497" s="27" t="str">
        <f t="shared" si="555"/>
        <v/>
      </c>
      <c r="AT497" s="28" t="str">
        <f t="shared" si="527"/>
        <v/>
      </c>
      <c r="AU497" s="27" t="str">
        <f t="shared" si="556"/>
        <v/>
      </c>
      <c r="AV497" s="28" t="str">
        <f t="shared" si="528"/>
        <v/>
      </c>
      <c r="AW497" s="27" t="str">
        <f t="shared" si="557"/>
        <v/>
      </c>
      <c r="AX497" t="str">
        <f t="shared" si="529"/>
        <v/>
      </c>
      <c r="AY497" t="str">
        <f t="shared" si="530"/>
        <v/>
      </c>
      <c r="AZ497" s="29" t="str">
        <f t="shared" si="558"/>
        <v/>
      </c>
      <c r="BA497" s="30" t="str">
        <f t="shared" si="559"/>
        <v/>
      </c>
      <c r="BB497" s="49" t="str">
        <f t="shared" si="575"/>
        <v/>
      </c>
      <c r="BC497" s="27" t="str">
        <f t="shared" si="531"/>
        <v/>
      </c>
      <c r="BD497" s="28" t="str">
        <f t="shared" si="560"/>
        <v/>
      </c>
      <c r="BE497" s="27" t="str">
        <f t="shared" si="561"/>
        <v/>
      </c>
      <c r="BF497" t="str">
        <f t="shared" si="532"/>
        <v/>
      </c>
      <c r="BG497" t="str">
        <f t="shared" si="533"/>
        <v/>
      </c>
      <c r="BH497" s="28" t="str">
        <f t="shared" si="534"/>
        <v/>
      </c>
      <c r="BI497" s="27" t="str">
        <f t="shared" si="535"/>
        <v/>
      </c>
      <c r="BJ497" s="28" t="str">
        <f t="shared" si="536"/>
        <v/>
      </c>
      <c r="BK497" s="27" t="str">
        <f t="shared" si="577"/>
        <v/>
      </c>
      <c r="BL497" s="31" t="str">
        <f t="shared" si="537"/>
        <v/>
      </c>
      <c r="BM497" s="28" t="str">
        <f t="shared" si="538"/>
        <v/>
      </c>
      <c r="BN497" s="27" t="str">
        <f t="shared" si="562"/>
        <v/>
      </c>
      <c r="BO497" s="28" t="str">
        <f t="shared" si="539"/>
        <v/>
      </c>
      <c r="BP497" s="27" t="str">
        <f t="shared" si="563"/>
        <v/>
      </c>
      <c r="BQ497" s="27" t="str">
        <f t="shared" si="540"/>
        <v/>
      </c>
      <c r="BR497" s="28" t="str">
        <f t="shared" si="541"/>
        <v/>
      </c>
      <c r="BS497" s="27" t="str">
        <f t="shared" si="564"/>
        <v/>
      </c>
      <c r="BT497" s="28" t="str">
        <f t="shared" si="542"/>
        <v/>
      </c>
      <c r="BU497" s="27" t="str">
        <f t="shared" si="565"/>
        <v/>
      </c>
      <c r="BV497" s="27" t="str">
        <f t="shared" si="543"/>
        <v/>
      </c>
      <c r="BW497" s="28" t="str">
        <f t="shared" si="544"/>
        <v/>
      </c>
      <c r="BX497" s="27" t="str">
        <f t="shared" si="566"/>
        <v/>
      </c>
      <c r="BY497" s="28" t="str">
        <f t="shared" si="567"/>
        <v/>
      </c>
      <c r="BZ497" s="27" t="str">
        <f t="shared" si="568"/>
        <v/>
      </c>
      <c r="CA497" s="27" t="str">
        <f t="shared" si="569"/>
        <v/>
      </c>
      <c r="CB497" s="28" t="str">
        <f t="shared" si="570"/>
        <v/>
      </c>
      <c r="CC497" s="27" t="str">
        <f t="shared" si="571"/>
        <v/>
      </c>
      <c r="CD497" s="32">
        <v>1</v>
      </c>
      <c r="CE497" t="str">
        <f t="shared" si="545"/>
        <v/>
      </c>
      <c r="CI497" t="str">
        <f t="shared" si="572"/>
        <v/>
      </c>
      <c r="CJ497" t="str">
        <f t="shared" si="546"/>
        <v/>
      </c>
      <c r="CK497" t="str">
        <f t="shared" si="573"/>
        <v/>
      </c>
      <c r="CL497" t="str">
        <f t="shared" si="574"/>
        <v/>
      </c>
    </row>
    <row r="498" spans="26:90" ht="15.75" thickBot="1">
      <c r="Z498" t="str">
        <f t="shared" si="518"/>
        <v/>
      </c>
      <c r="AA498" t="str">
        <f>IF(A498="","",TEXT(VLOOKUP(C498,Tablas!$H$3:$I$75,2,0),"000"))</f>
        <v/>
      </c>
      <c r="AB498" t="str">
        <f t="shared" si="519"/>
        <v/>
      </c>
      <c r="AC498" t="str">
        <f t="shared" si="520"/>
        <v/>
      </c>
      <c r="AD498" t="str">
        <f t="shared" si="547"/>
        <v/>
      </c>
      <c r="AE498" t="str">
        <f t="shared" si="521"/>
        <v/>
      </c>
      <c r="AF498" t="str">
        <f t="shared" si="548"/>
        <v/>
      </c>
      <c r="AG498" t="str">
        <f t="shared" si="522"/>
        <v/>
      </c>
      <c r="AH498" s="26" t="str">
        <f t="shared" si="576"/>
        <v/>
      </c>
      <c r="AI498" s="27" t="str">
        <f t="shared" si="523"/>
        <v/>
      </c>
      <c r="AJ498" s="28" t="str">
        <f t="shared" si="524"/>
        <v/>
      </c>
      <c r="AK498" s="27" t="str">
        <f t="shared" si="549"/>
        <v/>
      </c>
      <c r="AL498" s="28" t="str">
        <f t="shared" si="550"/>
        <v/>
      </c>
      <c r="AM498" s="27" t="str">
        <f t="shared" si="551"/>
        <v/>
      </c>
      <c r="AN498" s="28" t="str">
        <f t="shared" si="525"/>
        <v/>
      </c>
      <c r="AO498" s="27" t="str">
        <f t="shared" si="552"/>
        <v/>
      </c>
      <c r="AP498" s="28" t="str">
        <f t="shared" si="526"/>
        <v/>
      </c>
      <c r="AQ498" s="27" t="str">
        <f t="shared" si="553"/>
        <v/>
      </c>
      <c r="AR498" s="28" t="str">
        <f t="shared" si="554"/>
        <v/>
      </c>
      <c r="AS498" s="27" t="str">
        <f t="shared" si="555"/>
        <v/>
      </c>
      <c r="AT498" s="28" t="str">
        <f t="shared" si="527"/>
        <v/>
      </c>
      <c r="AU498" s="27" t="str">
        <f t="shared" si="556"/>
        <v/>
      </c>
      <c r="AV498" s="28" t="str">
        <f t="shared" si="528"/>
        <v/>
      </c>
      <c r="AW498" s="27" t="str">
        <f t="shared" si="557"/>
        <v/>
      </c>
      <c r="AX498" t="str">
        <f t="shared" si="529"/>
        <v/>
      </c>
      <c r="AY498" t="str">
        <f t="shared" si="530"/>
        <v/>
      </c>
      <c r="AZ498" s="29" t="str">
        <f t="shared" si="558"/>
        <v/>
      </c>
      <c r="BA498" s="30" t="str">
        <f t="shared" si="559"/>
        <v/>
      </c>
      <c r="BB498" s="49" t="str">
        <f t="shared" si="575"/>
        <v/>
      </c>
      <c r="BC498" s="27" t="str">
        <f t="shared" si="531"/>
        <v/>
      </c>
      <c r="BD498" s="28" t="str">
        <f t="shared" si="560"/>
        <v/>
      </c>
      <c r="BE498" s="27" t="str">
        <f t="shared" si="561"/>
        <v/>
      </c>
      <c r="BF498" t="str">
        <f t="shared" si="532"/>
        <v/>
      </c>
      <c r="BG498" t="str">
        <f t="shared" si="533"/>
        <v/>
      </c>
      <c r="BH498" s="28" t="str">
        <f t="shared" si="534"/>
        <v/>
      </c>
      <c r="BI498" s="27" t="str">
        <f t="shared" si="535"/>
        <v/>
      </c>
      <c r="BJ498" s="28" t="str">
        <f t="shared" si="536"/>
        <v/>
      </c>
      <c r="BK498" s="27" t="str">
        <f t="shared" si="577"/>
        <v/>
      </c>
      <c r="BL498" s="31" t="str">
        <f t="shared" si="537"/>
        <v/>
      </c>
      <c r="BM498" s="28" t="str">
        <f t="shared" si="538"/>
        <v/>
      </c>
      <c r="BN498" s="27" t="str">
        <f t="shared" si="562"/>
        <v/>
      </c>
      <c r="BO498" s="28" t="str">
        <f t="shared" si="539"/>
        <v/>
      </c>
      <c r="BP498" s="27" t="str">
        <f t="shared" si="563"/>
        <v/>
      </c>
      <c r="BQ498" s="27" t="str">
        <f t="shared" si="540"/>
        <v/>
      </c>
      <c r="BR498" s="28" t="str">
        <f t="shared" si="541"/>
        <v/>
      </c>
      <c r="BS498" s="27" t="str">
        <f t="shared" si="564"/>
        <v/>
      </c>
      <c r="BT498" s="28" t="str">
        <f t="shared" si="542"/>
        <v/>
      </c>
      <c r="BU498" s="27" t="str">
        <f t="shared" si="565"/>
        <v/>
      </c>
      <c r="BV498" s="27" t="str">
        <f t="shared" si="543"/>
        <v/>
      </c>
      <c r="BW498" s="28" t="str">
        <f t="shared" si="544"/>
        <v/>
      </c>
      <c r="BX498" s="27" t="str">
        <f t="shared" si="566"/>
        <v/>
      </c>
      <c r="BY498" s="28" t="str">
        <f t="shared" si="567"/>
        <v/>
      </c>
      <c r="BZ498" s="27" t="str">
        <f t="shared" si="568"/>
        <v/>
      </c>
      <c r="CA498" s="27" t="str">
        <f t="shared" si="569"/>
        <v/>
      </c>
      <c r="CB498" s="28" t="str">
        <f t="shared" si="570"/>
        <v/>
      </c>
      <c r="CC498" s="27" t="str">
        <f t="shared" si="571"/>
        <v/>
      </c>
      <c r="CD498" s="32">
        <v>1</v>
      </c>
      <c r="CE498" t="str">
        <f t="shared" si="545"/>
        <v/>
      </c>
      <c r="CI498" t="str">
        <f t="shared" si="572"/>
        <v/>
      </c>
      <c r="CJ498" t="str">
        <f t="shared" si="546"/>
        <v/>
      </c>
      <c r="CK498" t="str">
        <f t="shared" si="573"/>
        <v/>
      </c>
      <c r="CL498" t="str">
        <f t="shared" si="574"/>
        <v/>
      </c>
    </row>
    <row r="499" spans="26:90" ht="15.75" thickBot="1">
      <c r="Z499" t="str">
        <f t="shared" si="518"/>
        <v/>
      </c>
      <c r="AA499" t="str">
        <f>IF(A499="","",TEXT(VLOOKUP(C499,Tablas!$H$3:$I$75,2,0),"000"))</f>
        <v/>
      </c>
      <c r="AB499" t="str">
        <f t="shared" si="519"/>
        <v/>
      </c>
      <c r="AC499" t="str">
        <f t="shared" si="520"/>
        <v/>
      </c>
      <c r="AD499" t="str">
        <f t="shared" si="547"/>
        <v/>
      </c>
      <c r="AE499" t="str">
        <f t="shared" si="521"/>
        <v/>
      </c>
      <c r="AF499" t="str">
        <f t="shared" si="548"/>
        <v/>
      </c>
      <c r="AG499" t="str">
        <f t="shared" si="522"/>
        <v/>
      </c>
      <c r="AH499" s="26" t="str">
        <f t="shared" si="576"/>
        <v/>
      </c>
      <c r="AI499" s="27" t="str">
        <f t="shared" si="523"/>
        <v/>
      </c>
      <c r="AJ499" s="28" t="str">
        <f t="shared" si="524"/>
        <v/>
      </c>
      <c r="AK499" s="27" t="str">
        <f t="shared" si="549"/>
        <v/>
      </c>
      <c r="AL499" s="28" t="str">
        <f t="shared" si="550"/>
        <v/>
      </c>
      <c r="AM499" s="27" t="str">
        <f t="shared" si="551"/>
        <v/>
      </c>
      <c r="AN499" s="28" t="str">
        <f t="shared" si="525"/>
        <v/>
      </c>
      <c r="AO499" s="27" t="str">
        <f t="shared" si="552"/>
        <v/>
      </c>
      <c r="AP499" s="28" t="str">
        <f t="shared" si="526"/>
        <v/>
      </c>
      <c r="AQ499" s="27" t="str">
        <f t="shared" si="553"/>
        <v/>
      </c>
      <c r="AR499" s="28" t="str">
        <f t="shared" si="554"/>
        <v/>
      </c>
      <c r="AS499" s="27" t="str">
        <f t="shared" si="555"/>
        <v/>
      </c>
      <c r="AT499" s="28" t="str">
        <f t="shared" si="527"/>
        <v/>
      </c>
      <c r="AU499" s="27" t="str">
        <f t="shared" si="556"/>
        <v/>
      </c>
      <c r="AV499" s="28" t="str">
        <f t="shared" si="528"/>
        <v/>
      </c>
      <c r="AW499" s="27" t="str">
        <f t="shared" si="557"/>
        <v/>
      </c>
      <c r="AX499" t="str">
        <f t="shared" si="529"/>
        <v/>
      </c>
      <c r="AY499" t="str">
        <f t="shared" si="530"/>
        <v/>
      </c>
      <c r="AZ499" s="29" t="str">
        <f t="shared" si="558"/>
        <v/>
      </c>
      <c r="BA499" s="30" t="str">
        <f t="shared" si="559"/>
        <v/>
      </c>
      <c r="BB499" s="49" t="str">
        <f t="shared" si="575"/>
        <v/>
      </c>
      <c r="BC499" s="27" t="str">
        <f t="shared" si="531"/>
        <v/>
      </c>
      <c r="BD499" s="28" t="str">
        <f t="shared" si="560"/>
        <v/>
      </c>
      <c r="BE499" s="27" t="str">
        <f t="shared" si="561"/>
        <v/>
      </c>
      <c r="BF499" t="str">
        <f t="shared" si="532"/>
        <v/>
      </c>
      <c r="BG499" t="str">
        <f t="shared" si="533"/>
        <v/>
      </c>
      <c r="BH499" s="28" t="str">
        <f t="shared" si="534"/>
        <v/>
      </c>
      <c r="BI499" s="27" t="str">
        <f t="shared" si="535"/>
        <v/>
      </c>
      <c r="BJ499" s="28" t="str">
        <f t="shared" si="536"/>
        <v/>
      </c>
      <c r="BK499" s="27" t="str">
        <f t="shared" si="577"/>
        <v/>
      </c>
      <c r="BL499" s="31" t="str">
        <f t="shared" si="537"/>
        <v/>
      </c>
      <c r="BM499" s="28" t="str">
        <f t="shared" si="538"/>
        <v/>
      </c>
      <c r="BN499" s="27" t="str">
        <f t="shared" si="562"/>
        <v/>
      </c>
      <c r="BO499" s="28" t="str">
        <f t="shared" si="539"/>
        <v/>
      </c>
      <c r="BP499" s="27" t="str">
        <f t="shared" si="563"/>
        <v/>
      </c>
      <c r="BQ499" s="27" t="str">
        <f t="shared" si="540"/>
        <v/>
      </c>
      <c r="BR499" s="28" t="str">
        <f t="shared" si="541"/>
        <v/>
      </c>
      <c r="BS499" s="27" t="str">
        <f t="shared" si="564"/>
        <v/>
      </c>
      <c r="BT499" s="28" t="str">
        <f t="shared" si="542"/>
        <v/>
      </c>
      <c r="BU499" s="27" t="str">
        <f t="shared" si="565"/>
        <v/>
      </c>
      <c r="BV499" s="27" t="str">
        <f t="shared" si="543"/>
        <v/>
      </c>
      <c r="BW499" s="28" t="str">
        <f t="shared" si="544"/>
        <v/>
      </c>
      <c r="BX499" s="27" t="str">
        <f t="shared" si="566"/>
        <v/>
      </c>
      <c r="BY499" s="28" t="str">
        <f t="shared" si="567"/>
        <v/>
      </c>
      <c r="BZ499" s="27" t="str">
        <f t="shared" si="568"/>
        <v/>
      </c>
      <c r="CA499" s="27" t="str">
        <f t="shared" si="569"/>
        <v/>
      </c>
      <c r="CB499" s="28" t="str">
        <f t="shared" si="570"/>
        <v/>
      </c>
      <c r="CC499" s="27" t="str">
        <f t="shared" si="571"/>
        <v/>
      </c>
      <c r="CD499" s="32">
        <v>1</v>
      </c>
      <c r="CE499" t="str">
        <f t="shared" si="545"/>
        <v/>
      </c>
      <c r="CI499" t="str">
        <f t="shared" si="572"/>
        <v/>
      </c>
      <c r="CJ499" t="str">
        <f t="shared" si="546"/>
        <v/>
      </c>
      <c r="CK499" t="str">
        <f t="shared" si="573"/>
        <v/>
      </c>
      <c r="CL499" t="str">
        <f t="shared" si="574"/>
        <v/>
      </c>
    </row>
    <row r="500" spans="26:90" ht="15.75" thickBot="1">
      <c r="Z500" t="str">
        <f t="shared" si="518"/>
        <v/>
      </c>
      <c r="AA500" t="str">
        <f>IF(A500="","",TEXT(VLOOKUP(C500,Tablas!$H$3:$I$75,2,0),"000"))</f>
        <v/>
      </c>
      <c r="AB500" t="str">
        <f t="shared" si="519"/>
        <v/>
      </c>
      <c r="AC500" t="str">
        <f t="shared" si="520"/>
        <v/>
      </c>
      <c r="AD500" t="str">
        <f t="shared" si="547"/>
        <v/>
      </c>
      <c r="AE500" t="str">
        <f t="shared" si="521"/>
        <v/>
      </c>
      <c r="AF500" t="str">
        <f t="shared" si="548"/>
        <v/>
      </c>
      <c r="AG500" t="str">
        <f t="shared" si="522"/>
        <v/>
      </c>
      <c r="AH500" s="26" t="str">
        <f t="shared" si="576"/>
        <v/>
      </c>
      <c r="AI500" s="27" t="str">
        <f t="shared" si="523"/>
        <v/>
      </c>
      <c r="AJ500" s="28" t="str">
        <f t="shared" si="524"/>
        <v/>
      </c>
      <c r="AK500" s="27" t="str">
        <f t="shared" si="549"/>
        <v/>
      </c>
      <c r="AL500" s="28" t="str">
        <f t="shared" si="550"/>
        <v/>
      </c>
      <c r="AM500" s="27" t="str">
        <f t="shared" si="551"/>
        <v/>
      </c>
      <c r="AN500" s="28" t="str">
        <f t="shared" si="525"/>
        <v/>
      </c>
      <c r="AO500" s="27" t="str">
        <f t="shared" si="552"/>
        <v/>
      </c>
      <c r="AP500" s="28" t="str">
        <f t="shared" si="526"/>
        <v/>
      </c>
      <c r="AQ500" s="27" t="str">
        <f t="shared" si="553"/>
        <v/>
      </c>
      <c r="AR500" s="28" t="str">
        <f t="shared" si="554"/>
        <v/>
      </c>
      <c r="AS500" s="27" t="str">
        <f t="shared" si="555"/>
        <v/>
      </c>
      <c r="AT500" s="28" t="str">
        <f t="shared" si="527"/>
        <v/>
      </c>
      <c r="AU500" s="27" t="str">
        <f t="shared" si="556"/>
        <v/>
      </c>
      <c r="AV500" s="28" t="str">
        <f t="shared" si="528"/>
        <v/>
      </c>
      <c r="AW500" s="27" t="str">
        <f t="shared" si="557"/>
        <v/>
      </c>
      <c r="AX500" t="str">
        <f t="shared" si="529"/>
        <v/>
      </c>
      <c r="AY500" t="str">
        <f t="shared" si="530"/>
        <v/>
      </c>
      <c r="AZ500" s="29" t="str">
        <f t="shared" si="558"/>
        <v/>
      </c>
      <c r="BA500" s="30" t="str">
        <f t="shared" si="559"/>
        <v/>
      </c>
      <c r="BB500" s="49" t="str">
        <f t="shared" si="575"/>
        <v/>
      </c>
      <c r="BC500" s="27" t="str">
        <f t="shared" si="531"/>
        <v/>
      </c>
      <c r="BD500" s="28" t="str">
        <f t="shared" si="560"/>
        <v/>
      </c>
      <c r="BE500" s="27" t="str">
        <f t="shared" si="561"/>
        <v/>
      </c>
      <c r="BF500" t="str">
        <f t="shared" si="532"/>
        <v/>
      </c>
      <c r="BG500" t="str">
        <f t="shared" si="533"/>
        <v/>
      </c>
      <c r="BH500" s="28" t="str">
        <f t="shared" si="534"/>
        <v/>
      </c>
      <c r="BI500" s="27" t="str">
        <f t="shared" si="535"/>
        <v/>
      </c>
      <c r="BJ500" s="28" t="str">
        <f t="shared" si="536"/>
        <v/>
      </c>
      <c r="BK500" s="27" t="str">
        <f t="shared" si="577"/>
        <v/>
      </c>
      <c r="BL500" s="31" t="str">
        <f t="shared" si="537"/>
        <v/>
      </c>
      <c r="BM500" s="28" t="str">
        <f t="shared" si="538"/>
        <v/>
      </c>
      <c r="BN500" s="27" t="str">
        <f t="shared" si="562"/>
        <v/>
      </c>
      <c r="BO500" s="28" t="str">
        <f t="shared" si="539"/>
        <v/>
      </c>
      <c r="BP500" s="27" t="str">
        <f t="shared" si="563"/>
        <v/>
      </c>
      <c r="BQ500" s="27" t="str">
        <f t="shared" si="540"/>
        <v/>
      </c>
      <c r="BR500" s="28" t="str">
        <f t="shared" si="541"/>
        <v/>
      </c>
      <c r="BS500" s="27" t="str">
        <f t="shared" si="564"/>
        <v/>
      </c>
      <c r="BT500" s="28" t="str">
        <f t="shared" si="542"/>
        <v/>
      </c>
      <c r="BU500" s="27" t="str">
        <f t="shared" si="565"/>
        <v/>
      </c>
      <c r="BV500" s="27" t="str">
        <f t="shared" si="543"/>
        <v/>
      </c>
      <c r="BW500" s="28" t="str">
        <f t="shared" si="544"/>
        <v/>
      </c>
      <c r="BX500" s="27" t="str">
        <f t="shared" si="566"/>
        <v/>
      </c>
      <c r="BY500" s="28" t="str">
        <f t="shared" si="567"/>
        <v/>
      </c>
      <c r="BZ500" s="27" t="str">
        <f t="shared" si="568"/>
        <v/>
      </c>
      <c r="CA500" s="27" t="str">
        <f t="shared" si="569"/>
        <v/>
      </c>
      <c r="CB500" s="28" t="str">
        <f t="shared" si="570"/>
        <v/>
      </c>
      <c r="CC500" s="27" t="str">
        <f t="shared" si="571"/>
        <v/>
      </c>
      <c r="CD500" s="32">
        <v>1</v>
      </c>
      <c r="CE500" t="str">
        <f t="shared" si="545"/>
        <v/>
      </c>
      <c r="CI500" t="str">
        <f t="shared" si="572"/>
        <v/>
      </c>
      <c r="CJ500" t="str">
        <f t="shared" si="546"/>
        <v/>
      </c>
      <c r="CK500" t="str">
        <f t="shared" si="573"/>
        <v/>
      </c>
      <c r="CL500" t="str">
        <f t="shared" si="574"/>
        <v/>
      </c>
    </row>
    <row r="501" spans="26:90" ht="15.75" thickBot="1">
      <c r="Z501" t="str">
        <f t="shared" si="518"/>
        <v/>
      </c>
      <c r="AA501" t="str">
        <f>IF(A501="","",TEXT(VLOOKUP(C501,Tablas!$H$3:$I$75,2,0),"000"))</f>
        <v/>
      </c>
      <c r="AB501" t="str">
        <f t="shared" si="519"/>
        <v/>
      </c>
      <c r="AC501" t="str">
        <f t="shared" si="520"/>
        <v/>
      </c>
      <c r="AD501" t="str">
        <f t="shared" si="547"/>
        <v/>
      </c>
      <c r="AE501" t="str">
        <f t="shared" si="521"/>
        <v/>
      </c>
      <c r="AF501" t="str">
        <f t="shared" si="548"/>
        <v/>
      </c>
      <c r="AG501" t="str">
        <f t="shared" si="522"/>
        <v/>
      </c>
      <c r="AH501" s="26" t="str">
        <f t="shared" si="576"/>
        <v/>
      </c>
      <c r="AI501" s="27" t="str">
        <f t="shared" si="523"/>
        <v/>
      </c>
      <c r="AJ501" s="28" t="str">
        <f t="shared" si="524"/>
        <v/>
      </c>
      <c r="AK501" s="27" t="str">
        <f t="shared" si="549"/>
        <v/>
      </c>
      <c r="AL501" s="28" t="str">
        <f t="shared" si="550"/>
        <v/>
      </c>
      <c r="AM501" s="27" t="str">
        <f t="shared" si="551"/>
        <v/>
      </c>
      <c r="AN501" s="28" t="str">
        <f t="shared" si="525"/>
        <v/>
      </c>
      <c r="AO501" s="27" t="str">
        <f t="shared" si="552"/>
        <v/>
      </c>
      <c r="AP501" s="28" t="str">
        <f t="shared" si="526"/>
        <v/>
      </c>
      <c r="AQ501" s="27" t="str">
        <f t="shared" si="553"/>
        <v/>
      </c>
      <c r="AR501" s="28" t="str">
        <f t="shared" si="554"/>
        <v/>
      </c>
      <c r="AS501" s="27" t="str">
        <f t="shared" si="555"/>
        <v/>
      </c>
      <c r="AT501" s="28" t="str">
        <f t="shared" si="527"/>
        <v/>
      </c>
      <c r="AU501" s="27" t="str">
        <f t="shared" si="556"/>
        <v/>
      </c>
      <c r="AV501" s="28" t="str">
        <f t="shared" si="528"/>
        <v/>
      </c>
      <c r="AW501" s="27" t="str">
        <f t="shared" si="557"/>
        <v/>
      </c>
      <c r="AX501" t="str">
        <f t="shared" si="529"/>
        <v/>
      </c>
      <c r="AY501" t="str">
        <f t="shared" si="530"/>
        <v/>
      </c>
      <c r="AZ501" s="29" t="str">
        <f t="shared" si="558"/>
        <v/>
      </c>
      <c r="BA501" s="30" t="str">
        <f t="shared" si="559"/>
        <v/>
      </c>
      <c r="BB501" s="49" t="str">
        <f t="shared" si="575"/>
        <v/>
      </c>
      <c r="BC501" s="27" t="str">
        <f t="shared" si="531"/>
        <v/>
      </c>
      <c r="BD501" s="28" t="str">
        <f t="shared" si="560"/>
        <v/>
      </c>
      <c r="BE501" s="27" t="str">
        <f t="shared" si="561"/>
        <v/>
      </c>
      <c r="BF501" t="str">
        <f t="shared" si="532"/>
        <v/>
      </c>
      <c r="BG501" t="str">
        <f t="shared" si="533"/>
        <v/>
      </c>
      <c r="BH501" s="28" t="str">
        <f t="shared" si="534"/>
        <v/>
      </c>
      <c r="BI501" s="27" t="str">
        <f t="shared" si="535"/>
        <v/>
      </c>
      <c r="BJ501" s="28" t="str">
        <f t="shared" si="536"/>
        <v/>
      </c>
      <c r="BK501" s="27" t="str">
        <f t="shared" si="577"/>
        <v/>
      </c>
      <c r="BL501" s="31" t="str">
        <f t="shared" si="537"/>
        <v/>
      </c>
      <c r="BM501" s="28" t="str">
        <f t="shared" si="538"/>
        <v/>
      </c>
      <c r="BN501" s="27" t="str">
        <f t="shared" si="562"/>
        <v/>
      </c>
      <c r="BO501" s="28" t="str">
        <f t="shared" si="539"/>
        <v/>
      </c>
      <c r="BP501" s="27" t="str">
        <f t="shared" si="563"/>
        <v/>
      </c>
      <c r="BQ501" s="27" t="str">
        <f t="shared" si="540"/>
        <v/>
      </c>
      <c r="BR501" s="28" t="str">
        <f t="shared" si="541"/>
        <v/>
      </c>
      <c r="BS501" s="27" t="str">
        <f t="shared" si="564"/>
        <v/>
      </c>
      <c r="BT501" s="28" t="str">
        <f t="shared" si="542"/>
        <v/>
      </c>
      <c r="BU501" s="27" t="str">
        <f t="shared" si="565"/>
        <v/>
      </c>
      <c r="BV501" s="27" t="str">
        <f t="shared" si="543"/>
        <v/>
      </c>
      <c r="BW501" s="28" t="str">
        <f t="shared" si="544"/>
        <v/>
      </c>
      <c r="BX501" s="27" t="str">
        <f t="shared" si="566"/>
        <v/>
      </c>
      <c r="BY501" s="28" t="str">
        <f t="shared" si="567"/>
        <v/>
      </c>
      <c r="BZ501" s="27" t="str">
        <f t="shared" si="568"/>
        <v/>
      </c>
      <c r="CA501" s="27" t="str">
        <f t="shared" si="569"/>
        <v/>
      </c>
      <c r="CB501" s="28" t="str">
        <f t="shared" si="570"/>
        <v/>
      </c>
      <c r="CC501" s="27" t="str">
        <f t="shared" si="571"/>
        <v/>
      </c>
      <c r="CD501" s="32">
        <v>1</v>
      </c>
      <c r="CE501" t="str">
        <f t="shared" si="545"/>
        <v/>
      </c>
      <c r="CI501" t="str">
        <f t="shared" si="572"/>
        <v/>
      </c>
      <c r="CJ501" t="str">
        <f t="shared" si="546"/>
        <v/>
      </c>
      <c r="CK501" t="str">
        <f t="shared" si="573"/>
        <v/>
      </c>
      <c r="CL501" t="str">
        <f t="shared" si="574"/>
        <v/>
      </c>
    </row>
    <row r="502" spans="26:90" ht="15.75" thickBot="1">
      <c r="Z502" t="str">
        <f t="shared" si="518"/>
        <v/>
      </c>
      <c r="AA502" t="str">
        <f>IF(A502="","",TEXT(VLOOKUP(C502,Tablas!$H$3:$I$75,2,0),"000"))</f>
        <v/>
      </c>
      <c r="AB502" t="str">
        <f t="shared" si="519"/>
        <v/>
      </c>
      <c r="AC502" t="str">
        <f t="shared" si="520"/>
        <v/>
      </c>
      <c r="AD502" t="str">
        <f t="shared" si="547"/>
        <v/>
      </c>
      <c r="AE502" t="str">
        <f t="shared" si="521"/>
        <v/>
      </c>
      <c r="AF502" t="str">
        <f t="shared" si="548"/>
        <v/>
      </c>
      <c r="AG502" t="str">
        <f t="shared" si="522"/>
        <v/>
      </c>
      <c r="AH502" s="26" t="str">
        <f t="shared" si="576"/>
        <v/>
      </c>
      <c r="AI502" s="27" t="str">
        <f t="shared" si="523"/>
        <v/>
      </c>
      <c r="AJ502" s="28" t="str">
        <f t="shared" si="524"/>
        <v/>
      </c>
      <c r="AK502" s="27" t="str">
        <f t="shared" si="549"/>
        <v/>
      </c>
      <c r="AL502" s="28" t="str">
        <f t="shared" si="550"/>
        <v/>
      </c>
      <c r="AM502" s="27" t="str">
        <f t="shared" si="551"/>
        <v/>
      </c>
      <c r="AN502" s="28" t="str">
        <f t="shared" si="525"/>
        <v/>
      </c>
      <c r="AO502" s="27" t="str">
        <f t="shared" si="552"/>
        <v/>
      </c>
      <c r="AP502" s="28" t="str">
        <f t="shared" si="526"/>
        <v/>
      </c>
      <c r="AQ502" s="27" t="str">
        <f t="shared" si="553"/>
        <v/>
      </c>
      <c r="AR502" s="28" t="str">
        <f t="shared" si="554"/>
        <v/>
      </c>
      <c r="AS502" s="27" t="str">
        <f t="shared" si="555"/>
        <v/>
      </c>
      <c r="AT502" s="28" t="str">
        <f t="shared" si="527"/>
        <v/>
      </c>
      <c r="AU502" s="27" t="str">
        <f t="shared" si="556"/>
        <v/>
      </c>
      <c r="AV502" s="28" t="str">
        <f t="shared" si="528"/>
        <v/>
      </c>
      <c r="AW502" s="27" t="str">
        <f t="shared" si="557"/>
        <v/>
      </c>
      <c r="AX502" t="str">
        <f t="shared" si="529"/>
        <v/>
      </c>
      <c r="AY502" t="str">
        <f t="shared" si="530"/>
        <v/>
      </c>
      <c r="AZ502" s="29" t="str">
        <f t="shared" si="558"/>
        <v/>
      </c>
      <c r="BA502" s="30" t="str">
        <f t="shared" si="559"/>
        <v/>
      </c>
      <c r="BB502" s="49" t="str">
        <f t="shared" si="575"/>
        <v/>
      </c>
      <c r="BC502" s="27" t="str">
        <f t="shared" si="531"/>
        <v/>
      </c>
      <c r="BD502" s="28" t="str">
        <f t="shared" si="560"/>
        <v/>
      </c>
      <c r="BE502" s="27" t="str">
        <f t="shared" si="561"/>
        <v/>
      </c>
      <c r="BF502" t="str">
        <f t="shared" si="532"/>
        <v/>
      </c>
      <c r="BG502" t="str">
        <f t="shared" si="533"/>
        <v/>
      </c>
      <c r="BH502" s="28" t="str">
        <f t="shared" si="534"/>
        <v/>
      </c>
      <c r="BI502" s="27" t="str">
        <f t="shared" si="535"/>
        <v/>
      </c>
      <c r="BJ502" s="28" t="str">
        <f t="shared" si="536"/>
        <v/>
      </c>
      <c r="BK502" s="27" t="str">
        <f t="shared" si="577"/>
        <v/>
      </c>
      <c r="BL502" s="31" t="str">
        <f t="shared" si="537"/>
        <v/>
      </c>
      <c r="BM502" s="28" t="str">
        <f t="shared" si="538"/>
        <v/>
      </c>
      <c r="BN502" s="27" t="str">
        <f t="shared" si="562"/>
        <v/>
      </c>
      <c r="BO502" s="28" t="str">
        <f t="shared" si="539"/>
        <v/>
      </c>
      <c r="BP502" s="27" t="str">
        <f t="shared" si="563"/>
        <v/>
      </c>
      <c r="BQ502" s="27" t="str">
        <f t="shared" si="540"/>
        <v/>
      </c>
      <c r="BR502" s="28" t="str">
        <f t="shared" si="541"/>
        <v/>
      </c>
      <c r="BS502" s="27" t="str">
        <f t="shared" si="564"/>
        <v/>
      </c>
      <c r="BT502" s="28" t="str">
        <f t="shared" si="542"/>
        <v/>
      </c>
      <c r="BU502" s="27" t="str">
        <f t="shared" si="565"/>
        <v/>
      </c>
      <c r="BV502" s="27" t="str">
        <f t="shared" si="543"/>
        <v/>
      </c>
      <c r="BW502" s="28" t="str">
        <f t="shared" si="544"/>
        <v/>
      </c>
      <c r="BX502" s="27" t="str">
        <f t="shared" si="566"/>
        <v/>
      </c>
      <c r="BY502" s="28" t="str">
        <f t="shared" si="567"/>
        <v/>
      </c>
      <c r="BZ502" s="27" t="str">
        <f t="shared" si="568"/>
        <v/>
      </c>
      <c r="CA502" s="27" t="str">
        <f t="shared" si="569"/>
        <v/>
      </c>
      <c r="CB502" s="28" t="str">
        <f t="shared" si="570"/>
        <v/>
      </c>
      <c r="CC502" s="27" t="str">
        <f t="shared" si="571"/>
        <v/>
      </c>
      <c r="CD502" s="32">
        <v>1</v>
      </c>
      <c r="CE502" t="str">
        <f t="shared" si="545"/>
        <v/>
      </c>
      <c r="CI502" t="str">
        <f t="shared" si="572"/>
        <v/>
      </c>
      <c r="CJ502" t="str">
        <f t="shared" si="546"/>
        <v/>
      </c>
      <c r="CK502" t="str">
        <f t="shared" si="573"/>
        <v/>
      </c>
      <c r="CL502" t="str">
        <f t="shared" si="574"/>
        <v/>
      </c>
    </row>
    <row r="503" spans="26:90" ht="15.75" thickBot="1">
      <c r="Z503" t="str">
        <f t="shared" si="518"/>
        <v/>
      </c>
      <c r="AA503" t="str">
        <f>IF(A503="","",TEXT(VLOOKUP(C503,Tablas!$H$3:$I$75,2,0),"000"))</f>
        <v/>
      </c>
      <c r="AB503" t="str">
        <f t="shared" si="519"/>
        <v/>
      </c>
      <c r="AC503" t="str">
        <f t="shared" si="520"/>
        <v/>
      </c>
      <c r="AD503" t="str">
        <f t="shared" si="547"/>
        <v/>
      </c>
      <c r="AE503" t="str">
        <f t="shared" si="521"/>
        <v/>
      </c>
      <c r="AF503" t="str">
        <f t="shared" si="548"/>
        <v/>
      </c>
      <c r="AG503" t="str">
        <f t="shared" si="522"/>
        <v/>
      </c>
      <c r="AH503" s="26" t="str">
        <f t="shared" si="576"/>
        <v/>
      </c>
      <c r="AI503" s="27" t="str">
        <f t="shared" si="523"/>
        <v/>
      </c>
      <c r="AJ503" s="28" t="str">
        <f t="shared" si="524"/>
        <v/>
      </c>
      <c r="AK503" s="27" t="str">
        <f t="shared" si="549"/>
        <v/>
      </c>
      <c r="AL503" s="28" t="str">
        <f t="shared" si="550"/>
        <v/>
      </c>
      <c r="AM503" s="27" t="str">
        <f t="shared" si="551"/>
        <v/>
      </c>
      <c r="AN503" s="28" t="str">
        <f t="shared" si="525"/>
        <v/>
      </c>
      <c r="AO503" s="27" t="str">
        <f t="shared" si="552"/>
        <v/>
      </c>
      <c r="AP503" s="28" t="str">
        <f t="shared" si="526"/>
        <v/>
      </c>
      <c r="AQ503" s="27" t="str">
        <f t="shared" si="553"/>
        <v/>
      </c>
      <c r="AR503" s="28" t="str">
        <f t="shared" si="554"/>
        <v/>
      </c>
      <c r="AS503" s="27" t="str">
        <f t="shared" si="555"/>
        <v/>
      </c>
      <c r="AT503" s="28" t="str">
        <f t="shared" si="527"/>
        <v/>
      </c>
      <c r="AU503" s="27" t="str">
        <f t="shared" si="556"/>
        <v/>
      </c>
      <c r="AV503" s="28" t="str">
        <f t="shared" si="528"/>
        <v/>
      </c>
      <c r="AW503" s="27" t="str">
        <f t="shared" si="557"/>
        <v/>
      </c>
      <c r="AX503" t="str">
        <f t="shared" si="529"/>
        <v/>
      </c>
      <c r="AY503" t="str">
        <f t="shared" si="530"/>
        <v/>
      </c>
      <c r="AZ503" s="29" t="str">
        <f t="shared" si="558"/>
        <v/>
      </c>
      <c r="BA503" s="30" t="str">
        <f t="shared" si="559"/>
        <v/>
      </c>
      <c r="BB503" s="49" t="str">
        <f t="shared" si="575"/>
        <v/>
      </c>
      <c r="BC503" s="27" t="str">
        <f t="shared" si="531"/>
        <v/>
      </c>
      <c r="BD503" s="28" t="str">
        <f t="shared" si="560"/>
        <v/>
      </c>
      <c r="BE503" s="27" t="str">
        <f t="shared" si="561"/>
        <v/>
      </c>
      <c r="BF503" t="str">
        <f t="shared" si="532"/>
        <v/>
      </c>
      <c r="BG503" t="str">
        <f t="shared" si="533"/>
        <v/>
      </c>
      <c r="BH503" s="28" t="str">
        <f t="shared" si="534"/>
        <v/>
      </c>
      <c r="BI503" s="27" t="str">
        <f t="shared" si="535"/>
        <v/>
      </c>
      <c r="BJ503" s="28" t="str">
        <f t="shared" si="536"/>
        <v/>
      </c>
      <c r="BK503" s="27" t="str">
        <f t="shared" si="577"/>
        <v/>
      </c>
      <c r="BL503" s="31" t="str">
        <f t="shared" si="537"/>
        <v/>
      </c>
      <c r="BM503" s="28" t="str">
        <f t="shared" si="538"/>
        <v/>
      </c>
      <c r="BN503" s="27" t="str">
        <f t="shared" si="562"/>
        <v/>
      </c>
      <c r="BO503" s="28" t="str">
        <f t="shared" si="539"/>
        <v/>
      </c>
      <c r="BP503" s="27" t="str">
        <f t="shared" si="563"/>
        <v/>
      </c>
      <c r="BQ503" s="27" t="str">
        <f t="shared" si="540"/>
        <v/>
      </c>
      <c r="BR503" s="28" t="str">
        <f t="shared" si="541"/>
        <v/>
      </c>
      <c r="BS503" s="27" t="str">
        <f t="shared" si="564"/>
        <v/>
      </c>
      <c r="BT503" s="28" t="str">
        <f t="shared" si="542"/>
        <v/>
      </c>
      <c r="BU503" s="27" t="str">
        <f t="shared" si="565"/>
        <v/>
      </c>
      <c r="BV503" s="27" t="str">
        <f t="shared" si="543"/>
        <v/>
      </c>
      <c r="BW503" s="28" t="str">
        <f t="shared" si="544"/>
        <v/>
      </c>
      <c r="BX503" s="27" t="str">
        <f t="shared" si="566"/>
        <v/>
      </c>
      <c r="BY503" s="28" t="str">
        <f t="shared" si="567"/>
        <v/>
      </c>
      <c r="BZ503" s="27" t="str">
        <f t="shared" si="568"/>
        <v/>
      </c>
      <c r="CA503" s="27" t="str">
        <f t="shared" si="569"/>
        <v/>
      </c>
      <c r="CB503" s="28" t="str">
        <f t="shared" si="570"/>
        <v/>
      </c>
      <c r="CC503" s="27" t="str">
        <f t="shared" si="571"/>
        <v/>
      </c>
      <c r="CD503" s="32">
        <v>1</v>
      </c>
      <c r="CE503" t="str">
        <f t="shared" si="545"/>
        <v/>
      </c>
      <c r="CI503" t="str">
        <f t="shared" si="572"/>
        <v/>
      </c>
      <c r="CJ503" t="str">
        <f t="shared" si="546"/>
        <v/>
      </c>
      <c r="CK503" t="str">
        <f t="shared" si="573"/>
        <v/>
      </c>
      <c r="CL503" t="str">
        <f t="shared" si="574"/>
        <v/>
      </c>
    </row>
    <row r="504" spans="26:90" ht="15.75" thickBot="1">
      <c r="Z504" t="str">
        <f t="shared" ref="Z504:Z567" si="578">IF(A504="","",TEXT(A504,$Z$4))</f>
        <v/>
      </c>
      <c r="AA504" t="str">
        <f>IF(A504="","",TEXT(VLOOKUP(C504,Tablas!$H$3:$I$75,2,0),"000"))</f>
        <v/>
      </c>
      <c r="AB504" t="str">
        <f t="shared" ref="AB504:AB567" si="579">IF(A504="","",TEXT(D504*1,"00000"))</f>
        <v/>
      </c>
      <c r="AC504" t="str">
        <f t="shared" ref="AC504:AC567" si="580">IF(A504="","",TEXT(E504*1,"00000000000000000000"))</f>
        <v/>
      </c>
      <c r="AD504" t="str">
        <f t="shared" si="547"/>
        <v/>
      </c>
      <c r="AE504" t="str">
        <f t="shared" ref="AE504:AE567" si="581">IF(C504="","",80)</f>
        <v/>
      </c>
      <c r="AF504" t="str">
        <f t="shared" si="548"/>
        <v/>
      </c>
      <c r="AG504" t="str">
        <f t="shared" ref="AG504:AG567" si="582">IF(A504="","",IF(LEN(B504)&gt;30,LEFT(B504,30),B504&amp;REPT(" ",30-LEN(B504))))</f>
        <v/>
      </c>
      <c r="AH504" s="26" t="str">
        <f t="shared" si="576"/>
        <v/>
      </c>
      <c r="AI504" s="27" t="str">
        <f t="shared" ref="AI504:AI567" si="583">IF(A504="","",IF(AH504&lt;0,SUBSTITUTE(TEXT(AH504,"000000000000,00"),",",""),SUBSTITUTE(TEXT(AH504,"0000000000000,00"),",","")))</f>
        <v/>
      </c>
      <c r="AJ504" s="28" t="str">
        <f t="shared" ref="AJ504:AJ567" si="584">IF(A504="","",P504)</f>
        <v/>
      </c>
      <c r="AK504" s="27" t="str">
        <f t="shared" si="549"/>
        <v/>
      </c>
      <c r="AL504" s="28" t="str">
        <f t="shared" si="550"/>
        <v/>
      </c>
      <c r="AM504" s="27" t="str">
        <f t="shared" si="551"/>
        <v/>
      </c>
      <c r="AN504" s="28" t="str">
        <f t="shared" ref="AN504:AN567" si="585">IF(A504="","",R504)</f>
        <v/>
      </c>
      <c r="AO504" s="27" t="str">
        <f t="shared" si="552"/>
        <v/>
      </c>
      <c r="AP504" s="28" t="str">
        <f t="shared" ref="AP504:AP567" si="586">IF(A504="","",0)</f>
        <v/>
      </c>
      <c r="AQ504" s="27" t="str">
        <f t="shared" si="553"/>
        <v/>
      </c>
      <c r="AR504" s="28" t="str">
        <f t="shared" si="554"/>
        <v/>
      </c>
      <c r="AS504" s="27" t="str">
        <f t="shared" si="555"/>
        <v/>
      </c>
      <c r="AT504" s="28" t="str">
        <f t="shared" ref="AT504:AT567" si="587">IF(A504="","",0)</f>
        <v/>
      </c>
      <c r="AU504" s="27" t="str">
        <f t="shared" si="556"/>
        <v/>
      </c>
      <c r="AV504" s="28" t="str">
        <f t="shared" ref="AV504:AV567" si="588">IF(C504="","",O504)</f>
        <v/>
      </c>
      <c r="AW504" s="27" t="str">
        <f t="shared" si="557"/>
        <v/>
      </c>
      <c r="AX504" t="str">
        <f t="shared" ref="AX504:AX567" si="589">IF(A504="","",U504)</f>
        <v/>
      </c>
      <c r="AY504" t="str">
        <f t="shared" ref="AY504:AY567" si="590">IF(A504="","",IF(TRUNC(V504,6)&lt;0,SUBSTITUTE(TEXT(TRUNC(V504,6),"000,000000"),",",""),SUBSTITUTE(TEXT(TRUNC(V504,6),"0000,000000"),",","")))</f>
        <v/>
      </c>
      <c r="AZ504" s="29" t="str">
        <f t="shared" si="558"/>
        <v/>
      </c>
      <c r="BA504" s="30" t="str">
        <f t="shared" si="559"/>
        <v/>
      </c>
      <c r="BB504" s="49" t="str">
        <f t="shared" si="575"/>
        <v/>
      </c>
      <c r="BC504" s="27" t="str">
        <f t="shared" ref="BC504:BC567" si="591">IF(A504="","",IF(BB504&lt;0,SUBSTITUTE(TEXT(BB504,"000000000000,00"),",",""),SUBSTITUTE(TEXT(BB504,"0000000000000,00"),",","")))</f>
        <v/>
      </c>
      <c r="BD504" s="28" t="str">
        <f t="shared" si="560"/>
        <v/>
      </c>
      <c r="BE504" s="27" t="str">
        <f t="shared" si="561"/>
        <v/>
      </c>
      <c r="BF504" t="str">
        <f t="shared" ref="BF504:BF567" si="592">IF(A504="","","00000000000")</f>
        <v/>
      </c>
      <c r="BG504" t="str">
        <f t="shared" ref="BG504:BG567" si="593">IF(C504="","",REPT(" ",30))</f>
        <v/>
      </c>
      <c r="BH504" s="28" t="str">
        <f t="shared" ref="BH504:BH567" si="594">IF(A504="","",0)</f>
        <v/>
      </c>
      <c r="BI504" s="27" t="str">
        <f t="shared" ref="BI504:BI567" si="595">IF(A504="","",IF(BH504&lt;0,SUBSTITUTE(TEXT(BH504,"000000000000,00"),",",""),SUBSTITUTE(TEXT(BH504,"0000000000000,00"),",","")))</f>
        <v/>
      </c>
      <c r="BJ504" s="28" t="str">
        <f t="shared" ref="BJ504:BJ567" si="596">IF(A504="","",H504)</f>
        <v/>
      </c>
      <c r="BK504" s="27" t="str">
        <f t="shared" si="577"/>
        <v/>
      </c>
      <c r="BL504" s="31" t="str">
        <f t="shared" ref="BL504:BL567" si="597">IF(A504="","",TEXT(5,"0000"))</f>
        <v/>
      </c>
      <c r="BM504" s="28" t="str">
        <f t="shared" ref="BM504:BM567" si="598">IF(A504="","",IF(TRIM(I504)="",0,TRUNC(I504,2)))</f>
        <v/>
      </c>
      <c r="BN504" s="27" t="str">
        <f t="shared" si="562"/>
        <v/>
      </c>
      <c r="BO504" s="28" t="str">
        <f t="shared" ref="BO504:BO567" si="599">IF(A504="","",J504)</f>
        <v/>
      </c>
      <c r="BP504" s="27" t="str">
        <f t="shared" si="563"/>
        <v/>
      </c>
      <c r="BQ504" s="27" t="str">
        <f t="shared" ref="BQ504:BQ567" si="600">IF(C504="","",TEXT(6,"0000"))</f>
        <v/>
      </c>
      <c r="BR504" s="28" t="str">
        <f t="shared" ref="BR504:BR567" si="601">IF(A504="","",TRUNC(K504,2))</f>
        <v/>
      </c>
      <c r="BS504" s="27" t="str">
        <f t="shared" si="564"/>
        <v/>
      </c>
      <c r="BT504" s="28" t="str">
        <f t="shared" ref="BT504:BT567" si="602">IF(A504="","",L504)</f>
        <v/>
      </c>
      <c r="BU504" s="27" t="str">
        <f t="shared" si="565"/>
        <v/>
      </c>
      <c r="BV504" s="27" t="str">
        <f t="shared" ref="BV504:BV567" si="603">IF(A504="","",TEXT(4,"0000"))</f>
        <v/>
      </c>
      <c r="BW504" s="28" t="str">
        <f t="shared" ref="BW504:BW567" si="604">IF(A504="","",TRUNC(M504,2))</f>
        <v/>
      </c>
      <c r="BX504" s="27" t="str">
        <f t="shared" si="566"/>
        <v/>
      </c>
      <c r="BY504" s="28" t="str">
        <f t="shared" si="567"/>
        <v/>
      </c>
      <c r="BZ504" s="27" t="str">
        <f t="shared" si="568"/>
        <v/>
      </c>
      <c r="CA504" s="27" t="str">
        <f t="shared" si="569"/>
        <v/>
      </c>
      <c r="CB504" s="28" t="str">
        <f t="shared" si="570"/>
        <v/>
      </c>
      <c r="CC504" s="27" t="str">
        <f t="shared" si="571"/>
        <v/>
      </c>
      <c r="CD504" s="32">
        <v>1</v>
      </c>
      <c r="CE504" t="str">
        <f t="shared" ref="CE504:CE567" si="605">IF(C504="","",Z504&amp;AA504&amp;AB504&amp;AC504&amp;AD504&amp;AE504&amp;AF504&amp;AG504&amp;AI504&amp;AK504&amp;AM504&amp;AO504&amp;AQ504&amp;AS504&amp;AU504&amp;AW504&amp;AX504&amp;AY504&amp;AZ504&amp;BA504&amp;BC504&amp;BE504&amp;BF504&amp;BG504&amp;BI504)</f>
        <v/>
      </c>
      <c r="CI504" t="str">
        <f t="shared" si="572"/>
        <v/>
      </c>
      <c r="CJ504" t="str">
        <f t="shared" ref="CJ504:CJ567" si="606">IF($A504="","",IF(BO504=0,"",$AA504&amp;$AB504&amp;$AC504&amp;$AE504&amp;$AF504&amp;BP504&amp;BQ504&amp;BS504))</f>
        <v/>
      </c>
      <c r="CK504" t="str">
        <f t="shared" si="573"/>
        <v/>
      </c>
      <c r="CL504" t="str">
        <f t="shared" si="574"/>
        <v/>
      </c>
    </row>
    <row r="505" spans="26:90" ht="15.75" thickBot="1">
      <c r="Z505" t="str">
        <f t="shared" si="578"/>
        <v/>
      </c>
      <c r="AA505" t="str">
        <f>IF(A505="","",TEXT(VLOOKUP(C505,Tablas!$H$3:$I$75,2,0),"000"))</f>
        <v/>
      </c>
      <c r="AB505" t="str">
        <f t="shared" si="579"/>
        <v/>
      </c>
      <c r="AC505" t="str">
        <f t="shared" si="580"/>
        <v/>
      </c>
      <c r="AD505" t="str">
        <f t="shared" si="547"/>
        <v/>
      </c>
      <c r="AE505" t="str">
        <f t="shared" si="581"/>
        <v/>
      </c>
      <c r="AF505" t="str">
        <f t="shared" si="548"/>
        <v/>
      </c>
      <c r="AG505" t="str">
        <f t="shared" si="582"/>
        <v/>
      </c>
      <c r="AH505" s="26" t="str">
        <f t="shared" si="576"/>
        <v/>
      </c>
      <c r="AI505" s="27" t="str">
        <f t="shared" si="583"/>
        <v/>
      </c>
      <c r="AJ505" s="28" t="str">
        <f t="shared" si="584"/>
        <v/>
      </c>
      <c r="AK505" s="27" t="str">
        <f t="shared" si="549"/>
        <v/>
      </c>
      <c r="AL505" s="28" t="str">
        <f t="shared" si="550"/>
        <v/>
      </c>
      <c r="AM505" s="27" t="str">
        <f t="shared" si="551"/>
        <v/>
      </c>
      <c r="AN505" s="28" t="str">
        <f t="shared" si="585"/>
        <v/>
      </c>
      <c r="AO505" s="27" t="str">
        <f t="shared" si="552"/>
        <v/>
      </c>
      <c r="AP505" s="28" t="str">
        <f t="shared" si="586"/>
        <v/>
      </c>
      <c r="AQ505" s="27" t="str">
        <f t="shared" si="553"/>
        <v/>
      </c>
      <c r="AR505" s="28" t="str">
        <f t="shared" si="554"/>
        <v/>
      </c>
      <c r="AS505" s="27" t="str">
        <f t="shared" si="555"/>
        <v/>
      </c>
      <c r="AT505" s="28" t="str">
        <f t="shared" si="587"/>
        <v/>
      </c>
      <c r="AU505" s="27" t="str">
        <f t="shared" si="556"/>
        <v/>
      </c>
      <c r="AV505" s="28" t="str">
        <f t="shared" si="588"/>
        <v/>
      </c>
      <c r="AW505" s="27" t="str">
        <f t="shared" si="557"/>
        <v/>
      </c>
      <c r="AX505" t="str">
        <f t="shared" si="589"/>
        <v/>
      </c>
      <c r="AY505" t="str">
        <f t="shared" si="590"/>
        <v/>
      </c>
      <c r="AZ505" s="29" t="str">
        <f t="shared" si="558"/>
        <v/>
      </c>
      <c r="BA505" s="30" t="str">
        <f t="shared" si="559"/>
        <v/>
      </c>
      <c r="BB505" s="49" t="str">
        <f t="shared" si="575"/>
        <v/>
      </c>
      <c r="BC505" s="27" t="str">
        <f t="shared" si="591"/>
        <v/>
      </c>
      <c r="BD505" s="28" t="str">
        <f t="shared" si="560"/>
        <v/>
      </c>
      <c r="BE505" s="27" t="str">
        <f t="shared" si="561"/>
        <v/>
      </c>
      <c r="BF505" t="str">
        <f t="shared" si="592"/>
        <v/>
      </c>
      <c r="BG505" t="str">
        <f t="shared" si="593"/>
        <v/>
      </c>
      <c r="BH505" s="28" t="str">
        <f t="shared" si="594"/>
        <v/>
      </c>
      <c r="BI505" s="27" t="str">
        <f t="shared" si="595"/>
        <v/>
      </c>
      <c r="BJ505" s="28" t="str">
        <f t="shared" si="596"/>
        <v/>
      </c>
      <c r="BK505" s="27" t="str">
        <f t="shared" si="577"/>
        <v/>
      </c>
      <c r="BL505" s="31" t="str">
        <f t="shared" si="597"/>
        <v/>
      </c>
      <c r="BM505" s="28" t="str">
        <f t="shared" si="598"/>
        <v/>
      </c>
      <c r="BN505" s="27" t="str">
        <f t="shared" si="562"/>
        <v/>
      </c>
      <c r="BO505" s="28" t="str">
        <f t="shared" si="599"/>
        <v/>
      </c>
      <c r="BP505" s="27" t="str">
        <f t="shared" si="563"/>
        <v/>
      </c>
      <c r="BQ505" s="27" t="str">
        <f t="shared" si="600"/>
        <v/>
      </c>
      <c r="BR505" s="28" t="str">
        <f t="shared" si="601"/>
        <v/>
      </c>
      <c r="BS505" s="27" t="str">
        <f t="shared" si="564"/>
        <v/>
      </c>
      <c r="BT505" s="28" t="str">
        <f t="shared" si="602"/>
        <v/>
      </c>
      <c r="BU505" s="27" t="str">
        <f t="shared" si="565"/>
        <v/>
      </c>
      <c r="BV505" s="27" t="str">
        <f t="shared" si="603"/>
        <v/>
      </c>
      <c r="BW505" s="28" t="str">
        <f t="shared" si="604"/>
        <v/>
      </c>
      <c r="BX505" s="27" t="str">
        <f t="shared" si="566"/>
        <v/>
      </c>
      <c r="BY505" s="28" t="str">
        <f t="shared" si="567"/>
        <v/>
      </c>
      <c r="BZ505" s="27" t="str">
        <f t="shared" si="568"/>
        <v/>
      </c>
      <c r="CA505" s="27" t="str">
        <f t="shared" si="569"/>
        <v/>
      </c>
      <c r="CB505" s="28" t="str">
        <f t="shared" si="570"/>
        <v/>
      </c>
      <c r="CC505" s="27" t="str">
        <f t="shared" si="571"/>
        <v/>
      </c>
      <c r="CD505" s="32">
        <v>1</v>
      </c>
      <c r="CE505" t="str">
        <f t="shared" si="605"/>
        <v/>
      </c>
      <c r="CI505" t="str">
        <f t="shared" si="572"/>
        <v/>
      </c>
      <c r="CJ505" t="str">
        <f t="shared" si="606"/>
        <v/>
      </c>
      <c r="CK505" t="str">
        <f t="shared" si="573"/>
        <v/>
      </c>
      <c r="CL505" t="str">
        <f t="shared" si="574"/>
        <v/>
      </c>
    </row>
    <row r="506" spans="26:90" ht="15.75" thickBot="1">
      <c r="Z506" t="str">
        <f t="shared" si="578"/>
        <v/>
      </c>
      <c r="AA506" t="str">
        <f>IF(A506="","",TEXT(VLOOKUP(C506,Tablas!$H$3:$I$75,2,0),"000"))</f>
        <v/>
      </c>
      <c r="AB506" t="str">
        <f t="shared" si="579"/>
        <v/>
      </c>
      <c r="AC506" t="str">
        <f t="shared" si="580"/>
        <v/>
      </c>
      <c r="AD506" t="str">
        <f t="shared" si="547"/>
        <v/>
      </c>
      <c r="AE506" t="str">
        <f t="shared" si="581"/>
        <v/>
      </c>
      <c r="AF506" t="str">
        <f t="shared" si="548"/>
        <v/>
      </c>
      <c r="AG506" t="str">
        <f t="shared" si="582"/>
        <v/>
      </c>
      <c r="AH506" s="26" t="str">
        <f t="shared" si="576"/>
        <v/>
      </c>
      <c r="AI506" s="27" t="str">
        <f t="shared" si="583"/>
        <v/>
      </c>
      <c r="AJ506" s="28" t="str">
        <f t="shared" si="584"/>
        <v/>
      </c>
      <c r="AK506" s="27" t="str">
        <f t="shared" si="549"/>
        <v/>
      </c>
      <c r="AL506" s="28" t="str">
        <f t="shared" si="550"/>
        <v/>
      </c>
      <c r="AM506" s="27" t="str">
        <f t="shared" si="551"/>
        <v/>
      </c>
      <c r="AN506" s="28" t="str">
        <f t="shared" si="585"/>
        <v/>
      </c>
      <c r="AO506" s="27" t="str">
        <f t="shared" si="552"/>
        <v/>
      </c>
      <c r="AP506" s="28" t="str">
        <f t="shared" si="586"/>
        <v/>
      </c>
      <c r="AQ506" s="27" t="str">
        <f t="shared" si="553"/>
        <v/>
      </c>
      <c r="AR506" s="28" t="str">
        <f t="shared" si="554"/>
        <v/>
      </c>
      <c r="AS506" s="27" t="str">
        <f t="shared" si="555"/>
        <v/>
      </c>
      <c r="AT506" s="28" t="str">
        <f t="shared" si="587"/>
        <v/>
      </c>
      <c r="AU506" s="27" t="str">
        <f t="shared" si="556"/>
        <v/>
      </c>
      <c r="AV506" s="28" t="str">
        <f t="shared" si="588"/>
        <v/>
      </c>
      <c r="AW506" s="27" t="str">
        <f t="shared" si="557"/>
        <v/>
      </c>
      <c r="AX506" t="str">
        <f t="shared" si="589"/>
        <v/>
      </c>
      <c r="AY506" t="str">
        <f t="shared" si="590"/>
        <v/>
      </c>
      <c r="AZ506" s="29" t="str">
        <f t="shared" si="558"/>
        <v/>
      </c>
      <c r="BA506" s="30" t="str">
        <f t="shared" si="559"/>
        <v/>
      </c>
      <c r="BB506" s="49" t="str">
        <f t="shared" si="575"/>
        <v/>
      </c>
      <c r="BC506" s="27" t="str">
        <f t="shared" si="591"/>
        <v/>
      </c>
      <c r="BD506" s="28" t="str">
        <f t="shared" si="560"/>
        <v/>
      </c>
      <c r="BE506" s="27" t="str">
        <f t="shared" si="561"/>
        <v/>
      </c>
      <c r="BF506" t="str">
        <f t="shared" si="592"/>
        <v/>
      </c>
      <c r="BG506" t="str">
        <f t="shared" si="593"/>
        <v/>
      </c>
      <c r="BH506" s="28" t="str">
        <f t="shared" si="594"/>
        <v/>
      </c>
      <c r="BI506" s="27" t="str">
        <f t="shared" si="595"/>
        <v/>
      </c>
      <c r="BJ506" s="28" t="str">
        <f t="shared" si="596"/>
        <v/>
      </c>
      <c r="BK506" s="27" t="str">
        <f t="shared" si="577"/>
        <v/>
      </c>
      <c r="BL506" s="31" t="str">
        <f t="shared" si="597"/>
        <v/>
      </c>
      <c r="BM506" s="28" t="str">
        <f t="shared" si="598"/>
        <v/>
      </c>
      <c r="BN506" s="27" t="str">
        <f t="shared" si="562"/>
        <v/>
      </c>
      <c r="BO506" s="28" t="str">
        <f t="shared" si="599"/>
        <v/>
      </c>
      <c r="BP506" s="27" t="str">
        <f t="shared" si="563"/>
        <v/>
      </c>
      <c r="BQ506" s="27" t="str">
        <f t="shared" si="600"/>
        <v/>
      </c>
      <c r="BR506" s="28" t="str">
        <f t="shared" si="601"/>
        <v/>
      </c>
      <c r="BS506" s="27" t="str">
        <f t="shared" si="564"/>
        <v/>
      </c>
      <c r="BT506" s="28" t="str">
        <f t="shared" si="602"/>
        <v/>
      </c>
      <c r="BU506" s="27" t="str">
        <f t="shared" si="565"/>
        <v/>
      </c>
      <c r="BV506" s="27" t="str">
        <f t="shared" si="603"/>
        <v/>
      </c>
      <c r="BW506" s="28" t="str">
        <f t="shared" si="604"/>
        <v/>
      </c>
      <c r="BX506" s="27" t="str">
        <f t="shared" si="566"/>
        <v/>
      </c>
      <c r="BY506" s="28" t="str">
        <f t="shared" si="567"/>
        <v/>
      </c>
      <c r="BZ506" s="27" t="str">
        <f t="shared" si="568"/>
        <v/>
      </c>
      <c r="CA506" s="27" t="str">
        <f t="shared" si="569"/>
        <v/>
      </c>
      <c r="CB506" s="28" t="str">
        <f t="shared" si="570"/>
        <v/>
      </c>
      <c r="CC506" s="27" t="str">
        <f t="shared" si="571"/>
        <v/>
      </c>
      <c r="CD506" s="32">
        <v>1</v>
      </c>
      <c r="CE506" t="str">
        <f t="shared" si="605"/>
        <v/>
      </c>
      <c r="CI506" t="str">
        <f t="shared" si="572"/>
        <v/>
      </c>
      <c r="CJ506" t="str">
        <f t="shared" si="606"/>
        <v/>
      </c>
      <c r="CK506" t="str">
        <f t="shared" si="573"/>
        <v/>
      </c>
      <c r="CL506" t="str">
        <f t="shared" si="574"/>
        <v/>
      </c>
    </row>
    <row r="507" spans="26:90" ht="15.75" thickBot="1">
      <c r="Z507" t="str">
        <f t="shared" si="578"/>
        <v/>
      </c>
      <c r="AA507" t="str">
        <f>IF(A507="","",TEXT(VLOOKUP(C507,Tablas!$H$3:$I$75,2,0),"000"))</f>
        <v/>
      </c>
      <c r="AB507" t="str">
        <f t="shared" si="579"/>
        <v/>
      </c>
      <c r="AC507" t="str">
        <f t="shared" si="580"/>
        <v/>
      </c>
      <c r="AD507" t="str">
        <f t="shared" si="547"/>
        <v/>
      </c>
      <c r="AE507" t="str">
        <f t="shared" si="581"/>
        <v/>
      </c>
      <c r="AF507" t="str">
        <f t="shared" si="548"/>
        <v/>
      </c>
      <c r="AG507" t="str">
        <f t="shared" si="582"/>
        <v/>
      </c>
      <c r="AH507" s="26" t="str">
        <f t="shared" si="576"/>
        <v/>
      </c>
      <c r="AI507" s="27" t="str">
        <f t="shared" si="583"/>
        <v/>
      </c>
      <c r="AJ507" s="28" t="str">
        <f t="shared" si="584"/>
        <v/>
      </c>
      <c r="AK507" s="27" t="str">
        <f t="shared" si="549"/>
        <v/>
      </c>
      <c r="AL507" s="28" t="str">
        <f t="shared" si="550"/>
        <v/>
      </c>
      <c r="AM507" s="27" t="str">
        <f t="shared" si="551"/>
        <v/>
      </c>
      <c r="AN507" s="28" t="str">
        <f t="shared" si="585"/>
        <v/>
      </c>
      <c r="AO507" s="27" t="str">
        <f t="shared" si="552"/>
        <v/>
      </c>
      <c r="AP507" s="28" t="str">
        <f t="shared" si="586"/>
        <v/>
      </c>
      <c r="AQ507" s="27" t="str">
        <f t="shared" si="553"/>
        <v/>
      </c>
      <c r="AR507" s="28" t="str">
        <f t="shared" si="554"/>
        <v/>
      </c>
      <c r="AS507" s="27" t="str">
        <f t="shared" si="555"/>
        <v/>
      </c>
      <c r="AT507" s="28" t="str">
        <f t="shared" si="587"/>
        <v/>
      </c>
      <c r="AU507" s="27" t="str">
        <f t="shared" si="556"/>
        <v/>
      </c>
      <c r="AV507" s="28" t="str">
        <f t="shared" si="588"/>
        <v/>
      </c>
      <c r="AW507" s="27" t="str">
        <f t="shared" si="557"/>
        <v/>
      </c>
      <c r="AX507" t="str">
        <f t="shared" si="589"/>
        <v/>
      </c>
      <c r="AY507" t="str">
        <f t="shared" si="590"/>
        <v/>
      </c>
      <c r="AZ507" s="29" t="str">
        <f t="shared" si="558"/>
        <v/>
      </c>
      <c r="BA507" s="30" t="str">
        <f t="shared" si="559"/>
        <v/>
      </c>
      <c r="BB507" s="49" t="str">
        <f t="shared" si="575"/>
        <v/>
      </c>
      <c r="BC507" s="27" t="str">
        <f t="shared" si="591"/>
        <v/>
      </c>
      <c r="BD507" s="28" t="str">
        <f t="shared" si="560"/>
        <v/>
      </c>
      <c r="BE507" s="27" t="str">
        <f t="shared" si="561"/>
        <v/>
      </c>
      <c r="BF507" t="str">
        <f t="shared" si="592"/>
        <v/>
      </c>
      <c r="BG507" t="str">
        <f t="shared" si="593"/>
        <v/>
      </c>
      <c r="BH507" s="28" t="str">
        <f t="shared" si="594"/>
        <v/>
      </c>
      <c r="BI507" s="27" t="str">
        <f t="shared" si="595"/>
        <v/>
      </c>
      <c r="BJ507" s="28" t="str">
        <f t="shared" si="596"/>
        <v/>
      </c>
      <c r="BK507" s="27" t="str">
        <f t="shared" si="577"/>
        <v/>
      </c>
      <c r="BL507" s="31" t="str">
        <f t="shared" si="597"/>
        <v/>
      </c>
      <c r="BM507" s="28" t="str">
        <f t="shared" si="598"/>
        <v/>
      </c>
      <c r="BN507" s="27" t="str">
        <f t="shared" si="562"/>
        <v/>
      </c>
      <c r="BO507" s="28" t="str">
        <f t="shared" si="599"/>
        <v/>
      </c>
      <c r="BP507" s="27" t="str">
        <f t="shared" si="563"/>
        <v/>
      </c>
      <c r="BQ507" s="27" t="str">
        <f t="shared" si="600"/>
        <v/>
      </c>
      <c r="BR507" s="28" t="str">
        <f t="shared" si="601"/>
        <v/>
      </c>
      <c r="BS507" s="27" t="str">
        <f t="shared" si="564"/>
        <v/>
      </c>
      <c r="BT507" s="28" t="str">
        <f t="shared" si="602"/>
        <v/>
      </c>
      <c r="BU507" s="27" t="str">
        <f t="shared" si="565"/>
        <v/>
      </c>
      <c r="BV507" s="27" t="str">
        <f t="shared" si="603"/>
        <v/>
      </c>
      <c r="BW507" s="28" t="str">
        <f t="shared" si="604"/>
        <v/>
      </c>
      <c r="BX507" s="27" t="str">
        <f t="shared" si="566"/>
        <v/>
      </c>
      <c r="BY507" s="28" t="str">
        <f t="shared" si="567"/>
        <v/>
      </c>
      <c r="BZ507" s="27" t="str">
        <f t="shared" si="568"/>
        <v/>
      </c>
      <c r="CA507" s="27" t="str">
        <f t="shared" si="569"/>
        <v/>
      </c>
      <c r="CB507" s="28" t="str">
        <f t="shared" si="570"/>
        <v/>
      </c>
      <c r="CC507" s="27" t="str">
        <f t="shared" si="571"/>
        <v/>
      </c>
      <c r="CD507" s="32">
        <v>1</v>
      </c>
      <c r="CE507" t="str">
        <f t="shared" si="605"/>
        <v/>
      </c>
      <c r="CI507" t="str">
        <f t="shared" si="572"/>
        <v/>
      </c>
      <c r="CJ507" t="str">
        <f t="shared" si="606"/>
        <v/>
      </c>
      <c r="CK507" t="str">
        <f t="shared" si="573"/>
        <v/>
      </c>
      <c r="CL507" t="str">
        <f t="shared" si="574"/>
        <v/>
      </c>
    </row>
    <row r="508" spans="26:90" ht="15.75" thickBot="1">
      <c r="Z508" t="str">
        <f t="shared" si="578"/>
        <v/>
      </c>
      <c r="AA508" t="str">
        <f>IF(A508="","",TEXT(VLOOKUP(C508,Tablas!$H$3:$I$75,2,0),"000"))</f>
        <v/>
      </c>
      <c r="AB508" t="str">
        <f t="shared" si="579"/>
        <v/>
      </c>
      <c r="AC508" t="str">
        <f t="shared" si="580"/>
        <v/>
      </c>
      <c r="AD508" t="str">
        <f t="shared" si="547"/>
        <v/>
      </c>
      <c r="AE508" t="str">
        <f t="shared" si="581"/>
        <v/>
      </c>
      <c r="AF508" t="str">
        <f t="shared" si="548"/>
        <v/>
      </c>
      <c r="AG508" t="str">
        <f t="shared" si="582"/>
        <v/>
      </c>
      <c r="AH508" s="26" t="str">
        <f t="shared" si="576"/>
        <v/>
      </c>
      <c r="AI508" s="27" t="str">
        <f t="shared" si="583"/>
        <v/>
      </c>
      <c r="AJ508" s="28" t="str">
        <f t="shared" si="584"/>
        <v/>
      </c>
      <c r="AK508" s="27" t="str">
        <f t="shared" si="549"/>
        <v/>
      </c>
      <c r="AL508" s="28" t="str">
        <f t="shared" si="550"/>
        <v/>
      </c>
      <c r="AM508" s="27" t="str">
        <f t="shared" si="551"/>
        <v/>
      </c>
      <c r="AN508" s="28" t="str">
        <f t="shared" si="585"/>
        <v/>
      </c>
      <c r="AO508" s="27" t="str">
        <f t="shared" si="552"/>
        <v/>
      </c>
      <c r="AP508" s="28" t="str">
        <f t="shared" si="586"/>
        <v/>
      </c>
      <c r="AQ508" s="27" t="str">
        <f t="shared" si="553"/>
        <v/>
      </c>
      <c r="AR508" s="28" t="str">
        <f t="shared" si="554"/>
        <v/>
      </c>
      <c r="AS508" s="27" t="str">
        <f t="shared" si="555"/>
        <v/>
      </c>
      <c r="AT508" s="28" t="str">
        <f t="shared" si="587"/>
        <v/>
      </c>
      <c r="AU508" s="27" t="str">
        <f t="shared" si="556"/>
        <v/>
      </c>
      <c r="AV508" s="28" t="str">
        <f t="shared" si="588"/>
        <v/>
      </c>
      <c r="AW508" s="27" t="str">
        <f t="shared" si="557"/>
        <v/>
      </c>
      <c r="AX508" t="str">
        <f t="shared" si="589"/>
        <v/>
      </c>
      <c r="AY508" t="str">
        <f t="shared" si="590"/>
        <v/>
      </c>
      <c r="AZ508" s="29" t="str">
        <f t="shared" si="558"/>
        <v/>
      </c>
      <c r="BA508" s="30" t="str">
        <f t="shared" si="559"/>
        <v/>
      </c>
      <c r="BB508" s="49" t="str">
        <f t="shared" si="575"/>
        <v/>
      </c>
      <c r="BC508" s="27" t="str">
        <f t="shared" si="591"/>
        <v/>
      </c>
      <c r="BD508" s="28" t="str">
        <f t="shared" si="560"/>
        <v/>
      </c>
      <c r="BE508" s="27" t="str">
        <f t="shared" si="561"/>
        <v/>
      </c>
      <c r="BF508" t="str">
        <f t="shared" si="592"/>
        <v/>
      </c>
      <c r="BG508" t="str">
        <f t="shared" si="593"/>
        <v/>
      </c>
      <c r="BH508" s="28" t="str">
        <f t="shared" si="594"/>
        <v/>
      </c>
      <c r="BI508" s="27" t="str">
        <f t="shared" si="595"/>
        <v/>
      </c>
      <c r="BJ508" s="28" t="str">
        <f t="shared" si="596"/>
        <v/>
      </c>
      <c r="BK508" s="27" t="str">
        <f t="shared" si="577"/>
        <v/>
      </c>
      <c r="BL508" s="31" t="str">
        <f t="shared" si="597"/>
        <v/>
      </c>
      <c r="BM508" s="28" t="str">
        <f t="shared" si="598"/>
        <v/>
      </c>
      <c r="BN508" s="27" t="str">
        <f t="shared" si="562"/>
        <v/>
      </c>
      <c r="BO508" s="28" t="str">
        <f t="shared" si="599"/>
        <v/>
      </c>
      <c r="BP508" s="27" t="str">
        <f t="shared" si="563"/>
        <v/>
      </c>
      <c r="BQ508" s="27" t="str">
        <f t="shared" si="600"/>
        <v/>
      </c>
      <c r="BR508" s="28" t="str">
        <f t="shared" si="601"/>
        <v/>
      </c>
      <c r="BS508" s="27" t="str">
        <f t="shared" si="564"/>
        <v/>
      </c>
      <c r="BT508" s="28" t="str">
        <f t="shared" si="602"/>
        <v/>
      </c>
      <c r="BU508" s="27" t="str">
        <f t="shared" si="565"/>
        <v/>
      </c>
      <c r="BV508" s="27" t="str">
        <f t="shared" si="603"/>
        <v/>
      </c>
      <c r="BW508" s="28" t="str">
        <f t="shared" si="604"/>
        <v/>
      </c>
      <c r="BX508" s="27" t="str">
        <f t="shared" si="566"/>
        <v/>
      </c>
      <c r="BY508" s="28" t="str">
        <f t="shared" si="567"/>
        <v/>
      </c>
      <c r="BZ508" s="27" t="str">
        <f t="shared" si="568"/>
        <v/>
      </c>
      <c r="CA508" s="27" t="str">
        <f t="shared" si="569"/>
        <v/>
      </c>
      <c r="CB508" s="28" t="str">
        <f t="shared" si="570"/>
        <v/>
      </c>
      <c r="CC508" s="27" t="str">
        <f t="shared" si="571"/>
        <v/>
      </c>
      <c r="CD508" s="32">
        <v>1</v>
      </c>
      <c r="CE508" t="str">
        <f t="shared" si="605"/>
        <v/>
      </c>
      <c r="CI508" t="str">
        <f t="shared" si="572"/>
        <v/>
      </c>
      <c r="CJ508" t="str">
        <f t="shared" si="606"/>
        <v/>
      </c>
      <c r="CK508" t="str">
        <f t="shared" si="573"/>
        <v/>
      </c>
      <c r="CL508" t="str">
        <f t="shared" si="574"/>
        <v/>
      </c>
    </row>
    <row r="509" spans="26:90" ht="15.75" thickBot="1">
      <c r="Z509" t="str">
        <f t="shared" si="578"/>
        <v/>
      </c>
      <c r="AA509" t="str">
        <f>IF(A509="","",TEXT(VLOOKUP(C509,Tablas!$H$3:$I$75,2,0),"000"))</f>
        <v/>
      </c>
      <c r="AB509" t="str">
        <f t="shared" si="579"/>
        <v/>
      </c>
      <c r="AC509" t="str">
        <f t="shared" si="580"/>
        <v/>
      </c>
      <c r="AD509" t="str">
        <f t="shared" si="547"/>
        <v/>
      </c>
      <c r="AE509" t="str">
        <f t="shared" si="581"/>
        <v/>
      </c>
      <c r="AF509" t="str">
        <f t="shared" si="548"/>
        <v/>
      </c>
      <c r="AG509" t="str">
        <f t="shared" si="582"/>
        <v/>
      </c>
      <c r="AH509" s="26" t="str">
        <f t="shared" si="576"/>
        <v/>
      </c>
      <c r="AI509" s="27" t="str">
        <f t="shared" si="583"/>
        <v/>
      </c>
      <c r="AJ509" s="28" t="str">
        <f t="shared" si="584"/>
        <v/>
      </c>
      <c r="AK509" s="27" t="str">
        <f t="shared" si="549"/>
        <v/>
      </c>
      <c r="AL509" s="28" t="str">
        <f t="shared" si="550"/>
        <v/>
      </c>
      <c r="AM509" s="27" t="str">
        <f t="shared" si="551"/>
        <v/>
      </c>
      <c r="AN509" s="28" t="str">
        <f t="shared" si="585"/>
        <v/>
      </c>
      <c r="AO509" s="27" t="str">
        <f t="shared" si="552"/>
        <v/>
      </c>
      <c r="AP509" s="28" t="str">
        <f t="shared" si="586"/>
        <v/>
      </c>
      <c r="AQ509" s="27" t="str">
        <f t="shared" si="553"/>
        <v/>
      </c>
      <c r="AR509" s="28" t="str">
        <f t="shared" si="554"/>
        <v/>
      </c>
      <c r="AS509" s="27" t="str">
        <f t="shared" si="555"/>
        <v/>
      </c>
      <c r="AT509" s="28" t="str">
        <f t="shared" si="587"/>
        <v/>
      </c>
      <c r="AU509" s="27" t="str">
        <f t="shared" si="556"/>
        <v/>
      </c>
      <c r="AV509" s="28" t="str">
        <f t="shared" si="588"/>
        <v/>
      </c>
      <c r="AW509" s="27" t="str">
        <f t="shared" si="557"/>
        <v/>
      </c>
      <c r="AX509" t="str">
        <f t="shared" si="589"/>
        <v/>
      </c>
      <c r="AY509" t="str">
        <f t="shared" si="590"/>
        <v/>
      </c>
      <c r="AZ509" s="29" t="str">
        <f t="shared" si="558"/>
        <v/>
      </c>
      <c r="BA509" s="30" t="str">
        <f t="shared" si="559"/>
        <v/>
      </c>
      <c r="BB509" s="49" t="str">
        <f t="shared" si="575"/>
        <v/>
      </c>
      <c r="BC509" s="27" t="str">
        <f t="shared" si="591"/>
        <v/>
      </c>
      <c r="BD509" s="28" t="str">
        <f t="shared" si="560"/>
        <v/>
      </c>
      <c r="BE509" s="27" t="str">
        <f t="shared" si="561"/>
        <v/>
      </c>
      <c r="BF509" t="str">
        <f t="shared" si="592"/>
        <v/>
      </c>
      <c r="BG509" t="str">
        <f t="shared" si="593"/>
        <v/>
      </c>
      <c r="BH509" s="28" t="str">
        <f t="shared" si="594"/>
        <v/>
      </c>
      <c r="BI509" s="27" t="str">
        <f t="shared" si="595"/>
        <v/>
      </c>
      <c r="BJ509" s="28" t="str">
        <f t="shared" si="596"/>
        <v/>
      </c>
      <c r="BK509" s="27" t="str">
        <f t="shared" si="577"/>
        <v/>
      </c>
      <c r="BL509" s="31" t="str">
        <f t="shared" si="597"/>
        <v/>
      </c>
      <c r="BM509" s="28" t="str">
        <f t="shared" si="598"/>
        <v/>
      </c>
      <c r="BN509" s="27" t="str">
        <f t="shared" si="562"/>
        <v/>
      </c>
      <c r="BO509" s="28" t="str">
        <f t="shared" si="599"/>
        <v/>
      </c>
      <c r="BP509" s="27" t="str">
        <f t="shared" si="563"/>
        <v/>
      </c>
      <c r="BQ509" s="27" t="str">
        <f t="shared" si="600"/>
        <v/>
      </c>
      <c r="BR509" s="28" t="str">
        <f t="shared" si="601"/>
        <v/>
      </c>
      <c r="BS509" s="27" t="str">
        <f t="shared" si="564"/>
        <v/>
      </c>
      <c r="BT509" s="28" t="str">
        <f t="shared" si="602"/>
        <v/>
      </c>
      <c r="BU509" s="27" t="str">
        <f t="shared" si="565"/>
        <v/>
      </c>
      <c r="BV509" s="27" t="str">
        <f t="shared" si="603"/>
        <v/>
      </c>
      <c r="BW509" s="28" t="str">
        <f t="shared" si="604"/>
        <v/>
      </c>
      <c r="BX509" s="27" t="str">
        <f t="shared" si="566"/>
        <v/>
      </c>
      <c r="BY509" s="28" t="str">
        <f t="shared" si="567"/>
        <v/>
      </c>
      <c r="BZ509" s="27" t="str">
        <f t="shared" si="568"/>
        <v/>
      </c>
      <c r="CA509" s="27" t="str">
        <f t="shared" si="569"/>
        <v/>
      </c>
      <c r="CB509" s="28" t="str">
        <f t="shared" si="570"/>
        <v/>
      </c>
      <c r="CC509" s="27" t="str">
        <f t="shared" si="571"/>
        <v/>
      </c>
      <c r="CD509" s="32">
        <v>1</v>
      </c>
      <c r="CE509" t="str">
        <f t="shared" si="605"/>
        <v/>
      </c>
      <c r="CI509" t="str">
        <f t="shared" si="572"/>
        <v/>
      </c>
      <c r="CJ509" t="str">
        <f t="shared" si="606"/>
        <v/>
      </c>
      <c r="CK509" t="str">
        <f t="shared" si="573"/>
        <v/>
      </c>
      <c r="CL509" t="str">
        <f t="shared" si="574"/>
        <v/>
      </c>
    </row>
    <row r="510" spans="26:90" ht="15.75" thickBot="1">
      <c r="Z510" t="str">
        <f t="shared" si="578"/>
        <v/>
      </c>
      <c r="AA510" t="str">
        <f>IF(A510="","",TEXT(VLOOKUP(C510,Tablas!$H$3:$I$75,2,0),"000"))</f>
        <v/>
      </c>
      <c r="AB510" t="str">
        <f t="shared" si="579"/>
        <v/>
      </c>
      <c r="AC510" t="str">
        <f t="shared" si="580"/>
        <v/>
      </c>
      <c r="AD510" t="str">
        <f t="shared" si="547"/>
        <v/>
      </c>
      <c r="AE510" t="str">
        <f t="shared" si="581"/>
        <v/>
      </c>
      <c r="AF510" t="str">
        <f t="shared" si="548"/>
        <v/>
      </c>
      <c r="AG510" t="str">
        <f t="shared" si="582"/>
        <v/>
      </c>
      <c r="AH510" s="26" t="str">
        <f t="shared" si="576"/>
        <v/>
      </c>
      <c r="AI510" s="27" t="str">
        <f t="shared" si="583"/>
        <v/>
      </c>
      <c r="AJ510" s="28" t="str">
        <f t="shared" si="584"/>
        <v/>
      </c>
      <c r="AK510" s="27" t="str">
        <f t="shared" si="549"/>
        <v/>
      </c>
      <c r="AL510" s="28" t="str">
        <f t="shared" si="550"/>
        <v/>
      </c>
      <c r="AM510" s="27" t="str">
        <f t="shared" si="551"/>
        <v/>
      </c>
      <c r="AN510" s="28" t="str">
        <f t="shared" si="585"/>
        <v/>
      </c>
      <c r="AO510" s="27" t="str">
        <f t="shared" si="552"/>
        <v/>
      </c>
      <c r="AP510" s="28" t="str">
        <f t="shared" si="586"/>
        <v/>
      </c>
      <c r="AQ510" s="27" t="str">
        <f t="shared" si="553"/>
        <v/>
      </c>
      <c r="AR510" s="28" t="str">
        <f t="shared" si="554"/>
        <v/>
      </c>
      <c r="AS510" s="27" t="str">
        <f t="shared" si="555"/>
        <v/>
      </c>
      <c r="AT510" s="28" t="str">
        <f t="shared" si="587"/>
        <v/>
      </c>
      <c r="AU510" s="27" t="str">
        <f t="shared" si="556"/>
        <v/>
      </c>
      <c r="AV510" s="28" t="str">
        <f t="shared" si="588"/>
        <v/>
      </c>
      <c r="AW510" s="27" t="str">
        <f t="shared" si="557"/>
        <v/>
      </c>
      <c r="AX510" t="str">
        <f t="shared" si="589"/>
        <v/>
      </c>
      <c r="AY510" t="str">
        <f t="shared" si="590"/>
        <v/>
      </c>
      <c r="AZ510" s="29" t="str">
        <f t="shared" si="558"/>
        <v/>
      </c>
      <c r="BA510" s="30" t="str">
        <f t="shared" si="559"/>
        <v/>
      </c>
      <c r="BB510" s="49" t="str">
        <f t="shared" si="575"/>
        <v/>
      </c>
      <c r="BC510" s="27" t="str">
        <f t="shared" si="591"/>
        <v/>
      </c>
      <c r="BD510" s="28" t="str">
        <f t="shared" si="560"/>
        <v/>
      </c>
      <c r="BE510" s="27" t="str">
        <f t="shared" si="561"/>
        <v/>
      </c>
      <c r="BF510" t="str">
        <f t="shared" si="592"/>
        <v/>
      </c>
      <c r="BG510" t="str">
        <f t="shared" si="593"/>
        <v/>
      </c>
      <c r="BH510" s="28" t="str">
        <f t="shared" si="594"/>
        <v/>
      </c>
      <c r="BI510" s="27" t="str">
        <f t="shared" si="595"/>
        <v/>
      </c>
      <c r="BJ510" s="28" t="str">
        <f t="shared" si="596"/>
        <v/>
      </c>
      <c r="BK510" s="27" t="str">
        <f t="shared" si="577"/>
        <v/>
      </c>
      <c r="BL510" s="31" t="str">
        <f t="shared" si="597"/>
        <v/>
      </c>
      <c r="BM510" s="28" t="str">
        <f t="shared" si="598"/>
        <v/>
      </c>
      <c r="BN510" s="27" t="str">
        <f t="shared" si="562"/>
        <v/>
      </c>
      <c r="BO510" s="28" t="str">
        <f t="shared" si="599"/>
        <v/>
      </c>
      <c r="BP510" s="27" t="str">
        <f t="shared" si="563"/>
        <v/>
      </c>
      <c r="BQ510" s="27" t="str">
        <f t="shared" si="600"/>
        <v/>
      </c>
      <c r="BR510" s="28" t="str">
        <f t="shared" si="601"/>
        <v/>
      </c>
      <c r="BS510" s="27" t="str">
        <f t="shared" si="564"/>
        <v/>
      </c>
      <c r="BT510" s="28" t="str">
        <f t="shared" si="602"/>
        <v/>
      </c>
      <c r="BU510" s="27" t="str">
        <f t="shared" si="565"/>
        <v/>
      </c>
      <c r="BV510" s="27" t="str">
        <f t="shared" si="603"/>
        <v/>
      </c>
      <c r="BW510" s="28" t="str">
        <f t="shared" si="604"/>
        <v/>
      </c>
      <c r="BX510" s="27" t="str">
        <f t="shared" si="566"/>
        <v/>
      </c>
      <c r="BY510" s="28" t="str">
        <f t="shared" si="567"/>
        <v/>
      </c>
      <c r="BZ510" s="27" t="str">
        <f t="shared" si="568"/>
        <v/>
      </c>
      <c r="CA510" s="27" t="str">
        <f t="shared" si="569"/>
        <v/>
      </c>
      <c r="CB510" s="28" t="str">
        <f t="shared" si="570"/>
        <v/>
      </c>
      <c r="CC510" s="27" t="str">
        <f t="shared" si="571"/>
        <v/>
      </c>
      <c r="CD510" s="32">
        <v>1</v>
      </c>
      <c r="CE510" t="str">
        <f t="shared" si="605"/>
        <v/>
      </c>
      <c r="CI510" t="str">
        <f t="shared" si="572"/>
        <v/>
      </c>
      <c r="CJ510" t="str">
        <f t="shared" si="606"/>
        <v/>
      </c>
      <c r="CK510" t="str">
        <f t="shared" si="573"/>
        <v/>
      </c>
      <c r="CL510" t="str">
        <f t="shared" si="574"/>
        <v/>
      </c>
    </row>
    <row r="511" spans="26:90" ht="15.75" thickBot="1">
      <c r="Z511" t="str">
        <f t="shared" si="578"/>
        <v/>
      </c>
      <c r="AA511" t="str">
        <f>IF(A511="","",TEXT(VLOOKUP(C511,Tablas!$H$3:$I$75,2,0),"000"))</f>
        <v/>
      </c>
      <c r="AB511" t="str">
        <f t="shared" si="579"/>
        <v/>
      </c>
      <c r="AC511" t="str">
        <f t="shared" si="580"/>
        <v/>
      </c>
      <c r="AD511" t="str">
        <f t="shared" si="547"/>
        <v/>
      </c>
      <c r="AE511" t="str">
        <f t="shared" si="581"/>
        <v/>
      </c>
      <c r="AF511" t="str">
        <f t="shared" si="548"/>
        <v/>
      </c>
      <c r="AG511" t="str">
        <f t="shared" si="582"/>
        <v/>
      </c>
      <c r="AH511" s="26" t="str">
        <f t="shared" si="576"/>
        <v/>
      </c>
      <c r="AI511" s="27" t="str">
        <f t="shared" si="583"/>
        <v/>
      </c>
      <c r="AJ511" s="28" t="str">
        <f t="shared" si="584"/>
        <v/>
      </c>
      <c r="AK511" s="27" t="str">
        <f t="shared" si="549"/>
        <v/>
      </c>
      <c r="AL511" s="28" t="str">
        <f t="shared" si="550"/>
        <v/>
      </c>
      <c r="AM511" s="27" t="str">
        <f t="shared" si="551"/>
        <v/>
      </c>
      <c r="AN511" s="28" t="str">
        <f t="shared" si="585"/>
        <v/>
      </c>
      <c r="AO511" s="27" t="str">
        <f t="shared" si="552"/>
        <v/>
      </c>
      <c r="AP511" s="28" t="str">
        <f t="shared" si="586"/>
        <v/>
      </c>
      <c r="AQ511" s="27" t="str">
        <f t="shared" si="553"/>
        <v/>
      </c>
      <c r="AR511" s="28" t="str">
        <f t="shared" si="554"/>
        <v/>
      </c>
      <c r="AS511" s="27" t="str">
        <f t="shared" si="555"/>
        <v/>
      </c>
      <c r="AT511" s="28" t="str">
        <f t="shared" si="587"/>
        <v/>
      </c>
      <c r="AU511" s="27" t="str">
        <f t="shared" si="556"/>
        <v/>
      </c>
      <c r="AV511" s="28" t="str">
        <f t="shared" si="588"/>
        <v/>
      </c>
      <c r="AW511" s="27" t="str">
        <f t="shared" si="557"/>
        <v/>
      </c>
      <c r="AX511" t="str">
        <f t="shared" si="589"/>
        <v/>
      </c>
      <c r="AY511" t="str">
        <f t="shared" si="590"/>
        <v/>
      </c>
      <c r="AZ511" s="29" t="str">
        <f t="shared" si="558"/>
        <v/>
      </c>
      <c r="BA511" s="30" t="str">
        <f t="shared" si="559"/>
        <v/>
      </c>
      <c r="BB511" s="49" t="str">
        <f t="shared" si="575"/>
        <v/>
      </c>
      <c r="BC511" s="27" t="str">
        <f t="shared" si="591"/>
        <v/>
      </c>
      <c r="BD511" s="28" t="str">
        <f t="shared" si="560"/>
        <v/>
      </c>
      <c r="BE511" s="27" t="str">
        <f t="shared" si="561"/>
        <v/>
      </c>
      <c r="BF511" t="str">
        <f t="shared" si="592"/>
        <v/>
      </c>
      <c r="BG511" t="str">
        <f t="shared" si="593"/>
        <v/>
      </c>
      <c r="BH511" s="28" t="str">
        <f t="shared" si="594"/>
        <v/>
      </c>
      <c r="BI511" s="27" t="str">
        <f t="shared" si="595"/>
        <v/>
      </c>
      <c r="BJ511" s="28" t="str">
        <f t="shared" si="596"/>
        <v/>
      </c>
      <c r="BK511" s="27" t="str">
        <f t="shared" si="577"/>
        <v/>
      </c>
      <c r="BL511" s="31" t="str">
        <f t="shared" si="597"/>
        <v/>
      </c>
      <c r="BM511" s="28" t="str">
        <f t="shared" si="598"/>
        <v/>
      </c>
      <c r="BN511" s="27" t="str">
        <f t="shared" si="562"/>
        <v/>
      </c>
      <c r="BO511" s="28" t="str">
        <f t="shared" si="599"/>
        <v/>
      </c>
      <c r="BP511" s="27" t="str">
        <f t="shared" si="563"/>
        <v/>
      </c>
      <c r="BQ511" s="27" t="str">
        <f t="shared" si="600"/>
        <v/>
      </c>
      <c r="BR511" s="28" t="str">
        <f t="shared" si="601"/>
        <v/>
      </c>
      <c r="BS511" s="27" t="str">
        <f t="shared" si="564"/>
        <v/>
      </c>
      <c r="BT511" s="28" t="str">
        <f t="shared" si="602"/>
        <v/>
      </c>
      <c r="BU511" s="27" t="str">
        <f t="shared" si="565"/>
        <v/>
      </c>
      <c r="BV511" s="27" t="str">
        <f t="shared" si="603"/>
        <v/>
      </c>
      <c r="BW511" s="28" t="str">
        <f t="shared" si="604"/>
        <v/>
      </c>
      <c r="BX511" s="27" t="str">
        <f t="shared" si="566"/>
        <v/>
      </c>
      <c r="BY511" s="28" t="str">
        <f t="shared" si="567"/>
        <v/>
      </c>
      <c r="BZ511" s="27" t="str">
        <f t="shared" si="568"/>
        <v/>
      </c>
      <c r="CA511" s="27" t="str">
        <f t="shared" si="569"/>
        <v/>
      </c>
      <c r="CB511" s="28" t="str">
        <f t="shared" si="570"/>
        <v/>
      </c>
      <c r="CC511" s="27" t="str">
        <f t="shared" si="571"/>
        <v/>
      </c>
      <c r="CD511" s="32">
        <v>1</v>
      </c>
      <c r="CE511" t="str">
        <f t="shared" si="605"/>
        <v/>
      </c>
      <c r="CI511" t="str">
        <f t="shared" si="572"/>
        <v/>
      </c>
      <c r="CJ511" t="str">
        <f t="shared" si="606"/>
        <v/>
      </c>
      <c r="CK511" t="str">
        <f t="shared" si="573"/>
        <v/>
      </c>
      <c r="CL511" t="str">
        <f t="shared" si="574"/>
        <v/>
      </c>
    </row>
    <row r="512" spans="26:90" ht="15.75" thickBot="1">
      <c r="Z512" t="str">
        <f t="shared" si="578"/>
        <v/>
      </c>
      <c r="AA512" t="str">
        <f>IF(A512="","",TEXT(VLOOKUP(C512,Tablas!$H$3:$I$75,2,0),"000"))</f>
        <v/>
      </c>
      <c r="AB512" t="str">
        <f t="shared" si="579"/>
        <v/>
      </c>
      <c r="AC512" t="str">
        <f t="shared" si="580"/>
        <v/>
      </c>
      <c r="AD512" t="str">
        <f t="shared" si="547"/>
        <v/>
      </c>
      <c r="AE512" t="str">
        <f t="shared" si="581"/>
        <v/>
      </c>
      <c r="AF512" t="str">
        <f t="shared" si="548"/>
        <v/>
      </c>
      <c r="AG512" t="str">
        <f t="shared" si="582"/>
        <v/>
      </c>
      <c r="AH512" s="26" t="str">
        <f t="shared" si="576"/>
        <v/>
      </c>
      <c r="AI512" s="27" t="str">
        <f t="shared" si="583"/>
        <v/>
      </c>
      <c r="AJ512" s="28" t="str">
        <f t="shared" si="584"/>
        <v/>
      </c>
      <c r="AK512" s="27" t="str">
        <f t="shared" si="549"/>
        <v/>
      </c>
      <c r="AL512" s="28" t="str">
        <f t="shared" si="550"/>
        <v/>
      </c>
      <c r="AM512" s="27" t="str">
        <f t="shared" si="551"/>
        <v/>
      </c>
      <c r="AN512" s="28" t="str">
        <f t="shared" si="585"/>
        <v/>
      </c>
      <c r="AO512" s="27" t="str">
        <f t="shared" si="552"/>
        <v/>
      </c>
      <c r="AP512" s="28" t="str">
        <f t="shared" si="586"/>
        <v/>
      </c>
      <c r="AQ512" s="27" t="str">
        <f t="shared" si="553"/>
        <v/>
      </c>
      <c r="AR512" s="28" t="str">
        <f t="shared" si="554"/>
        <v/>
      </c>
      <c r="AS512" s="27" t="str">
        <f t="shared" si="555"/>
        <v/>
      </c>
      <c r="AT512" s="28" t="str">
        <f t="shared" si="587"/>
        <v/>
      </c>
      <c r="AU512" s="27" t="str">
        <f t="shared" si="556"/>
        <v/>
      </c>
      <c r="AV512" s="28" t="str">
        <f t="shared" si="588"/>
        <v/>
      </c>
      <c r="AW512" s="27" t="str">
        <f t="shared" si="557"/>
        <v/>
      </c>
      <c r="AX512" t="str">
        <f t="shared" si="589"/>
        <v/>
      </c>
      <c r="AY512" t="str">
        <f t="shared" si="590"/>
        <v/>
      </c>
      <c r="AZ512" s="29" t="str">
        <f t="shared" si="558"/>
        <v/>
      </c>
      <c r="BA512" s="30" t="str">
        <f t="shared" si="559"/>
        <v/>
      </c>
      <c r="BB512" s="49" t="str">
        <f t="shared" si="575"/>
        <v/>
      </c>
      <c r="BC512" s="27" t="str">
        <f t="shared" si="591"/>
        <v/>
      </c>
      <c r="BD512" s="28" t="str">
        <f t="shared" si="560"/>
        <v/>
      </c>
      <c r="BE512" s="27" t="str">
        <f t="shared" si="561"/>
        <v/>
      </c>
      <c r="BF512" t="str">
        <f t="shared" si="592"/>
        <v/>
      </c>
      <c r="BG512" t="str">
        <f t="shared" si="593"/>
        <v/>
      </c>
      <c r="BH512" s="28" t="str">
        <f t="shared" si="594"/>
        <v/>
      </c>
      <c r="BI512" s="27" t="str">
        <f t="shared" si="595"/>
        <v/>
      </c>
      <c r="BJ512" s="28" t="str">
        <f t="shared" si="596"/>
        <v/>
      </c>
      <c r="BK512" s="27" t="str">
        <f t="shared" si="577"/>
        <v/>
      </c>
      <c r="BL512" s="31" t="str">
        <f t="shared" si="597"/>
        <v/>
      </c>
      <c r="BM512" s="28" t="str">
        <f t="shared" si="598"/>
        <v/>
      </c>
      <c r="BN512" s="27" t="str">
        <f t="shared" si="562"/>
        <v/>
      </c>
      <c r="BO512" s="28" t="str">
        <f t="shared" si="599"/>
        <v/>
      </c>
      <c r="BP512" s="27" t="str">
        <f t="shared" si="563"/>
        <v/>
      </c>
      <c r="BQ512" s="27" t="str">
        <f t="shared" si="600"/>
        <v/>
      </c>
      <c r="BR512" s="28" t="str">
        <f t="shared" si="601"/>
        <v/>
      </c>
      <c r="BS512" s="27" t="str">
        <f t="shared" si="564"/>
        <v/>
      </c>
      <c r="BT512" s="28" t="str">
        <f t="shared" si="602"/>
        <v/>
      </c>
      <c r="BU512" s="27" t="str">
        <f t="shared" si="565"/>
        <v/>
      </c>
      <c r="BV512" s="27" t="str">
        <f t="shared" si="603"/>
        <v/>
      </c>
      <c r="BW512" s="28" t="str">
        <f t="shared" si="604"/>
        <v/>
      </c>
      <c r="BX512" s="27" t="str">
        <f t="shared" si="566"/>
        <v/>
      </c>
      <c r="BY512" s="28" t="str">
        <f t="shared" si="567"/>
        <v/>
      </c>
      <c r="BZ512" s="27" t="str">
        <f t="shared" si="568"/>
        <v/>
      </c>
      <c r="CA512" s="27" t="str">
        <f t="shared" si="569"/>
        <v/>
      </c>
      <c r="CB512" s="28" t="str">
        <f t="shared" si="570"/>
        <v/>
      </c>
      <c r="CC512" s="27" t="str">
        <f t="shared" si="571"/>
        <v/>
      </c>
      <c r="CD512" s="32">
        <v>1</v>
      </c>
      <c r="CE512" t="str">
        <f t="shared" si="605"/>
        <v/>
      </c>
      <c r="CI512" t="str">
        <f t="shared" si="572"/>
        <v/>
      </c>
      <c r="CJ512" t="str">
        <f t="shared" si="606"/>
        <v/>
      </c>
      <c r="CK512" t="str">
        <f t="shared" si="573"/>
        <v/>
      </c>
      <c r="CL512" t="str">
        <f t="shared" si="574"/>
        <v/>
      </c>
    </row>
    <row r="513" spans="26:90" ht="15.75" thickBot="1">
      <c r="Z513" t="str">
        <f t="shared" si="578"/>
        <v/>
      </c>
      <c r="AA513" t="str">
        <f>IF(A513="","",TEXT(VLOOKUP(C513,Tablas!$H$3:$I$75,2,0),"000"))</f>
        <v/>
      </c>
      <c r="AB513" t="str">
        <f t="shared" si="579"/>
        <v/>
      </c>
      <c r="AC513" t="str">
        <f t="shared" si="580"/>
        <v/>
      </c>
      <c r="AD513" t="str">
        <f t="shared" si="547"/>
        <v/>
      </c>
      <c r="AE513" t="str">
        <f t="shared" si="581"/>
        <v/>
      </c>
      <c r="AF513" t="str">
        <f t="shared" si="548"/>
        <v/>
      </c>
      <c r="AG513" t="str">
        <f t="shared" si="582"/>
        <v/>
      </c>
      <c r="AH513" s="26" t="str">
        <f t="shared" si="576"/>
        <v/>
      </c>
      <c r="AI513" s="27" t="str">
        <f t="shared" si="583"/>
        <v/>
      </c>
      <c r="AJ513" s="28" t="str">
        <f t="shared" si="584"/>
        <v/>
      </c>
      <c r="AK513" s="27" t="str">
        <f t="shared" si="549"/>
        <v/>
      </c>
      <c r="AL513" s="28" t="str">
        <f t="shared" si="550"/>
        <v/>
      </c>
      <c r="AM513" s="27" t="str">
        <f t="shared" si="551"/>
        <v/>
      </c>
      <c r="AN513" s="28" t="str">
        <f t="shared" si="585"/>
        <v/>
      </c>
      <c r="AO513" s="27" t="str">
        <f t="shared" si="552"/>
        <v/>
      </c>
      <c r="AP513" s="28" t="str">
        <f t="shared" si="586"/>
        <v/>
      </c>
      <c r="AQ513" s="27" t="str">
        <f t="shared" si="553"/>
        <v/>
      </c>
      <c r="AR513" s="28" t="str">
        <f t="shared" si="554"/>
        <v/>
      </c>
      <c r="AS513" s="27" t="str">
        <f t="shared" si="555"/>
        <v/>
      </c>
      <c r="AT513" s="28" t="str">
        <f t="shared" si="587"/>
        <v/>
      </c>
      <c r="AU513" s="27" t="str">
        <f t="shared" si="556"/>
        <v/>
      </c>
      <c r="AV513" s="28" t="str">
        <f t="shared" si="588"/>
        <v/>
      </c>
      <c r="AW513" s="27" t="str">
        <f t="shared" si="557"/>
        <v/>
      </c>
      <c r="AX513" t="str">
        <f t="shared" si="589"/>
        <v/>
      </c>
      <c r="AY513" t="str">
        <f t="shared" si="590"/>
        <v/>
      </c>
      <c r="AZ513" s="29" t="str">
        <f t="shared" si="558"/>
        <v/>
      </c>
      <c r="BA513" s="30" t="str">
        <f t="shared" si="559"/>
        <v/>
      </c>
      <c r="BB513" s="49" t="str">
        <f t="shared" si="575"/>
        <v/>
      </c>
      <c r="BC513" s="27" t="str">
        <f t="shared" si="591"/>
        <v/>
      </c>
      <c r="BD513" s="28" t="str">
        <f t="shared" si="560"/>
        <v/>
      </c>
      <c r="BE513" s="27" t="str">
        <f t="shared" si="561"/>
        <v/>
      </c>
      <c r="BF513" t="str">
        <f t="shared" si="592"/>
        <v/>
      </c>
      <c r="BG513" t="str">
        <f t="shared" si="593"/>
        <v/>
      </c>
      <c r="BH513" s="28" t="str">
        <f t="shared" si="594"/>
        <v/>
      </c>
      <c r="BI513" s="27" t="str">
        <f t="shared" si="595"/>
        <v/>
      </c>
      <c r="BJ513" s="28" t="str">
        <f t="shared" si="596"/>
        <v/>
      </c>
      <c r="BK513" s="27" t="str">
        <f t="shared" si="577"/>
        <v/>
      </c>
      <c r="BL513" s="31" t="str">
        <f t="shared" si="597"/>
        <v/>
      </c>
      <c r="BM513" s="28" t="str">
        <f t="shared" si="598"/>
        <v/>
      </c>
      <c r="BN513" s="27" t="str">
        <f t="shared" si="562"/>
        <v/>
      </c>
      <c r="BO513" s="28" t="str">
        <f t="shared" si="599"/>
        <v/>
      </c>
      <c r="BP513" s="27" t="str">
        <f t="shared" si="563"/>
        <v/>
      </c>
      <c r="BQ513" s="27" t="str">
        <f t="shared" si="600"/>
        <v/>
      </c>
      <c r="BR513" s="28" t="str">
        <f t="shared" si="601"/>
        <v/>
      </c>
      <c r="BS513" s="27" t="str">
        <f t="shared" si="564"/>
        <v/>
      </c>
      <c r="BT513" s="28" t="str">
        <f t="shared" si="602"/>
        <v/>
      </c>
      <c r="BU513" s="27" t="str">
        <f t="shared" si="565"/>
        <v/>
      </c>
      <c r="BV513" s="27" t="str">
        <f t="shared" si="603"/>
        <v/>
      </c>
      <c r="BW513" s="28" t="str">
        <f t="shared" si="604"/>
        <v/>
      </c>
      <c r="BX513" s="27" t="str">
        <f t="shared" si="566"/>
        <v/>
      </c>
      <c r="BY513" s="28" t="str">
        <f t="shared" si="567"/>
        <v/>
      </c>
      <c r="BZ513" s="27" t="str">
        <f t="shared" si="568"/>
        <v/>
      </c>
      <c r="CA513" s="27" t="str">
        <f t="shared" si="569"/>
        <v/>
      </c>
      <c r="CB513" s="28" t="str">
        <f t="shared" si="570"/>
        <v/>
      </c>
      <c r="CC513" s="27" t="str">
        <f t="shared" si="571"/>
        <v/>
      </c>
      <c r="CD513" s="32">
        <v>1</v>
      </c>
      <c r="CE513" t="str">
        <f t="shared" si="605"/>
        <v/>
      </c>
      <c r="CI513" t="str">
        <f t="shared" si="572"/>
        <v/>
      </c>
      <c r="CJ513" t="str">
        <f t="shared" si="606"/>
        <v/>
      </c>
      <c r="CK513" t="str">
        <f t="shared" si="573"/>
        <v/>
      </c>
      <c r="CL513" t="str">
        <f t="shared" si="574"/>
        <v/>
      </c>
    </row>
    <row r="514" spans="26:90" ht="15.75" thickBot="1">
      <c r="Z514" t="str">
        <f t="shared" si="578"/>
        <v/>
      </c>
      <c r="AA514" t="str">
        <f>IF(A514="","",TEXT(VLOOKUP(C514,Tablas!$H$3:$I$75,2,0),"000"))</f>
        <v/>
      </c>
      <c r="AB514" t="str">
        <f t="shared" si="579"/>
        <v/>
      </c>
      <c r="AC514" t="str">
        <f t="shared" si="580"/>
        <v/>
      </c>
      <c r="AD514" t="str">
        <f t="shared" si="547"/>
        <v/>
      </c>
      <c r="AE514" t="str">
        <f t="shared" si="581"/>
        <v/>
      </c>
      <c r="AF514" t="str">
        <f t="shared" si="548"/>
        <v/>
      </c>
      <c r="AG514" t="str">
        <f t="shared" si="582"/>
        <v/>
      </c>
      <c r="AH514" s="26" t="str">
        <f t="shared" si="576"/>
        <v/>
      </c>
      <c r="AI514" s="27" t="str">
        <f t="shared" si="583"/>
        <v/>
      </c>
      <c r="AJ514" s="28" t="str">
        <f t="shared" si="584"/>
        <v/>
      </c>
      <c r="AK514" s="27" t="str">
        <f t="shared" si="549"/>
        <v/>
      </c>
      <c r="AL514" s="28" t="str">
        <f t="shared" si="550"/>
        <v/>
      </c>
      <c r="AM514" s="27" t="str">
        <f t="shared" si="551"/>
        <v/>
      </c>
      <c r="AN514" s="28" t="str">
        <f t="shared" si="585"/>
        <v/>
      </c>
      <c r="AO514" s="27" t="str">
        <f t="shared" si="552"/>
        <v/>
      </c>
      <c r="AP514" s="28" t="str">
        <f t="shared" si="586"/>
        <v/>
      </c>
      <c r="AQ514" s="27" t="str">
        <f t="shared" si="553"/>
        <v/>
      </c>
      <c r="AR514" s="28" t="str">
        <f t="shared" si="554"/>
        <v/>
      </c>
      <c r="AS514" s="27" t="str">
        <f t="shared" si="555"/>
        <v/>
      </c>
      <c r="AT514" s="28" t="str">
        <f t="shared" si="587"/>
        <v/>
      </c>
      <c r="AU514" s="27" t="str">
        <f t="shared" si="556"/>
        <v/>
      </c>
      <c r="AV514" s="28" t="str">
        <f t="shared" si="588"/>
        <v/>
      </c>
      <c r="AW514" s="27" t="str">
        <f t="shared" si="557"/>
        <v/>
      </c>
      <c r="AX514" t="str">
        <f t="shared" si="589"/>
        <v/>
      </c>
      <c r="AY514" t="str">
        <f t="shared" si="590"/>
        <v/>
      </c>
      <c r="AZ514" s="29" t="str">
        <f t="shared" si="558"/>
        <v/>
      </c>
      <c r="BA514" s="30" t="str">
        <f t="shared" si="559"/>
        <v/>
      </c>
      <c r="BB514" s="49" t="str">
        <f t="shared" si="575"/>
        <v/>
      </c>
      <c r="BC514" s="27" t="str">
        <f t="shared" si="591"/>
        <v/>
      </c>
      <c r="BD514" s="28" t="str">
        <f t="shared" si="560"/>
        <v/>
      </c>
      <c r="BE514" s="27" t="str">
        <f t="shared" si="561"/>
        <v/>
      </c>
      <c r="BF514" t="str">
        <f t="shared" si="592"/>
        <v/>
      </c>
      <c r="BG514" t="str">
        <f t="shared" si="593"/>
        <v/>
      </c>
      <c r="BH514" s="28" t="str">
        <f t="shared" si="594"/>
        <v/>
      </c>
      <c r="BI514" s="27" t="str">
        <f t="shared" si="595"/>
        <v/>
      </c>
      <c r="BJ514" s="28" t="str">
        <f t="shared" si="596"/>
        <v/>
      </c>
      <c r="BK514" s="27" t="str">
        <f t="shared" si="577"/>
        <v/>
      </c>
      <c r="BL514" s="31" t="str">
        <f t="shared" si="597"/>
        <v/>
      </c>
      <c r="BM514" s="28" t="str">
        <f t="shared" si="598"/>
        <v/>
      </c>
      <c r="BN514" s="27" t="str">
        <f t="shared" si="562"/>
        <v/>
      </c>
      <c r="BO514" s="28" t="str">
        <f t="shared" si="599"/>
        <v/>
      </c>
      <c r="BP514" s="27" t="str">
        <f t="shared" si="563"/>
        <v/>
      </c>
      <c r="BQ514" s="27" t="str">
        <f t="shared" si="600"/>
        <v/>
      </c>
      <c r="BR514" s="28" t="str">
        <f t="shared" si="601"/>
        <v/>
      </c>
      <c r="BS514" s="27" t="str">
        <f t="shared" si="564"/>
        <v/>
      </c>
      <c r="BT514" s="28" t="str">
        <f t="shared" si="602"/>
        <v/>
      </c>
      <c r="BU514" s="27" t="str">
        <f t="shared" si="565"/>
        <v/>
      </c>
      <c r="BV514" s="27" t="str">
        <f t="shared" si="603"/>
        <v/>
      </c>
      <c r="BW514" s="28" t="str">
        <f t="shared" si="604"/>
        <v/>
      </c>
      <c r="BX514" s="27" t="str">
        <f t="shared" si="566"/>
        <v/>
      </c>
      <c r="BY514" s="28" t="str">
        <f t="shared" si="567"/>
        <v/>
      </c>
      <c r="BZ514" s="27" t="str">
        <f t="shared" si="568"/>
        <v/>
      </c>
      <c r="CA514" s="27" t="str">
        <f t="shared" si="569"/>
        <v/>
      </c>
      <c r="CB514" s="28" t="str">
        <f t="shared" si="570"/>
        <v/>
      </c>
      <c r="CC514" s="27" t="str">
        <f t="shared" si="571"/>
        <v/>
      </c>
      <c r="CD514" s="32">
        <v>1</v>
      </c>
      <c r="CE514" t="str">
        <f t="shared" si="605"/>
        <v/>
      </c>
      <c r="CI514" t="str">
        <f t="shared" si="572"/>
        <v/>
      </c>
      <c r="CJ514" t="str">
        <f t="shared" si="606"/>
        <v/>
      </c>
      <c r="CK514" t="str">
        <f t="shared" si="573"/>
        <v/>
      </c>
      <c r="CL514" t="str">
        <f t="shared" si="574"/>
        <v/>
      </c>
    </row>
    <row r="515" spans="26:90" ht="15.75" thickBot="1">
      <c r="Z515" t="str">
        <f t="shared" si="578"/>
        <v/>
      </c>
      <c r="AA515" t="str">
        <f>IF(A515="","",TEXT(VLOOKUP(C515,Tablas!$H$3:$I$75,2,0),"000"))</f>
        <v/>
      </c>
      <c r="AB515" t="str">
        <f t="shared" si="579"/>
        <v/>
      </c>
      <c r="AC515" t="str">
        <f t="shared" si="580"/>
        <v/>
      </c>
      <c r="AD515" t="str">
        <f t="shared" si="547"/>
        <v/>
      </c>
      <c r="AE515" t="str">
        <f t="shared" si="581"/>
        <v/>
      </c>
      <c r="AF515" t="str">
        <f t="shared" si="548"/>
        <v/>
      </c>
      <c r="AG515" t="str">
        <f t="shared" si="582"/>
        <v/>
      </c>
      <c r="AH515" s="26" t="str">
        <f t="shared" si="576"/>
        <v/>
      </c>
      <c r="AI515" s="27" t="str">
        <f t="shared" si="583"/>
        <v/>
      </c>
      <c r="AJ515" s="28" t="str">
        <f t="shared" si="584"/>
        <v/>
      </c>
      <c r="AK515" s="27" t="str">
        <f t="shared" si="549"/>
        <v/>
      </c>
      <c r="AL515" s="28" t="str">
        <f t="shared" si="550"/>
        <v/>
      </c>
      <c r="AM515" s="27" t="str">
        <f t="shared" si="551"/>
        <v/>
      </c>
      <c r="AN515" s="28" t="str">
        <f t="shared" si="585"/>
        <v/>
      </c>
      <c r="AO515" s="27" t="str">
        <f t="shared" si="552"/>
        <v/>
      </c>
      <c r="AP515" s="28" t="str">
        <f t="shared" si="586"/>
        <v/>
      </c>
      <c r="AQ515" s="27" t="str">
        <f t="shared" si="553"/>
        <v/>
      </c>
      <c r="AR515" s="28" t="str">
        <f t="shared" si="554"/>
        <v/>
      </c>
      <c r="AS515" s="27" t="str">
        <f t="shared" si="555"/>
        <v/>
      </c>
      <c r="AT515" s="28" t="str">
        <f t="shared" si="587"/>
        <v/>
      </c>
      <c r="AU515" s="27" t="str">
        <f t="shared" si="556"/>
        <v/>
      </c>
      <c r="AV515" s="28" t="str">
        <f t="shared" si="588"/>
        <v/>
      </c>
      <c r="AW515" s="27" t="str">
        <f t="shared" si="557"/>
        <v/>
      </c>
      <c r="AX515" t="str">
        <f t="shared" si="589"/>
        <v/>
      </c>
      <c r="AY515" t="str">
        <f t="shared" si="590"/>
        <v/>
      </c>
      <c r="AZ515" s="29" t="str">
        <f t="shared" si="558"/>
        <v/>
      </c>
      <c r="BA515" s="30" t="str">
        <f t="shared" si="559"/>
        <v/>
      </c>
      <c r="BB515" s="49" t="str">
        <f t="shared" si="575"/>
        <v/>
      </c>
      <c r="BC515" s="27" t="str">
        <f t="shared" si="591"/>
        <v/>
      </c>
      <c r="BD515" s="28" t="str">
        <f t="shared" si="560"/>
        <v/>
      </c>
      <c r="BE515" s="27" t="str">
        <f t="shared" si="561"/>
        <v/>
      </c>
      <c r="BF515" t="str">
        <f t="shared" si="592"/>
        <v/>
      </c>
      <c r="BG515" t="str">
        <f t="shared" si="593"/>
        <v/>
      </c>
      <c r="BH515" s="28" t="str">
        <f t="shared" si="594"/>
        <v/>
      </c>
      <c r="BI515" s="27" t="str">
        <f t="shared" si="595"/>
        <v/>
      </c>
      <c r="BJ515" s="28" t="str">
        <f t="shared" si="596"/>
        <v/>
      </c>
      <c r="BK515" s="27" t="str">
        <f t="shared" si="577"/>
        <v/>
      </c>
      <c r="BL515" s="31" t="str">
        <f t="shared" si="597"/>
        <v/>
      </c>
      <c r="BM515" s="28" t="str">
        <f t="shared" si="598"/>
        <v/>
      </c>
      <c r="BN515" s="27" t="str">
        <f t="shared" si="562"/>
        <v/>
      </c>
      <c r="BO515" s="28" t="str">
        <f t="shared" si="599"/>
        <v/>
      </c>
      <c r="BP515" s="27" t="str">
        <f t="shared" si="563"/>
        <v/>
      </c>
      <c r="BQ515" s="27" t="str">
        <f t="shared" si="600"/>
        <v/>
      </c>
      <c r="BR515" s="28" t="str">
        <f t="shared" si="601"/>
        <v/>
      </c>
      <c r="BS515" s="27" t="str">
        <f t="shared" si="564"/>
        <v/>
      </c>
      <c r="BT515" s="28" t="str">
        <f t="shared" si="602"/>
        <v/>
      </c>
      <c r="BU515" s="27" t="str">
        <f t="shared" si="565"/>
        <v/>
      </c>
      <c r="BV515" s="27" t="str">
        <f t="shared" si="603"/>
        <v/>
      </c>
      <c r="BW515" s="28" t="str">
        <f t="shared" si="604"/>
        <v/>
      </c>
      <c r="BX515" s="27" t="str">
        <f t="shared" si="566"/>
        <v/>
      </c>
      <c r="BY515" s="28" t="str">
        <f t="shared" si="567"/>
        <v/>
      </c>
      <c r="BZ515" s="27" t="str">
        <f t="shared" si="568"/>
        <v/>
      </c>
      <c r="CA515" s="27" t="str">
        <f t="shared" si="569"/>
        <v/>
      </c>
      <c r="CB515" s="28" t="str">
        <f t="shared" si="570"/>
        <v/>
      </c>
      <c r="CC515" s="27" t="str">
        <f t="shared" si="571"/>
        <v/>
      </c>
      <c r="CD515" s="32">
        <v>1</v>
      </c>
      <c r="CE515" t="str">
        <f t="shared" si="605"/>
        <v/>
      </c>
      <c r="CI515" t="str">
        <f t="shared" si="572"/>
        <v/>
      </c>
      <c r="CJ515" t="str">
        <f t="shared" si="606"/>
        <v/>
      </c>
      <c r="CK515" t="str">
        <f t="shared" si="573"/>
        <v/>
      </c>
      <c r="CL515" t="str">
        <f t="shared" si="574"/>
        <v/>
      </c>
    </row>
    <row r="516" spans="26:90" ht="15.75" thickBot="1">
      <c r="Z516" t="str">
        <f t="shared" si="578"/>
        <v/>
      </c>
      <c r="AA516" t="str">
        <f>IF(A516="","",TEXT(VLOOKUP(C516,Tablas!$H$3:$I$75,2,0),"000"))</f>
        <v/>
      </c>
      <c r="AB516" t="str">
        <f t="shared" si="579"/>
        <v/>
      </c>
      <c r="AC516" t="str">
        <f t="shared" si="580"/>
        <v/>
      </c>
      <c r="AD516" t="str">
        <f t="shared" si="547"/>
        <v/>
      </c>
      <c r="AE516" t="str">
        <f t="shared" si="581"/>
        <v/>
      </c>
      <c r="AF516" t="str">
        <f t="shared" si="548"/>
        <v/>
      </c>
      <c r="AG516" t="str">
        <f t="shared" si="582"/>
        <v/>
      </c>
      <c r="AH516" s="26" t="str">
        <f t="shared" si="576"/>
        <v/>
      </c>
      <c r="AI516" s="27" t="str">
        <f t="shared" si="583"/>
        <v/>
      </c>
      <c r="AJ516" s="28" t="str">
        <f t="shared" si="584"/>
        <v/>
      </c>
      <c r="AK516" s="27" t="str">
        <f t="shared" si="549"/>
        <v/>
      </c>
      <c r="AL516" s="28" t="str">
        <f t="shared" si="550"/>
        <v/>
      </c>
      <c r="AM516" s="27" t="str">
        <f t="shared" si="551"/>
        <v/>
      </c>
      <c r="AN516" s="28" t="str">
        <f t="shared" si="585"/>
        <v/>
      </c>
      <c r="AO516" s="27" t="str">
        <f t="shared" si="552"/>
        <v/>
      </c>
      <c r="AP516" s="28" t="str">
        <f t="shared" si="586"/>
        <v/>
      </c>
      <c r="AQ516" s="27" t="str">
        <f t="shared" si="553"/>
        <v/>
      </c>
      <c r="AR516" s="28" t="str">
        <f t="shared" si="554"/>
        <v/>
      </c>
      <c r="AS516" s="27" t="str">
        <f t="shared" si="555"/>
        <v/>
      </c>
      <c r="AT516" s="28" t="str">
        <f t="shared" si="587"/>
        <v/>
      </c>
      <c r="AU516" s="27" t="str">
        <f t="shared" si="556"/>
        <v/>
      </c>
      <c r="AV516" s="28" t="str">
        <f t="shared" si="588"/>
        <v/>
      </c>
      <c r="AW516" s="27" t="str">
        <f t="shared" si="557"/>
        <v/>
      </c>
      <c r="AX516" t="str">
        <f t="shared" si="589"/>
        <v/>
      </c>
      <c r="AY516" t="str">
        <f t="shared" si="590"/>
        <v/>
      </c>
      <c r="AZ516" s="29" t="str">
        <f t="shared" si="558"/>
        <v/>
      </c>
      <c r="BA516" s="30" t="str">
        <f t="shared" si="559"/>
        <v/>
      </c>
      <c r="BB516" s="49" t="str">
        <f t="shared" si="575"/>
        <v/>
      </c>
      <c r="BC516" s="27" t="str">
        <f t="shared" si="591"/>
        <v/>
      </c>
      <c r="BD516" s="28" t="str">
        <f t="shared" si="560"/>
        <v/>
      </c>
      <c r="BE516" s="27" t="str">
        <f t="shared" si="561"/>
        <v/>
      </c>
      <c r="BF516" t="str">
        <f t="shared" si="592"/>
        <v/>
      </c>
      <c r="BG516" t="str">
        <f t="shared" si="593"/>
        <v/>
      </c>
      <c r="BH516" s="28" t="str">
        <f t="shared" si="594"/>
        <v/>
      </c>
      <c r="BI516" s="27" t="str">
        <f t="shared" si="595"/>
        <v/>
      </c>
      <c r="BJ516" s="28" t="str">
        <f t="shared" si="596"/>
        <v/>
      </c>
      <c r="BK516" s="27" t="str">
        <f t="shared" si="577"/>
        <v/>
      </c>
      <c r="BL516" s="31" t="str">
        <f t="shared" si="597"/>
        <v/>
      </c>
      <c r="BM516" s="28" t="str">
        <f t="shared" si="598"/>
        <v/>
      </c>
      <c r="BN516" s="27" t="str">
        <f t="shared" si="562"/>
        <v/>
      </c>
      <c r="BO516" s="28" t="str">
        <f t="shared" si="599"/>
        <v/>
      </c>
      <c r="BP516" s="27" t="str">
        <f t="shared" si="563"/>
        <v/>
      </c>
      <c r="BQ516" s="27" t="str">
        <f t="shared" si="600"/>
        <v/>
      </c>
      <c r="BR516" s="28" t="str">
        <f t="shared" si="601"/>
        <v/>
      </c>
      <c r="BS516" s="27" t="str">
        <f t="shared" si="564"/>
        <v/>
      </c>
      <c r="BT516" s="28" t="str">
        <f t="shared" si="602"/>
        <v/>
      </c>
      <c r="BU516" s="27" t="str">
        <f t="shared" si="565"/>
        <v/>
      </c>
      <c r="BV516" s="27" t="str">
        <f t="shared" si="603"/>
        <v/>
      </c>
      <c r="BW516" s="28" t="str">
        <f t="shared" si="604"/>
        <v/>
      </c>
      <c r="BX516" s="27" t="str">
        <f t="shared" si="566"/>
        <v/>
      </c>
      <c r="BY516" s="28" t="str">
        <f t="shared" si="567"/>
        <v/>
      </c>
      <c r="BZ516" s="27" t="str">
        <f t="shared" si="568"/>
        <v/>
      </c>
      <c r="CA516" s="27" t="str">
        <f t="shared" si="569"/>
        <v/>
      </c>
      <c r="CB516" s="28" t="str">
        <f t="shared" si="570"/>
        <v/>
      </c>
      <c r="CC516" s="27" t="str">
        <f t="shared" si="571"/>
        <v/>
      </c>
      <c r="CD516" s="32">
        <v>1</v>
      </c>
      <c r="CE516" t="str">
        <f t="shared" si="605"/>
        <v/>
      </c>
      <c r="CI516" t="str">
        <f t="shared" si="572"/>
        <v/>
      </c>
      <c r="CJ516" t="str">
        <f t="shared" si="606"/>
        <v/>
      </c>
      <c r="CK516" t="str">
        <f t="shared" si="573"/>
        <v/>
      </c>
      <c r="CL516" t="str">
        <f t="shared" si="574"/>
        <v/>
      </c>
    </row>
    <row r="517" spans="26:90" ht="15.75" thickBot="1">
      <c r="Z517" t="str">
        <f t="shared" si="578"/>
        <v/>
      </c>
      <c r="AA517" t="str">
        <f>IF(A517="","",TEXT(VLOOKUP(C517,Tablas!$H$3:$I$75,2,0),"000"))</f>
        <v/>
      </c>
      <c r="AB517" t="str">
        <f t="shared" si="579"/>
        <v/>
      </c>
      <c r="AC517" t="str">
        <f t="shared" si="580"/>
        <v/>
      </c>
      <c r="AD517" t="str">
        <f t="shared" si="547"/>
        <v/>
      </c>
      <c r="AE517" t="str">
        <f t="shared" si="581"/>
        <v/>
      </c>
      <c r="AF517" t="str">
        <f t="shared" si="548"/>
        <v/>
      </c>
      <c r="AG517" t="str">
        <f t="shared" si="582"/>
        <v/>
      </c>
      <c r="AH517" s="26" t="str">
        <f t="shared" si="576"/>
        <v/>
      </c>
      <c r="AI517" s="27" t="str">
        <f t="shared" si="583"/>
        <v/>
      </c>
      <c r="AJ517" s="28" t="str">
        <f t="shared" si="584"/>
        <v/>
      </c>
      <c r="AK517" s="27" t="str">
        <f t="shared" si="549"/>
        <v/>
      </c>
      <c r="AL517" s="28" t="str">
        <f t="shared" si="550"/>
        <v/>
      </c>
      <c r="AM517" s="27" t="str">
        <f t="shared" si="551"/>
        <v/>
      </c>
      <c r="AN517" s="28" t="str">
        <f t="shared" si="585"/>
        <v/>
      </c>
      <c r="AO517" s="27" t="str">
        <f t="shared" si="552"/>
        <v/>
      </c>
      <c r="AP517" s="28" t="str">
        <f t="shared" si="586"/>
        <v/>
      </c>
      <c r="AQ517" s="27" t="str">
        <f t="shared" si="553"/>
        <v/>
      </c>
      <c r="AR517" s="28" t="str">
        <f t="shared" si="554"/>
        <v/>
      </c>
      <c r="AS517" s="27" t="str">
        <f t="shared" si="555"/>
        <v/>
      </c>
      <c r="AT517" s="28" t="str">
        <f t="shared" si="587"/>
        <v/>
      </c>
      <c r="AU517" s="27" t="str">
        <f t="shared" si="556"/>
        <v/>
      </c>
      <c r="AV517" s="28" t="str">
        <f t="shared" si="588"/>
        <v/>
      </c>
      <c r="AW517" s="27" t="str">
        <f t="shared" si="557"/>
        <v/>
      </c>
      <c r="AX517" t="str">
        <f t="shared" si="589"/>
        <v/>
      </c>
      <c r="AY517" t="str">
        <f t="shared" si="590"/>
        <v/>
      </c>
      <c r="AZ517" s="29" t="str">
        <f t="shared" si="558"/>
        <v/>
      </c>
      <c r="BA517" s="30" t="str">
        <f t="shared" si="559"/>
        <v/>
      </c>
      <c r="BB517" s="49" t="str">
        <f t="shared" si="575"/>
        <v/>
      </c>
      <c r="BC517" s="27" t="str">
        <f t="shared" si="591"/>
        <v/>
      </c>
      <c r="BD517" s="28" t="str">
        <f t="shared" si="560"/>
        <v/>
      </c>
      <c r="BE517" s="27" t="str">
        <f t="shared" si="561"/>
        <v/>
      </c>
      <c r="BF517" t="str">
        <f t="shared" si="592"/>
        <v/>
      </c>
      <c r="BG517" t="str">
        <f t="shared" si="593"/>
        <v/>
      </c>
      <c r="BH517" s="28" t="str">
        <f t="shared" si="594"/>
        <v/>
      </c>
      <c r="BI517" s="27" t="str">
        <f t="shared" si="595"/>
        <v/>
      </c>
      <c r="BJ517" s="28" t="str">
        <f t="shared" si="596"/>
        <v/>
      </c>
      <c r="BK517" s="27" t="str">
        <f t="shared" si="577"/>
        <v/>
      </c>
      <c r="BL517" s="31" t="str">
        <f t="shared" si="597"/>
        <v/>
      </c>
      <c r="BM517" s="28" t="str">
        <f t="shared" si="598"/>
        <v/>
      </c>
      <c r="BN517" s="27" t="str">
        <f t="shared" si="562"/>
        <v/>
      </c>
      <c r="BO517" s="28" t="str">
        <f t="shared" si="599"/>
        <v/>
      </c>
      <c r="BP517" s="27" t="str">
        <f t="shared" si="563"/>
        <v/>
      </c>
      <c r="BQ517" s="27" t="str">
        <f t="shared" si="600"/>
        <v/>
      </c>
      <c r="BR517" s="28" t="str">
        <f t="shared" si="601"/>
        <v/>
      </c>
      <c r="BS517" s="27" t="str">
        <f t="shared" si="564"/>
        <v/>
      </c>
      <c r="BT517" s="28" t="str">
        <f t="shared" si="602"/>
        <v/>
      </c>
      <c r="BU517" s="27" t="str">
        <f t="shared" si="565"/>
        <v/>
      </c>
      <c r="BV517" s="27" t="str">
        <f t="shared" si="603"/>
        <v/>
      </c>
      <c r="BW517" s="28" t="str">
        <f t="shared" si="604"/>
        <v/>
      </c>
      <c r="BX517" s="27" t="str">
        <f t="shared" si="566"/>
        <v/>
      </c>
      <c r="BY517" s="28" t="str">
        <f t="shared" si="567"/>
        <v/>
      </c>
      <c r="BZ517" s="27" t="str">
        <f t="shared" si="568"/>
        <v/>
      </c>
      <c r="CA517" s="27" t="str">
        <f t="shared" si="569"/>
        <v/>
      </c>
      <c r="CB517" s="28" t="str">
        <f t="shared" si="570"/>
        <v/>
      </c>
      <c r="CC517" s="27" t="str">
        <f t="shared" si="571"/>
        <v/>
      </c>
      <c r="CD517" s="32">
        <v>1</v>
      </c>
      <c r="CE517" t="str">
        <f t="shared" si="605"/>
        <v/>
      </c>
      <c r="CI517" t="str">
        <f t="shared" si="572"/>
        <v/>
      </c>
      <c r="CJ517" t="str">
        <f t="shared" si="606"/>
        <v/>
      </c>
      <c r="CK517" t="str">
        <f t="shared" si="573"/>
        <v/>
      </c>
      <c r="CL517" t="str">
        <f t="shared" si="574"/>
        <v/>
      </c>
    </row>
    <row r="518" spans="26:90" ht="15.75" thickBot="1">
      <c r="Z518" t="str">
        <f t="shared" si="578"/>
        <v/>
      </c>
      <c r="AA518" t="str">
        <f>IF(A518="","",TEXT(VLOOKUP(C518,Tablas!$H$3:$I$75,2,0),"000"))</f>
        <v/>
      </c>
      <c r="AB518" t="str">
        <f t="shared" si="579"/>
        <v/>
      </c>
      <c r="AC518" t="str">
        <f t="shared" si="580"/>
        <v/>
      </c>
      <c r="AD518" t="str">
        <f t="shared" si="547"/>
        <v/>
      </c>
      <c r="AE518" t="str">
        <f t="shared" si="581"/>
        <v/>
      </c>
      <c r="AF518" t="str">
        <f t="shared" si="548"/>
        <v/>
      </c>
      <c r="AG518" t="str">
        <f t="shared" si="582"/>
        <v/>
      </c>
      <c r="AH518" s="26" t="str">
        <f t="shared" si="576"/>
        <v/>
      </c>
      <c r="AI518" s="27" t="str">
        <f t="shared" si="583"/>
        <v/>
      </c>
      <c r="AJ518" s="28" t="str">
        <f t="shared" si="584"/>
        <v/>
      </c>
      <c r="AK518" s="27" t="str">
        <f t="shared" si="549"/>
        <v/>
      </c>
      <c r="AL518" s="28" t="str">
        <f t="shared" si="550"/>
        <v/>
      </c>
      <c r="AM518" s="27" t="str">
        <f t="shared" si="551"/>
        <v/>
      </c>
      <c r="AN518" s="28" t="str">
        <f t="shared" si="585"/>
        <v/>
      </c>
      <c r="AO518" s="27" t="str">
        <f t="shared" si="552"/>
        <v/>
      </c>
      <c r="AP518" s="28" t="str">
        <f t="shared" si="586"/>
        <v/>
      </c>
      <c r="AQ518" s="27" t="str">
        <f t="shared" si="553"/>
        <v/>
      </c>
      <c r="AR518" s="28" t="str">
        <f t="shared" si="554"/>
        <v/>
      </c>
      <c r="AS518" s="27" t="str">
        <f t="shared" si="555"/>
        <v/>
      </c>
      <c r="AT518" s="28" t="str">
        <f t="shared" si="587"/>
        <v/>
      </c>
      <c r="AU518" s="27" t="str">
        <f t="shared" si="556"/>
        <v/>
      </c>
      <c r="AV518" s="28" t="str">
        <f t="shared" si="588"/>
        <v/>
      </c>
      <c r="AW518" s="27" t="str">
        <f t="shared" si="557"/>
        <v/>
      </c>
      <c r="AX518" t="str">
        <f t="shared" si="589"/>
        <v/>
      </c>
      <c r="AY518" t="str">
        <f t="shared" si="590"/>
        <v/>
      </c>
      <c r="AZ518" s="29" t="str">
        <f t="shared" si="558"/>
        <v/>
      </c>
      <c r="BA518" s="30" t="str">
        <f t="shared" si="559"/>
        <v/>
      </c>
      <c r="BB518" s="49" t="str">
        <f t="shared" si="575"/>
        <v/>
      </c>
      <c r="BC518" s="27" t="str">
        <f t="shared" si="591"/>
        <v/>
      </c>
      <c r="BD518" s="28" t="str">
        <f t="shared" si="560"/>
        <v/>
      </c>
      <c r="BE518" s="27" t="str">
        <f t="shared" si="561"/>
        <v/>
      </c>
      <c r="BF518" t="str">
        <f t="shared" si="592"/>
        <v/>
      </c>
      <c r="BG518" t="str">
        <f t="shared" si="593"/>
        <v/>
      </c>
      <c r="BH518" s="28" t="str">
        <f t="shared" si="594"/>
        <v/>
      </c>
      <c r="BI518" s="27" t="str">
        <f t="shared" si="595"/>
        <v/>
      </c>
      <c r="BJ518" s="28" t="str">
        <f t="shared" si="596"/>
        <v/>
      </c>
      <c r="BK518" s="27" t="str">
        <f t="shared" si="577"/>
        <v/>
      </c>
      <c r="BL518" s="31" t="str">
        <f t="shared" si="597"/>
        <v/>
      </c>
      <c r="BM518" s="28" t="str">
        <f t="shared" si="598"/>
        <v/>
      </c>
      <c r="BN518" s="27" t="str">
        <f t="shared" si="562"/>
        <v/>
      </c>
      <c r="BO518" s="28" t="str">
        <f t="shared" si="599"/>
        <v/>
      </c>
      <c r="BP518" s="27" t="str">
        <f t="shared" si="563"/>
        <v/>
      </c>
      <c r="BQ518" s="27" t="str">
        <f t="shared" si="600"/>
        <v/>
      </c>
      <c r="BR518" s="28" t="str">
        <f t="shared" si="601"/>
        <v/>
      </c>
      <c r="BS518" s="27" t="str">
        <f t="shared" si="564"/>
        <v/>
      </c>
      <c r="BT518" s="28" t="str">
        <f t="shared" si="602"/>
        <v/>
      </c>
      <c r="BU518" s="27" t="str">
        <f t="shared" si="565"/>
        <v/>
      </c>
      <c r="BV518" s="27" t="str">
        <f t="shared" si="603"/>
        <v/>
      </c>
      <c r="BW518" s="28" t="str">
        <f t="shared" si="604"/>
        <v/>
      </c>
      <c r="BX518" s="27" t="str">
        <f t="shared" si="566"/>
        <v/>
      </c>
      <c r="BY518" s="28" t="str">
        <f t="shared" si="567"/>
        <v/>
      </c>
      <c r="BZ518" s="27" t="str">
        <f t="shared" si="568"/>
        <v/>
      </c>
      <c r="CA518" s="27" t="str">
        <f t="shared" si="569"/>
        <v/>
      </c>
      <c r="CB518" s="28" t="str">
        <f t="shared" si="570"/>
        <v/>
      </c>
      <c r="CC518" s="27" t="str">
        <f t="shared" si="571"/>
        <v/>
      </c>
      <c r="CD518" s="32">
        <v>1</v>
      </c>
      <c r="CE518" t="str">
        <f t="shared" si="605"/>
        <v/>
      </c>
      <c r="CI518" t="str">
        <f t="shared" si="572"/>
        <v/>
      </c>
      <c r="CJ518" t="str">
        <f t="shared" si="606"/>
        <v/>
      </c>
      <c r="CK518" t="str">
        <f t="shared" si="573"/>
        <v/>
      </c>
      <c r="CL518" t="str">
        <f t="shared" si="574"/>
        <v/>
      </c>
    </row>
    <row r="519" spans="26:90" ht="15.75" thickBot="1">
      <c r="Z519" t="str">
        <f t="shared" si="578"/>
        <v/>
      </c>
      <c r="AA519" t="str">
        <f>IF(A519="","",TEXT(VLOOKUP(C519,Tablas!$H$3:$I$75,2,0),"000"))</f>
        <v/>
      </c>
      <c r="AB519" t="str">
        <f t="shared" si="579"/>
        <v/>
      </c>
      <c r="AC519" t="str">
        <f t="shared" si="580"/>
        <v/>
      </c>
      <c r="AD519" t="str">
        <f t="shared" si="547"/>
        <v/>
      </c>
      <c r="AE519" t="str">
        <f t="shared" si="581"/>
        <v/>
      </c>
      <c r="AF519" t="str">
        <f t="shared" si="548"/>
        <v/>
      </c>
      <c r="AG519" t="str">
        <f t="shared" si="582"/>
        <v/>
      </c>
      <c r="AH519" s="26" t="str">
        <f t="shared" si="576"/>
        <v/>
      </c>
      <c r="AI519" s="27" t="str">
        <f t="shared" si="583"/>
        <v/>
      </c>
      <c r="AJ519" s="28" t="str">
        <f t="shared" si="584"/>
        <v/>
      </c>
      <c r="AK519" s="27" t="str">
        <f t="shared" si="549"/>
        <v/>
      </c>
      <c r="AL519" s="28" t="str">
        <f t="shared" si="550"/>
        <v/>
      </c>
      <c r="AM519" s="27" t="str">
        <f t="shared" si="551"/>
        <v/>
      </c>
      <c r="AN519" s="28" t="str">
        <f t="shared" si="585"/>
        <v/>
      </c>
      <c r="AO519" s="27" t="str">
        <f t="shared" si="552"/>
        <v/>
      </c>
      <c r="AP519" s="28" t="str">
        <f t="shared" si="586"/>
        <v/>
      </c>
      <c r="AQ519" s="27" t="str">
        <f t="shared" si="553"/>
        <v/>
      </c>
      <c r="AR519" s="28" t="str">
        <f t="shared" si="554"/>
        <v/>
      </c>
      <c r="AS519" s="27" t="str">
        <f t="shared" si="555"/>
        <v/>
      </c>
      <c r="AT519" s="28" t="str">
        <f t="shared" si="587"/>
        <v/>
      </c>
      <c r="AU519" s="27" t="str">
        <f t="shared" si="556"/>
        <v/>
      </c>
      <c r="AV519" s="28" t="str">
        <f t="shared" si="588"/>
        <v/>
      </c>
      <c r="AW519" s="27" t="str">
        <f t="shared" si="557"/>
        <v/>
      </c>
      <c r="AX519" t="str">
        <f t="shared" si="589"/>
        <v/>
      </c>
      <c r="AY519" t="str">
        <f t="shared" si="590"/>
        <v/>
      </c>
      <c r="AZ519" s="29" t="str">
        <f t="shared" si="558"/>
        <v/>
      </c>
      <c r="BA519" s="30" t="str">
        <f t="shared" si="559"/>
        <v/>
      </c>
      <c r="BB519" s="49" t="str">
        <f t="shared" si="575"/>
        <v/>
      </c>
      <c r="BC519" s="27" t="str">
        <f t="shared" si="591"/>
        <v/>
      </c>
      <c r="BD519" s="28" t="str">
        <f t="shared" si="560"/>
        <v/>
      </c>
      <c r="BE519" s="27" t="str">
        <f t="shared" si="561"/>
        <v/>
      </c>
      <c r="BF519" t="str">
        <f t="shared" si="592"/>
        <v/>
      </c>
      <c r="BG519" t="str">
        <f t="shared" si="593"/>
        <v/>
      </c>
      <c r="BH519" s="28" t="str">
        <f t="shared" si="594"/>
        <v/>
      </c>
      <c r="BI519" s="27" t="str">
        <f t="shared" si="595"/>
        <v/>
      </c>
      <c r="BJ519" s="28" t="str">
        <f t="shared" si="596"/>
        <v/>
      </c>
      <c r="BK519" s="27" t="str">
        <f t="shared" si="577"/>
        <v/>
      </c>
      <c r="BL519" s="31" t="str">
        <f t="shared" si="597"/>
        <v/>
      </c>
      <c r="BM519" s="28" t="str">
        <f t="shared" si="598"/>
        <v/>
      </c>
      <c r="BN519" s="27" t="str">
        <f t="shared" si="562"/>
        <v/>
      </c>
      <c r="BO519" s="28" t="str">
        <f t="shared" si="599"/>
        <v/>
      </c>
      <c r="BP519" s="27" t="str">
        <f t="shared" si="563"/>
        <v/>
      </c>
      <c r="BQ519" s="27" t="str">
        <f t="shared" si="600"/>
        <v/>
      </c>
      <c r="BR519" s="28" t="str">
        <f t="shared" si="601"/>
        <v/>
      </c>
      <c r="BS519" s="27" t="str">
        <f t="shared" si="564"/>
        <v/>
      </c>
      <c r="BT519" s="28" t="str">
        <f t="shared" si="602"/>
        <v/>
      </c>
      <c r="BU519" s="27" t="str">
        <f t="shared" si="565"/>
        <v/>
      </c>
      <c r="BV519" s="27" t="str">
        <f t="shared" si="603"/>
        <v/>
      </c>
      <c r="BW519" s="28" t="str">
        <f t="shared" si="604"/>
        <v/>
      </c>
      <c r="BX519" s="27" t="str">
        <f t="shared" si="566"/>
        <v/>
      </c>
      <c r="BY519" s="28" t="str">
        <f t="shared" si="567"/>
        <v/>
      </c>
      <c r="BZ519" s="27" t="str">
        <f t="shared" si="568"/>
        <v/>
      </c>
      <c r="CA519" s="27" t="str">
        <f t="shared" si="569"/>
        <v/>
      </c>
      <c r="CB519" s="28" t="str">
        <f t="shared" si="570"/>
        <v/>
      </c>
      <c r="CC519" s="27" t="str">
        <f t="shared" si="571"/>
        <v/>
      </c>
      <c r="CD519" s="32">
        <v>1</v>
      </c>
      <c r="CE519" t="str">
        <f t="shared" si="605"/>
        <v/>
      </c>
      <c r="CI519" t="str">
        <f t="shared" si="572"/>
        <v/>
      </c>
      <c r="CJ519" t="str">
        <f t="shared" si="606"/>
        <v/>
      </c>
      <c r="CK519" t="str">
        <f t="shared" si="573"/>
        <v/>
      </c>
      <c r="CL519" t="str">
        <f t="shared" si="574"/>
        <v/>
      </c>
    </row>
    <row r="520" spans="26:90" ht="15.75" thickBot="1">
      <c r="Z520" t="str">
        <f t="shared" si="578"/>
        <v/>
      </c>
      <c r="AA520" t="str">
        <f>IF(A520="","",TEXT(VLOOKUP(C520,Tablas!$H$3:$I$75,2,0),"000"))</f>
        <v/>
      </c>
      <c r="AB520" t="str">
        <f t="shared" si="579"/>
        <v/>
      </c>
      <c r="AC520" t="str">
        <f t="shared" si="580"/>
        <v/>
      </c>
      <c r="AD520" t="str">
        <f t="shared" si="547"/>
        <v/>
      </c>
      <c r="AE520" t="str">
        <f t="shared" si="581"/>
        <v/>
      </c>
      <c r="AF520" t="str">
        <f t="shared" si="548"/>
        <v/>
      </c>
      <c r="AG520" t="str">
        <f t="shared" si="582"/>
        <v/>
      </c>
      <c r="AH520" s="26" t="str">
        <f t="shared" si="576"/>
        <v/>
      </c>
      <c r="AI520" s="27" t="str">
        <f t="shared" si="583"/>
        <v/>
      </c>
      <c r="AJ520" s="28" t="str">
        <f t="shared" si="584"/>
        <v/>
      </c>
      <c r="AK520" s="27" t="str">
        <f t="shared" si="549"/>
        <v/>
      </c>
      <c r="AL520" s="28" t="str">
        <f t="shared" si="550"/>
        <v/>
      </c>
      <c r="AM520" s="27" t="str">
        <f t="shared" si="551"/>
        <v/>
      </c>
      <c r="AN520" s="28" t="str">
        <f t="shared" si="585"/>
        <v/>
      </c>
      <c r="AO520" s="27" t="str">
        <f t="shared" si="552"/>
        <v/>
      </c>
      <c r="AP520" s="28" t="str">
        <f t="shared" si="586"/>
        <v/>
      </c>
      <c r="AQ520" s="27" t="str">
        <f t="shared" si="553"/>
        <v/>
      </c>
      <c r="AR520" s="28" t="str">
        <f t="shared" si="554"/>
        <v/>
      </c>
      <c r="AS520" s="27" t="str">
        <f t="shared" si="555"/>
        <v/>
      </c>
      <c r="AT520" s="28" t="str">
        <f t="shared" si="587"/>
        <v/>
      </c>
      <c r="AU520" s="27" t="str">
        <f t="shared" si="556"/>
        <v/>
      </c>
      <c r="AV520" s="28" t="str">
        <f t="shared" si="588"/>
        <v/>
      </c>
      <c r="AW520" s="27" t="str">
        <f t="shared" si="557"/>
        <v/>
      </c>
      <c r="AX520" t="str">
        <f t="shared" si="589"/>
        <v/>
      </c>
      <c r="AY520" t="str">
        <f t="shared" si="590"/>
        <v/>
      </c>
      <c r="AZ520" s="29" t="str">
        <f t="shared" si="558"/>
        <v/>
      </c>
      <c r="BA520" s="30" t="str">
        <f t="shared" si="559"/>
        <v/>
      </c>
      <c r="BB520" s="49" t="str">
        <f t="shared" si="575"/>
        <v/>
      </c>
      <c r="BC520" s="27" t="str">
        <f t="shared" si="591"/>
        <v/>
      </c>
      <c r="BD520" s="28" t="str">
        <f t="shared" si="560"/>
        <v/>
      </c>
      <c r="BE520" s="27" t="str">
        <f t="shared" si="561"/>
        <v/>
      </c>
      <c r="BF520" t="str">
        <f t="shared" si="592"/>
        <v/>
      </c>
      <c r="BG520" t="str">
        <f t="shared" si="593"/>
        <v/>
      </c>
      <c r="BH520" s="28" t="str">
        <f t="shared" si="594"/>
        <v/>
      </c>
      <c r="BI520" s="27" t="str">
        <f t="shared" si="595"/>
        <v/>
      </c>
      <c r="BJ520" s="28" t="str">
        <f t="shared" si="596"/>
        <v/>
      </c>
      <c r="BK520" s="27" t="str">
        <f t="shared" si="577"/>
        <v/>
      </c>
      <c r="BL520" s="31" t="str">
        <f t="shared" si="597"/>
        <v/>
      </c>
      <c r="BM520" s="28" t="str">
        <f t="shared" si="598"/>
        <v/>
      </c>
      <c r="BN520" s="27" t="str">
        <f t="shared" si="562"/>
        <v/>
      </c>
      <c r="BO520" s="28" t="str">
        <f t="shared" si="599"/>
        <v/>
      </c>
      <c r="BP520" s="27" t="str">
        <f t="shared" si="563"/>
        <v/>
      </c>
      <c r="BQ520" s="27" t="str">
        <f t="shared" si="600"/>
        <v/>
      </c>
      <c r="BR520" s="28" t="str">
        <f t="shared" si="601"/>
        <v/>
      </c>
      <c r="BS520" s="27" t="str">
        <f t="shared" si="564"/>
        <v/>
      </c>
      <c r="BT520" s="28" t="str">
        <f t="shared" si="602"/>
        <v/>
      </c>
      <c r="BU520" s="27" t="str">
        <f t="shared" si="565"/>
        <v/>
      </c>
      <c r="BV520" s="27" t="str">
        <f t="shared" si="603"/>
        <v/>
      </c>
      <c r="BW520" s="28" t="str">
        <f t="shared" si="604"/>
        <v/>
      </c>
      <c r="BX520" s="27" t="str">
        <f t="shared" si="566"/>
        <v/>
      </c>
      <c r="BY520" s="28" t="str">
        <f t="shared" si="567"/>
        <v/>
      </c>
      <c r="BZ520" s="27" t="str">
        <f t="shared" si="568"/>
        <v/>
      </c>
      <c r="CA520" s="27" t="str">
        <f t="shared" si="569"/>
        <v/>
      </c>
      <c r="CB520" s="28" t="str">
        <f t="shared" si="570"/>
        <v/>
      </c>
      <c r="CC520" s="27" t="str">
        <f t="shared" si="571"/>
        <v/>
      </c>
      <c r="CD520" s="32">
        <v>1</v>
      </c>
      <c r="CE520" t="str">
        <f t="shared" si="605"/>
        <v/>
      </c>
      <c r="CI520" t="str">
        <f t="shared" si="572"/>
        <v/>
      </c>
      <c r="CJ520" t="str">
        <f t="shared" si="606"/>
        <v/>
      </c>
      <c r="CK520" t="str">
        <f t="shared" si="573"/>
        <v/>
      </c>
      <c r="CL520" t="str">
        <f t="shared" si="574"/>
        <v/>
      </c>
    </row>
    <row r="521" spans="26:90" ht="15.75" thickBot="1">
      <c r="Z521" t="str">
        <f t="shared" si="578"/>
        <v/>
      </c>
      <c r="AA521" t="str">
        <f>IF(A521="","",TEXT(VLOOKUP(C521,Tablas!$H$3:$I$75,2,0),"000"))</f>
        <v/>
      </c>
      <c r="AB521" t="str">
        <f t="shared" si="579"/>
        <v/>
      </c>
      <c r="AC521" t="str">
        <f t="shared" si="580"/>
        <v/>
      </c>
      <c r="AD521" t="str">
        <f t="shared" si="547"/>
        <v/>
      </c>
      <c r="AE521" t="str">
        <f t="shared" si="581"/>
        <v/>
      </c>
      <c r="AF521" t="str">
        <f t="shared" si="548"/>
        <v/>
      </c>
      <c r="AG521" t="str">
        <f t="shared" si="582"/>
        <v/>
      </c>
      <c r="AH521" s="26" t="str">
        <f t="shared" si="576"/>
        <v/>
      </c>
      <c r="AI521" s="27" t="str">
        <f t="shared" si="583"/>
        <v/>
      </c>
      <c r="AJ521" s="28" t="str">
        <f t="shared" si="584"/>
        <v/>
      </c>
      <c r="AK521" s="27" t="str">
        <f t="shared" si="549"/>
        <v/>
      </c>
      <c r="AL521" s="28" t="str">
        <f t="shared" si="550"/>
        <v/>
      </c>
      <c r="AM521" s="27" t="str">
        <f t="shared" si="551"/>
        <v/>
      </c>
      <c r="AN521" s="28" t="str">
        <f t="shared" si="585"/>
        <v/>
      </c>
      <c r="AO521" s="27" t="str">
        <f t="shared" si="552"/>
        <v/>
      </c>
      <c r="AP521" s="28" t="str">
        <f t="shared" si="586"/>
        <v/>
      </c>
      <c r="AQ521" s="27" t="str">
        <f t="shared" si="553"/>
        <v/>
      </c>
      <c r="AR521" s="28" t="str">
        <f t="shared" si="554"/>
        <v/>
      </c>
      <c r="AS521" s="27" t="str">
        <f t="shared" si="555"/>
        <v/>
      </c>
      <c r="AT521" s="28" t="str">
        <f t="shared" si="587"/>
        <v/>
      </c>
      <c r="AU521" s="27" t="str">
        <f t="shared" si="556"/>
        <v/>
      </c>
      <c r="AV521" s="28" t="str">
        <f t="shared" si="588"/>
        <v/>
      </c>
      <c r="AW521" s="27" t="str">
        <f t="shared" si="557"/>
        <v/>
      </c>
      <c r="AX521" t="str">
        <f t="shared" si="589"/>
        <v/>
      </c>
      <c r="AY521" t="str">
        <f t="shared" si="590"/>
        <v/>
      </c>
      <c r="AZ521" s="29" t="str">
        <f t="shared" si="558"/>
        <v/>
      </c>
      <c r="BA521" s="30" t="str">
        <f t="shared" si="559"/>
        <v/>
      </c>
      <c r="BB521" s="49" t="str">
        <f t="shared" si="575"/>
        <v/>
      </c>
      <c r="BC521" s="27" t="str">
        <f t="shared" si="591"/>
        <v/>
      </c>
      <c r="BD521" s="28" t="str">
        <f t="shared" si="560"/>
        <v/>
      </c>
      <c r="BE521" s="27" t="str">
        <f t="shared" si="561"/>
        <v/>
      </c>
      <c r="BF521" t="str">
        <f t="shared" si="592"/>
        <v/>
      </c>
      <c r="BG521" t="str">
        <f t="shared" si="593"/>
        <v/>
      </c>
      <c r="BH521" s="28" t="str">
        <f t="shared" si="594"/>
        <v/>
      </c>
      <c r="BI521" s="27" t="str">
        <f t="shared" si="595"/>
        <v/>
      </c>
      <c r="BJ521" s="28" t="str">
        <f t="shared" si="596"/>
        <v/>
      </c>
      <c r="BK521" s="27" t="str">
        <f t="shared" si="577"/>
        <v/>
      </c>
      <c r="BL521" s="31" t="str">
        <f t="shared" si="597"/>
        <v/>
      </c>
      <c r="BM521" s="28" t="str">
        <f t="shared" si="598"/>
        <v/>
      </c>
      <c r="BN521" s="27" t="str">
        <f t="shared" si="562"/>
        <v/>
      </c>
      <c r="BO521" s="28" t="str">
        <f t="shared" si="599"/>
        <v/>
      </c>
      <c r="BP521" s="27" t="str">
        <f t="shared" si="563"/>
        <v/>
      </c>
      <c r="BQ521" s="27" t="str">
        <f t="shared" si="600"/>
        <v/>
      </c>
      <c r="BR521" s="28" t="str">
        <f t="shared" si="601"/>
        <v/>
      </c>
      <c r="BS521" s="27" t="str">
        <f t="shared" si="564"/>
        <v/>
      </c>
      <c r="BT521" s="28" t="str">
        <f t="shared" si="602"/>
        <v/>
      </c>
      <c r="BU521" s="27" t="str">
        <f t="shared" si="565"/>
        <v/>
      </c>
      <c r="BV521" s="27" t="str">
        <f t="shared" si="603"/>
        <v/>
      </c>
      <c r="BW521" s="28" t="str">
        <f t="shared" si="604"/>
        <v/>
      </c>
      <c r="BX521" s="27" t="str">
        <f t="shared" si="566"/>
        <v/>
      </c>
      <c r="BY521" s="28" t="str">
        <f t="shared" si="567"/>
        <v/>
      </c>
      <c r="BZ521" s="27" t="str">
        <f t="shared" si="568"/>
        <v/>
      </c>
      <c r="CA521" s="27" t="str">
        <f t="shared" si="569"/>
        <v/>
      </c>
      <c r="CB521" s="28" t="str">
        <f t="shared" si="570"/>
        <v/>
      </c>
      <c r="CC521" s="27" t="str">
        <f t="shared" si="571"/>
        <v/>
      </c>
      <c r="CD521" s="32">
        <v>1</v>
      </c>
      <c r="CE521" t="str">
        <f t="shared" si="605"/>
        <v/>
      </c>
      <c r="CI521" t="str">
        <f t="shared" si="572"/>
        <v/>
      </c>
      <c r="CJ521" t="str">
        <f t="shared" si="606"/>
        <v/>
      </c>
      <c r="CK521" t="str">
        <f t="shared" si="573"/>
        <v/>
      </c>
      <c r="CL521" t="str">
        <f t="shared" si="574"/>
        <v/>
      </c>
    </row>
    <row r="522" spans="26:90" ht="15.75" thickBot="1">
      <c r="Z522" t="str">
        <f t="shared" si="578"/>
        <v/>
      </c>
      <c r="AA522" t="str">
        <f>IF(A522="","",TEXT(VLOOKUP(C522,Tablas!$H$3:$I$75,2,0),"000"))</f>
        <v/>
      </c>
      <c r="AB522" t="str">
        <f t="shared" si="579"/>
        <v/>
      </c>
      <c r="AC522" t="str">
        <f t="shared" si="580"/>
        <v/>
      </c>
      <c r="AD522" t="str">
        <f t="shared" si="547"/>
        <v/>
      </c>
      <c r="AE522" t="str">
        <f t="shared" si="581"/>
        <v/>
      </c>
      <c r="AF522" t="str">
        <f t="shared" si="548"/>
        <v/>
      </c>
      <c r="AG522" t="str">
        <f t="shared" si="582"/>
        <v/>
      </c>
      <c r="AH522" s="26" t="str">
        <f t="shared" si="576"/>
        <v/>
      </c>
      <c r="AI522" s="27" t="str">
        <f t="shared" si="583"/>
        <v/>
      </c>
      <c r="AJ522" s="28" t="str">
        <f t="shared" si="584"/>
        <v/>
      </c>
      <c r="AK522" s="27" t="str">
        <f t="shared" si="549"/>
        <v/>
      </c>
      <c r="AL522" s="28" t="str">
        <f t="shared" si="550"/>
        <v/>
      </c>
      <c r="AM522" s="27" t="str">
        <f t="shared" si="551"/>
        <v/>
      </c>
      <c r="AN522" s="28" t="str">
        <f t="shared" si="585"/>
        <v/>
      </c>
      <c r="AO522" s="27" t="str">
        <f t="shared" si="552"/>
        <v/>
      </c>
      <c r="AP522" s="28" t="str">
        <f t="shared" si="586"/>
        <v/>
      </c>
      <c r="AQ522" s="27" t="str">
        <f t="shared" si="553"/>
        <v/>
      </c>
      <c r="AR522" s="28" t="str">
        <f t="shared" si="554"/>
        <v/>
      </c>
      <c r="AS522" s="27" t="str">
        <f t="shared" si="555"/>
        <v/>
      </c>
      <c r="AT522" s="28" t="str">
        <f t="shared" si="587"/>
        <v/>
      </c>
      <c r="AU522" s="27" t="str">
        <f t="shared" si="556"/>
        <v/>
      </c>
      <c r="AV522" s="28" t="str">
        <f t="shared" si="588"/>
        <v/>
      </c>
      <c r="AW522" s="27" t="str">
        <f t="shared" si="557"/>
        <v/>
      </c>
      <c r="AX522" t="str">
        <f t="shared" si="589"/>
        <v/>
      </c>
      <c r="AY522" t="str">
        <f t="shared" si="590"/>
        <v/>
      </c>
      <c r="AZ522" s="29" t="str">
        <f t="shared" si="558"/>
        <v/>
      </c>
      <c r="BA522" s="30" t="str">
        <f t="shared" si="559"/>
        <v/>
      </c>
      <c r="BB522" s="49" t="str">
        <f t="shared" si="575"/>
        <v/>
      </c>
      <c r="BC522" s="27" t="str">
        <f t="shared" si="591"/>
        <v/>
      </c>
      <c r="BD522" s="28" t="str">
        <f t="shared" si="560"/>
        <v/>
      </c>
      <c r="BE522" s="27" t="str">
        <f t="shared" si="561"/>
        <v/>
      </c>
      <c r="BF522" t="str">
        <f t="shared" si="592"/>
        <v/>
      </c>
      <c r="BG522" t="str">
        <f t="shared" si="593"/>
        <v/>
      </c>
      <c r="BH522" s="28" t="str">
        <f t="shared" si="594"/>
        <v/>
      </c>
      <c r="BI522" s="27" t="str">
        <f t="shared" si="595"/>
        <v/>
      </c>
      <c r="BJ522" s="28" t="str">
        <f t="shared" si="596"/>
        <v/>
      </c>
      <c r="BK522" s="27" t="str">
        <f t="shared" si="577"/>
        <v/>
      </c>
      <c r="BL522" s="31" t="str">
        <f t="shared" si="597"/>
        <v/>
      </c>
      <c r="BM522" s="28" t="str">
        <f t="shared" si="598"/>
        <v/>
      </c>
      <c r="BN522" s="27" t="str">
        <f t="shared" si="562"/>
        <v/>
      </c>
      <c r="BO522" s="28" t="str">
        <f t="shared" si="599"/>
        <v/>
      </c>
      <c r="BP522" s="27" t="str">
        <f t="shared" si="563"/>
        <v/>
      </c>
      <c r="BQ522" s="27" t="str">
        <f t="shared" si="600"/>
        <v/>
      </c>
      <c r="BR522" s="28" t="str">
        <f t="shared" si="601"/>
        <v/>
      </c>
      <c r="BS522" s="27" t="str">
        <f t="shared" si="564"/>
        <v/>
      </c>
      <c r="BT522" s="28" t="str">
        <f t="shared" si="602"/>
        <v/>
      </c>
      <c r="BU522" s="27" t="str">
        <f t="shared" si="565"/>
        <v/>
      </c>
      <c r="BV522" s="27" t="str">
        <f t="shared" si="603"/>
        <v/>
      </c>
      <c r="BW522" s="28" t="str">
        <f t="shared" si="604"/>
        <v/>
      </c>
      <c r="BX522" s="27" t="str">
        <f t="shared" si="566"/>
        <v/>
      </c>
      <c r="BY522" s="28" t="str">
        <f t="shared" si="567"/>
        <v/>
      </c>
      <c r="BZ522" s="27" t="str">
        <f t="shared" si="568"/>
        <v/>
      </c>
      <c r="CA522" s="27" t="str">
        <f t="shared" si="569"/>
        <v/>
      </c>
      <c r="CB522" s="28" t="str">
        <f t="shared" si="570"/>
        <v/>
      </c>
      <c r="CC522" s="27" t="str">
        <f t="shared" si="571"/>
        <v/>
      </c>
      <c r="CD522" s="32">
        <v>1</v>
      </c>
      <c r="CE522" t="str">
        <f t="shared" si="605"/>
        <v/>
      </c>
      <c r="CI522" t="str">
        <f t="shared" si="572"/>
        <v/>
      </c>
      <c r="CJ522" t="str">
        <f t="shared" si="606"/>
        <v/>
      </c>
      <c r="CK522" t="str">
        <f t="shared" si="573"/>
        <v/>
      </c>
      <c r="CL522" t="str">
        <f t="shared" si="574"/>
        <v/>
      </c>
    </row>
    <row r="523" spans="26:90" ht="15.75" thickBot="1">
      <c r="Z523" t="str">
        <f t="shared" si="578"/>
        <v/>
      </c>
      <c r="AA523" t="str">
        <f>IF(A523="","",TEXT(VLOOKUP(C523,Tablas!$H$3:$I$75,2,0),"000"))</f>
        <v/>
      </c>
      <c r="AB523" t="str">
        <f t="shared" si="579"/>
        <v/>
      </c>
      <c r="AC523" t="str">
        <f t="shared" si="580"/>
        <v/>
      </c>
      <c r="AD523" t="str">
        <f t="shared" si="547"/>
        <v/>
      </c>
      <c r="AE523" t="str">
        <f t="shared" si="581"/>
        <v/>
      </c>
      <c r="AF523" t="str">
        <f t="shared" si="548"/>
        <v/>
      </c>
      <c r="AG523" t="str">
        <f t="shared" si="582"/>
        <v/>
      </c>
      <c r="AH523" s="26" t="str">
        <f t="shared" si="576"/>
        <v/>
      </c>
      <c r="AI523" s="27" t="str">
        <f t="shared" si="583"/>
        <v/>
      </c>
      <c r="AJ523" s="28" t="str">
        <f t="shared" si="584"/>
        <v/>
      </c>
      <c r="AK523" s="27" t="str">
        <f t="shared" si="549"/>
        <v/>
      </c>
      <c r="AL523" s="28" t="str">
        <f t="shared" si="550"/>
        <v/>
      </c>
      <c r="AM523" s="27" t="str">
        <f t="shared" si="551"/>
        <v/>
      </c>
      <c r="AN523" s="28" t="str">
        <f t="shared" si="585"/>
        <v/>
      </c>
      <c r="AO523" s="27" t="str">
        <f t="shared" si="552"/>
        <v/>
      </c>
      <c r="AP523" s="28" t="str">
        <f t="shared" si="586"/>
        <v/>
      </c>
      <c r="AQ523" s="27" t="str">
        <f t="shared" si="553"/>
        <v/>
      </c>
      <c r="AR523" s="28" t="str">
        <f t="shared" si="554"/>
        <v/>
      </c>
      <c r="AS523" s="27" t="str">
        <f t="shared" si="555"/>
        <v/>
      </c>
      <c r="AT523" s="28" t="str">
        <f t="shared" si="587"/>
        <v/>
      </c>
      <c r="AU523" s="27" t="str">
        <f t="shared" si="556"/>
        <v/>
      </c>
      <c r="AV523" s="28" t="str">
        <f t="shared" si="588"/>
        <v/>
      </c>
      <c r="AW523" s="27" t="str">
        <f t="shared" si="557"/>
        <v/>
      </c>
      <c r="AX523" t="str">
        <f t="shared" si="589"/>
        <v/>
      </c>
      <c r="AY523" t="str">
        <f t="shared" si="590"/>
        <v/>
      </c>
      <c r="AZ523" s="29" t="str">
        <f t="shared" si="558"/>
        <v/>
      </c>
      <c r="BA523" s="30" t="str">
        <f t="shared" si="559"/>
        <v/>
      </c>
      <c r="BB523" s="49" t="str">
        <f t="shared" si="575"/>
        <v/>
      </c>
      <c r="BC523" s="27" t="str">
        <f t="shared" si="591"/>
        <v/>
      </c>
      <c r="BD523" s="28" t="str">
        <f t="shared" si="560"/>
        <v/>
      </c>
      <c r="BE523" s="27" t="str">
        <f t="shared" si="561"/>
        <v/>
      </c>
      <c r="BF523" t="str">
        <f t="shared" si="592"/>
        <v/>
      </c>
      <c r="BG523" t="str">
        <f t="shared" si="593"/>
        <v/>
      </c>
      <c r="BH523" s="28" t="str">
        <f t="shared" si="594"/>
        <v/>
      </c>
      <c r="BI523" s="27" t="str">
        <f t="shared" si="595"/>
        <v/>
      </c>
      <c r="BJ523" s="28" t="str">
        <f t="shared" si="596"/>
        <v/>
      </c>
      <c r="BK523" s="27" t="str">
        <f t="shared" si="577"/>
        <v/>
      </c>
      <c r="BL523" s="31" t="str">
        <f t="shared" si="597"/>
        <v/>
      </c>
      <c r="BM523" s="28" t="str">
        <f t="shared" si="598"/>
        <v/>
      </c>
      <c r="BN523" s="27" t="str">
        <f t="shared" si="562"/>
        <v/>
      </c>
      <c r="BO523" s="28" t="str">
        <f t="shared" si="599"/>
        <v/>
      </c>
      <c r="BP523" s="27" t="str">
        <f t="shared" si="563"/>
        <v/>
      </c>
      <c r="BQ523" s="27" t="str">
        <f t="shared" si="600"/>
        <v/>
      </c>
      <c r="BR523" s="28" t="str">
        <f t="shared" si="601"/>
        <v/>
      </c>
      <c r="BS523" s="27" t="str">
        <f t="shared" si="564"/>
        <v/>
      </c>
      <c r="BT523" s="28" t="str">
        <f t="shared" si="602"/>
        <v/>
      </c>
      <c r="BU523" s="27" t="str">
        <f t="shared" si="565"/>
        <v/>
      </c>
      <c r="BV523" s="27" t="str">
        <f t="shared" si="603"/>
        <v/>
      </c>
      <c r="BW523" s="28" t="str">
        <f t="shared" si="604"/>
        <v/>
      </c>
      <c r="BX523" s="27" t="str">
        <f t="shared" si="566"/>
        <v/>
      </c>
      <c r="BY523" s="28" t="str">
        <f t="shared" si="567"/>
        <v/>
      </c>
      <c r="BZ523" s="27" t="str">
        <f t="shared" si="568"/>
        <v/>
      </c>
      <c r="CA523" s="27" t="str">
        <f t="shared" si="569"/>
        <v/>
      </c>
      <c r="CB523" s="28" t="str">
        <f t="shared" si="570"/>
        <v/>
      </c>
      <c r="CC523" s="27" t="str">
        <f t="shared" si="571"/>
        <v/>
      </c>
      <c r="CD523" s="32">
        <v>1</v>
      </c>
      <c r="CE523" t="str">
        <f t="shared" si="605"/>
        <v/>
      </c>
      <c r="CI523" t="str">
        <f t="shared" si="572"/>
        <v/>
      </c>
      <c r="CJ523" t="str">
        <f t="shared" si="606"/>
        <v/>
      </c>
      <c r="CK523" t="str">
        <f t="shared" si="573"/>
        <v/>
      </c>
      <c r="CL523" t="str">
        <f t="shared" si="574"/>
        <v/>
      </c>
    </row>
    <row r="524" spans="26:90" ht="15.75" thickBot="1">
      <c r="Z524" t="str">
        <f t="shared" si="578"/>
        <v/>
      </c>
      <c r="AA524" t="str">
        <f>IF(A524="","",TEXT(VLOOKUP(C524,Tablas!$H$3:$I$75,2,0),"000"))</f>
        <v/>
      </c>
      <c r="AB524" t="str">
        <f t="shared" si="579"/>
        <v/>
      </c>
      <c r="AC524" t="str">
        <f t="shared" si="580"/>
        <v/>
      </c>
      <c r="AD524" t="str">
        <f t="shared" si="547"/>
        <v/>
      </c>
      <c r="AE524" t="str">
        <f t="shared" si="581"/>
        <v/>
      </c>
      <c r="AF524" t="str">
        <f t="shared" si="548"/>
        <v/>
      </c>
      <c r="AG524" t="str">
        <f t="shared" si="582"/>
        <v/>
      </c>
      <c r="AH524" s="26" t="str">
        <f t="shared" si="576"/>
        <v/>
      </c>
      <c r="AI524" s="27" t="str">
        <f t="shared" si="583"/>
        <v/>
      </c>
      <c r="AJ524" s="28" t="str">
        <f t="shared" si="584"/>
        <v/>
      </c>
      <c r="AK524" s="27" t="str">
        <f t="shared" si="549"/>
        <v/>
      </c>
      <c r="AL524" s="28" t="str">
        <f t="shared" si="550"/>
        <v/>
      </c>
      <c r="AM524" s="27" t="str">
        <f t="shared" si="551"/>
        <v/>
      </c>
      <c r="AN524" s="28" t="str">
        <f t="shared" si="585"/>
        <v/>
      </c>
      <c r="AO524" s="27" t="str">
        <f t="shared" si="552"/>
        <v/>
      </c>
      <c r="AP524" s="28" t="str">
        <f t="shared" si="586"/>
        <v/>
      </c>
      <c r="AQ524" s="27" t="str">
        <f t="shared" si="553"/>
        <v/>
      </c>
      <c r="AR524" s="28" t="str">
        <f t="shared" si="554"/>
        <v/>
      </c>
      <c r="AS524" s="27" t="str">
        <f t="shared" si="555"/>
        <v/>
      </c>
      <c r="AT524" s="28" t="str">
        <f t="shared" si="587"/>
        <v/>
      </c>
      <c r="AU524" s="27" t="str">
        <f t="shared" si="556"/>
        <v/>
      </c>
      <c r="AV524" s="28" t="str">
        <f t="shared" si="588"/>
        <v/>
      </c>
      <c r="AW524" s="27" t="str">
        <f t="shared" si="557"/>
        <v/>
      </c>
      <c r="AX524" t="str">
        <f t="shared" si="589"/>
        <v/>
      </c>
      <c r="AY524" t="str">
        <f t="shared" si="590"/>
        <v/>
      </c>
      <c r="AZ524" s="29" t="str">
        <f t="shared" si="558"/>
        <v/>
      </c>
      <c r="BA524" s="30" t="str">
        <f t="shared" si="559"/>
        <v/>
      </c>
      <c r="BB524" s="49" t="str">
        <f t="shared" si="575"/>
        <v/>
      </c>
      <c r="BC524" s="27" t="str">
        <f t="shared" si="591"/>
        <v/>
      </c>
      <c r="BD524" s="28" t="str">
        <f t="shared" si="560"/>
        <v/>
      </c>
      <c r="BE524" s="27" t="str">
        <f t="shared" si="561"/>
        <v/>
      </c>
      <c r="BF524" t="str">
        <f t="shared" si="592"/>
        <v/>
      </c>
      <c r="BG524" t="str">
        <f t="shared" si="593"/>
        <v/>
      </c>
      <c r="BH524" s="28" t="str">
        <f t="shared" si="594"/>
        <v/>
      </c>
      <c r="BI524" s="27" t="str">
        <f t="shared" si="595"/>
        <v/>
      </c>
      <c r="BJ524" s="28" t="str">
        <f t="shared" si="596"/>
        <v/>
      </c>
      <c r="BK524" s="27" t="str">
        <f t="shared" si="577"/>
        <v/>
      </c>
      <c r="BL524" s="31" t="str">
        <f t="shared" si="597"/>
        <v/>
      </c>
      <c r="BM524" s="28" t="str">
        <f t="shared" si="598"/>
        <v/>
      </c>
      <c r="BN524" s="27" t="str">
        <f t="shared" si="562"/>
        <v/>
      </c>
      <c r="BO524" s="28" t="str">
        <f t="shared" si="599"/>
        <v/>
      </c>
      <c r="BP524" s="27" t="str">
        <f t="shared" si="563"/>
        <v/>
      </c>
      <c r="BQ524" s="27" t="str">
        <f t="shared" si="600"/>
        <v/>
      </c>
      <c r="BR524" s="28" t="str">
        <f t="shared" si="601"/>
        <v/>
      </c>
      <c r="BS524" s="27" t="str">
        <f t="shared" si="564"/>
        <v/>
      </c>
      <c r="BT524" s="28" t="str">
        <f t="shared" si="602"/>
        <v/>
      </c>
      <c r="BU524" s="27" t="str">
        <f t="shared" si="565"/>
        <v/>
      </c>
      <c r="BV524" s="27" t="str">
        <f t="shared" si="603"/>
        <v/>
      </c>
      <c r="BW524" s="28" t="str">
        <f t="shared" si="604"/>
        <v/>
      </c>
      <c r="BX524" s="27" t="str">
        <f t="shared" si="566"/>
        <v/>
      </c>
      <c r="BY524" s="28" t="str">
        <f t="shared" si="567"/>
        <v/>
      </c>
      <c r="BZ524" s="27" t="str">
        <f t="shared" si="568"/>
        <v/>
      </c>
      <c r="CA524" s="27" t="str">
        <f t="shared" si="569"/>
        <v/>
      </c>
      <c r="CB524" s="28" t="str">
        <f t="shared" si="570"/>
        <v/>
      </c>
      <c r="CC524" s="27" t="str">
        <f t="shared" si="571"/>
        <v/>
      </c>
      <c r="CD524" s="32">
        <v>1</v>
      </c>
      <c r="CE524" t="str">
        <f t="shared" si="605"/>
        <v/>
      </c>
      <c r="CI524" t="str">
        <f t="shared" si="572"/>
        <v/>
      </c>
      <c r="CJ524" t="str">
        <f t="shared" si="606"/>
        <v/>
      </c>
      <c r="CK524" t="str">
        <f t="shared" si="573"/>
        <v/>
      </c>
      <c r="CL524" t="str">
        <f t="shared" si="574"/>
        <v/>
      </c>
    </row>
    <row r="525" spans="26:90" ht="15.75" thickBot="1">
      <c r="Z525" t="str">
        <f t="shared" si="578"/>
        <v/>
      </c>
      <c r="AA525" t="str">
        <f>IF(A525="","",TEXT(VLOOKUP(C525,Tablas!$H$3:$I$75,2,0),"000"))</f>
        <v/>
      </c>
      <c r="AB525" t="str">
        <f t="shared" si="579"/>
        <v/>
      </c>
      <c r="AC525" t="str">
        <f t="shared" si="580"/>
        <v/>
      </c>
      <c r="AD525" t="str">
        <f t="shared" si="547"/>
        <v/>
      </c>
      <c r="AE525" t="str">
        <f t="shared" si="581"/>
        <v/>
      </c>
      <c r="AF525" t="str">
        <f t="shared" si="548"/>
        <v/>
      </c>
      <c r="AG525" t="str">
        <f t="shared" si="582"/>
        <v/>
      </c>
      <c r="AH525" s="26" t="str">
        <f t="shared" si="576"/>
        <v/>
      </c>
      <c r="AI525" s="27" t="str">
        <f t="shared" si="583"/>
        <v/>
      </c>
      <c r="AJ525" s="28" t="str">
        <f t="shared" si="584"/>
        <v/>
      </c>
      <c r="AK525" s="27" t="str">
        <f t="shared" si="549"/>
        <v/>
      </c>
      <c r="AL525" s="28" t="str">
        <f t="shared" si="550"/>
        <v/>
      </c>
      <c r="AM525" s="27" t="str">
        <f t="shared" si="551"/>
        <v/>
      </c>
      <c r="AN525" s="28" t="str">
        <f t="shared" si="585"/>
        <v/>
      </c>
      <c r="AO525" s="27" t="str">
        <f t="shared" si="552"/>
        <v/>
      </c>
      <c r="AP525" s="28" t="str">
        <f t="shared" si="586"/>
        <v/>
      </c>
      <c r="AQ525" s="27" t="str">
        <f t="shared" si="553"/>
        <v/>
      </c>
      <c r="AR525" s="28" t="str">
        <f t="shared" si="554"/>
        <v/>
      </c>
      <c r="AS525" s="27" t="str">
        <f t="shared" si="555"/>
        <v/>
      </c>
      <c r="AT525" s="28" t="str">
        <f t="shared" si="587"/>
        <v/>
      </c>
      <c r="AU525" s="27" t="str">
        <f t="shared" si="556"/>
        <v/>
      </c>
      <c r="AV525" s="28" t="str">
        <f t="shared" si="588"/>
        <v/>
      </c>
      <c r="AW525" s="27" t="str">
        <f t="shared" si="557"/>
        <v/>
      </c>
      <c r="AX525" t="str">
        <f t="shared" si="589"/>
        <v/>
      </c>
      <c r="AY525" t="str">
        <f t="shared" si="590"/>
        <v/>
      </c>
      <c r="AZ525" s="29" t="str">
        <f t="shared" si="558"/>
        <v/>
      </c>
      <c r="BA525" s="30" t="str">
        <f t="shared" si="559"/>
        <v/>
      </c>
      <c r="BB525" s="49" t="str">
        <f t="shared" si="575"/>
        <v/>
      </c>
      <c r="BC525" s="27" t="str">
        <f t="shared" si="591"/>
        <v/>
      </c>
      <c r="BD525" s="28" t="str">
        <f t="shared" si="560"/>
        <v/>
      </c>
      <c r="BE525" s="27" t="str">
        <f t="shared" si="561"/>
        <v/>
      </c>
      <c r="BF525" t="str">
        <f t="shared" si="592"/>
        <v/>
      </c>
      <c r="BG525" t="str">
        <f t="shared" si="593"/>
        <v/>
      </c>
      <c r="BH525" s="28" t="str">
        <f t="shared" si="594"/>
        <v/>
      </c>
      <c r="BI525" s="27" t="str">
        <f t="shared" si="595"/>
        <v/>
      </c>
      <c r="BJ525" s="28" t="str">
        <f t="shared" si="596"/>
        <v/>
      </c>
      <c r="BK525" s="27" t="str">
        <f t="shared" si="577"/>
        <v/>
      </c>
      <c r="BL525" s="31" t="str">
        <f t="shared" si="597"/>
        <v/>
      </c>
      <c r="BM525" s="28" t="str">
        <f t="shared" si="598"/>
        <v/>
      </c>
      <c r="BN525" s="27" t="str">
        <f t="shared" si="562"/>
        <v/>
      </c>
      <c r="BO525" s="28" t="str">
        <f t="shared" si="599"/>
        <v/>
      </c>
      <c r="BP525" s="27" t="str">
        <f t="shared" si="563"/>
        <v/>
      </c>
      <c r="BQ525" s="27" t="str">
        <f t="shared" si="600"/>
        <v/>
      </c>
      <c r="BR525" s="28" t="str">
        <f t="shared" si="601"/>
        <v/>
      </c>
      <c r="BS525" s="27" t="str">
        <f t="shared" si="564"/>
        <v/>
      </c>
      <c r="BT525" s="28" t="str">
        <f t="shared" si="602"/>
        <v/>
      </c>
      <c r="BU525" s="27" t="str">
        <f t="shared" si="565"/>
        <v/>
      </c>
      <c r="BV525" s="27" t="str">
        <f t="shared" si="603"/>
        <v/>
      </c>
      <c r="BW525" s="28" t="str">
        <f t="shared" si="604"/>
        <v/>
      </c>
      <c r="BX525" s="27" t="str">
        <f t="shared" si="566"/>
        <v/>
      </c>
      <c r="BY525" s="28" t="str">
        <f t="shared" si="567"/>
        <v/>
      </c>
      <c r="BZ525" s="27" t="str">
        <f t="shared" si="568"/>
        <v/>
      </c>
      <c r="CA525" s="27" t="str">
        <f t="shared" si="569"/>
        <v/>
      </c>
      <c r="CB525" s="28" t="str">
        <f t="shared" si="570"/>
        <v/>
      </c>
      <c r="CC525" s="27" t="str">
        <f t="shared" si="571"/>
        <v/>
      </c>
      <c r="CD525" s="32">
        <v>1</v>
      </c>
      <c r="CE525" t="str">
        <f t="shared" si="605"/>
        <v/>
      </c>
      <c r="CI525" t="str">
        <f t="shared" si="572"/>
        <v/>
      </c>
      <c r="CJ525" t="str">
        <f t="shared" si="606"/>
        <v/>
      </c>
      <c r="CK525" t="str">
        <f t="shared" si="573"/>
        <v/>
      </c>
      <c r="CL525" t="str">
        <f t="shared" si="574"/>
        <v/>
      </c>
    </row>
    <row r="526" spans="26:90" ht="15.75" thickBot="1">
      <c r="Z526" t="str">
        <f t="shared" si="578"/>
        <v/>
      </c>
      <c r="AA526" t="str">
        <f>IF(A526="","",TEXT(VLOOKUP(C526,Tablas!$H$3:$I$75,2,0),"000"))</f>
        <v/>
      </c>
      <c r="AB526" t="str">
        <f t="shared" si="579"/>
        <v/>
      </c>
      <c r="AC526" t="str">
        <f t="shared" si="580"/>
        <v/>
      </c>
      <c r="AD526" t="str">
        <f t="shared" si="547"/>
        <v/>
      </c>
      <c r="AE526" t="str">
        <f t="shared" si="581"/>
        <v/>
      </c>
      <c r="AF526" t="str">
        <f t="shared" si="548"/>
        <v/>
      </c>
      <c r="AG526" t="str">
        <f t="shared" si="582"/>
        <v/>
      </c>
      <c r="AH526" s="26" t="str">
        <f t="shared" si="576"/>
        <v/>
      </c>
      <c r="AI526" s="27" t="str">
        <f t="shared" si="583"/>
        <v/>
      </c>
      <c r="AJ526" s="28" t="str">
        <f t="shared" si="584"/>
        <v/>
      </c>
      <c r="AK526" s="27" t="str">
        <f t="shared" si="549"/>
        <v/>
      </c>
      <c r="AL526" s="28" t="str">
        <f t="shared" si="550"/>
        <v/>
      </c>
      <c r="AM526" s="27" t="str">
        <f t="shared" si="551"/>
        <v/>
      </c>
      <c r="AN526" s="28" t="str">
        <f t="shared" si="585"/>
        <v/>
      </c>
      <c r="AO526" s="27" t="str">
        <f t="shared" si="552"/>
        <v/>
      </c>
      <c r="AP526" s="28" t="str">
        <f t="shared" si="586"/>
        <v/>
      </c>
      <c r="AQ526" s="27" t="str">
        <f t="shared" si="553"/>
        <v/>
      </c>
      <c r="AR526" s="28" t="str">
        <f t="shared" si="554"/>
        <v/>
      </c>
      <c r="AS526" s="27" t="str">
        <f t="shared" si="555"/>
        <v/>
      </c>
      <c r="AT526" s="28" t="str">
        <f t="shared" si="587"/>
        <v/>
      </c>
      <c r="AU526" s="27" t="str">
        <f t="shared" si="556"/>
        <v/>
      </c>
      <c r="AV526" s="28" t="str">
        <f t="shared" si="588"/>
        <v/>
      </c>
      <c r="AW526" s="27" t="str">
        <f t="shared" si="557"/>
        <v/>
      </c>
      <c r="AX526" t="str">
        <f t="shared" si="589"/>
        <v/>
      </c>
      <c r="AY526" t="str">
        <f t="shared" si="590"/>
        <v/>
      </c>
      <c r="AZ526" s="29" t="str">
        <f t="shared" si="558"/>
        <v/>
      </c>
      <c r="BA526" s="30" t="str">
        <f t="shared" si="559"/>
        <v/>
      </c>
      <c r="BB526" s="49" t="str">
        <f t="shared" si="575"/>
        <v/>
      </c>
      <c r="BC526" s="27" t="str">
        <f t="shared" si="591"/>
        <v/>
      </c>
      <c r="BD526" s="28" t="str">
        <f t="shared" si="560"/>
        <v/>
      </c>
      <c r="BE526" s="27" t="str">
        <f t="shared" si="561"/>
        <v/>
      </c>
      <c r="BF526" t="str">
        <f t="shared" si="592"/>
        <v/>
      </c>
      <c r="BG526" t="str">
        <f t="shared" si="593"/>
        <v/>
      </c>
      <c r="BH526" s="28" t="str">
        <f t="shared" si="594"/>
        <v/>
      </c>
      <c r="BI526" s="27" t="str">
        <f t="shared" si="595"/>
        <v/>
      </c>
      <c r="BJ526" s="28" t="str">
        <f t="shared" si="596"/>
        <v/>
      </c>
      <c r="BK526" s="27" t="str">
        <f t="shared" si="577"/>
        <v/>
      </c>
      <c r="BL526" s="31" t="str">
        <f t="shared" si="597"/>
        <v/>
      </c>
      <c r="BM526" s="28" t="str">
        <f t="shared" si="598"/>
        <v/>
      </c>
      <c r="BN526" s="27" t="str">
        <f t="shared" si="562"/>
        <v/>
      </c>
      <c r="BO526" s="28" t="str">
        <f t="shared" si="599"/>
        <v/>
      </c>
      <c r="BP526" s="27" t="str">
        <f t="shared" si="563"/>
        <v/>
      </c>
      <c r="BQ526" s="27" t="str">
        <f t="shared" si="600"/>
        <v/>
      </c>
      <c r="BR526" s="28" t="str">
        <f t="shared" si="601"/>
        <v/>
      </c>
      <c r="BS526" s="27" t="str">
        <f t="shared" si="564"/>
        <v/>
      </c>
      <c r="BT526" s="28" t="str">
        <f t="shared" si="602"/>
        <v/>
      </c>
      <c r="BU526" s="27" t="str">
        <f t="shared" si="565"/>
        <v/>
      </c>
      <c r="BV526" s="27" t="str">
        <f t="shared" si="603"/>
        <v/>
      </c>
      <c r="BW526" s="28" t="str">
        <f t="shared" si="604"/>
        <v/>
      </c>
      <c r="BX526" s="27" t="str">
        <f t="shared" si="566"/>
        <v/>
      </c>
      <c r="BY526" s="28" t="str">
        <f t="shared" si="567"/>
        <v/>
      </c>
      <c r="BZ526" s="27" t="str">
        <f t="shared" si="568"/>
        <v/>
      </c>
      <c r="CA526" s="27" t="str">
        <f t="shared" si="569"/>
        <v/>
      </c>
      <c r="CB526" s="28" t="str">
        <f t="shared" si="570"/>
        <v/>
      </c>
      <c r="CC526" s="27" t="str">
        <f t="shared" si="571"/>
        <v/>
      </c>
      <c r="CD526" s="32">
        <v>1</v>
      </c>
      <c r="CE526" t="str">
        <f t="shared" si="605"/>
        <v/>
      </c>
      <c r="CI526" t="str">
        <f t="shared" si="572"/>
        <v/>
      </c>
      <c r="CJ526" t="str">
        <f t="shared" si="606"/>
        <v/>
      </c>
      <c r="CK526" t="str">
        <f t="shared" si="573"/>
        <v/>
      </c>
      <c r="CL526" t="str">
        <f t="shared" si="574"/>
        <v/>
      </c>
    </row>
    <row r="527" spans="26:90" ht="15.75" thickBot="1">
      <c r="Z527" t="str">
        <f t="shared" si="578"/>
        <v/>
      </c>
      <c r="AA527" t="str">
        <f>IF(A527="","",TEXT(VLOOKUP(C527,Tablas!$H$3:$I$75,2,0),"000"))</f>
        <v/>
      </c>
      <c r="AB527" t="str">
        <f t="shared" si="579"/>
        <v/>
      </c>
      <c r="AC527" t="str">
        <f t="shared" si="580"/>
        <v/>
      </c>
      <c r="AD527" t="str">
        <f t="shared" si="547"/>
        <v/>
      </c>
      <c r="AE527" t="str">
        <f t="shared" si="581"/>
        <v/>
      </c>
      <c r="AF527" t="str">
        <f t="shared" si="548"/>
        <v/>
      </c>
      <c r="AG527" t="str">
        <f t="shared" si="582"/>
        <v/>
      </c>
      <c r="AH527" s="26" t="str">
        <f t="shared" si="576"/>
        <v/>
      </c>
      <c r="AI527" s="27" t="str">
        <f t="shared" si="583"/>
        <v/>
      </c>
      <c r="AJ527" s="28" t="str">
        <f t="shared" si="584"/>
        <v/>
      </c>
      <c r="AK527" s="27" t="str">
        <f t="shared" si="549"/>
        <v/>
      </c>
      <c r="AL527" s="28" t="str">
        <f t="shared" si="550"/>
        <v/>
      </c>
      <c r="AM527" s="27" t="str">
        <f t="shared" si="551"/>
        <v/>
      </c>
      <c r="AN527" s="28" t="str">
        <f t="shared" si="585"/>
        <v/>
      </c>
      <c r="AO527" s="27" t="str">
        <f t="shared" si="552"/>
        <v/>
      </c>
      <c r="AP527" s="28" t="str">
        <f t="shared" si="586"/>
        <v/>
      </c>
      <c r="AQ527" s="27" t="str">
        <f t="shared" si="553"/>
        <v/>
      </c>
      <c r="AR527" s="28" t="str">
        <f t="shared" si="554"/>
        <v/>
      </c>
      <c r="AS527" s="27" t="str">
        <f t="shared" si="555"/>
        <v/>
      </c>
      <c r="AT527" s="28" t="str">
        <f t="shared" si="587"/>
        <v/>
      </c>
      <c r="AU527" s="27" t="str">
        <f t="shared" si="556"/>
        <v/>
      </c>
      <c r="AV527" s="28" t="str">
        <f t="shared" si="588"/>
        <v/>
      </c>
      <c r="AW527" s="27" t="str">
        <f t="shared" si="557"/>
        <v/>
      </c>
      <c r="AX527" t="str">
        <f t="shared" si="589"/>
        <v/>
      </c>
      <c r="AY527" t="str">
        <f t="shared" si="590"/>
        <v/>
      </c>
      <c r="AZ527" s="29" t="str">
        <f t="shared" si="558"/>
        <v/>
      </c>
      <c r="BA527" s="30" t="str">
        <f t="shared" si="559"/>
        <v/>
      </c>
      <c r="BB527" s="49" t="str">
        <f t="shared" si="575"/>
        <v/>
      </c>
      <c r="BC527" s="27" t="str">
        <f t="shared" si="591"/>
        <v/>
      </c>
      <c r="BD527" s="28" t="str">
        <f t="shared" si="560"/>
        <v/>
      </c>
      <c r="BE527" s="27" t="str">
        <f t="shared" si="561"/>
        <v/>
      </c>
      <c r="BF527" t="str">
        <f t="shared" si="592"/>
        <v/>
      </c>
      <c r="BG527" t="str">
        <f t="shared" si="593"/>
        <v/>
      </c>
      <c r="BH527" s="28" t="str">
        <f t="shared" si="594"/>
        <v/>
      </c>
      <c r="BI527" s="27" t="str">
        <f t="shared" si="595"/>
        <v/>
      </c>
      <c r="BJ527" s="28" t="str">
        <f t="shared" si="596"/>
        <v/>
      </c>
      <c r="BK527" s="27" t="str">
        <f t="shared" si="577"/>
        <v/>
      </c>
      <c r="BL527" s="31" t="str">
        <f t="shared" si="597"/>
        <v/>
      </c>
      <c r="BM527" s="28" t="str">
        <f t="shared" si="598"/>
        <v/>
      </c>
      <c r="BN527" s="27" t="str">
        <f t="shared" si="562"/>
        <v/>
      </c>
      <c r="BO527" s="28" t="str">
        <f t="shared" si="599"/>
        <v/>
      </c>
      <c r="BP527" s="27" t="str">
        <f t="shared" si="563"/>
        <v/>
      </c>
      <c r="BQ527" s="27" t="str">
        <f t="shared" si="600"/>
        <v/>
      </c>
      <c r="BR527" s="28" t="str">
        <f t="shared" si="601"/>
        <v/>
      </c>
      <c r="BS527" s="27" t="str">
        <f t="shared" si="564"/>
        <v/>
      </c>
      <c r="BT527" s="28" t="str">
        <f t="shared" si="602"/>
        <v/>
      </c>
      <c r="BU527" s="27" t="str">
        <f t="shared" si="565"/>
        <v/>
      </c>
      <c r="BV527" s="27" t="str">
        <f t="shared" si="603"/>
        <v/>
      </c>
      <c r="BW527" s="28" t="str">
        <f t="shared" si="604"/>
        <v/>
      </c>
      <c r="BX527" s="27" t="str">
        <f t="shared" si="566"/>
        <v/>
      </c>
      <c r="BY527" s="28" t="str">
        <f t="shared" si="567"/>
        <v/>
      </c>
      <c r="BZ527" s="27" t="str">
        <f t="shared" si="568"/>
        <v/>
      </c>
      <c r="CA527" s="27" t="str">
        <f t="shared" si="569"/>
        <v/>
      </c>
      <c r="CB527" s="28" t="str">
        <f t="shared" si="570"/>
        <v/>
      </c>
      <c r="CC527" s="27" t="str">
        <f t="shared" si="571"/>
        <v/>
      </c>
      <c r="CD527" s="32">
        <v>1</v>
      </c>
      <c r="CE527" t="str">
        <f t="shared" si="605"/>
        <v/>
      </c>
      <c r="CI527" t="str">
        <f t="shared" si="572"/>
        <v/>
      </c>
      <c r="CJ527" t="str">
        <f t="shared" si="606"/>
        <v/>
      </c>
      <c r="CK527" t="str">
        <f t="shared" si="573"/>
        <v/>
      </c>
      <c r="CL527" t="str">
        <f t="shared" si="574"/>
        <v/>
      </c>
    </row>
    <row r="528" spans="26:90" ht="15.75" thickBot="1">
      <c r="Z528" t="str">
        <f t="shared" si="578"/>
        <v/>
      </c>
      <c r="AA528" t="str">
        <f>IF(A528="","",TEXT(VLOOKUP(C528,Tablas!$H$3:$I$75,2,0),"000"))</f>
        <v/>
      </c>
      <c r="AB528" t="str">
        <f t="shared" si="579"/>
        <v/>
      </c>
      <c r="AC528" t="str">
        <f t="shared" si="580"/>
        <v/>
      </c>
      <c r="AD528" t="str">
        <f t="shared" si="547"/>
        <v/>
      </c>
      <c r="AE528" t="str">
        <f t="shared" si="581"/>
        <v/>
      </c>
      <c r="AF528" t="str">
        <f t="shared" si="548"/>
        <v/>
      </c>
      <c r="AG528" t="str">
        <f t="shared" si="582"/>
        <v/>
      </c>
      <c r="AH528" s="26" t="str">
        <f t="shared" si="576"/>
        <v/>
      </c>
      <c r="AI528" s="27" t="str">
        <f t="shared" si="583"/>
        <v/>
      </c>
      <c r="AJ528" s="28" t="str">
        <f t="shared" si="584"/>
        <v/>
      </c>
      <c r="AK528" s="27" t="str">
        <f t="shared" si="549"/>
        <v/>
      </c>
      <c r="AL528" s="28" t="str">
        <f t="shared" si="550"/>
        <v/>
      </c>
      <c r="AM528" s="27" t="str">
        <f t="shared" si="551"/>
        <v/>
      </c>
      <c r="AN528" s="28" t="str">
        <f t="shared" si="585"/>
        <v/>
      </c>
      <c r="AO528" s="27" t="str">
        <f t="shared" si="552"/>
        <v/>
      </c>
      <c r="AP528" s="28" t="str">
        <f t="shared" si="586"/>
        <v/>
      </c>
      <c r="AQ528" s="27" t="str">
        <f t="shared" si="553"/>
        <v/>
      </c>
      <c r="AR528" s="28" t="str">
        <f t="shared" si="554"/>
        <v/>
      </c>
      <c r="AS528" s="27" t="str">
        <f t="shared" si="555"/>
        <v/>
      </c>
      <c r="AT528" s="28" t="str">
        <f t="shared" si="587"/>
        <v/>
      </c>
      <c r="AU528" s="27" t="str">
        <f t="shared" si="556"/>
        <v/>
      </c>
      <c r="AV528" s="28" t="str">
        <f t="shared" si="588"/>
        <v/>
      </c>
      <c r="AW528" s="27" t="str">
        <f t="shared" si="557"/>
        <v/>
      </c>
      <c r="AX528" t="str">
        <f t="shared" si="589"/>
        <v/>
      </c>
      <c r="AY528" t="str">
        <f t="shared" si="590"/>
        <v/>
      </c>
      <c r="AZ528" s="29" t="str">
        <f t="shared" si="558"/>
        <v/>
      </c>
      <c r="BA528" s="30" t="str">
        <f t="shared" si="559"/>
        <v/>
      </c>
      <c r="BB528" s="49" t="str">
        <f t="shared" si="575"/>
        <v/>
      </c>
      <c r="BC528" s="27" t="str">
        <f t="shared" si="591"/>
        <v/>
      </c>
      <c r="BD528" s="28" t="str">
        <f t="shared" si="560"/>
        <v/>
      </c>
      <c r="BE528" s="27" t="str">
        <f t="shared" si="561"/>
        <v/>
      </c>
      <c r="BF528" t="str">
        <f t="shared" si="592"/>
        <v/>
      </c>
      <c r="BG528" t="str">
        <f t="shared" si="593"/>
        <v/>
      </c>
      <c r="BH528" s="28" t="str">
        <f t="shared" si="594"/>
        <v/>
      </c>
      <c r="BI528" s="27" t="str">
        <f t="shared" si="595"/>
        <v/>
      </c>
      <c r="BJ528" s="28" t="str">
        <f t="shared" si="596"/>
        <v/>
      </c>
      <c r="BK528" s="27" t="str">
        <f t="shared" si="577"/>
        <v/>
      </c>
      <c r="BL528" s="31" t="str">
        <f t="shared" si="597"/>
        <v/>
      </c>
      <c r="BM528" s="28" t="str">
        <f t="shared" si="598"/>
        <v/>
      </c>
      <c r="BN528" s="27" t="str">
        <f t="shared" si="562"/>
        <v/>
      </c>
      <c r="BO528" s="28" t="str">
        <f t="shared" si="599"/>
        <v/>
      </c>
      <c r="BP528" s="27" t="str">
        <f t="shared" si="563"/>
        <v/>
      </c>
      <c r="BQ528" s="27" t="str">
        <f t="shared" si="600"/>
        <v/>
      </c>
      <c r="BR528" s="28" t="str">
        <f t="shared" si="601"/>
        <v/>
      </c>
      <c r="BS528" s="27" t="str">
        <f t="shared" si="564"/>
        <v/>
      </c>
      <c r="BT528" s="28" t="str">
        <f t="shared" si="602"/>
        <v/>
      </c>
      <c r="BU528" s="27" t="str">
        <f t="shared" si="565"/>
        <v/>
      </c>
      <c r="BV528" s="27" t="str">
        <f t="shared" si="603"/>
        <v/>
      </c>
      <c r="BW528" s="28" t="str">
        <f t="shared" si="604"/>
        <v/>
      </c>
      <c r="BX528" s="27" t="str">
        <f t="shared" si="566"/>
        <v/>
      </c>
      <c r="BY528" s="28" t="str">
        <f t="shared" si="567"/>
        <v/>
      </c>
      <c r="BZ528" s="27" t="str">
        <f t="shared" si="568"/>
        <v/>
      </c>
      <c r="CA528" s="27" t="str">
        <f t="shared" si="569"/>
        <v/>
      </c>
      <c r="CB528" s="28" t="str">
        <f t="shared" si="570"/>
        <v/>
      </c>
      <c r="CC528" s="27" t="str">
        <f t="shared" si="571"/>
        <v/>
      </c>
      <c r="CD528" s="32">
        <v>1</v>
      </c>
      <c r="CE528" t="str">
        <f t="shared" si="605"/>
        <v/>
      </c>
      <c r="CI528" t="str">
        <f t="shared" si="572"/>
        <v/>
      </c>
      <c r="CJ528" t="str">
        <f t="shared" si="606"/>
        <v/>
      </c>
      <c r="CK528" t="str">
        <f t="shared" si="573"/>
        <v/>
      </c>
      <c r="CL528" t="str">
        <f t="shared" si="574"/>
        <v/>
      </c>
    </row>
    <row r="529" spans="26:90" ht="15.75" thickBot="1">
      <c r="Z529" t="str">
        <f t="shared" si="578"/>
        <v/>
      </c>
      <c r="AA529" t="str">
        <f>IF(A529="","",TEXT(VLOOKUP(C529,Tablas!$H$3:$I$75,2,0),"000"))</f>
        <v/>
      </c>
      <c r="AB529" t="str">
        <f t="shared" si="579"/>
        <v/>
      </c>
      <c r="AC529" t="str">
        <f t="shared" si="580"/>
        <v/>
      </c>
      <c r="AD529" t="str">
        <f t="shared" si="547"/>
        <v/>
      </c>
      <c r="AE529" t="str">
        <f t="shared" si="581"/>
        <v/>
      </c>
      <c r="AF529" t="str">
        <f t="shared" si="548"/>
        <v/>
      </c>
      <c r="AG529" t="str">
        <f t="shared" si="582"/>
        <v/>
      </c>
      <c r="AH529" s="26" t="str">
        <f t="shared" si="576"/>
        <v/>
      </c>
      <c r="AI529" s="27" t="str">
        <f t="shared" si="583"/>
        <v/>
      </c>
      <c r="AJ529" s="28" t="str">
        <f t="shared" si="584"/>
        <v/>
      </c>
      <c r="AK529" s="27" t="str">
        <f t="shared" si="549"/>
        <v/>
      </c>
      <c r="AL529" s="28" t="str">
        <f t="shared" si="550"/>
        <v/>
      </c>
      <c r="AM529" s="27" t="str">
        <f t="shared" si="551"/>
        <v/>
      </c>
      <c r="AN529" s="28" t="str">
        <f t="shared" si="585"/>
        <v/>
      </c>
      <c r="AO529" s="27" t="str">
        <f t="shared" si="552"/>
        <v/>
      </c>
      <c r="AP529" s="28" t="str">
        <f t="shared" si="586"/>
        <v/>
      </c>
      <c r="AQ529" s="27" t="str">
        <f t="shared" si="553"/>
        <v/>
      </c>
      <c r="AR529" s="28" t="str">
        <f t="shared" si="554"/>
        <v/>
      </c>
      <c r="AS529" s="27" t="str">
        <f t="shared" si="555"/>
        <v/>
      </c>
      <c r="AT529" s="28" t="str">
        <f t="shared" si="587"/>
        <v/>
      </c>
      <c r="AU529" s="27" t="str">
        <f t="shared" si="556"/>
        <v/>
      </c>
      <c r="AV529" s="28" t="str">
        <f t="shared" si="588"/>
        <v/>
      </c>
      <c r="AW529" s="27" t="str">
        <f t="shared" si="557"/>
        <v/>
      </c>
      <c r="AX529" t="str">
        <f t="shared" si="589"/>
        <v/>
      </c>
      <c r="AY529" t="str">
        <f t="shared" si="590"/>
        <v/>
      </c>
      <c r="AZ529" s="29" t="str">
        <f t="shared" si="558"/>
        <v/>
      </c>
      <c r="BA529" s="30" t="str">
        <f t="shared" si="559"/>
        <v/>
      </c>
      <c r="BB529" s="49" t="str">
        <f t="shared" si="575"/>
        <v/>
      </c>
      <c r="BC529" s="27" t="str">
        <f t="shared" si="591"/>
        <v/>
      </c>
      <c r="BD529" s="28" t="str">
        <f t="shared" si="560"/>
        <v/>
      </c>
      <c r="BE529" s="27" t="str">
        <f t="shared" si="561"/>
        <v/>
      </c>
      <c r="BF529" t="str">
        <f t="shared" si="592"/>
        <v/>
      </c>
      <c r="BG529" t="str">
        <f t="shared" si="593"/>
        <v/>
      </c>
      <c r="BH529" s="28" t="str">
        <f t="shared" si="594"/>
        <v/>
      </c>
      <c r="BI529" s="27" t="str">
        <f t="shared" si="595"/>
        <v/>
      </c>
      <c r="BJ529" s="28" t="str">
        <f t="shared" si="596"/>
        <v/>
      </c>
      <c r="BK529" s="27" t="str">
        <f t="shared" si="577"/>
        <v/>
      </c>
      <c r="BL529" s="31" t="str">
        <f t="shared" si="597"/>
        <v/>
      </c>
      <c r="BM529" s="28" t="str">
        <f t="shared" si="598"/>
        <v/>
      </c>
      <c r="BN529" s="27" t="str">
        <f t="shared" si="562"/>
        <v/>
      </c>
      <c r="BO529" s="28" t="str">
        <f t="shared" si="599"/>
        <v/>
      </c>
      <c r="BP529" s="27" t="str">
        <f t="shared" si="563"/>
        <v/>
      </c>
      <c r="BQ529" s="27" t="str">
        <f t="shared" si="600"/>
        <v/>
      </c>
      <c r="BR529" s="28" t="str">
        <f t="shared" si="601"/>
        <v/>
      </c>
      <c r="BS529" s="27" t="str">
        <f t="shared" si="564"/>
        <v/>
      </c>
      <c r="BT529" s="28" t="str">
        <f t="shared" si="602"/>
        <v/>
      </c>
      <c r="BU529" s="27" t="str">
        <f t="shared" si="565"/>
        <v/>
      </c>
      <c r="BV529" s="27" t="str">
        <f t="shared" si="603"/>
        <v/>
      </c>
      <c r="BW529" s="28" t="str">
        <f t="shared" si="604"/>
        <v/>
      </c>
      <c r="BX529" s="27" t="str">
        <f t="shared" si="566"/>
        <v/>
      </c>
      <c r="BY529" s="28" t="str">
        <f t="shared" si="567"/>
        <v/>
      </c>
      <c r="BZ529" s="27" t="str">
        <f t="shared" si="568"/>
        <v/>
      </c>
      <c r="CA529" s="27" t="str">
        <f t="shared" si="569"/>
        <v/>
      </c>
      <c r="CB529" s="28" t="str">
        <f t="shared" si="570"/>
        <v/>
      </c>
      <c r="CC529" s="27" t="str">
        <f t="shared" si="571"/>
        <v/>
      </c>
      <c r="CD529" s="32">
        <v>1</v>
      </c>
      <c r="CE529" t="str">
        <f t="shared" si="605"/>
        <v/>
      </c>
      <c r="CI529" t="str">
        <f t="shared" si="572"/>
        <v/>
      </c>
      <c r="CJ529" t="str">
        <f t="shared" si="606"/>
        <v/>
      </c>
      <c r="CK529" t="str">
        <f t="shared" si="573"/>
        <v/>
      </c>
      <c r="CL529" t="str">
        <f t="shared" si="574"/>
        <v/>
      </c>
    </row>
    <row r="530" spans="26:90" ht="15.75" thickBot="1">
      <c r="Z530" t="str">
        <f t="shared" si="578"/>
        <v/>
      </c>
      <c r="AA530" t="str">
        <f>IF(A530="","",TEXT(VLOOKUP(C530,Tablas!$H$3:$I$75,2,0),"000"))</f>
        <v/>
      </c>
      <c r="AB530" t="str">
        <f t="shared" si="579"/>
        <v/>
      </c>
      <c r="AC530" t="str">
        <f t="shared" si="580"/>
        <v/>
      </c>
      <c r="AD530" t="str">
        <f t="shared" si="547"/>
        <v/>
      </c>
      <c r="AE530" t="str">
        <f t="shared" si="581"/>
        <v/>
      </c>
      <c r="AF530" t="str">
        <f t="shared" si="548"/>
        <v/>
      </c>
      <c r="AG530" t="str">
        <f t="shared" si="582"/>
        <v/>
      </c>
      <c r="AH530" s="26" t="str">
        <f t="shared" si="576"/>
        <v/>
      </c>
      <c r="AI530" s="27" t="str">
        <f t="shared" si="583"/>
        <v/>
      </c>
      <c r="AJ530" s="28" t="str">
        <f t="shared" si="584"/>
        <v/>
      </c>
      <c r="AK530" s="27" t="str">
        <f t="shared" si="549"/>
        <v/>
      </c>
      <c r="AL530" s="28" t="str">
        <f t="shared" si="550"/>
        <v/>
      </c>
      <c r="AM530" s="27" t="str">
        <f t="shared" si="551"/>
        <v/>
      </c>
      <c r="AN530" s="28" t="str">
        <f t="shared" si="585"/>
        <v/>
      </c>
      <c r="AO530" s="27" t="str">
        <f t="shared" si="552"/>
        <v/>
      </c>
      <c r="AP530" s="28" t="str">
        <f t="shared" si="586"/>
        <v/>
      </c>
      <c r="AQ530" s="27" t="str">
        <f t="shared" si="553"/>
        <v/>
      </c>
      <c r="AR530" s="28" t="str">
        <f t="shared" si="554"/>
        <v/>
      </c>
      <c r="AS530" s="27" t="str">
        <f t="shared" si="555"/>
        <v/>
      </c>
      <c r="AT530" s="28" t="str">
        <f t="shared" si="587"/>
        <v/>
      </c>
      <c r="AU530" s="27" t="str">
        <f t="shared" si="556"/>
        <v/>
      </c>
      <c r="AV530" s="28" t="str">
        <f t="shared" si="588"/>
        <v/>
      </c>
      <c r="AW530" s="27" t="str">
        <f t="shared" si="557"/>
        <v/>
      </c>
      <c r="AX530" t="str">
        <f t="shared" si="589"/>
        <v/>
      </c>
      <c r="AY530" t="str">
        <f t="shared" si="590"/>
        <v/>
      </c>
      <c r="AZ530" s="29" t="str">
        <f t="shared" si="558"/>
        <v/>
      </c>
      <c r="BA530" s="30" t="str">
        <f t="shared" si="559"/>
        <v/>
      </c>
      <c r="BB530" s="49" t="str">
        <f t="shared" si="575"/>
        <v/>
      </c>
      <c r="BC530" s="27" t="str">
        <f t="shared" si="591"/>
        <v/>
      </c>
      <c r="BD530" s="28" t="str">
        <f t="shared" si="560"/>
        <v/>
      </c>
      <c r="BE530" s="27" t="str">
        <f t="shared" si="561"/>
        <v/>
      </c>
      <c r="BF530" t="str">
        <f t="shared" si="592"/>
        <v/>
      </c>
      <c r="BG530" t="str">
        <f t="shared" si="593"/>
        <v/>
      </c>
      <c r="BH530" s="28" t="str">
        <f t="shared" si="594"/>
        <v/>
      </c>
      <c r="BI530" s="27" t="str">
        <f t="shared" si="595"/>
        <v/>
      </c>
      <c r="BJ530" s="28" t="str">
        <f t="shared" si="596"/>
        <v/>
      </c>
      <c r="BK530" s="27" t="str">
        <f t="shared" si="577"/>
        <v/>
      </c>
      <c r="BL530" s="31" t="str">
        <f t="shared" si="597"/>
        <v/>
      </c>
      <c r="BM530" s="28" t="str">
        <f t="shared" si="598"/>
        <v/>
      </c>
      <c r="BN530" s="27" t="str">
        <f t="shared" si="562"/>
        <v/>
      </c>
      <c r="BO530" s="28" t="str">
        <f t="shared" si="599"/>
        <v/>
      </c>
      <c r="BP530" s="27" t="str">
        <f t="shared" si="563"/>
        <v/>
      </c>
      <c r="BQ530" s="27" t="str">
        <f t="shared" si="600"/>
        <v/>
      </c>
      <c r="BR530" s="28" t="str">
        <f t="shared" si="601"/>
        <v/>
      </c>
      <c r="BS530" s="27" t="str">
        <f t="shared" si="564"/>
        <v/>
      </c>
      <c r="BT530" s="28" t="str">
        <f t="shared" si="602"/>
        <v/>
      </c>
      <c r="BU530" s="27" t="str">
        <f t="shared" si="565"/>
        <v/>
      </c>
      <c r="BV530" s="27" t="str">
        <f t="shared" si="603"/>
        <v/>
      </c>
      <c r="BW530" s="28" t="str">
        <f t="shared" si="604"/>
        <v/>
      </c>
      <c r="BX530" s="27" t="str">
        <f t="shared" si="566"/>
        <v/>
      </c>
      <c r="BY530" s="28" t="str">
        <f t="shared" si="567"/>
        <v/>
      </c>
      <c r="BZ530" s="27" t="str">
        <f t="shared" si="568"/>
        <v/>
      </c>
      <c r="CA530" s="27" t="str">
        <f t="shared" si="569"/>
        <v/>
      </c>
      <c r="CB530" s="28" t="str">
        <f t="shared" si="570"/>
        <v/>
      </c>
      <c r="CC530" s="27" t="str">
        <f t="shared" si="571"/>
        <v/>
      </c>
      <c r="CD530" s="32">
        <v>1</v>
      </c>
      <c r="CE530" t="str">
        <f t="shared" si="605"/>
        <v/>
      </c>
      <c r="CI530" t="str">
        <f t="shared" si="572"/>
        <v/>
      </c>
      <c r="CJ530" t="str">
        <f t="shared" si="606"/>
        <v/>
      </c>
      <c r="CK530" t="str">
        <f t="shared" si="573"/>
        <v/>
      </c>
      <c r="CL530" t="str">
        <f t="shared" si="574"/>
        <v/>
      </c>
    </row>
    <row r="531" spans="26:90" ht="15.75" thickBot="1">
      <c r="Z531" t="str">
        <f t="shared" si="578"/>
        <v/>
      </c>
      <c r="AA531" t="str">
        <f>IF(A531="","",TEXT(VLOOKUP(C531,Tablas!$H$3:$I$75,2,0),"000"))</f>
        <v/>
      </c>
      <c r="AB531" t="str">
        <f t="shared" si="579"/>
        <v/>
      </c>
      <c r="AC531" t="str">
        <f t="shared" si="580"/>
        <v/>
      </c>
      <c r="AD531" t="str">
        <f t="shared" si="547"/>
        <v/>
      </c>
      <c r="AE531" t="str">
        <f t="shared" si="581"/>
        <v/>
      </c>
      <c r="AF531" t="str">
        <f t="shared" si="548"/>
        <v/>
      </c>
      <c r="AG531" t="str">
        <f t="shared" si="582"/>
        <v/>
      </c>
      <c r="AH531" s="26" t="str">
        <f t="shared" si="576"/>
        <v/>
      </c>
      <c r="AI531" s="27" t="str">
        <f t="shared" si="583"/>
        <v/>
      </c>
      <c r="AJ531" s="28" t="str">
        <f t="shared" si="584"/>
        <v/>
      </c>
      <c r="AK531" s="27" t="str">
        <f t="shared" si="549"/>
        <v/>
      </c>
      <c r="AL531" s="28" t="str">
        <f t="shared" si="550"/>
        <v/>
      </c>
      <c r="AM531" s="27" t="str">
        <f t="shared" si="551"/>
        <v/>
      </c>
      <c r="AN531" s="28" t="str">
        <f t="shared" si="585"/>
        <v/>
      </c>
      <c r="AO531" s="27" t="str">
        <f t="shared" si="552"/>
        <v/>
      </c>
      <c r="AP531" s="28" t="str">
        <f t="shared" si="586"/>
        <v/>
      </c>
      <c r="AQ531" s="27" t="str">
        <f t="shared" si="553"/>
        <v/>
      </c>
      <c r="AR531" s="28" t="str">
        <f t="shared" si="554"/>
        <v/>
      </c>
      <c r="AS531" s="27" t="str">
        <f t="shared" si="555"/>
        <v/>
      </c>
      <c r="AT531" s="28" t="str">
        <f t="shared" si="587"/>
        <v/>
      </c>
      <c r="AU531" s="27" t="str">
        <f t="shared" si="556"/>
        <v/>
      </c>
      <c r="AV531" s="28" t="str">
        <f t="shared" si="588"/>
        <v/>
      </c>
      <c r="AW531" s="27" t="str">
        <f t="shared" si="557"/>
        <v/>
      </c>
      <c r="AX531" t="str">
        <f t="shared" si="589"/>
        <v/>
      </c>
      <c r="AY531" t="str">
        <f t="shared" si="590"/>
        <v/>
      </c>
      <c r="AZ531" s="29" t="str">
        <f t="shared" si="558"/>
        <v/>
      </c>
      <c r="BA531" s="30" t="str">
        <f t="shared" si="559"/>
        <v/>
      </c>
      <c r="BB531" s="49" t="str">
        <f t="shared" si="575"/>
        <v/>
      </c>
      <c r="BC531" s="27" t="str">
        <f t="shared" si="591"/>
        <v/>
      </c>
      <c r="BD531" s="28" t="str">
        <f t="shared" si="560"/>
        <v/>
      </c>
      <c r="BE531" s="27" t="str">
        <f t="shared" si="561"/>
        <v/>
      </c>
      <c r="BF531" t="str">
        <f t="shared" si="592"/>
        <v/>
      </c>
      <c r="BG531" t="str">
        <f t="shared" si="593"/>
        <v/>
      </c>
      <c r="BH531" s="28" t="str">
        <f t="shared" si="594"/>
        <v/>
      </c>
      <c r="BI531" s="27" t="str">
        <f t="shared" si="595"/>
        <v/>
      </c>
      <c r="BJ531" s="28" t="str">
        <f t="shared" si="596"/>
        <v/>
      </c>
      <c r="BK531" s="27" t="str">
        <f t="shared" si="577"/>
        <v/>
      </c>
      <c r="BL531" s="31" t="str">
        <f t="shared" si="597"/>
        <v/>
      </c>
      <c r="BM531" s="28" t="str">
        <f t="shared" si="598"/>
        <v/>
      </c>
      <c r="BN531" s="27" t="str">
        <f t="shared" si="562"/>
        <v/>
      </c>
      <c r="BO531" s="28" t="str">
        <f t="shared" si="599"/>
        <v/>
      </c>
      <c r="BP531" s="27" t="str">
        <f t="shared" si="563"/>
        <v/>
      </c>
      <c r="BQ531" s="27" t="str">
        <f t="shared" si="600"/>
        <v/>
      </c>
      <c r="BR531" s="28" t="str">
        <f t="shared" si="601"/>
        <v/>
      </c>
      <c r="BS531" s="27" t="str">
        <f t="shared" si="564"/>
        <v/>
      </c>
      <c r="BT531" s="28" t="str">
        <f t="shared" si="602"/>
        <v/>
      </c>
      <c r="BU531" s="27" t="str">
        <f t="shared" si="565"/>
        <v/>
      </c>
      <c r="BV531" s="27" t="str">
        <f t="shared" si="603"/>
        <v/>
      </c>
      <c r="BW531" s="28" t="str">
        <f t="shared" si="604"/>
        <v/>
      </c>
      <c r="BX531" s="27" t="str">
        <f t="shared" si="566"/>
        <v/>
      </c>
      <c r="BY531" s="28" t="str">
        <f t="shared" si="567"/>
        <v/>
      </c>
      <c r="BZ531" s="27" t="str">
        <f t="shared" si="568"/>
        <v/>
      </c>
      <c r="CA531" s="27" t="str">
        <f t="shared" si="569"/>
        <v/>
      </c>
      <c r="CB531" s="28" t="str">
        <f t="shared" si="570"/>
        <v/>
      </c>
      <c r="CC531" s="27" t="str">
        <f t="shared" si="571"/>
        <v/>
      </c>
      <c r="CD531" s="32">
        <v>1</v>
      </c>
      <c r="CE531" t="str">
        <f t="shared" si="605"/>
        <v/>
      </c>
      <c r="CI531" t="str">
        <f t="shared" si="572"/>
        <v/>
      </c>
      <c r="CJ531" t="str">
        <f t="shared" si="606"/>
        <v/>
      </c>
      <c r="CK531" t="str">
        <f t="shared" si="573"/>
        <v/>
      </c>
      <c r="CL531" t="str">
        <f t="shared" si="574"/>
        <v/>
      </c>
    </row>
    <row r="532" spans="26:90" ht="15.75" thickBot="1">
      <c r="Z532" t="str">
        <f t="shared" si="578"/>
        <v/>
      </c>
      <c r="AA532" t="str">
        <f>IF(A532="","",TEXT(VLOOKUP(C532,Tablas!$H$3:$I$75,2,0),"000"))</f>
        <v/>
      </c>
      <c r="AB532" t="str">
        <f t="shared" si="579"/>
        <v/>
      </c>
      <c r="AC532" t="str">
        <f t="shared" si="580"/>
        <v/>
      </c>
      <c r="AD532" t="str">
        <f t="shared" si="547"/>
        <v/>
      </c>
      <c r="AE532" t="str">
        <f t="shared" si="581"/>
        <v/>
      </c>
      <c r="AF532" t="str">
        <f t="shared" si="548"/>
        <v/>
      </c>
      <c r="AG532" t="str">
        <f t="shared" si="582"/>
        <v/>
      </c>
      <c r="AH532" s="26" t="str">
        <f t="shared" si="576"/>
        <v/>
      </c>
      <c r="AI532" s="27" t="str">
        <f t="shared" si="583"/>
        <v/>
      </c>
      <c r="AJ532" s="28" t="str">
        <f t="shared" si="584"/>
        <v/>
      </c>
      <c r="AK532" s="27" t="str">
        <f t="shared" si="549"/>
        <v/>
      </c>
      <c r="AL532" s="28" t="str">
        <f t="shared" si="550"/>
        <v/>
      </c>
      <c r="AM532" s="27" t="str">
        <f t="shared" si="551"/>
        <v/>
      </c>
      <c r="AN532" s="28" t="str">
        <f t="shared" si="585"/>
        <v/>
      </c>
      <c r="AO532" s="27" t="str">
        <f t="shared" si="552"/>
        <v/>
      </c>
      <c r="AP532" s="28" t="str">
        <f t="shared" si="586"/>
        <v/>
      </c>
      <c r="AQ532" s="27" t="str">
        <f t="shared" si="553"/>
        <v/>
      </c>
      <c r="AR532" s="28" t="str">
        <f t="shared" si="554"/>
        <v/>
      </c>
      <c r="AS532" s="27" t="str">
        <f t="shared" si="555"/>
        <v/>
      </c>
      <c r="AT532" s="28" t="str">
        <f t="shared" si="587"/>
        <v/>
      </c>
      <c r="AU532" s="27" t="str">
        <f t="shared" si="556"/>
        <v/>
      </c>
      <c r="AV532" s="28" t="str">
        <f t="shared" si="588"/>
        <v/>
      </c>
      <c r="AW532" s="27" t="str">
        <f t="shared" si="557"/>
        <v/>
      </c>
      <c r="AX532" t="str">
        <f t="shared" si="589"/>
        <v/>
      </c>
      <c r="AY532" t="str">
        <f t="shared" si="590"/>
        <v/>
      </c>
      <c r="AZ532" s="29" t="str">
        <f t="shared" si="558"/>
        <v/>
      </c>
      <c r="BA532" s="30" t="str">
        <f t="shared" si="559"/>
        <v/>
      </c>
      <c r="BB532" s="49" t="str">
        <f t="shared" si="575"/>
        <v/>
      </c>
      <c r="BC532" s="27" t="str">
        <f t="shared" si="591"/>
        <v/>
      </c>
      <c r="BD532" s="28" t="str">
        <f t="shared" si="560"/>
        <v/>
      </c>
      <c r="BE532" s="27" t="str">
        <f t="shared" si="561"/>
        <v/>
      </c>
      <c r="BF532" t="str">
        <f t="shared" si="592"/>
        <v/>
      </c>
      <c r="BG532" t="str">
        <f t="shared" si="593"/>
        <v/>
      </c>
      <c r="BH532" s="28" t="str">
        <f t="shared" si="594"/>
        <v/>
      </c>
      <c r="BI532" s="27" t="str">
        <f t="shared" si="595"/>
        <v/>
      </c>
      <c r="BJ532" s="28" t="str">
        <f t="shared" si="596"/>
        <v/>
      </c>
      <c r="BK532" s="27" t="str">
        <f t="shared" si="577"/>
        <v/>
      </c>
      <c r="BL532" s="31" t="str">
        <f t="shared" si="597"/>
        <v/>
      </c>
      <c r="BM532" s="28" t="str">
        <f t="shared" si="598"/>
        <v/>
      </c>
      <c r="BN532" s="27" t="str">
        <f t="shared" si="562"/>
        <v/>
      </c>
      <c r="BO532" s="28" t="str">
        <f t="shared" si="599"/>
        <v/>
      </c>
      <c r="BP532" s="27" t="str">
        <f t="shared" si="563"/>
        <v/>
      </c>
      <c r="BQ532" s="27" t="str">
        <f t="shared" si="600"/>
        <v/>
      </c>
      <c r="BR532" s="28" t="str">
        <f t="shared" si="601"/>
        <v/>
      </c>
      <c r="BS532" s="27" t="str">
        <f t="shared" si="564"/>
        <v/>
      </c>
      <c r="BT532" s="28" t="str">
        <f t="shared" si="602"/>
        <v/>
      </c>
      <c r="BU532" s="27" t="str">
        <f t="shared" si="565"/>
        <v/>
      </c>
      <c r="BV532" s="27" t="str">
        <f t="shared" si="603"/>
        <v/>
      </c>
      <c r="BW532" s="28" t="str">
        <f t="shared" si="604"/>
        <v/>
      </c>
      <c r="BX532" s="27" t="str">
        <f t="shared" si="566"/>
        <v/>
      </c>
      <c r="BY532" s="28" t="str">
        <f t="shared" si="567"/>
        <v/>
      </c>
      <c r="BZ532" s="27" t="str">
        <f t="shared" si="568"/>
        <v/>
      </c>
      <c r="CA532" s="27" t="str">
        <f t="shared" si="569"/>
        <v/>
      </c>
      <c r="CB532" s="28" t="str">
        <f t="shared" si="570"/>
        <v/>
      </c>
      <c r="CC532" s="27" t="str">
        <f t="shared" si="571"/>
        <v/>
      </c>
      <c r="CD532" s="32">
        <v>1</v>
      </c>
      <c r="CE532" t="str">
        <f t="shared" si="605"/>
        <v/>
      </c>
      <c r="CI532" t="str">
        <f t="shared" si="572"/>
        <v/>
      </c>
      <c r="CJ532" t="str">
        <f t="shared" si="606"/>
        <v/>
      </c>
      <c r="CK532" t="str">
        <f t="shared" si="573"/>
        <v/>
      </c>
      <c r="CL532" t="str">
        <f t="shared" si="574"/>
        <v/>
      </c>
    </row>
    <row r="533" spans="26:90" ht="15.75" thickBot="1">
      <c r="Z533" t="str">
        <f t="shared" si="578"/>
        <v/>
      </c>
      <c r="AA533" t="str">
        <f>IF(A533="","",TEXT(VLOOKUP(C533,Tablas!$H$3:$I$75,2,0),"000"))</f>
        <v/>
      </c>
      <c r="AB533" t="str">
        <f t="shared" si="579"/>
        <v/>
      </c>
      <c r="AC533" t="str">
        <f t="shared" si="580"/>
        <v/>
      </c>
      <c r="AD533" t="str">
        <f t="shared" si="547"/>
        <v/>
      </c>
      <c r="AE533" t="str">
        <f t="shared" si="581"/>
        <v/>
      </c>
      <c r="AF533" t="str">
        <f t="shared" si="548"/>
        <v/>
      </c>
      <c r="AG533" t="str">
        <f t="shared" si="582"/>
        <v/>
      </c>
      <c r="AH533" s="26" t="str">
        <f t="shared" si="576"/>
        <v/>
      </c>
      <c r="AI533" s="27" t="str">
        <f t="shared" si="583"/>
        <v/>
      </c>
      <c r="AJ533" s="28" t="str">
        <f t="shared" si="584"/>
        <v/>
      </c>
      <c r="AK533" s="27" t="str">
        <f t="shared" si="549"/>
        <v/>
      </c>
      <c r="AL533" s="28" t="str">
        <f t="shared" si="550"/>
        <v/>
      </c>
      <c r="AM533" s="27" t="str">
        <f t="shared" si="551"/>
        <v/>
      </c>
      <c r="AN533" s="28" t="str">
        <f t="shared" si="585"/>
        <v/>
      </c>
      <c r="AO533" s="27" t="str">
        <f t="shared" si="552"/>
        <v/>
      </c>
      <c r="AP533" s="28" t="str">
        <f t="shared" si="586"/>
        <v/>
      </c>
      <c r="AQ533" s="27" t="str">
        <f t="shared" si="553"/>
        <v/>
      </c>
      <c r="AR533" s="28" t="str">
        <f t="shared" si="554"/>
        <v/>
      </c>
      <c r="AS533" s="27" t="str">
        <f t="shared" si="555"/>
        <v/>
      </c>
      <c r="AT533" s="28" t="str">
        <f t="shared" si="587"/>
        <v/>
      </c>
      <c r="AU533" s="27" t="str">
        <f t="shared" si="556"/>
        <v/>
      </c>
      <c r="AV533" s="28" t="str">
        <f t="shared" si="588"/>
        <v/>
      </c>
      <c r="AW533" s="27" t="str">
        <f t="shared" si="557"/>
        <v/>
      </c>
      <c r="AX533" t="str">
        <f t="shared" si="589"/>
        <v/>
      </c>
      <c r="AY533" t="str">
        <f t="shared" si="590"/>
        <v/>
      </c>
      <c r="AZ533" s="29" t="str">
        <f t="shared" si="558"/>
        <v/>
      </c>
      <c r="BA533" s="30" t="str">
        <f t="shared" si="559"/>
        <v/>
      </c>
      <c r="BB533" s="49" t="str">
        <f t="shared" si="575"/>
        <v/>
      </c>
      <c r="BC533" s="27" t="str">
        <f t="shared" si="591"/>
        <v/>
      </c>
      <c r="BD533" s="28" t="str">
        <f t="shared" si="560"/>
        <v/>
      </c>
      <c r="BE533" s="27" t="str">
        <f t="shared" si="561"/>
        <v/>
      </c>
      <c r="BF533" t="str">
        <f t="shared" si="592"/>
        <v/>
      </c>
      <c r="BG533" t="str">
        <f t="shared" si="593"/>
        <v/>
      </c>
      <c r="BH533" s="28" t="str">
        <f t="shared" si="594"/>
        <v/>
      </c>
      <c r="BI533" s="27" t="str">
        <f t="shared" si="595"/>
        <v/>
      </c>
      <c r="BJ533" s="28" t="str">
        <f t="shared" si="596"/>
        <v/>
      </c>
      <c r="BK533" s="27" t="str">
        <f t="shared" si="577"/>
        <v/>
      </c>
      <c r="BL533" s="31" t="str">
        <f t="shared" si="597"/>
        <v/>
      </c>
      <c r="BM533" s="28" t="str">
        <f t="shared" si="598"/>
        <v/>
      </c>
      <c r="BN533" s="27" t="str">
        <f t="shared" si="562"/>
        <v/>
      </c>
      <c r="BO533" s="28" t="str">
        <f t="shared" si="599"/>
        <v/>
      </c>
      <c r="BP533" s="27" t="str">
        <f t="shared" si="563"/>
        <v/>
      </c>
      <c r="BQ533" s="27" t="str">
        <f t="shared" si="600"/>
        <v/>
      </c>
      <c r="BR533" s="28" t="str">
        <f t="shared" si="601"/>
        <v/>
      </c>
      <c r="BS533" s="27" t="str">
        <f t="shared" si="564"/>
        <v/>
      </c>
      <c r="BT533" s="28" t="str">
        <f t="shared" si="602"/>
        <v/>
      </c>
      <c r="BU533" s="27" t="str">
        <f t="shared" si="565"/>
        <v/>
      </c>
      <c r="BV533" s="27" t="str">
        <f t="shared" si="603"/>
        <v/>
      </c>
      <c r="BW533" s="28" t="str">
        <f t="shared" si="604"/>
        <v/>
      </c>
      <c r="BX533" s="27" t="str">
        <f t="shared" si="566"/>
        <v/>
      </c>
      <c r="BY533" s="28" t="str">
        <f t="shared" si="567"/>
        <v/>
      </c>
      <c r="BZ533" s="27" t="str">
        <f t="shared" si="568"/>
        <v/>
      </c>
      <c r="CA533" s="27" t="str">
        <f t="shared" si="569"/>
        <v/>
      </c>
      <c r="CB533" s="28" t="str">
        <f t="shared" si="570"/>
        <v/>
      </c>
      <c r="CC533" s="27" t="str">
        <f t="shared" si="571"/>
        <v/>
      </c>
      <c r="CD533" s="32">
        <v>1</v>
      </c>
      <c r="CE533" t="str">
        <f t="shared" si="605"/>
        <v/>
      </c>
      <c r="CI533" t="str">
        <f t="shared" si="572"/>
        <v/>
      </c>
      <c r="CJ533" t="str">
        <f t="shared" si="606"/>
        <v/>
      </c>
      <c r="CK533" t="str">
        <f t="shared" si="573"/>
        <v/>
      </c>
      <c r="CL533" t="str">
        <f t="shared" si="574"/>
        <v/>
      </c>
    </row>
    <row r="534" spans="26:90" ht="15.75" thickBot="1">
      <c r="Z534" t="str">
        <f t="shared" si="578"/>
        <v/>
      </c>
      <c r="AA534" t="str">
        <f>IF(A534="","",TEXT(VLOOKUP(C534,Tablas!$H$3:$I$75,2,0),"000"))</f>
        <v/>
      </c>
      <c r="AB534" t="str">
        <f t="shared" si="579"/>
        <v/>
      </c>
      <c r="AC534" t="str">
        <f t="shared" si="580"/>
        <v/>
      </c>
      <c r="AD534" t="str">
        <f t="shared" si="547"/>
        <v/>
      </c>
      <c r="AE534" t="str">
        <f t="shared" si="581"/>
        <v/>
      </c>
      <c r="AF534" t="str">
        <f t="shared" si="548"/>
        <v/>
      </c>
      <c r="AG534" t="str">
        <f t="shared" si="582"/>
        <v/>
      </c>
      <c r="AH534" s="26" t="str">
        <f t="shared" si="576"/>
        <v/>
      </c>
      <c r="AI534" s="27" t="str">
        <f t="shared" si="583"/>
        <v/>
      </c>
      <c r="AJ534" s="28" t="str">
        <f t="shared" si="584"/>
        <v/>
      </c>
      <c r="AK534" s="27" t="str">
        <f t="shared" si="549"/>
        <v/>
      </c>
      <c r="AL534" s="28" t="str">
        <f t="shared" si="550"/>
        <v/>
      </c>
      <c r="AM534" s="27" t="str">
        <f t="shared" si="551"/>
        <v/>
      </c>
      <c r="AN534" s="28" t="str">
        <f t="shared" si="585"/>
        <v/>
      </c>
      <c r="AO534" s="27" t="str">
        <f t="shared" si="552"/>
        <v/>
      </c>
      <c r="AP534" s="28" t="str">
        <f t="shared" si="586"/>
        <v/>
      </c>
      <c r="AQ534" s="27" t="str">
        <f t="shared" si="553"/>
        <v/>
      </c>
      <c r="AR534" s="28" t="str">
        <f t="shared" si="554"/>
        <v/>
      </c>
      <c r="AS534" s="27" t="str">
        <f t="shared" si="555"/>
        <v/>
      </c>
      <c r="AT534" s="28" t="str">
        <f t="shared" si="587"/>
        <v/>
      </c>
      <c r="AU534" s="27" t="str">
        <f t="shared" si="556"/>
        <v/>
      </c>
      <c r="AV534" s="28" t="str">
        <f t="shared" si="588"/>
        <v/>
      </c>
      <c r="AW534" s="27" t="str">
        <f t="shared" si="557"/>
        <v/>
      </c>
      <c r="AX534" t="str">
        <f t="shared" si="589"/>
        <v/>
      </c>
      <c r="AY534" t="str">
        <f t="shared" si="590"/>
        <v/>
      </c>
      <c r="AZ534" s="29" t="str">
        <f t="shared" si="558"/>
        <v/>
      </c>
      <c r="BA534" s="30" t="str">
        <f t="shared" si="559"/>
        <v/>
      </c>
      <c r="BB534" s="49" t="str">
        <f t="shared" si="575"/>
        <v/>
      </c>
      <c r="BC534" s="27" t="str">
        <f t="shared" si="591"/>
        <v/>
      </c>
      <c r="BD534" s="28" t="str">
        <f t="shared" si="560"/>
        <v/>
      </c>
      <c r="BE534" s="27" t="str">
        <f t="shared" si="561"/>
        <v/>
      </c>
      <c r="BF534" t="str">
        <f t="shared" si="592"/>
        <v/>
      </c>
      <c r="BG534" t="str">
        <f t="shared" si="593"/>
        <v/>
      </c>
      <c r="BH534" s="28" t="str">
        <f t="shared" si="594"/>
        <v/>
      </c>
      <c r="BI534" s="27" t="str">
        <f t="shared" si="595"/>
        <v/>
      </c>
      <c r="BJ534" s="28" t="str">
        <f t="shared" si="596"/>
        <v/>
      </c>
      <c r="BK534" s="27" t="str">
        <f t="shared" si="577"/>
        <v/>
      </c>
      <c r="BL534" s="31" t="str">
        <f t="shared" si="597"/>
        <v/>
      </c>
      <c r="BM534" s="28" t="str">
        <f t="shared" si="598"/>
        <v/>
      </c>
      <c r="BN534" s="27" t="str">
        <f t="shared" si="562"/>
        <v/>
      </c>
      <c r="BO534" s="28" t="str">
        <f t="shared" si="599"/>
        <v/>
      </c>
      <c r="BP534" s="27" t="str">
        <f t="shared" si="563"/>
        <v/>
      </c>
      <c r="BQ534" s="27" t="str">
        <f t="shared" si="600"/>
        <v/>
      </c>
      <c r="BR534" s="28" t="str">
        <f t="shared" si="601"/>
        <v/>
      </c>
      <c r="BS534" s="27" t="str">
        <f t="shared" si="564"/>
        <v/>
      </c>
      <c r="BT534" s="28" t="str">
        <f t="shared" si="602"/>
        <v/>
      </c>
      <c r="BU534" s="27" t="str">
        <f t="shared" si="565"/>
        <v/>
      </c>
      <c r="BV534" s="27" t="str">
        <f t="shared" si="603"/>
        <v/>
      </c>
      <c r="BW534" s="28" t="str">
        <f t="shared" si="604"/>
        <v/>
      </c>
      <c r="BX534" s="27" t="str">
        <f t="shared" si="566"/>
        <v/>
      </c>
      <c r="BY534" s="28" t="str">
        <f t="shared" si="567"/>
        <v/>
      </c>
      <c r="BZ534" s="27" t="str">
        <f t="shared" si="568"/>
        <v/>
      </c>
      <c r="CA534" s="27" t="str">
        <f t="shared" si="569"/>
        <v/>
      </c>
      <c r="CB534" s="28" t="str">
        <f t="shared" si="570"/>
        <v/>
      </c>
      <c r="CC534" s="27" t="str">
        <f t="shared" si="571"/>
        <v/>
      </c>
      <c r="CD534" s="32">
        <v>1</v>
      </c>
      <c r="CE534" t="str">
        <f t="shared" si="605"/>
        <v/>
      </c>
      <c r="CI534" t="str">
        <f t="shared" si="572"/>
        <v/>
      </c>
      <c r="CJ534" t="str">
        <f t="shared" si="606"/>
        <v/>
      </c>
      <c r="CK534" t="str">
        <f t="shared" si="573"/>
        <v/>
      </c>
      <c r="CL534" t="str">
        <f t="shared" si="574"/>
        <v/>
      </c>
    </row>
    <row r="535" spans="26:90" ht="15.75" thickBot="1">
      <c r="Z535" t="str">
        <f t="shared" si="578"/>
        <v/>
      </c>
      <c r="AA535" t="str">
        <f>IF(A535="","",TEXT(VLOOKUP(C535,Tablas!$H$3:$I$75,2,0),"000"))</f>
        <v/>
      </c>
      <c r="AB535" t="str">
        <f t="shared" si="579"/>
        <v/>
      </c>
      <c r="AC535" t="str">
        <f t="shared" si="580"/>
        <v/>
      </c>
      <c r="AD535" t="str">
        <f t="shared" si="547"/>
        <v/>
      </c>
      <c r="AE535" t="str">
        <f t="shared" si="581"/>
        <v/>
      </c>
      <c r="AF535" t="str">
        <f t="shared" si="548"/>
        <v/>
      </c>
      <c r="AG535" t="str">
        <f t="shared" si="582"/>
        <v/>
      </c>
      <c r="AH535" s="26" t="str">
        <f t="shared" si="576"/>
        <v/>
      </c>
      <c r="AI535" s="27" t="str">
        <f t="shared" si="583"/>
        <v/>
      </c>
      <c r="AJ535" s="28" t="str">
        <f t="shared" si="584"/>
        <v/>
      </c>
      <c r="AK535" s="27" t="str">
        <f t="shared" si="549"/>
        <v/>
      </c>
      <c r="AL535" s="28" t="str">
        <f t="shared" si="550"/>
        <v/>
      </c>
      <c r="AM535" s="27" t="str">
        <f t="shared" si="551"/>
        <v/>
      </c>
      <c r="AN535" s="28" t="str">
        <f t="shared" si="585"/>
        <v/>
      </c>
      <c r="AO535" s="27" t="str">
        <f t="shared" si="552"/>
        <v/>
      </c>
      <c r="AP535" s="28" t="str">
        <f t="shared" si="586"/>
        <v/>
      </c>
      <c r="AQ535" s="27" t="str">
        <f t="shared" si="553"/>
        <v/>
      </c>
      <c r="AR535" s="28" t="str">
        <f t="shared" si="554"/>
        <v/>
      </c>
      <c r="AS535" s="27" t="str">
        <f t="shared" si="555"/>
        <v/>
      </c>
      <c r="AT535" s="28" t="str">
        <f t="shared" si="587"/>
        <v/>
      </c>
      <c r="AU535" s="27" t="str">
        <f t="shared" si="556"/>
        <v/>
      </c>
      <c r="AV535" s="28" t="str">
        <f t="shared" si="588"/>
        <v/>
      </c>
      <c r="AW535" s="27" t="str">
        <f t="shared" si="557"/>
        <v/>
      </c>
      <c r="AX535" t="str">
        <f t="shared" si="589"/>
        <v/>
      </c>
      <c r="AY535" t="str">
        <f t="shared" si="590"/>
        <v/>
      </c>
      <c r="AZ535" s="29" t="str">
        <f t="shared" si="558"/>
        <v/>
      </c>
      <c r="BA535" s="30" t="str">
        <f t="shared" si="559"/>
        <v/>
      </c>
      <c r="BB535" s="49" t="str">
        <f t="shared" si="575"/>
        <v/>
      </c>
      <c r="BC535" s="27" t="str">
        <f t="shared" si="591"/>
        <v/>
      </c>
      <c r="BD535" s="28" t="str">
        <f t="shared" si="560"/>
        <v/>
      </c>
      <c r="BE535" s="27" t="str">
        <f t="shared" si="561"/>
        <v/>
      </c>
      <c r="BF535" t="str">
        <f t="shared" si="592"/>
        <v/>
      </c>
      <c r="BG535" t="str">
        <f t="shared" si="593"/>
        <v/>
      </c>
      <c r="BH535" s="28" t="str">
        <f t="shared" si="594"/>
        <v/>
      </c>
      <c r="BI535" s="27" t="str">
        <f t="shared" si="595"/>
        <v/>
      </c>
      <c r="BJ535" s="28" t="str">
        <f t="shared" si="596"/>
        <v/>
      </c>
      <c r="BK535" s="27" t="str">
        <f t="shared" si="577"/>
        <v/>
      </c>
      <c r="BL535" s="31" t="str">
        <f t="shared" si="597"/>
        <v/>
      </c>
      <c r="BM535" s="28" t="str">
        <f t="shared" si="598"/>
        <v/>
      </c>
      <c r="BN535" s="27" t="str">
        <f t="shared" si="562"/>
        <v/>
      </c>
      <c r="BO535" s="28" t="str">
        <f t="shared" si="599"/>
        <v/>
      </c>
      <c r="BP535" s="27" t="str">
        <f t="shared" si="563"/>
        <v/>
      </c>
      <c r="BQ535" s="27" t="str">
        <f t="shared" si="600"/>
        <v/>
      </c>
      <c r="BR535" s="28" t="str">
        <f t="shared" si="601"/>
        <v/>
      </c>
      <c r="BS535" s="27" t="str">
        <f t="shared" si="564"/>
        <v/>
      </c>
      <c r="BT535" s="28" t="str">
        <f t="shared" si="602"/>
        <v/>
      </c>
      <c r="BU535" s="27" t="str">
        <f t="shared" si="565"/>
        <v/>
      </c>
      <c r="BV535" s="27" t="str">
        <f t="shared" si="603"/>
        <v/>
      </c>
      <c r="BW535" s="28" t="str">
        <f t="shared" si="604"/>
        <v/>
      </c>
      <c r="BX535" s="27" t="str">
        <f t="shared" si="566"/>
        <v/>
      </c>
      <c r="BY535" s="28" t="str">
        <f t="shared" si="567"/>
        <v/>
      </c>
      <c r="BZ535" s="27" t="str">
        <f t="shared" si="568"/>
        <v/>
      </c>
      <c r="CA535" s="27" t="str">
        <f t="shared" si="569"/>
        <v/>
      </c>
      <c r="CB535" s="28" t="str">
        <f t="shared" si="570"/>
        <v/>
      </c>
      <c r="CC535" s="27" t="str">
        <f t="shared" si="571"/>
        <v/>
      </c>
      <c r="CD535" s="32">
        <v>1</v>
      </c>
      <c r="CE535" t="str">
        <f t="shared" si="605"/>
        <v/>
      </c>
      <c r="CI535" t="str">
        <f t="shared" si="572"/>
        <v/>
      </c>
      <c r="CJ535" t="str">
        <f t="shared" si="606"/>
        <v/>
      </c>
      <c r="CK535" t="str">
        <f t="shared" si="573"/>
        <v/>
      </c>
      <c r="CL535" t="str">
        <f t="shared" si="574"/>
        <v/>
      </c>
    </row>
    <row r="536" spans="26:90" ht="15.75" thickBot="1">
      <c r="Z536" t="str">
        <f t="shared" si="578"/>
        <v/>
      </c>
      <c r="AA536" t="str">
        <f>IF(A536="","",TEXT(VLOOKUP(C536,Tablas!$H$3:$I$75,2,0),"000"))</f>
        <v/>
      </c>
      <c r="AB536" t="str">
        <f t="shared" si="579"/>
        <v/>
      </c>
      <c r="AC536" t="str">
        <f t="shared" si="580"/>
        <v/>
      </c>
      <c r="AD536" t="str">
        <f t="shared" si="547"/>
        <v/>
      </c>
      <c r="AE536" t="str">
        <f t="shared" si="581"/>
        <v/>
      </c>
      <c r="AF536" t="str">
        <f t="shared" si="548"/>
        <v/>
      </c>
      <c r="AG536" t="str">
        <f t="shared" si="582"/>
        <v/>
      </c>
      <c r="AH536" s="26" t="str">
        <f t="shared" si="576"/>
        <v/>
      </c>
      <c r="AI536" s="27" t="str">
        <f t="shared" si="583"/>
        <v/>
      </c>
      <c r="AJ536" s="28" t="str">
        <f t="shared" si="584"/>
        <v/>
      </c>
      <c r="AK536" s="27" t="str">
        <f t="shared" si="549"/>
        <v/>
      </c>
      <c r="AL536" s="28" t="str">
        <f t="shared" si="550"/>
        <v/>
      </c>
      <c r="AM536" s="27" t="str">
        <f t="shared" si="551"/>
        <v/>
      </c>
      <c r="AN536" s="28" t="str">
        <f t="shared" si="585"/>
        <v/>
      </c>
      <c r="AO536" s="27" t="str">
        <f t="shared" si="552"/>
        <v/>
      </c>
      <c r="AP536" s="28" t="str">
        <f t="shared" si="586"/>
        <v/>
      </c>
      <c r="AQ536" s="27" t="str">
        <f t="shared" si="553"/>
        <v/>
      </c>
      <c r="AR536" s="28" t="str">
        <f t="shared" si="554"/>
        <v/>
      </c>
      <c r="AS536" s="27" t="str">
        <f t="shared" si="555"/>
        <v/>
      </c>
      <c r="AT536" s="28" t="str">
        <f t="shared" si="587"/>
        <v/>
      </c>
      <c r="AU536" s="27" t="str">
        <f t="shared" si="556"/>
        <v/>
      </c>
      <c r="AV536" s="28" t="str">
        <f t="shared" si="588"/>
        <v/>
      </c>
      <c r="AW536" s="27" t="str">
        <f t="shared" si="557"/>
        <v/>
      </c>
      <c r="AX536" t="str">
        <f t="shared" si="589"/>
        <v/>
      </c>
      <c r="AY536" t="str">
        <f t="shared" si="590"/>
        <v/>
      </c>
      <c r="AZ536" s="29" t="str">
        <f t="shared" si="558"/>
        <v/>
      </c>
      <c r="BA536" s="30" t="str">
        <f t="shared" si="559"/>
        <v/>
      </c>
      <c r="BB536" s="49" t="str">
        <f t="shared" si="575"/>
        <v/>
      </c>
      <c r="BC536" s="27" t="str">
        <f t="shared" si="591"/>
        <v/>
      </c>
      <c r="BD536" s="28" t="str">
        <f t="shared" si="560"/>
        <v/>
      </c>
      <c r="BE536" s="27" t="str">
        <f t="shared" si="561"/>
        <v/>
      </c>
      <c r="BF536" t="str">
        <f t="shared" si="592"/>
        <v/>
      </c>
      <c r="BG536" t="str">
        <f t="shared" si="593"/>
        <v/>
      </c>
      <c r="BH536" s="28" t="str">
        <f t="shared" si="594"/>
        <v/>
      </c>
      <c r="BI536" s="27" t="str">
        <f t="shared" si="595"/>
        <v/>
      </c>
      <c r="BJ536" s="28" t="str">
        <f t="shared" si="596"/>
        <v/>
      </c>
      <c r="BK536" s="27" t="str">
        <f t="shared" si="577"/>
        <v/>
      </c>
      <c r="BL536" s="31" t="str">
        <f t="shared" si="597"/>
        <v/>
      </c>
      <c r="BM536" s="28" t="str">
        <f t="shared" si="598"/>
        <v/>
      </c>
      <c r="BN536" s="27" t="str">
        <f t="shared" si="562"/>
        <v/>
      </c>
      <c r="BO536" s="28" t="str">
        <f t="shared" si="599"/>
        <v/>
      </c>
      <c r="BP536" s="27" t="str">
        <f t="shared" si="563"/>
        <v/>
      </c>
      <c r="BQ536" s="27" t="str">
        <f t="shared" si="600"/>
        <v/>
      </c>
      <c r="BR536" s="28" t="str">
        <f t="shared" si="601"/>
        <v/>
      </c>
      <c r="BS536" s="27" t="str">
        <f t="shared" si="564"/>
        <v/>
      </c>
      <c r="BT536" s="28" t="str">
        <f t="shared" si="602"/>
        <v/>
      </c>
      <c r="BU536" s="27" t="str">
        <f t="shared" si="565"/>
        <v/>
      </c>
      <c r="BV536" s="27" t="str">
        <f t="shared" si="603"/>
        <v/>
      </c>
      <c r="BW536" s="28" t="str">
        <f t="shared" si="604"/>
        <v/>
      </c>
      <c r="BX536" s="27" t="str">
        <f t="shared" si="566"/>
        <v/>
      </c>
      <c r="BY536" s="28" t="str">
        <f t="shared" si="567"/>
        <v/>
      </c>
      <c r="BZ536" s="27" t="str">
        <f t="shared" si="568"/>
        <v/>
      </c>
      <c r="CA536" s="27" t="str">
        <f t="shared" si="569"/>
        <v/>
      </c>
      <c r="CB536" s="28" t="str">
        <f t="shared" si="570"/>
        <v/>
      </c>
      <c r="CC536" s="27" t="str">
        <f t="shared" si="571"/>
        <v/>
      </c>
      <c r="CD536" s="32">
        <v>1</v>
      </c>
      <c r="CE536" t="str">
        <f t="shared" si="605"/>
        <v/>
      </c>
      <c r="CI536" t="str">
        <f t="shared" si="572"/>
        <v/>
      </c>
      <c r="CJ536" t="str">
        <f t="shared" si="606"/>
        <v/>
      </c>
      <c r="CK536" t="str">
        <f t="shared" si="573"/>
        <v/>
      </c>
      <c r="CL536" t="str">
        <f t="shared" si="574"/>
        <v/>
      </c>
    </row>
    <row r="537" spans="26:90" ht="15.75" thickBot="1">
      <c r="Z537" t="str">
        <f t="shared" si="578"/>
        <v/>
      </c>
      <c r="AA537" t="str">
        <f>IF(A537="","",TEXT(VLOOKUP(C537,Tablas!$H$3:$I$75,2,0),"000"))</f>
        <v/>
      </c>
      <c r="AB537" t="str">
        <f t="shared" si="579"/>
        <v/>
      </c>
      <c r="AC537" t="str">
        <f t="shared" si="580"/>
        <v/>
      </c>
      <c r="AD537" t="str">
        <f t="shared" si="547"/>
        <v/>
      </c>
      <c r="AE537" t="str">
        <f t="shared" si="581"/>
        <v/>
      </c>
      <c r="AF537" t="str">
        <f t="shared" si="548"/>
        <v/>
      </c>
      <c r="AG537" t="str">
        <f t="shared" si="582"/>
        <v/>
      </c>
      <c r="AH537" s="26" t="str">
        <f t="shared" si="576"/>
        <v/>
      </c>
      <c r="AI537" s="27" t="str">
        <f t="shared" si="583"/>
        <v/>
      </c>
      <c r="AJ537" s="28" t="str">
        <f t="shared" si="584"/>
        <v/>
      </c>
      <c r="AK537" s="27" t="str">
        <f t="shared" si="549"/>
        <v/>
      </c>
      <c r="AL537" s="28" t="str">
        <f t="shared" si="550"/>
        <v/>
      </c>
      <c r="AM537" s="27" t="str">
        <f t="shared" si="551"/>
        <v/>
      </c>
      <c r="AN537" s="28" t="str">
        <f t="shared" si="585"/>
        <v/>
      </c>
      <c r="AO537" s="27" t="str">
        <f t="shared" si="552"/>
        <v/>
      </c>
      <c r="AP537" s="28" t="str">
        <f t="shared" si="586"/>
        <v/>
      </c>
      <c r="AQ537" s="27" t="str">
        <f t="shared" si="553"/>
        <v/>
      </c>
      <c r="AR537" s="28" t="str">
        <f t="shared" si="554"/>
        <v/>
      </c>
      <c r="AS537" s="27" t="str">
        <f t="shared" si="555"/>
        <v/>
      </c>
      <c r="AT537" s="28" t="str">
        <f t="shared" si="587"/>
        <v/>
      </c>
      <c r="AU537" s="27" t="str">
        <f t="shared" si="556"/>
        <v/>
      </c>
      <c r="AV537" s="28" t="str">
        <f t="shared" si="588"/>
        <v/>
      </c>
      <c r="AW537" s="27" t="str">
        <f t="shared" si="557"/>
        <v/>
      </c>
      <c r="AX537" t="str">
        <f t="shared" si="589"/>
        <v/>
      </c>
      <c r="AY537" t="str">
        <f t="shared" si="590"/>
        <v/>
      </c>
      <c r="AZ537" s="29" t="str">
        <f t="shared" si="558"/>
        <v/>
      </c>
      <c r="BA537" s="30" t="str">
        <f t="shared" si="559"/>
        <v/>
      </c>
      <c r="BB537" s="49" t="str">
        <f t="shared" si="575"/>
        <v/>
      </c>
      <c r="BC537" s="27" t="str">
        <f t="shared" si="591"/>
        <v/>
      </c>
      <c r="BD537" s="28" t="str">
        <f t="shared" si="560"/>
        <v/>
      </c>
      <c r="BE537" s="27" t="str">
        <f t="shared" si="561"/>
        <v/>
      </c>
      <c r="BF537" t="str">
        <f t="shared" si="592"/>
        <v/>
      </c>
      <c r="BG537" t="str">
        <f t="shared" si="593"/>
        <v/>
      </c>
      <c r="BH537" s="28" t="str">
        <f t="shared" si="594"/>
        <v/>
      </c>
      <c r="BI537" s="27" t="str">
        <f t="shared" si="595"/>
        <v/>
      </c>
      <c r="BJ537" s="28" t="str">
        <f t="shared" si="596"/>
        <v/>
      </c>
      <c r="BK537" s="27" t="str">
        <f t="shared" si="577"/>
        <v/>
      </c>
      <c r="BL537" s="31" t="str">
        <f t="shared" si="597"/>
        <v/>
      </c>
      <c r="BM537" s="28" t="str">
        <f t="shared" si="598"/>
        <v/>
      </c>
      <c r="BN537" s="27" t="str">
        <f t="shared" si="562"/>
        <v/>
      </c>
      <c r="BO537" s="28" t="str">
        <f t="shared" si="599"/>
        <v/>
      </c>
      <c r="BP537" s="27" t="str">
        <f t="shared" si="563"/>
        <v/>
      </c>
      <c r="BQ537" s="27" t="str">
        <f t="shared" si="600"/>
        <v/>
      </c>
      <c r="BR537" s="28" t="str">
        <f t="shared" si="601"/>
        <v/>
      </c>
      <c r="BS537" s="27" t="str">
        <f t="shared" si="564"/>
        <v/>
      </c>
      <c r="BT537" s="28" t="str">
        <f t="shared" si="602"/>
        <v/>
      </c>
      <c r="BU537" s="27" t="str">
        <f t="shared" si="565"/>
        <v/>
      </c>
      <c r="BV537" s="27" t="str">
        <f t="shared" si="603"/>
        <v/>
      </c>
      <c r="BW537" s="28" t="str">
        <f t="shared" si="604"/>
        <v/>
      </c>
      <c r="BX537" s="27" t="str">
        <f t="shared" si="566"/>
        <v/>
      </c>
      <c r="BY537" s="28" t="str">
        <f t="shared" si="567"/>
        <v/>
      </c>
      <c r="BZ537" s="27" t="str">
        <f t="shared" si="568"/>
        <v/>
      </c>
      <c r="CA537" s="27" t="str">
        <f t="shared" si="569"/>
        <v/>
      </c>
      <c r="CB537" s="28" t="str">
        <f t="shared" si="570"/>
        <v/>
      </c>
      <c r="CC537" s="27" t="str">
        <f t="shared" si="571"/>
        <v/>
      </c>
      <c r="CD537" s="32">
        <v>1</v>
      </c>
      <c r="CE537" t="str">
        <f t="shared" si="605"/>
        <v/>
      </c>
      <c r="CI537" t="str">
        <f t="shared" si="572"/>
        <v/>
      </c>
      <c r="CJ537" t="str">
        <f t="shared" si="606"/>
        <v/>
      </c>
      <c r="CK537" t="str">
        <f t="shared" si="573"/>
        <v/>
      </c>
      <c r="CL537" t="str">
        <f t="shared" si="574"/>
        <v/>
      </c>
    </row>
    <row r="538" spans="26:90" ht="15.75" thickBot="1">
      <c r="Z538" t="str">
        <f t="shared" si="578"/>
        <v/>
      </c>
      <c r="AA538" t="str">
        <f>IF(A538="","",TEXT(VLOOKUP(C538,Tablas!$H$3:$I$75,2,0),"000"))</f>
        <v/>
      </c>
      <c r="AB538" t="str">
        <f t="shared" si="579"/>
        <v/>
      </c>
      <c r="AC538" t="str">
        <f t="shared" si="580"/>
        <v/>
      </c>
      <c r="AD538" t="str">
        <f t="shared" si="547"/>
        <v/>
      </c>
      <c r="AE538" t="str">
        <f t="shared" si="581"/>
        <v/>
      </c>
      <c r="AF538" t="str">
        <f t="shared" si="548"/>
        <v/>
      </c>
      <c r="AG538" t="str">
        <f t="shared" si="582"/>
        <v/>
      </c>
      <c r="AH538" s="26" t="str">
        <f t="shared" si="576"/>
        <v/>
      </c>
      <c r="AI538" s="27" t="str">
        <f t="shared" si="583"/>
        <v/>
      </c>
      <c r="AJ538" s="28" t="str">
        <f t="shared" si="584"/>
        <v/>
      </c>
      <c r="AK538" s="27" t="str">
        <f t="shared" si="549"/>
        <v/>
      </c>
      <c r="AL538" s="28" t="str">
        <f t="shared" si="550"/>
        <v/>
      </c>
      <c r="AM538" s="27" t="str">
        <f t="shared" si="551"/>
        <v/>
      </c>
      <c r="AN538" s="28" t="str">
        <f t="shared" si="585"/>
        <v/>
      </c>
      <c r="AO538" s="27" t="str">
        <f t="shared" si="552"/>
        <v/>
      </c>
      <c r="AP538" s="28" t="str">
        <f t="shared" si="586"/>
        <v/>
      </c>
      <c r="AQ538" s="27" t="str">
        <f t="shared" si="553"/>
        <v/>
      </c>
      <c r="AR538" s="28" t="str">
        <f t="shared" si="554"/>
        <v/>
      </c>
      <c r="AS538" s="27" t="str">
        <f t="shared" si="555"/>
        <v/>
      </c>
      <c r="AT538" s="28" t="str">
        <f t="shared" si="587"/>
        <v/>
      </c>
      <c r="AU538" s="27" t="str">
        <f t="shared" si="556"/>
        <v/>
      </c>
      <c r="AV538" s="28" t="str">
        <f t="shared" si="588"/>
        <v/>
      </c>
      <c r="AW538" s="27" t="str">
        <f t="shared" si="557"/>
        <v/>
      </c>
      <c r="AX538" t="str">
        <f t="shared" si="589"/>
        <v/>
      </c>
      <c r="AY538" t="str">
        <f t="shared" si="590"/>
        <v/>
      </c>
      <c r="AZ538" s="29" t="str">
        <f t="shared" si="558"/>
        <v/>
      </c>
      <c r="BA538" s="30" t="str">
        <f t="shared" si="559"/>
        <v/>
      </c>
      <c r="BB538" s="49" t="str">
        <f t="shared" si="575"/>
        <v/>
      </c>
      <c r="BC538" s="27" t="str">
        <f t="shared" si="591"/>
        <v/>
      </c>
      <c r="BD538" s="28" t="str">
        <f t="shared" si="560"/>
        <v/>
      </c>
      <c r="BE538" s="27" t="str">
        <f t="shared" si="561"/>
        <v/>
      </c>
      <c r="BF538" t="str">
        <f t="shared" si="592"/>
        <v/>
      </c>
      <c r="BG538" t="str">
        <f t="shared" si="593"/>
        <v/>
      </c>
      <c r="BH538" s="28" t="str">
        <f t="shared" si="594"/>
        <v/>
      </c>
      <c r="BI538" s="27" t="str">
        <f t="shared" si="595"/>
        <v/>
      </c>
      <c r="BJ538" s="28" t="str">
        <f t="shared" si="596"/>
        <v/>
      </c>
      <c r="BK538" s="27" t="str">
        <f t="shared" si="577"/>
        <v/>
      </c>
      <c r="BL538" s="31" t="str">
        <f t="shared" si="597"/>
        <v/>
      </c>
      <c r="BM538" s="28" t="str">
        <f t="shared" si="598"/>
        <v/>
      </c>
      <c r="BN538" s="27" t="str">
        <f t="shared" si="562"/>
        <v/>
      </c>
      <c r="BO538" s="28" t="str">
        <f t="shared" si="599"/>
        <v/>
      </c>
      <c r="BP538" s="27" t="str">
        <f t="shared" si="563"/>
        <v/>
      </c>
      <c r="BQ538" s="27" t="str">
        <f t="shared" si="600"/>
        <v/>
      </c>
      <c r="BR538" s="28" t="str">
        <f t="shared" si="601"/>
        <v/>
      </c>
      <c r="BS538" s="27" t="str">
        <f t="shared" si="564"/>
        <v/>
      </c>
      <c r="BT538" s="28" t="str">
        <f t="shared" si="602"/>
        <v/>
      </c>
      <c r="BU538" s="27" t="str">
        <f t="shared" si="565"/>
        <v/>
      </c>
      <c r="BV538" s="27" t="str">
        <f t="shared" si="603"/>
        <v/>
      </c>
      <c r="BW538" s="28" t="str">
        <f t="shared" si="604"/>
        <v/>
      </c>
      <c r="BX538" s="27" t="str">
        <f t="shared" si="566"/>
        <v/>
      </c>
      <c r="BY538" s="28" t="str">
        <f t="shared" si="567"/>
        <v/>
      </c>
      <c r="BZ538" s="27" t="str">
        <f t="shared" si="568"/>
        <v/>
      </c>
      <c r="CA538" s="27" t="str">
        <f t="shared" si="569"/>
        <v/>
      </c>
      <c r="CB538" s="28" t="str">
        <f t="shared" si="570"/>
        <v/>
      </c>
      <c r="CC538" s="27" t="str">
        <f t="shared" si="571"/>
        <v/>
      </c>
      <c r="CD538" s="32">
        <v>1</v>
      </c>
      <c r="CE538" t="str">
        <f t="shared" si="605"/>
        <v/>
      </c>
      <c r="CI538" t="str">
        <f t="shared" si="572"/>
        <v/>
      </c>
      <c r="CJ538" t="str">
        <f t="shared" si="606"/>
        <v/>
      </c>
      <c r="CK538" t="str">
        <f t="shared" si="573"/>
        <v/>
      </c>
      <c r="CL538" t="str">
        <f t="shared" si="574"/>
        <v/>
      </c>
    </row>
    <row r="539" spans="26:90" ht="15.75" thickBot="1">
      <c r="Z539" t="str">
        <f t="shared" si="578"/>
        <v/>
      </c>
      <c r="AA539" t="str">
        <f>IF(A539="","",TEXT(VLOOKUP(C539,Tablas!$H$3:$I$75,2,0),"000"))</f>
        <v/>
      </c>
      <c r="AB539" t="str">
        <f t="shared" si="579"/>
        <v/>
      </c>
      <c r="AC539" t="str">
        <f t="shared" si="580"/>
        <v/>
      </c>
      <c r="AD539" t="str">
        <f t="shared" si="547"/>
        <v/>
      </c>
      <c r="AE539" t="str">
        <f t="shared" si="581"/>
        <v/>
      </c>
      <c r="AF539" t="str">
        <f t="shared" si="548"/>
        <v/>
      </c>
      <c r="AG539" t="str">
        <f t="shared" si="582"/>
        <v/>
      </c>
      <c r="AH539" s="26" t="str">
        <f t="shared" si="576"/>
        <v/>
      </c>
      <c r="AI539" s="27" t="str">
        <f t="shared" si="583"/>
        <v/>
      </c>
      <c r="AJ539" s="28" t="str">
        <f t="shared" si="584"/>
        <v/>
      </c>
      <c r="AK539" s="27" t="str">
        <f t="shared" si="549"/>
        <v/>
      </c>
      <c r="AL539" s="28" t="str">
        <f t="shared" si="550"/>
        <v/>
      </c>
      <c r="AM539" s="27" t="str">
        <f t="shared" si="551"/>
        <v/>
      </c>
      <c r="AN539" s="28" t="str">
        <f t="shared" si="585"/>
        <v/>
      </c>
      <c r="AO539" s="27" t="str">
        <f t="shared" si="552"/>
        <v/>
      </c>
      <c r="AP539" s="28" t="str">
        <f t="shared" si="586"/>
        <v/>
      </c>
      <c r="AQ539" s="27" t="str">
        <f t="shared" si="553"/>
        <v/>
      </c>
      <c r="AR539" s="28" t="str">
        <f t="shared" si="554"/>
        <v/>
      </c>
      <c r="AS539" s="27" t="str">
        <f t="shared" si="555"/>
        <v/>
      </c>
      <c r="AT539" s="28" t="str">
        <f t="shared" si="587"/>
        <v/>
      </c>
      <c r="AU539" s="27" t="str">
        <f t="shared" si="556"/>
        <v/>
      </c>
      <c r="AV539" s="28" t="str">
        <f t="shared" si="588"/>
        <v/>
      </c>
      <c r="AW539" s="27" t="str">
        <f t="shared" si="557"/>
        <v/>
      </c>
      <c r="AX539" t="str">
        <f t="shared" si="589"/>
        <v/>
      </c>
      <c r="AY539" t="str">
        <f t="shared" si="590"/>
        <v/>
      </c>
      <c r="AZ539" s="29" t="str">
        <f t="shared" si="558"/>
        <v/>
      </c>
      <c r="BA539" s="30" t="str">
        <f t="shared" si="559"/>
        <v/>
      </c>
      <c r="BB539" s="49" t="str">
        <f t="shared" si="575"/>
        <v/>
      </c>
      <c r="BC539" s="27" t="str">
        <f t="shared" si="591"/>
        <v/>
      </c>
      <c r="BD539" s="28" t="str">
        <f t="shared" si="560"/>
        <v/>
      </c>
      <c r="BE539" s="27" t="str">
        <f t="shared" si="561"/>
        <v/>
      </c>
      <c r="BF539" t="str">
        <f t="shared" si="592"/>
        <v/>
      </c>
      <c r="BG539" t="str">
        <f t="shared" si="593"/>
        <v/>
      </c>
      <c r="BH539" s="28" t="str">
        <f t="shared" si="594"/>
        <v/>
      </c>
      <c r="BI539" s="27" t="str">
        <f t="shared" si="595"/>
        <v/>
      </c>
      <c r="BJ539" s="28" t="str">
        <f t="shared" si="596"/>
        <v/>
      </c>
      <c r="BK539" s="27" t="str">
        <f t="shared" si="577"/>
        <v/>
      </c>
      <c r="BL539" s="31" t="str">
        <f t="shared" si="597"/>
        <v/>
      </c>
      <c r="BM539" s="28" t="str">
        <f t="shared" si="598"/>
        <v/>
      </c>
      <c r="BN539" s="27" t="str">
        <f t="shared" si="562"/>
        <v/>
      </c>
      <c r="BO539" s="28" t="str">
        <f t="shared" si="599"/>
        <v/>
      </c>
      <c r="BP539" s="27" t="str">
        <f t="shared" si="563"/>
        <v/>
      </c>
      <c r="BQ539" s="27" t="str">
        <f t="shared" si="600"/>
        <v/>
      </c>
      <c r="BR539" s="28" t="str">
        <f t="shared" si="601"/>
        <v/>
      </c>
      <c r="BS539" s="27" t="str">
        <f t="shared" si="564"/>
        <v/>
      </c>
      <c r="BT539" s="28" t="str">
        <f t="shared" si="602"/>
        <v/>
      </c>
      <c r="BU539" s="27" t="str">
        <f t="shared" si="565"/>
        <v/>
      </c>
      <c r="BV539" s="27" t="str">
        <f t="shared" si="603"/>
        <v/>
      </c>
      <c r="BW539" s="28" t="str">
        <f t="shared" si="604"/>
        <v/>
      </c>
      <c r="BX539" s="27" t="str">
        <f t="shared" si="566"/>
        <v/>
      </c>
      <c r="BY539" s="28" t="str">
        <f t="shared" si="567"/>
        <v/>
      </c>
      <c r="BZ539" s="27" t="str">
        <f t="shared" si="568"/>
        <v/>
      </c>
      <c r="CA539" s="27" t="str">
        <f t="shared" si="569"/>
        <v/>
      </c>
      <c r="CB539" s="28" t="str">
        <f t="shared" si="570"/>
        <v/>
      </c>
      <c r="CC539" s="27" t="str">
        <f t="shared" si="571"/>
        <v/>
      </c>
      <c r="CD539" s="32">
        <v>1</v>
      </c>
      <c r="CE539" t="str">
        <f t="shared" si="605"/>
        <v/>
      </c>
      <c r="CI539" t="str">
        <f t="shared" si="572"/>
        <v/>
      </c>
      <c r="CJ539" t="str">
        <f t="shared" si="606"/>
        <v/>
      </c>
      <c r="CK539" t="str">
        <f t="shared" si="573"/>
        <v/>
      </c>
      <c r="CL539" t="str">
        <f t="shared" si="574"/>
        <v/>
      </c>
    </row>
    <row r="540" spans="26:90" ht="15.75" thickBot="1">
      <c r="Z540" t="str">
        <f t="shared" si="578"/>
        <v/>
      </c>
      <c r="AA540" t="str">
        <f>IF(A540="","",TEXT(VLOOKUP(C540,Tablas!$H$3:$I$75,2,0),"000"))</f>
        <v/>
      </c>
      <c r="AB540" t="str">
        <f t="shared" si="579"/>
        <v/>
      </c>
      <c r="AC540" t="str">
        <f t="shared" si="580"/>
        <v/>
      </c>
      <c r="AD540" t="str">
        <f t="shared" si="547"/>
        <v/>
      </c>
      <c r="AE540" t="str">
        <f t="shared" si="581"/>
        <v/>
      </c>
      <c r="AF540" t="str">
        <f t="shared" si="548"/>
        <v/>
      </c>
      <c r="AG540" t="str">
        <f t="shared" si="582"/>
        <v/>
      </c>
      <c r="AH540" s="26" t="str">
        <f t="shared" si="576"/>
        <v/>
      </c>
      <c r="AI540" s="27" t="str">
        <f t="shared" si="583"/>
        <v/>
      </c>
      <c r="AJ540" s="28" t="str">
        <f t="shared" si="584"/>
        <v/>
      </c>
      <c r="AK540" s="27" t="str">
        <f t="shared" si="549"/>
        <v/>
      </c>
      <c r="AL540" s="28" t="str">
        <f t="shared" si="550"/>
        <v/>
      </c>
      <c r="AM540" s="27" t="str">
        <f t="shared" si="551"/>
        <v/>
      </c>
      <c r="AN540" s="28" t="str">
        <f t="shared" si="585"/>
        <v/>
      </c>
      <c r="AO540" s="27" t="str">
        <f t="shared" si="552"/>
        <v/>
      </c>
      <c r="AP540" s="28" t="str">
        <f t="shared" si="586"/>
        <v/>
      </c>
      <c r="AQ540" s="27" t="str">
        <f t="shared" si="553"/>
        <v/>
      </c>
      <c r="AR540" s="28" t="str">
        <f t="shared" si="554"/>
        <v/>
      </c>
      <c r="AS540" s="27" t="str">
        <f t="shared" si="555"/>
        <v/>
      </c>
      <c r="AT540" s="28" t="str">
        <f t="shared" si="587"/>
        <v/>
      </c>
      <c r="AU540" s="27" t="str">
        <f t="shared" si="556"/>
        <v/>
      </c>
      <c r="AV540" s="28" t="str">
        <f t="shared" si="588"/>
        <v/>
      </c>
      <c r="AW540" s="27" t="str">
        <f t="shared" si="557"/>
        <v/>
      </c>
      <c r="AX540" t="str">
        <f t="shared" si="589"/>
        <v/>
      </c>
      <c r="AY540" t="str">
        <f t="shared" si="590"/>
        <v/>
      </c>
      <c r="AZ540" s="29" t="str">
        <f t="shared" si="558"/>
        <v/>
      </c>
      <c r="BA540" s="30" t="str">
        <f t="shared" si="559"/>
        <v/>
      </c>
      <c r="BB540" s="49" t="str">
        <f t="shared" si="575"/>
        <v/>
      </c>
      <c r="BC540" s="27" t="str">
        <f t="shared" si="591"/>
        <v/>
      </c>
      <c r="BD540" s="28" t="str">
        <f t="shared" si="560"/>
        <v/>
      </c>
      <c r="BE540" s="27" t="str">
        <f t="shared" si="561"/>
        <v/>
      </c>
      <c r="BF540" t="str">
        <f t="shared" si="592"/>
        <v/>
      </c>
      <c r="BG540" t="str">
        <f t="shared" si="593"/>
        <v/>
      </c>
      <c r="BH540" s="28" t="str">
        <f t="shared" si="594"/>
        <v/>
      </c>
      <c r="BI540" s="27" t="str">
        <f t="shared" si="595"/>
        <v/>
      </c>
      <c r="BJ540" s="28" t="str">
        <f t="shared" si="596"/>
        <v/>
      </c>
      <c r="BK540" s="27" t="str">
        <f t="shared" si="577"/>
        <v/>
      </c>
      <c r="BL540" s="31" t="str">
        <f t="shared" si="597"/>
        <v/>
      </c>
      <c r="BM540" s="28" t="str">
        <f t="shared" si="598"/>
        <v/>
      </c>
      <c r="BN540" s="27" t="str">
        <f t="shared" si="562"/>
        <v/>
      </c>
      <c r="BO540" s="28" t="str">
        <f t="shared" si="599"/>
        <v/>
      </c>
      <c r="BP540" s="27" t="str">
        <f t="shared" si="563"/>
        <v/>
      </c>
      <c r="BQ540" s="27" t="str">
        <f t="shared" si="600"/>
        <v/>
      </c>
      <c r="BR540" s="28" t="str">
        <f t="shared" si="601"/>
        <v/>
      </c>
      <c r="BS540" s="27" t="str">
        <f t="shared" si="564"/>
        <v/>
      </c>
      <c r="BT540" s="28" t="str">
        <f t="shared" si="602"/>
        <v/>
      </c>
      <c r="BU540" s="27" t="str">
        <f t="shared" si="565"/>
        <v/>
      </c>
      <c r="BV540" s="27" t="str">
        <f t="shared" si="603"/>
        <v/>
      </c>
      <c r="BW540" s="28" t="str">
        <f t="shared" si="604"/>
        <v/>
      </c>
      <c r="BX540" s="27" t="str">
        <f t="shared" si="566"/>
        <v/>
      </c>
      <c r="BY540" s="28" t="str">
        <f t="shared" si="567"/>
        <v/>
      </c>
      <c r="BZ540" s="27" t="str">
        <f t="shared" si="568"/>
        <v/>
      </c>
      <c r="CA540" s="27" t="str">
        <f t="shared" si="569"/>
        <v/>
      </c>
      <c r="CB540" s="28" t="str">
        <f t="shared" si="570"/>
        <v/>
      </c>
      <c r="CC540" s="27" t="str">
        <f t="shared" si="571"/>
        <v/>
      </c>
      <c r="CD540" s="32">
        <v>1</v>
      </c>
      <c r="CE540" t="str">
        <f t="shared" si="605"/>
        <v/>
      </c>
      <c r="CI540" t="str">
        <f t="shared" si="572"/>
        <v/>
      </c>
      <c r="CJ540" t="str">
        <f t="shared" si="606"/>
        <v/>
      </c>
      <c r="CK540" t="str">
        <f t="shared" si="573"/>
        <v/>
      </c>
      <c r="CL540" t="str">
        <f t="shared" si="574"/>
        <v/>
      </c>
    </row>
    <row r="541" spans="26:90" ht="15.75" thickBot="1">
      <c r="Z541" t="str">
        <f t="shared" si="578"/>
        <v/>
      </c>
      <c r="AA541" t="str">
        <f>IF(A541="","",TEXT(VLOOKUP(C541,Tablas!$H$3:$I$75,2,0),"000"))</f>
        <v/>
      </c>
      <c r="AB541" t="str">
        <f t="shared" si="579"/>
        <v/>
      </c>
      <c r="AC541" t="str">
        <f t="shared" si="580"/>
        <v/>
      </c>
      <c r="AD541" t="str">
        <f t="shared" si="547"/>
        <v/>
      </c>
      <c r="AE541" t="str">
        <f t="shared" si="581"/>
        <v/>
      </c>
      <c r="AF541" t="str">
        <f t="shared" si="548"/>
        <v/>
      </c>
      <c r="AG541" t="str">
        <f t="shared" si="582"/>
        <v/>
      </c>
      <c r="AH541" s="26" t="str">
        <f t="shared" si="576"/>
        <v/>
      </c>
      <c r="AI541" s="27" t="str">
        <f t="shared" si="583"/>
        <v/>
      </c>
      <c r="AJ541" s="28" t="str">
        <f t="shared" si="584"/>
        <v/>
      </c>
      <c r="AK541" s="27" t="str">
        <f t="shared" si="549"/>
        <v/>
      </c>
      <c r="AL541" s="28" t="str">
        <f t="shared" si="550"/>
        <v/>
      </c>
      <c r="AM541" s="27" t="str">
        <f t="shared" si="551"/>
        <v/>
      </c>
      <c r="AN541" s="28" t="str">
        <f t="shared" si="585"/>
        <v/>
      </c>
      <c r="AO541" s="27" t="str">
        <f t="shared" si="552"/>
        <v/>
      </c>
      <c r="AP541" s="28" t="str">
        <f t="shared" si="586"/>
        <v/>
      </c>
      <c r="AQ541" s="27" t="str">
        <f t="shared" si="553"/>
        <v/>
      </c>
      <c r="AR541" s="28" t="str">
        <f t="shared" si="554"/>
        <v/>
      </c>
      <c r="AS541" s="27" t="str">
        <f t="shared" si="555"/>
        <v/>
      </c>
      <c r="AT541" s="28" t="str">
        <f t="shared" si="587"/>
        <v/>
      </c>
      <c r="AU541" s="27" t="str">
        <f t="shared" si="556"/>
        <v/>
      </c>
      <c r="AV541" s="28" t="str">
        <f t="shared" si="588"/>
        <v/>
      </c>
      <c r="AW541" s="27" t="str">
        <f t="shared" si="557"/>
        <v/>
      </c>
      <c r="AX541" t="str">
        <f t="shared" si="589"/>
        <v/>
      </c>
      <c r="AY541" t="str">
        <f t="shared" si="590"/>
        <v/>
      </c>
      <c r="AZ541" s="29" t="str">
        <f t="shared" si="558"/>
        <v/>
      </c>
      <c r="BA541" s="30" t="str">
        <f t="shared" si="559"/>
        <v/>
      </c>
      <c r="BB541" s="49" t="str">
        <f t="shared" si="575"/>
        <v/>
      </c>
      <c r="BC541" s="27" t="str">
        <f t="shared" si="591"/>
        <v/>
      </c>
      <c r="BD541" s="28" t="str">
        <f t="shared" si="560"/>
        <v/>
      </c>
      <c r="BE541" s="27" t="str">
        <f t="shared" si="561"/>
        <v/>
      </c>
      <c r="BF541" t="str">
        <f t="shared" si="592"/>
        <v/>
      </c>
      <c r="BG541" t="str">
        <f t="shared" si="593"/>
        <v/>
      </c>
      <c r="BH541" s="28" t="str">
        <f t="shared" si="594"/>
        <v/>
      </c>
      <c r="BI541" s="27" t="str">
        <f t="shared" si="595"/>
        <v/>
      </c>
      <c r="BJ541" s="28" t="str">
        <f t="shared" si="596"/>
        <v/>
      </c>
      <c r="BK541" s="27" t="str">
        <f t="shared" si="577"/>
        <v/>
      </c>
      <c r="BL541" s="31" t="str">
        <f t="shared" si="597"/>
        <v/>
      </c>
      <c r="BM541" s="28" t="str">
        <f t="shared" si="598"/>
        <v/>
      </c>
      <c r="BN541" s="27" t="str">
        <f t="shared" si="562"/>
        <v/>
      </c>
      <c r="BO541" s="28" t="str">
        <f t="shared" si="599"/>
        <v/>
      </c>
      <c r="BP541" s="27" t="str">
        <f t="shared" si="563"/>
        <v/>
      </c>
      <c r="BQ541" s="27" t="str">
        <f t="shared" si="600"/>
        <v/>
      </c>
      <c r="BR541" s="28" t="str">
        <f t="shared" si="601"/>
        <v/>
      </c>
      <c r="BS541" s="27" t="str">
        <f t="shared" si="564"/>
        <v/>
      </c>
      <c r="BT541" s="28" t="str">
        <f t="shared" si="602"/>
        <v/>
      </c>
      <c r="BU541" s="27" t="str">
        <f t="shared" si="565"/>
        <v/>
      </c>
      <c r="BV541" s="27" t="str">
        <f t="shared" si="603"/>
        <v/>
      </c>
      <c r="BW541" s="28" t="str">
        <f t="shared" si="604"/>
        <v/>
      </c>
      <c r="BX541" s="27" t="str">
        <f t="shared" si="566"/>
        <v/>
      </c>
      <c r="BY541" s="28" t="str">
        <f t="shared" si="567"/>
        <v/>
      </c>
      <c r="BZ541" s="27" t="str">
        <f t="shared" si="568"/>
        <v/>
      </c>
      <c r="CA541" s="27" t="str">
        <f t="shared" si="569"/>
        <v/>
      </c>
      <c r="CB541" s="28" t="str">
        <f t="shared" si="570"/>
        <v/>
      </c>
      <c r="CC541" s="27" t="str">
        <f t="shared" si="571"/>
        <v/>
      </c>
      <c r="CD541" s="32">
        <v>1</v>
      </c>
      <c r="CE541" t="str">
        <f t="shared" si="605"/>
        <v/>
      </c>
      <c r="CI541" t="str">
        <f t="shared" si="572"/>
        <v/>
      </c>
      <c r="CJ541" t="str">
        <f t="shared" si="606"/>
        <v/>
      </c>
      <c r="CK541" t="str">
        <f t="shared" si="573"/>
        <v/>
      </c>
      <c r="CL541" t="str">
        <f t="shared" si="574"/>
        <v/>
      </c>
    </row>
    <row r="542" spans="26:90" ht="15.75" thickBot="1">
      <c r="Z542" t="str">
        <f t="shared" si="578"/>
        <v/>
      </c>
      <c r="AA542" t="str">
        <f>IF(A542="","",TEXT(VLOOKUP(C542,Tablas!$H$3:$I$75,2,0),"000"))</f>
        <v/>
      </c>
      <c r="AB542" t="str">
        <f t="shared" si="579"/>
        <v/>
      </c>
      <c r="AC542" t="str">
        <f t="shared" si="580"/>
        <v/>
      </c>
      <c r="AD542" t="str">
        <f t="shared" si="547"/>
        <v/>
      </c>
      <c r="AE542" t="str">
        <f t="shared" si="581"/>
        <v/>
      </c>
      <c r="AF542" t="str">
        <f t="shared" si="548"/>
        <v/>
      </c>
      <c r="AG542" t="str">
        <f t="shared" si="582"/>
        <v/>
      </c>
      <c r="AH542" s="26" t="str">
        <f t="shared" si="576"/>
        <v/>
      </c>
      <c r="AI542" s="27" t="str">
        <f t="shared" si="583"/>
        <v/>
      </c>
      <c r="AJ542" s="28" t="str">
        <f t="shared" si="584"/>
        <v/>
      </c>
      <c r="AK542" s="27" t="str">
        <f t="shared" si="549"/>
        <v/>
      </c>
      <c r="AL542" s="28" t="str">
        <f t="shared" si="550"/>
        <v/>
      </c>
      <c r="AM542" s="27" t="str">
        <f t="shared" si="551"/>
        <v/>
      </c>
      <c r="AN542" s="28" t="str">
        <f t="shared" si="585"/>
        <v/>
      </c>
      <c r="AO542" s="27" t="str">
        <f t="shared" si="552"/>
        <v/>
      </c>
      <c r="AP542" s="28" t="str">
        <f t="shared" si="586"/>
        <v/>
      </c>
      <c r="AQ542" s="27" t="str">
        <f t="shared" si="553"/>
        <v/>
      </c>
      <c r="AR542" s="28" t="str">
        <f t="shared" si="554"/>
        <v/>
      </c>
      <c r="AS542" s="27" t="str">
        <f t="shared" si="555"/>
        <v/>
      </c>
      <c r="AT542" s="28" t="str">
        <f t="shared" si="587"/>
        <v/>
      </c>
      <c r="AU542" s="27" t="str">
        <f t="shared" si="556"/>
        <v/>
      </c>
      <c r="AV542" s="28" t="str">
        <f t="shared" si="588"/>
        <v/>
      </c>
      <c r="AW542" s="27" t="str">
        <f t="shared" si="557"/>
        <v/>
      </c>
      <c r="AX542" t="str">
        <f t="shared" si="589"/>
        <v/>
      </c>
      <c r="AY542" t="str">
        <f t="shared" si="590"/>
        <v/>
      </c>
      <c r="AZ542" s="29" t="str">
        <f t="shared" si="558"/>
        <v/>
      </c>
      <c r="BA542" s="30" t="str">
        <f t="shared" si="559"/>
        <v/>
      </c>
      <c r="BB542" s="49" t="str">
        <f t="shared" si="575"/>
        <v/>
      </c>
      <c r="BC542" s="27" t="str">
        <f t="shared" si="591"/>
        <v/>
      </c>
      <c r="BD542" s="28" t="str">
        <f t="shared" si="560"/>
        <v/>
      </c>
      <c r="BE542" s="27" t="str">
        <f t="shared" si="561"/>
        <v/>
      </c>
      <c r="BF542" t="str">
        <f t="shared" si="592"/>
        <v/>
      </c>
      <c r="BG542" t="str">
        <f t="shared" si="593"/>
        <v/>
      </c>
      <c r="BH542" s="28" t="str">
        <f t="shared" si="594"/>
        <v/>
      </c>
      <c r="BI542" s="27" t="str">
        <f t="shared" si="595"/>
        <v/>
      </c>
      <c r="BJ542" s="28" t="str">
        <f t="shared" si="596"/>
        <v/>
      </c>
      <c r="BK542" s="27" t="str">
        <f t="shared" si="577"/>
        <v/>
      </c>
      <c r="BL542" s="31" t="str">
        <f t="shared" si="597"/>
        <v/>
      </c>
      <c r="BM542" s="28" t="str">
        <f t="shared" si="598"/>
        <v/>
      </c>
      <c r="BN542" s="27" t="str">
        <f t="shared" si="562"/>
        <v/>
      </c>
      <c r="BO542" s="28" t="str">
        <f t="shared" si="599"/>
        <v/>
      </c>
      <c r="BP542" s="27" t="str">
        <f t="shared" si="563"/>
        <v/>
      </c>
      <c r="BQ542" s="27" t="str">
        <f t="shared" si="600"/>
        <v/>
      </c>
      <c r="BR542" s="28" t="str">
        <f t="shared" si="601"/>
        <v/>
      </c>
      <c r="BS542" s="27" t="str">
        <f t="shared" si="564"/>
        <v/>
      </c>
      <c r="BT542" s="28" t="str">
        <f t="shared" si="602"/>
        <v/>
      </c>
      <c r="BU542" s="27" t="str">
        <f t="shared" si="565"/>
        <v/>
      </c>
      <c r="BV542" s="27" t="str">
        <f t="shared" si="603"/>
        <v/>
      </c>
      <c r="BW542" s="28" t="str">
        <f t="shared" si="604"/>
        <v/>
      </c>
      <c r="BX542" s="27" t="str">
        <f t="shared" si="566"/>
        <v/>
      </c>
      <c r="BY542" s="28" t="str">
        <f t="shared" si="567"/>
        <v/>
      </c>
      <c r="BZ542" s="27" t="str">
        <f t="shared" si="568"/>
        <v/>
      </c>
      <c r="CA542" s="27" t="str">
        <f t="shared" si="569"/>
        <v/>
      </c>
      <c r="CB542" s="28" t="str">
        <f t="shared" si="570"/>
        <v/>
      </c>
      <c r="CC542" s="27" t="str">
        <f t="shared" si="571"/>
        <v/>
      </c>
      <c r="CD542" s="32">
        <v>1</v>
      </c>
      <c r="CE542" t="str">
        <f t="shared" si="605"/>
        <v/>
      </c>
      <c r="CI542" t="str">
        <f t="shared" si="572"/>
        <v/>
      </c>
      <c r="CJ542" t="str">
        <f t="shared" si="606"/>
        <v/>
      </c>
      <c r="CK542" t="str">
        <f t="shared" si="573"/>
        <v/>
      </c>
      <c r="CL542" t="str">
        <f t="shared" si="574"/>
        <v/>
      </c>
    </row>
    <row r="543" spans="26:90" ht="15.75" thickBot="1">
      <c r="Z543" t="str">
        <f t="shared" si="578"/>
        <v/>
      </c>
      <c r="AA543" t="str">
        <f>IF(A543="","",TEXT(VLOOKUP(C543,Tablas!$H$3:$I$75,2,0),"000"))</f>
        <v/>
      </c>
      <c r="AB543" t="str">
        <f t="shared" si="579"/>
        <v/>
      </c>
      <c r="AC543" t="str">
        <f t="shared" si="580"/>
        <v/>
      </c>
      <c r="AD543" t="str">
        <f t="shared" si="547"/>
        <v/>
      </c>
      <c r="AE543" t="str">
        <f t="shared" si="581"/>
        <v/>
      </c>
      <c r="AF543" t="str">
        <f t="shared" si="548"/>
        <v/>
      </c>
      <c r="AG543" t="str">
        <f t="shared" si="582"/>
        <v/>
      </c>
      <c r="AH543" s="26" t="str">
        <f t="shared" si="576"/>
        <v/>
      </c>
      <c r="AI543" s="27" t="str">
        <f t="shared" si="583"/>
        <v/>
      </c>
      <c r="AJ543" s="28" t="str">
        <f t="shared" si="584"/>
        <v/>
      </c>
      <c r="AK543" s="27" t="str">
        <f t="shared" si="549"/>
        <v/>
      </c>
      <c r="AL543" s="28" t="str">
        <f t="shared" si="550"/>
        <v/>
      </c>
      <c r="AM543" s="27" t="str">
        <f t="shared" si="551"/>
        <v/>
      </c>
      <c r="AN543" s="28" t="str">
        <f t="shared" si="585"/>
        <v/>
      </c>
      <c r="AO543" s="27" t="str">
        <f t="shared" si="552"/>
        <v/>
      </c>
      <c r="AP543" s="28" t="str">
        <f t="shared" si="586"/>
        <v/>
      </c>
      <c r="AQ543" s="27" t="str">
        <f t="shared" si="553"/>
        <v/>
      </c>
      <c r="AR543" s="28" t="str">
        <f t="shared" si="554"/>
        <v/>
      </c>
      <c r="AS543" s="27" t="str">
        <f t="shared" si="555"/>
        <v/>
      </c>
      <c r="AT543" s="28" t="str">
        <f t="shared" si="587"/>
        <v/>
      </c>
      <c r="AU543" s="27" t="str">
        <f t="shared" si="556"/>
        <v/>
      </c>
      <c r="AV543" s="28" t="str">
        <f t="shared" si="588"/>
        <v/>
      </c>
      <c r="AW543" s="27" t="str">
        <f t="shared" si="557"/>
        <v/>
      </c>
      <c r="AX543" t="str">
        <f t="shared" si="589"/>
        <v/>
      </c>
      <c r="AY543" t="str">
        <f t="shared" si="590"/>
        <v/>
      </c>
      <c r="AZ543" s="29" t="str">
        <f t="shared" si="558"/>
        <v/>
      </c>
      <c r="BA543" s="30" t="str">
        <f t="shared" si="559"/>
        <v/>
      </c>
      <c r="BB543" s="49" t="str">
        <f t="shared" si="575"/>
        <v/>
      </c>
      <c r="BC543" s="27" t="str">
        <f t="shared" si="591"/>
        <v/>
      </c>
      <c r="BD543" s="28" t="str">
        <f t="shared" si="560"/>
        <v/>
      </c>
      <c r="BE543" s="27" t="str">
        <f t="shared" si="561"/>
        <v/>
      </c>
      <c r="BF543" t="str">
        <f t="shared" si="592"/>
        <v/>
      </c>
      <c r="BG543" t="str">
        <f t="shared" si="593"/>
        <v/>
      </c>
      <c r="BH543" s="28" t="str">
        <f t="shared" si="594"/>
        <v/>
      </c>
      <c r="BI543" s="27" t="str">
        <f t="shared" si="595"/>
        <v/>
      </c>
      <c r="BJ543" s="28" t="str">
        <f t="shared" si="596"/>
        <v/>
      </c>
      <c r="BK543" s="27" t="str">
        <f t="shared" si="577"/>
        <v/>
      </c>
      <c r="BL543" s="31" t="str">
        <f t="shared" si="597"/>
        <v/>
      </c>
      <c r="BM543" s="28" t="str">
        <f t="shared" si="598"/>
        <v/>
      </c>
      <c r="BN543" s="27" t="str">
        <f t="shared" si="562"/>
        <v/>
      </c>
      <c r="BO543" s="28" t="str">
        <f t="shared" si="599"/>
        <v/>
      </c>
      <c r="BP543" s="27" t="str">
        <f t="shared" si="563"/>
        <v/>
      </c>
      <c r="BQ543" s="27" t="str">
        <f t="shared" si="600"/>
        <v/>
      </c>
      <c r="BR543" s="28" t="str">
        <f t="shared" si="601"/>
        <v/>
      </c>
      <c r="BS543" s="27" t="str">
        <f t="shared" si="564"/>
        <v/>
      </c>
      <c r="BT543" s="28" t="str">
        <f t="shared" si="602"/>
        <v/>
      </c>
      <c r="BU543" s="27" t="str">
        <f t="shared" si="565"/>
        <v/>
      </c>
      <c r="BV543" s="27" t="str">
        <f t="shared" si="603"/>
        <v/>
      </c>
      <c r="BW543" s="28" t="str">
        <f t="shared" si="604"/>
        <v/>
      </c>
      <c r="BX543" s="27" t="str">
        <f t="shared" si="566"/>
        <v/>
      </c>
      <c r="BY543" s="28" t="str">
        <f t="shared" si="567"/>
        <v/>
      </c>
      <c r="BZ543" s="27" t="str">
        <f t="shared" si="568"/>
        <v/>
      </c>
      <c r="CA543" s="27" t="str">
        <f t="shared" si="569"/>
        <v/>
      </c>
      <c r="CB543" s="28" t="str">
        <f t="shared" si="570"/>
        <v/>
      </c>
      <c r="CC543" s="27" t="str">
        <f t="shared" si="571"/>
        <v/>
      </c>
      <c r="CD543" s="32">
        <v>1</v>
      </c>
      <c r="CE543" t="str">
        <f t="shared" si="605"/>
        <v/>
      </c>
      <c r="CI543" t="str">
        <f t="shared" si="572"/>
        <v/>
      </c>
      <c r="CJ543" t="str">
        <f t="shared" si="606"/>
        <v/>
      </c>
      <c r="CK543" t="str">
        <f t="shared" si="573"/>
        <v/>
      </c>
      <c r="CL543" t="str">
        <f t="shared" si="574"/>
        <v/>
      </c>
    </row>
    <row r="544" spans="26:90" ht="15.75" thickBot="1">
      <c r="Z544" t="str">
        <f t="shared" si="578"/>
        <v/>
      </c>
      <c r="AA544" t="str">
        <f>IF(A544="","",TEXT(VLOOKUP(C544,Tablas!$H$3:$I$75,2,0),"000"))</f>
        <v/>
      </c>
      <c r="AB544" t="str">
        <f t="shared" si="579"/>
        <v/>
      </c>
      <c r="AC544" t="str">
        <f t="shared" si="580"/>
        <v/>
      </c>
      <c r="AD544" t="str">
        <f t="shared" si="547"/>
        <v/>
      </c>
      <c r="AE544" t="str">
        <f t="shared" si="581"/>
        <v/>
      </c>
      <c r="AF544" t="str">
        <f t="shared" si="548"/>
        <v/>
      </c>
      <c r="AG544" t="str">
        <f t="shared" si="582"/>
        <v/>
      </c>
      <c r="AH544" s="26" t="str">
        <f t="shared" si="576"/>
        <v/>
      </c>
      <c r="AI544" s="27" t="str">
        <f t="shared" si="583"/>
        <v/>
      </c>
      <c r="AJ544" s="28" t="str">
        <f t="shared" si="584"/>
        <v/>
      </c>
      <c r="AK544" s="27" t="str">
        <f t="shared" si="549"/>
        <v/>
      </c>
      <c r="AL544" s="28" t="str">
        <f t="shared" si="550"/>
        <v/>
      </c>
      <c r="AM544" s="27" t="str">
        <f t="shared" si="551"/>
        <v/>
      </c>
      <c r="AN544" s="28" t="str">
        <f t="shared" si="585"/>
        <v/>
      </c>
      <c r="AO544" s="27" t="str">
        <f t="shared" si="552"/>
        <v/>
      </c>
      <c r="AP544" s="28" t="str">
        <f t="shared" si="586"/>
        <v/>
      </c>
      <c r="AQ544" s="27" t="str">
        <f t="shared" si="553"/>
        <v/>
      </c>
      <c r="AR544" s="28" t="str">
        <f t="shared" si="554"/>
        <v/>
      </c>
      <c r="AS544" s="27" t="str">
        <f t="shared" si="555"/>
        <v/>
      </c>
      <c r="AT544" s="28" t="str">
        <f t="shared" si="587"/>
        <v/>
      </c>
      <c r="AU544" s="27" t="str">
        <f t="shared" si="556"/>
        <v/>
      </c>
      <c r="AV544" s="28" t="str">
        <f t="shared" si="588"/>
        <v/>
      </c>
      <c r="AW544" s="27" t="str">
        <f t="shared" si="557"/>
        <v/>
      </c>
      <c r="AX544" t="str">
        <f t="shared" si="589"/>
        <v/>
      </c>
      <c r="AY544" t="str">
        <f t="shared" si="590"/>
        <v/>
      </c>
      <c r="AZ544" s="29" t="str">
        <f t="shared" si="558"/>
        <v/>
      </c>
      <c r="BA544" s="30" t="str">
        <f t="shared" si="559"/>
        <v/>
      </c>
      <c r="BB544" s="49" t="str">
        <f t="shared" si="575"/>
        <v/>
      </c>
      <c r="BC544" s="27" t="str">
        <f t="shared" si="591"/>
        <v/>
      </c>
      <c r="BD544" s="28" t="str">
        <f t="shared" si="560"/>
        <v/>
      </c>
      <c r="BE544" s="27" t="str">
        <f t="shared" si="561"/>
        <v/>
      </c>
      <c r="BF544" t="str">
        <f t="shared" si="592"/>
        <v/>
      </c>
      <c r="BG544" t="str">
        <f t="shared" si="593"/>
        <v/>
      </c>
      <c r="BH544" s="28" t="str">
        <f t="shared" si="594"/>
        <v/>
      </c>
      <c r="BI544" s="27" t="str">
        <f t="shared" si="595"/>
        <v/>
      </c>
      <c r="BJ544" s="28" t="str">
        <f t="shared" si="596"/>
        <v/>
      </c>
      <c r="BK544" s="27" t="str">
        <f t="shared" si="577"/>
        <v/>
      </c>
      <c r="BL544" s="31" t="str">
        <f t="shared" si="597"/>
        <v/>
      </c>
      <c r="BM544" s="28" t="str">
        <f t="shared" si="598"/>
        <v/>
      </c>
      <c r="BN544" s="27" t="str">
        <f t="shared" si="562"/>
        <v/>
      </c>
      <c r="BO544" s="28" t="str">
        <f t="shared" si="599"/>
        <v/>
      </c>
      <c r="BP544" s="27" t="str">
        <f t="shared" si="563"/>
        <v/>
      </c>
      <c r="BQ544" s="27" t="str">
        <f t="shared" si="600"/>
        <v/>
      </c>
      <c r="BR544" s="28" t="str">
        <f t="shared" si="601"/>
        <v/>
      </c>
      <c r="BS544" s="27" t="str">
        <f t="shared" si="564"/>
        <v/>
      </c>
      <c r="BT544" s="28" t="str">
        <f t="shared" si="602"/>
        <v/>
      </c>
      <c r="BU544" s="27" t="str">
        <f t="shared" si="565"/>
        <v/>
      </c>
      <c r="BV544" s="27" t="str">
        <f t="shared" si="603"/>
        <v/>
      </c>
      <c r="BW544" s="28" t="str">
        <f t="shared" si="604"/>
        <v/>
      </c>
      <c r="BX544" s="27" t="str">
        <f t="shared" si="566"/>
        <v/>
      </c>
      <c r="BY544" s="28" t="str">
        <f t="shared" si="567"/>
        <v/>
      </c>
      <c r="BZ544" s="27" t="str">
        <f t="shared" si="568"/>
        <v/>
      </c>
      <c r="CA544" s="27" t="str">
        <f t="shared" si="569"/>
        <v/>
      </c>
      <c r="CB544" s="28" t="str">
        <f t="shared" si="570"/>
        <v/>
      </c>
      <c r="CC544" s="27" t="str">
        <f t="shared" si="571"/>
        <v/>
      </c>
      <c r="CD544" s="32">
        <v>1</v>
      </c>
      <c r="CE544" t="str">
        <f t="shared" si="605"/>
        <v/>
      </c>
      <c r="CI544" t="str">
        <f t="shared" si="572"/>
        <v/>
      </c>
      <c r="CJ544" t="str">
        <f t="shared" si="606"/>
        <v/>
      </c>
      <c r="CK544" t="str">
        <f t="shared" si="573"/>
        <v/>
      </c>
      <c r="CL544" t="str">
        <f t="shared" si="574"/>
        <v/>
      </c>
    </row>
    <row r="545" spans="26:90" ht="15.75" thickBot="1">
      <c r="Z545" t="str">
        <f t="shared" si="578"/>
        <v/>
      </c>
      <c r="AA545" t="str">
        <f>IF(A545="","",TEXT(VLOOKUP(C545,Tablas!$H$3:$I$75,2,0),"000"))</f>
        <v/>
      </c>
      <c r="AB545" t="str">
        <f t="shared" si="579"/>
        <v/>
      </c>
      <c r="AC545" t="str">
        <f t="shared" si="580"/>
        <v/>
      </c>
      <c r="AD545" t="str">
        <f t="shared" si="547"/>
        <v/>
      </c>
      <c r="AE545" t="str">
        <f t="shared" si="581"/>
        <v/>
      </c>
      <c r="AF545" t="str">
        <f t="shared" si="548"/>
        <v/>
      </c>
      <c r="AG545" t="str">
        <f t="shared" si="582"/>
        <v/>
      </c>
      <c r="AH545" s="26" t="str">
        <f t="shared" si="576"/>
        <v/>
      </c>
      <c r="AI545" s="27" t="str">
        <f t="shared" si="583"/>
        <v/>
      </c>
      <c r="AJ545" s="28" t="str">
        <f t="shared" si="584"/>
        <v/>
      </c>
      <c r="AK545" s="27" t="str">
        <f t="shared" si="549"/>
        <v/>
      </c>
      <c r="AL545" s="28" t="str">
        <f t="shared" si="550"/>
        <v/>
      </c>
      <c r="AM545" s="27" t="str">
        <f t="shared" si="551"/>
        <v/>
      </c>
      <c r="AN545" s="28" t="str">
        <f t="shared" si="585"/>
        <v/>
      </c>
      <c r="AO545" s="27" t="str">
        <f t="shared" si="552"/>
        <v/>
      </c>
      <c r="AP545" s="28" t="str">
        <f t="shared" si="586"/>
        <v/>
      </c>
      <c r="AQ545" s="27" t="str">
        <f t="shared" si="553"/>
        <v/>
      </c>
      <c r="AR545" s="28" t="str">
        <f t="shared" si="554"/>
        <v/>
      </c>
      <c r="AS545" s="27" t="str">
        <f t="shared" si="555"/>
        <v/>
      </c>
      <c r="AT545" s="28" t="str">
        <f t="shared" si="587"/>
        <v/>
      </c>
      <c r="AU545" s="27" t="str">
        <f t="shared" si="556"/>
        <v/>
      </c>
      <c r="AV545" s="28" t="str">
        <f t="shared" si="588"/>
        <v/>
      </c>
      <c r="AW545" s="27" t="str">
        <f t="shared" si="557"/>
        <v/>
      </c>
      <c r="AX545" t="str">
        <f t="shared" si="589"/>
        <v/>
      </c>
      <c r="AY545" t="str">
        <f t="shared" si="590"/>
        <v/>
      </c>
      <c r="AZ545" s="29" t="str">
        <f t="shared" si="558"/>
        <v/>
      </c>
      <c r="BA545" s="30" t="str">
        <f t="shared" si="559"/>
        <v/>
      </c>
      <c r="BB545" s="49" t="str">
        <f t="shared" si="575"/>
        <v/>
      </c>
      <c r="BC545" s="27" t="str">
        <f t="shared" si="591"/>
        <v/>
      </c>
      <c r="BD545" s="28" t="str">
        <f t="shared" si="560"/>
        <v/>
      </c>
      <c r="BE545" s="27" t="str">
        <f t="shared" si="561"/>
        <v/>
      </c>
      <c r="BF545" t="str">
        <f t="shared" si="592"/>
        <v/>
      </c>
      <c r="BG545" t="str">
        <f t="shared" si="593"/>
        <v/>
      </c>
      <c r="BH545" s="28" t="str">
        <f t="shared" si="594"/>
        <v/>
      </c>
      <c r="BI545" s="27" t="str">
        <f t="shared" si="595"/>
        <v/>
      </c>
      <c r="BJ545" s="28" t="str">
        <f t="shared" si="596"/>
        <v/>
      </c>
      <c r="BK545" s="27" t="str">
        <f t="shared" si="577"/>
        <v/>
      </c>
      <c r="BL545" s="31" t="str">
        <f t="shared" si="597"/>
        <v/>
      </c>
      <c r="BM545" s="28" t="str">
        <f t="shared" si="598"/>
        <v/>
      </c>
      <c r="BN545" s="27" t="str">
        <f t="shared" si="562"/>
        <v/>
      </c>
      <c r="BO545" s="28" t="str">
        <f t="shared" si="599"/>
        <v/>
      </c>
      <c r="BP545" s="27" t="str">
        <f t="shared" si="563"/>
        <v/>
      </c>
      <c r="BQ545" s="27" t="str">
        <f t="shared" si="600"/>
        <v/>
      </c>
      <c r="BR545" s="28" t="str">
        <f t="shared" si="601"/>
        <v/>
      </c>
      <c r="BS545" s="27" t="str">
        <f t="shared" si="564"/>
        <v/>
      </c>
      <c r="BT545" s="28" t="str">
        <f t="shared" si="602"/>
        <v/>
      </c>
      <c r="BU545" s="27" t="str">
        <f t="shared" si="565"/>
        <v/>
      </c>
      <c r="BV545" s="27" t="str">
        <f t="shared" si="603"/>
        <v/>
      </c>
      <c r="BW545" s="28" t="str">
        <f t="shared" si="604"/>
        <v/>
      </c>
      <c r="BX545" s="27" t="str">
        <f t="shared" si="566"/>
        <v/>
      </c>
      <c r="BY545" s="28" t="str">
        <f t="shared" si="567"/>
        <v/>
      </c>
      <c r="BZ545" s="27" t="str">
        <f t="shared" si="568"/>
        <v/>
      </c>
      <c r="CA545" s="27" t="str">
        <f t="shared" si="569"/>
        <v/>
      </c>
      <c r="CB545" s="28" t="str">
        <f t="shared" si="570"/>
        <v/>
      </c>
      <c r="CC545" s="27" t="str">
        <f t="shared" si="571"/>
        <v/>
      </c>
      <c r="CD545" s="32">
        <v>1</v>
      </c>
      <c r="CE545" t="str">
        <f t="shared" si="605"/>
        <v/>
      </c>
      <c r="CI545" t="str">
        <f t="shared" si="572"/>
        <v/>
      </c>
      <c r="CJ545" t="str">
        <f t="shared" si="606"/>
        <v/>
      </c>
      <c r="CK545" t="str">
        <f t="shared" si="573"/>
        <v/>
      </c>
      <c r="CL545" t="str">
        <f t="shared" si="574"/>
        <v/>
      </c>
    </row>
    <row r="546" spans="26:90" ht="15.75" thickBot="1">
      <c r="Z546" t="str">
        <f t="shared" si="578"/>
        <v/>
      </c>
      <c r="AA546" t="str">
        <f>IF(A546="","",TEXT(VLOOKUP(C546,Tablas!$H$3:$I$75,2,0),"000"))</f>
        <v/>
      </c>
      <c r="AB546" t="str">
        <f t="shared" si="579"/>
        <v/>
      </c>
      <c r="AC546" t="str">
        <f t="shared" si="580"/>
        <v/>
      </c>
      <c r="AD546" t="str">
        <f t="shared" si="547"/>
        <v/>
      </c>
      <c r="AE546" t="str">
        <f t="shared" si="581"/>
        <v/>
      </c>
      <c r="AF546" t="str">
        <f t="shared" si="548"/>
        <v/>
      </c>
      <c r="AG546" t="str">
        <f t="shared" si="582"/>
        <v/>
      </c>
      <c r="AH546" s="26" t="str">
        <f t="shared" si="576"/>
        <v/>
      </c>
      <c r="AI546" s="27" t="str">
        <f t="shared" si="583"/>
        <v/>
      </c>
      <c r="AJ546" s="28" t="str">
        <f t="shared" si="584"/>
        <v/>
      </c>
      <c r="AK546" s="27" t="str">
        <f t="shared" si="549"/>
        <v/>
      </c>
      <c r="AL546" s="28" t="str">
        <f t="shared" si="550"/>
        <v/>
      </c>
      <c r="AM546" s="27" t="str">
        <f t="shared" si="551"/>
        <v/>
      </c>
      <c r="AN546" s="28" t="str">
        <f t="shared" si="585"/>
        <v/>
      </c>
      <c r="AO546" s="27" t="str">
        <f t="shared" si="552"/>
        <v/>
      </c>
      <c r="AP546" s="28" t="str">
        <f t="shared" si="586"/>
        <v/>
      </c>
      <c r="AQ546" s="27" t="str">
        <f t="shared" si="553"/>
        <v/>
      </c>
      <c r="AR546" s="28" t="str">
        <f t="shared" si="554"/>
        <v/>
      </c>
      <c r="AS546" s="27" t="str">
        <f t="shared" si="555"/>
        <v/>
      </c>
      <c r="AT546" s="28" t="str">
        <f t="shared" si="587"/>
        <v/>
      </c>
      <c r="AU546" s="27" t="str">
        <f t="shared" si="556"/>
        <v/>
      </c>
      <c r="AV546" s="28" t="str">
        <f t="shared" si="588"/>
        <v/>
      </c>
      <c r="AW546" s="27" t="str">
        <f t="shared" si="557"/>
        <v/>
      </c>
      <c r="AX546" t="str">
        <f t="shared" si="589"/>
        <v/>
      </c>
      <c r="AY546" t="str">
        <f t="shared" si="590"/>
        <v/>
      </c>
      <c r="AZ546" s="29" t="str">
        <f t="shared" si="558"/>
        <v/>
      </c>
      <c r="BA546" s="30" t="str">
        <f t="shared" si="559"/>
        <v/>
      </c>
      <c r="BB546" s="49" t="str">
        <f t="shared" si="575"/>
        <v/>
      </c>
      <c r="BC546" s="27" t="str">
        <f t="shared" si="591"/>
        <v/>
      </c>
      <c r="BD546" s="28" t="str">
        <f t="shared" si="560"/>
        <v/>
      </c>
      <c r="BE546" s="27" t="str">
        <f t="shared" si="561"/>
        <v/>
      </c>
      <c r="BF546" t="str">
        <f t="shared" si="592"/>
        <v/>
      </c>
      <c r="BG546" t="str">
        <f t="shared" si="593"/>
        <v/>
      </c>
      <c r="BH546" s="28" t="str">
        <f t="shared" si="594"/>
        <v/>
      </c>
      <c r="BI546" s="27" t="str">
        <f t="shared" si="595"/>
        <v/>
      </c>
      <c r="BJ546" s="28" t="str">
        <f t="shared" si="596"/>
        <v/>
      </c>
      <c r="BK546" s="27" t="str">
        <f t="shared" si="577"/>
        <v/>
      </c>
      <c r="BL546" s="31" t="str">
        <f t="shared" si="597"/>
        <v/>
      </c>
      <c r="BM546" s="28" t="str">
        <f t="shared" si="598"/>
        <v/>
      </c>
      <c r="BN546" s="27" t="str">
        <f t="shared" si="562"/>
        <v/>
      </c>
      <c r="BO546" s="28" t="str">
        <f t="shared" si="599"/>
        <v/>
      </c>
      <c r="BP546" s="27" t="str">
        <f t="shared" si="563"/>
        <v/>
      </c>
      <c r="BQ546" s="27" t="str">
        <f t="shared" si="600"/>
        <v/>
      </c>
      <c r="BR546" s="28" t="str">
        <f t="shared" si="601"/>
        <v/>
      </c>
      <c r="BS546" s="27" t="str">
        <f t="shared" si="564"/>
        <v/>
      </c>
      <c r="BT546" s="28" t="str">
        <f t="shared" si="602"/>
        <v/>
      </c>
      <c r="BU546" s="27" t="str">
        <f t="shared" si="565"/>
        <v/>
      </c>
      <c r="BV546" s="27" t="str">
        <f t="shared" si="603"/>
        <v/>
      </c>
      <c r="BW546" s="28" t="str">
        <f t="shared" si="604"/>
        <v/>
      </c>
      <c r="BX546" s="27" t="str">
        <f t="shared" si="566"/>
        <v/>
      </c>
      <c r="BY546" s="28" t="str">
        <f t="shared" si="567"/>
        <v/>
      </c>
      <c r="BZ546" s="27" t="str">
        <f t="shared" si="568"/>
        <v/>
      </c>
      <c r="CA546" s="27" t="str">
        <f t="shared" si="569"/>
        <v/>
      </c>
      <c r="CB546" s="28" t="str">
        <f t="shared" si="570"/>
        <v/>
      </c>
      <c r="CC546" s="27" t="str">
        <f t="shared" si="571"/>
        <v/>
      </c>
      <c r="CD546" s="32">
        <v>1</v>
      </c>
      <c r="CE546" t="str">
        <f t="shared" si="605"/>
        <v/>
      </c>
      <c r="CI546" t="str">
        <f t="shared" si="572"/>
        <v/>
      </c>
      <c r="CJ546" t="str">
        <f t="shared" si="606"/>
        <v/>
      </c>
      <c r="CK546" t="str">
        <f t="shared" si="573"/>
        <v/>
      </c>
      <c r="CL546" t="str">
        <f t="shared" si="574"/>
        <v/>
      </c>
    </row>
    <row r="547" spans="26:90" ht="15.75" thickBot="1">
      <c r="Z547" t="str">
        <f t="shared" si="578"/>
        <v/>
      </c>
      <c r="AA547" t="str">
        <f>IF(A547="","",TEXT(VLOOKUP(C547,Tablas!$H$3:$I$75,2,0),"000"))</f>
        <v/>
      </c>
      <c r="AB547" t="str">
        <f t="shared" si="579"/>
        <v/>
      </c>
      <c r="AC547" t="str">
        <f t="shared" si="580"/>
        <v/>
      </c>
      <c r="AD547" t="str">
        <f t="shared" si="547"/>
        <v/>
      </c>
      <c r="AE547" t="str">
        <f t="shared" si="581"/>
        <v/>
      </c>
      <c r="AF547" t="str">
        <f t="shared" si="548"/>
        <v/>
      </c>
      <c r="AG547" t="str">
        <f t="shared" si="582"/>
        <v/>
      </c>
      <c r="AH547" s="26" t="str">
        <f t="shared" si="576"/>
        <v/>
      </c>
      <c r="AI547" s="27" t="str">
        <f t="shared" si="583"/>
        <v/>
      </c>
      <c r="AJ547" s="28" t="str">
        <f t="shared" si="584"/>
        <v/>
      </c>
      <c r="AK547" s="27" t="str">
        <f t="shared" si="549"/>
        <v/>
      </c>
      <c r="AL547" s="28" t="str">
        <f t="shared" si="550"/>
        <v/>
      </c>
      <c r="AM547" s="27" t="str">
        <f t="shared" si="551"/>
        <v/>
      </c>
      <c r="AN547" s="28" t="str">
        <f t="shared" si="585"/>
        <v/>
      </c>
      <c r="AO547" s="27" t="str">
        <f t="shared" si="552"/>
        <v/>
      </c>
      <c r="AP547" s="28" t="str">
        <f t="shared" si="586"/>
        <v/>
      </c>
      <c r="AQ547" s="27" t="str">
        <f t="shared" si="553"/>
        <v/>
      </c>
      <c r="AR547" s="28" t="str">
        <f t="shared" si="554"/>
        <v/>
      </c>
      <c r="AS547" s="27" t="str">
        <f t="shared" si="555"/>
        <v/>
      </c>
      <c r="AT547" s="28" t="str">
        <f t="shared" si="587"/>
        <v/>
      </c>
      <c r="AU547" s="27" t="str">
        <f t="shared" si="556"/>
        <v/>
      </c>
      <c r="AV547" s="28" t="str">
        <f t="shared" si="588"/>
        <v/>
      </c>
      <c r="AW547" s="27" t="str">
        <f t="shared" si="557"/>
        <v/>
      </c>
      <c r="AX547" t="str">
        <f t="shared" si="589"/>
        <v/>
      </c>
      <c r="AY547" t="str">
        <f t="shared" si="590"/>
        <v/>
      </c>
      <c r="AZ547" s="29" t="str">
        <f t="shared" si="558"/>
        <v/>
      </c>
      <c r="BA547" s="30" t="str">
        <f t="shared" si="559"/>
        <v/>
      </c>
      <c r="BB547" s="49" t="str">
        <f t="shared" si="575"/>
        <v/>
      </c>
      <c r="BC547" s="27" t="str">
        <f t="shared" si="591"/>
        <v/>
      </c>
      <c r="BD547" s="28" t="str">
        <f t="shared" si="560"/>
        <v/>
      </c>
      <c r="BE547" s="27" t="str">
        <f t="shared" si="561"/>
        <v/>
      </c>
      <c r="BF547" t="str">
        <f t="shared" si="592"/>
        <v/>
      </c>
      <c r="BG547" t="str">
        <f t="shared" si="593"/>
        <v/>
      </c>
      <c r="BH547" s="28" t="str">
        <f t="shared" si="594"/>
        <v/>
      </c>
      <c r="BI547" s="27" t="str">
        <f t="shared" si="595"/>
        <v/>
      </c>
      <c r="BJ547" s="28" t="str">
        <f t="shared" si="596"/>
        <v/>
      </c>
      <c r="BK547" s="27" t="str">
        <f t="shared" si="577"/>
        <v/>
      </c>
      <c r="BL547" s="31" t="str">
        <f t="shared" si="597"/>
        <v/>
      </c>
      <c r="BM547" s="28" t="str">
        <f t="shared" si="598"/>
        <v/>
      </c>
      <c r="BN547" s="27" t="str">
        <f t="shared" si="562"/>
        <v/>
      </c>
      <c r="BO547" s="28" t="str">
        <f t="shared" si="599"/>
        <v/>
      </c>
      <c r="BP547" s="27" t="str">
        <f t="shared" si="563"/>
        <v/>
      </c>
      <c r="BQ547" s="27" t="str">
        <f t="shared" si="600"/>
        <v/>
      </c>
      <c r="BR547" s="28" t="str">
        <f t="shared" si="601"/>
        <v/>
      </c>
      <c r="BS547" s="27" t="str">
        <f t="shared" si="564"/>
        <v/>
      </c>
      <c r="BT547" s="28" t="str">
        <f t="shared" si="602"/>
        <v/>
      </c>
      <c r="BU547" s="27" t="str">
        <f t="shared" si="565"/>
        <v/>
      </c>
      <c r="BV547" s="27" t="str">
        <f t="shared" si="603"/>
        <v/>
      </c>
      <c r="BW547" s="28" t="str">
        <f t="shared" si="604"/>
        <v/>
      </c>
      <c r="BX547" s="27" t="str">
        <f t="shared" si="566"/>
        <v/>
      </c>
      <c r="BY547" s="28" t="str">
        <f t="shared" si="567"/>
        <v/>
      </c>
      <c r="BZ547" s="27" t="str">
        <f t="shared" si="568"/>
        <v/>
      </c>
      <c r="CA547" s="27" t="str">
        <f t="shared" si="569"/>
        <v/>
      </c>
      <c r="CB547" s="28" t="str">
        <f t="shared" si="570"/>
        <v/>
      </c>
      <c r="CC547" s="27" t="str">
        <f t="shared" si="571"/>
        <v/>
      </c>
      <c r="CD547" s="32">
        <v>1</v>
      </c>
      <c r="CE547" t="str">
        <f t="shared" si="605"/>
        <v/>
      </c>
      <c r="CI547" t="str">
        <f t="shared" si="572"/>
        <v/>
      </c>
      <c r="CJ547" t="str">
        <f t="shared" si="606"/>
        <v/>
      </c>
      <c r="CK547" t="str">
        <f t="shared" si="573"/>
        <v/>
      </c>
      <c r="CL547" t="str">
        <f t="shared" si="574"/>
        <v/>
      </c>
    </row>
    <row r="548" spans="26:90" ht="15.75" thickBot="1">
      <c r="Z548" t="str">
        <f t="shared" si="578"/>
        <v/>
      </c>
      <c r="AA548" t="str">
        <f>IF(A548="","",TEXT(VLOOKUP(C548,Tablas!$H$3:$I$75,2,0),"000"))</f>
        <v/>
      </c>
      <c r="AB548" t="str">
        <f t="shared" si="579"/>
        <v/>
      </c>
      <c r="AC548" t="str">
        <f t="shared" si="580"/>
        <v/>
      </c>
      <c r="AD548" t="str">
        <f t="shared" si="547"/>
        <v/>
      </c>
      <c r="AE548" t="str">
        <f t="shared" si="581"/>
        <v/>
      </c>
      <c r="AF548" t="str">
        <f t="shared" si="548"/>
        <v/>
      </c>
      <c r="AG548" t="str">
        <f t="shared" si="582"/>
        <v/>
      </c>
      <c r="AH548" s="26" t="str">
        <f t="shared" si="576"/>
        <v/>
      </c>
      <c r="AI548" s="27" t="str">
        <f t="shared" si="583"/>
        <v/>
      </c>
      <c r="AJ548" s="28" t="str">
        <f t="shared" si="584"/>
        <v/>
      </c>
      <c r="AK548" s="27" t="str">
        <f t="shared" si="549"/>
        <v/>
      </c>
      <c r="AL548" s="28" t="str">
        <f t="shared" si="550"/>
        <v/>
      </c>
      <c r="AM548" s="27" t="str">
        <f t="shared" si="551"/>
        <v/>
      </c>
      <c r="AN548" s="28" t="str">
        <f t="shared" si="585"/>
        <v/>
      </c>
      <c r="AO548" s="27" t="str">
        <f t="shared" si="552"/>
        <v/>
      </c>
      <c r="AP548" s="28" t="str">
        <f t="shared" si="586"/>
        <v/>
      </c>
      <c r="AQ548" s="27" t="str">
        <f t="shared" si="553"/>
        <v/>
      </c>
      <c r="AR548" s="28" t="str">
        <f t="shared" si="554"/>
        <v/>
      </c>
      <c r="AS548" s="27" t="str">
        <f t="shared" si="555"/>
        <v/>
      </c>
      <c r="AT548" s="28" t="str">
        <f t="shared" si="587"/>
        <v/>
      </c>
      <c r="AU548" s="27" t="str">
        <f t="shared" si="556"/>
        <v/>
      </c>
      <c r="AV548" s="28" t="str">
        <f t="shared" si="588"/>
        <v/>
      </c>
      <c r="AW548" s="27" t="str">
        <f t="shared" si="557"/>
        <v/>
      </c>
      <c r="AX548" t="str">
        <f t="shared" si="589"/>
        <v/>
      </c>
      <c r="AY548" t="str">
        <f t="shared" si="590"/>
        <v/>
      </c>
      <c r="AZ548" s="29" t="str">
        <f t="shared" si="558"/>
        <v/>
      </c>
      <c r="BA548" s="30" t="str">
        <f t="shared" si="559"/>
        <v/>
      </c>
      <c r="BB548" s="49" t="str">
        <f t="shared" si="575"/>
        <v/>
      </c>
      <c r="BC548" s="27" t="str">
        <f t="shared" si="591"/>
        <v/>
      </c>
      <c r="BD548" s="28" t="str">
        <f t="shared" si="560"/>
        <v/>
      </c>
      <c r="BE548" s="27" t="str">
        <f t="shared" si="561"/>
        <v/>
      </c>
      <c r="BF548" t="str">
        <f t="shared" si="592"/>
        <v/>
      </c>
      <c r="BG548" t="str">
        <f t="shared" si="593"/>
        <v/>
      </c>
      <c r="BH548" s="28" t="str">
        <f t="shared" si="594"/>
        <v/>
      </c>
      <c r="BI548" s="27" t="str">
        <f t="shared" si="595"/>
        <v/>
      </c>
      <c r="BJ548" s="28" t="str">
        <f t="shared" si="596"/>
        <v/>
      </c>
      <c r="BK548" s="27" t="str">
        <f t="shared" si="577"/>
        <v/>
      </c>
      <c r="BL548" s="31" t="str">
        <f t="shared" si="597"/>
        <v/>
      </c>
      <c r="BM548" s="28" t="str">
        <f t="shared" si="598"/>
        <v/>
      </c>
      <c r="BN548" s="27" t="str">
        <f t="shared" si="562"/>
        <v/>
      </c>
      <c r="BO548" s="28" t="str">
        <f t="shared" si="599"/>
        <v/>
      </c>
      <c r="BP548" s="27" t="str">
        <f t="shared" si="563"/>
        <v/>
      </c>
      <c r="BQ548" s="27" t="str">
        <f t="shared" si="600"/>
        <v/>
      </c>
      <c r="BR548" s="28" t="str">
        <f t="shared" si="601"/>
        <v/>
      </c>
      <c r="BS548" s="27" t="str">
        <f t="shared" si="564"/>
        <v/>
      </c>
      <c r="BT548" s="28" t="str">
        <f t="shared" si="602"/>
        <v/>
      </c>
      <c r="BU548" s="27" t="str">
        <f t="shared" si="565"/>
        <v/>
      </c>
      <c r="BV548" s="27" t="str">
        <f t="shared" si="603"/>
        <v/>
      </c>
      <c r="BW548" s="28" t="str">
        <f t="shared" si="604"/>
        <v/>
      </c>
      <c r="BX548" s="27" t="str">
        <f t="shared" si="566"/>
        <v/>
      </c>
      <c r="BY548" s="28" t="str">
        <f t="shared" si="567"/>
        <v/>
      </c>
      <c r="BZ548" s="27" t="str">
        <f t="shared" si="568"/>
        <v/>
      </c>
      <c r="CA548" s="27" t="str">
        <f t="shared" si="569"/>
        <v/>
      </c>
      <c r="CB548" s="28" t="str">
        <f t="shared" si="570"/>
        <v/>
      </c>
      <c r="CC548" s="27" t="str">
        <f t="shared" si="571"/>
        <v/>
      </c>
      <c r="CD548" s="32">
        <v>1</v>
      </c>
      <c r="CE548" t="str">
        <f t="shared" si="605"/>
        <v/>
      </c>
      <c r="CI548" t="str">
        <f t="shared" si="572"/>
        <v/>
      </c>
      <c r="CJ548" t="str">
        <f t="shared" si="606"/>
        <v/>
      </c>
      <c r="CK548" t="str">
        <f t="shared" si="573"/>
        <v/>
      </c>
      <c r="CL548" t="str">
        <f t="shared" si="574"/>
        <v/>
      </c>
    </row>
    <row r="549" spans="26:90" ht="15.75" thickBot="1">
      <c r="Z549" t="str">
        <f t="shared" si="578"/>
        <v/>
      </c>
      <c r="AA549" t="str">
        <f>IF(A549="","",TEXT(VLOOKUP(C549,Tablas!$H$3:$I$75,2,0),"000"))</f>
        <v/>
      </c>
      <c r="AB549" t="str">
        <f t="shared" si="579"/>
        <v/>
      </c>
      <c r="AC549" t="str">
        <f t="shared" si="580"/>
        <v/>
      </c>
      <c r="AD549" t="str">
        <f t="shared" ref="AD549:AD612" si="607">IF(A549="","",TEXT(0,"                "))</f>
        <v/>
      </c>
      <c r="AE549" t="str">
        <f t="shared" si="581"/>
        <v/>
      </c>
      <c r="AF549" t="str">
        <f t="shared" ref="AF549:AF612" si="608">IF(A549="","",TEXT(LEFT(F549,2)*1&amp;MID(F549,4,8)&amp;RIGHT(F549,1)*1,"00000000000000000000"))</f>
        <v/>
      </c>
      <c r="AG549" t="str">
        <f t="shared" si="582"/>
        <v/>
      </c>
      <c r="AH549" s="26" t="str">
        <f t="shared" si="576"/>
        <v/>
      </c>
      <c r="AI549" s="27" t="str">
        <f t="shared" si="583"/>
        <v/>
      </c>
      <c r="AJ549" s="28" t="str">
        <f t="shared" si="584"/>
        <v/>
      </c>
      <c r="AK549" s="27" t="str">
        <f t="shared" ref="AK549:AK612" si="609">IF(A549="","",IF(AJ549&lt;0,SUBSTITUTE(TEXT(-AJ549,"0000000000000,00"),",",""),SUBSTITUTE(TEXT(AJ549,"0000000000000,00"),",","")))</f>
        <v/>
      </c>
      <c r="AL549" s="28" t="str">
        <f t="shared" ref="AL549:AL612" si="610">IF(A549="","",IF(LEFT(C549,2)="NC",0,0))</f>
        <v/>
      </c>
      <c r="AM549" s="27" t="str">
        <f t="shared" ref="AM549:AM612" si="611">IF(A549="","",IF(AL549&lt;0,SUBSTITUTE(TEXT(-AL549,"0000000000000,00"),",",""),SUBSTITUTE(TEXT(AL549,"0000000000000,00"),",","")))</f>
        <v/>
      </c>
      <c r="AN549" s="28" t="str">
        <f t="shared" si="585"/>
        <v/>
      </c>
      <c r="AO549" s="27" t="str">
        <f t="shared" ref="AO549:AO612" si="612">IF(A549="","",IF(AN549&lt;0,SUBSTITUTE(TEXT(-AN549,"0000000000000,00"),",",""),SUBSTITUTE(TEXT(AN549,"0000000000000,00"),",","")))</f>
        <v/>
      </c>
      <c r="AP549" s="28" t="str">
        <f t="shared" si="586"/>
        <v/>
      </c>
      <c r="AQ549" s="27" t="str">
        <f t="shared" ref="AQ549:AQ612" si="613">IF(A549="","",IF(AP549&lt;0,SUBSTITUTE(TEXT(-AP549,"0000000000000,00"),",",""),SUBSTITUTE(TEXT(AP549,"0000000000000,00"),",","")))</f>
        <v/>
      </c>
      <c r="AR549" s="28" t="str">
        <f t="shared" ref="AR549:AR612" si="614">IF(A549="","",S549)</f>
        <v/>
      </c>
      <c r="AS549" s="27" t="str">
        <f t="shared" ref="AS549:AS612" si="615">IF(A549="","",IF(AR549&lt;0,SUBSTITUTE(TEXT(-AR549,"0000000000000,00"),",",""),SUBSTITUTE(TEXT(AR549,"0000000000000,00"),",","")))</f>
        <v/>
      </c>
      <c r="AT549" s="28" t="str">
        <f t="shared" si="587"/>
        <v/>
      </c>
      <c r="AU549" s="27" t="str">
        <f t="shared" ref="AU549:AU612" si="616">IF(A549="","",IF(AT549&lt;0,SUBSTITUTE(TEXT(-AT549,"0000000000000,00"),",",""),SUBSTITUTE(TEXT(AT549,"0000000000000,00"),",","")))</f>
        <v/>
      </c>
      <c r="AV549" s="28" t="str">
        <f t="shared" si="588"/>
        <v/>
      </c>
      <c r="AW549" s="27" t="str">
        <f t="shared" ref="AW549:AW612" si="617">IF(C549="","",IF(AV549&lt;0,SUBSTITUTE(TEXT(-AV549,"0000000000000,00"),",",""),SUBSTITUTE(TEXT(AV549,"0000000000000,00"),",","")))</f>
        <v/>
      </c>
      <c r="AX549" t="str">
        <f t="shared" si="589"/>
        <v/>
      </c>
      <c r="AY549" t="str">
        <f t="shared" si="590"/>
        <v/>
      </c>
      <c r="AZ549" s="29" t="str">
        <f t="shared" ref="AZ549:AZ612" si="618">IF(A549="","",IF(J549&lt;&gt;"",1,0)+IF(L549&lt;&gt;"",1,0)+IF(N549&lt;&gt;"",1,0)+IF(H549&lt;&gt;"",1,0)+IF(G549&lt;&gt;"",1,0))</f>
        <v/>
      </c>
      <c r="BA549" s="30" t="str">
        <f t="shared" ref="BA549:BA612" si="619">IF(A549="","",IF(AZ549=0,"N",IF(G549&lt;&gt;"","E"," ")))</f>
        <v/>
      </c>
      <c r="BB549" s="49" t="str">
        <f t="shared" si="575"/>
        <v/>
      </c>
      <c r="BC549" s="27" t="str">
        <f t="shared" si="591"/>
        <v/>
      </c>
      <c r="BD549" s="28" t="str">
        <f t="shared" ref="BD549:BD612" si="620">IF(A549="","",Q549)</f>
        <v/>
      </c>
      <c r="BE549" s="27" t="str">
        <f t="shared" ref="BE549:BE612" si="621">IF(A549="","",IF(BD549&lt;0,SUBSTITUTE(TEXT(-BD549,"0000000000000,00"),",",""),SUBSTITUTE(TEXT(BD549,"0000000000000,00"),",","")))</f>
        <v/>
      </c>
      <c r="BF549" t="str">
        <f t="shared" si="592"/>
        <v/>
      </c>
      <c r="BG549" t="str">
        <f t="shared" si="593"/>
        <v/>
      </c>
      <c r="BH549" s="28" t="str">
        <f t="shared" si="594"/>
        <v/>
      </c>
      <c r="BI549" s="27" t="str">
        <f t="shared" si="595"/>
        <v/>
      </c>
      <c r="BJ549" s="28" t="str">
        <f t="shared" si="596"/>
        <v/>
      </c>
      <c r="BK549" s="27" t="str">
        <f t="shared" si="577"/>
        <v/>
      </c>
      <c r="BL549" s="31" t="str">
        <f t="shared" si="597"/>
        <v/>
      </c>
      <c r="BM549" s="28" t="str">
        <f t="shared" si="598"/>
        <v/>
      </c>
      <c r="BN549" s="27" t="str">
        <f t="shared" ref="BN549:BN612" si="622">IF(A549="","",IF(BM549="","",IF(BM549&lt;0,SUBSTITUTE(TEXT(-BM549,"0000000000000,00"),",",""),SUBSTITUTE(TEXT(BM549,"0000000000000,00"),",",""))))</f>
        <v/>
      </c>
      <c r="BO549" s="28" t="str">
        <f t="shared" si="599"/>
        <v/>
      </c>
      <c r="BP549" s="27" t="str">
        <f t="shared" ref="BP549:BP612" si="623">IF(A549="","",IF(BO549&lt;0,SUBSTITUTE(TEXT(-BO549,"0000000000000,00"),",",""),SUBSTITUTE(TEXT(BO549,"0000000000000,00"),",","")))</f>
        <v/>
      </c>
      <c r="BQ549" s="27" t="str">
        <f t="shared" si="600"/>
        <v/>
      </c>
      <c r="BR549" s="28" t="str">
        <f t="shared" si="601"/>
        <v/>
      </c>
      <c r="BS549" s="27" t="str">
        <f t="shared" ref="BS549:BS612" si="624">IF(C549="","",IF(BR549="","",IF(BR549&lt;0,SUBSTITUTE(TEXT(-BR549,"0000000000000,00"),",",""),SUBSTITUTE(TEXT(BR549,"0000000000000,00"),",",""))))</f>
        <v/>
      </c>
      <c r="BT549" s="28" t="str">
        <f t="shared" si="602"/>
        <v/>
      </c>
      <c r="BU549" s="27" t="str">
        <f t="shared" ref="BU549:BU612" si="625">IF(A549="","",IF(BT549&lt;0,SUBSTITUTE(TEXT(-BT549,"0000000000000,00"),",",""),SUBSTITUTE(TEXT(BT549,"0000000000000,00"),",","")))</f>
        <v/>
      </c>
      <c r="BV549" s="27" t="str">
        <f t="shared" si="603"/>
        <v/>
      </c>
      <c r="BW549" s="28" t="str">
        <f t="shared" si="604"/>
        <v/>
      </c>
      <c r="BX549" s="27" t="str">
        <f t="shared" ref="BX549:BX612" si="626">IF(A549="","",IF(BW549="","",IF(BW549&lt;0,SUBSTITUTE(TEXT(-BW549,"0000000000000,00"),",",""),SUBSTITUTE(TEXT(BW549,"0000000000000,00"),",",""))))</f>
        <v/>
      </c>
      <c r="BY549" s="28" t="str">
        <f t="shared" ref="BY549:BY612" si="627">IF(A549="","",G549)</f>
        <v/>
      </c>
      <c r="BZ549" s="27" t="str">
        <f t="shared" ref="BZ549:BZ612" si="628">IF(A549="","",IF(BY549&lt;0,SUBSTITUTE(TEXT(-BY549,"0000000000000,00"),",",""),SUBSTITUTE(TEXT(BY549,"0000000000000,00"),",","")))</f>
        <v/>
      </c>
      <c r="CA549" s="27" t="str">
        <f t="shared" ref="CA549:CA612" si="629">IF(A549="","",TEXT(3,"0000"))</f>
        <v/>
      </c>
      <c r="CB549" s="28" t="str">
        <f t="shared" ref="CB549:CB612" si="630">IF(A549="","",TRUNC(O549,2))</f>
        <v/>
      </c>
      <c r="CC549" s="27" t="str">
        <f t="shared" ref="CC549:CC612" si="631">IF(A549="","",IF(CB549="","",IF(CB549&lt;0,SUBSTITUTE(TEXT(-CB549,"0000000000000,00"),",",""),SUBSTITUTE(TEXT(CB549,"0000000000000,00"),",",""))))</f>
        <v/>
      </c>
      <c r="CD549" s="32">
        <v>1</v>
      </c>
      <c r="CE549" t="str">
        <f t="shared" si="605"/>
        <v/>
      </c>
      <c r="CI549" t="str">
        <f t="shared" ref="CI549:CI612" si="632">IF(A549="","",IF(BJ549=0,IF(AND(BJ549=0,BO549=0,BT549=0,BY549=0),$AA549&amp;$AB549&amp;$AC549&amp;$AE549&amp;$AF549&amp;BK549&amp;BL549&amp;BN549,""),$AA549&amp;$AB549&amp;$AC549&amp;$AE549&amp;$AF549&amp;BK549&amp;BL549&amp;BN549))</f>
        <v/>
      </c>
      <c r="CJ549" t="str">
        <f t="shared" si="606"/>
        <v/>
      </c>
      <c r="CK549" t="str">
        <f t="shared" ref="CK549:CK612" si="633">IF($A549="","",IF(BT549=0,"",$AA549&amp;$AB549&amp;$AC549&amp;$AE549&amp;$AF549&amp;BU549&amp;BV549&amp;BX549))</f>
        <v/>
      </c>
      <c r="CL549" t="str">
        <f t="shared" ref="CL549:CL612" si="634">IF($A549="","",IF(BY549=0,"",$AA549&amp;$AB549&amp;$AC549&amp;$AE549&amp;$AF549&amp;BZ549&amp;CA549&amp;CC549))</f>
        <v/>
      </c>
    </row>
    <row r="550" spans="26:90" ht="15.75" thickBot="1">
      <c r="Z550" t="str">
        <f t="shared" si="578"/>
        <v/>
      </c>
      <c r="AA550" t="str">
        <f>IF(A550="","",TEXT(VLOOKUP(C550,Tablas!$H$3:$I$75,2,0),"000"))</f>
        <v/>
      </c>
      <c r="AB550" t="str">
        <f t="shared" si="579"/>
        <v/>
      </c>
      <c r="AC550" t="str">
        <f t="shared" si="580"/>
        <v/>
      </c>
      <c r="AD550" t="str">
        <f t="shared" si="607"/>
        <v/>
      </c>
      <c r="AE550" t="str">
        <f t="shared" si="581"/>
        <v/>
      </c>
      <c r="AF550" t="str">
        <f t="shared" si="608"/>
        <v/>
      </c>
      <c r="AG550" t="str">
        <f t="shared" si="582"/>
        <v/>
      </c>
      <c r="AH550" s="26" t="str">
        <f t="shared" si="576"/>
        <v/>
      </c>
      <c r="AI550" s="27" t="str">
        <f t="shared" si="583"/>
        <v/>
      </c>
      <c r="AJ550" s="28" t="str">
        <f t="shared" si="584"/>
        <v/>
      </c>
      <c r="AK550" s="27" t="str">
        <f t="shared" si="609"/>
        <v/>
      </c>
      <c r="AL550" s="28" t="str">
        <f t="shared" si="610"/>
        <v/>
      </c>
      <c r="AM550" s="27" t="str">
        <f t="shared" si="611"/>
        <v/>
      </c>
      <c r="AN550" s="28" t="str">
        <f t="shared" si="585"/>
        <v/>
      </c>
      <c r="AO550" s="27" t="str">
        <f t="shared" si="612"/>
        <v/>
      </c>
      <c r="AP550" s="28" t="str">
        <f t="shared" si="586"/>
        <v/>
      </c>
      <c r="AQ550" s="27" t="str">
        <f t="shared" si="613"/>
        <v/>
      </c>
      <c r="AR550" s="28" t="str">
        <f t="shared" si="614"/>
        <v/>
      </c>
      <c r="AS550" s="27" t="str">
        <f t="shared" si="615"/>
        <v/>
      </c>
      <c r="AT550" s="28" t="str">
        <f t="shared" si="587"/>
        <v/>
      </c>
      <c r="AU550" s="27" t="str">
        <f t="shared" si="616"/>
        <v/>
      </c>
      <c r="AV550" s="28" t="str">
        <f t="shared" si="588"/>
        <v/>
      </c>
      <c r="AW550" s="27" t="str">
        <f t="shared" si="617"/>
        <v/>
      </c>
      <c r="AX550" t="str">
        <f t="shared" si="589"/>
        <v/>
      </c>
      <c r="AY550" t="str">
        <f t="shared" si="590"/>
        <v/>
      </c>
      <c r="AZ550" s="29" t="str">
        <f t="shared" si="618"/>
        <v/>
      </c>
      <c r="BA550" s="30" t="str">
        <f t="shared" si="619"/>
        <v/>
      </c>
      <c r="BB550" s="49" t="str">
        <f t="shared" ref="BB550:BB613" si="635">IF(A550="","",K550+M550+I550+O550)</f>
        <v/>
      </c>
      <c r="BC550" s="27" t="str">
        <f t="shared" si="591"/>
        <v/>
      </c>
      <c r="BD550" s="28" t="str">
        <f t="shared" si="620"/>
        <v/>
      </c>
      <c r="BE550" s="27" t="str">
        <f t="shared" si="621"/>
        <v/>
      </c>
      <c r="BF550" t="str">
        <f t="shared" si="592"/>
        <v/>
      </c>
      <c r="BG550" t="str">
        <f t="shared" si="593"/>
        <v/>
      </c>
      <c r="BH550" s="28" t="str">
        <f t="shared" si="594"/>
        <v/>
      </c>
      <c r="BI550" s="27" t="str">
        <f t="shared" si="595"/>
        <v/>
      </c>
      <c r="BJ550" s="28" t="str">
        <f t="shared" si="596"/>
        <v/>
      </c>
      <c r="BK550" s="27" t="str">
        <f t="shared" si="577"/>
        <v/>
      </c>
      <c r="BL550" s="31" t="str">
        <f t="shared" si="597"/>
        <v/>
      </c>
      <c r="BM550" s="28" t="str">
        <f t="shared" si="598"/>
        <v/>
      </c>
      <c r="BN550" s="27" t="str">
        <f t="shared" si="622"/>
        <v/>
      </c>
      <c r="BO550" s="28" t="str">
        <f t="shared" si="599"/>
        <v/>
      </c>
      <c r="BP550" s="27" t="str">
        <f t="shared" si="623"/>
        <v/>
      </c>
      <c r="BQ550" s="27" t="str">
        <f t="shared" si="600"/>
        <v/>
      </c>
      <c r="BR550" s="28" t="str">
        <f t="shared" si="601"/>
        <v/>
      </c>
      <c r="BS550" s="27" t="str">
        <f t="shared" si="624"/>
        <v/>
      </c>
      <c r="BT550" s="28" t="str">
        <f t="shared" si="602"/>
        <v/>
      </c>
      <c r="BU550" s="27" t="str">
        <f t="shared" si="625"/>
        <v/>
      </c>
      <c r="BV550" s="27" t="str">
        <f t="shared" si="603"/>
        <v/>
      </c>
      <c r="BW550" s="28" t="str">
        <f t="shared" si="604"/>
        <v/>
      </c>
      <c r="BX550" s="27" t="str">
        <f t="shared" si="626"/>
        <v/>
      </c>
      <c r="BY550" s="28" t="str">
        <f t="shared" si="627"/>
        <v/>
      </c>
      <c r="BZ550" s="27" t="str">
        <f t="shared" si="628"/>
        <v/>
      </c>
      <c r="CA550" s="27" t="str">
        <f t="shared" si="629"/>
        <v/>
      </c>
      <c r="CB550" s="28" t="str">
        <f t="shared" si="630"/>
        <v/>
      </c>
      <c r="CC550" s="27" t="str">
        <f t="shared" si="631"/>
        <v/>
      </c>
      <c r="CD550" s="32">
        <v>1</v>
      </c>
      <c r="CE550" t="str">
        <f t="shared" si="605"/>
        <v/>
      </c>
      <c r="CI550" t="str">
        <f t="shared" si="632"/>
        <v/>
      </c>
      <c r="CJ550" t="str">
        <f t="shared" si="606"/>
        <v/>
      </c>
      <c r="CK550" t="str">
        <f t="shared" si="633"/>
        <v/>
      </c>
      <c r="CL550" t="str">
        <f t="shared" si="634"/>
        <v/>
      </c>
    </row>
    <row r="551" spans="26:90" ht="15.75" thickBot="1">
      <c r="Z551" t="str">
        <f t="shared" si="578"/>
        <v/>
      </c>
      <c r="AA551" t="str">
        <f>IF(A551="","",TEXT(VLOOKUP(C551,Tablas!$H$3:$I$75,2,0),"000"))</f>
        <v/>
      </c>
      <c r="AB551" t="str">
        <f t="shared" si="579"/>
        <v/>
      </c>
      <c r="AC551" t="str">
        <f t="shared" si="580"/>
        <v/>
      </c>
      <c r="AD551" t="str">
        <f t="shared" si="607"/>
        <v/>
      </c>
      <c r="AE551" t="str">
        <f t="shared" si="581"/>
        <v/>
      </c>
      <c r="AF551" t="str">
        <f t="shared" si="608"/>
        <v/>
      </c>
      <c r="AG551" t="str">
        <f t="shared" si="582"/>
        <v/>
      </c>
      <c r="AH551" s="26" t="str">
        <f t="shared" si="576"/>
        <v/>
      </c>
      <c r="AI551" s="27" t="str">
        <f t="shared" si="583"/>
        <v/>
      </c>
      <c r="AJ551" s="28" t="str">
        <f t="shared" si="584"/>
        <v/>
      </c>
      <c r="AK551" s="27" t="str">
        <f t="shared" si="609"/>
        <v/>
      </c>
      <c r="AL551" s="28" t="str">
        <f t="shared" si="610"/>
        <v/>
      </c>
      <c r="AM551" s="27" t="str">
        <f t="shared" si="611"/>
        <v/>
      </c>
      <c r="AN551" s="28" t="str">
        <f t="shared" si="585"/>
        <v/>
      </c>
      <c r="AO551" s="27" t="str">
        <f t="shared" si="612"/>
        <v/>
      </c>
      <c r="AP551" s="28" t="str">
        <f t="shared" si="586"/>
        <v/>
      </c>
      <c r="AQ551" s="27" t="str">
        <f t="shared" si="613"/>
        <v/>
      </c>
      <c r="AR551" s="28" t="str">
        <f t="shared" si="614"/>
        <v/>
      </c>
      <c r="AS551" s="27" t="str">
        <f t="shared" si="615"/>
        <v/>
      </c>
      <c r="AT551" s="28" t="str">
        <f t="shared" si="587"/>
        <v/>
      </c>
      <c r="AU551" s="27" t="str">
        <f t="shared" si="616"/>
        <v/>
      </c>
      <c r="AV551" s="28" t="str">
        <f t="shared" si="588"/>
        <v/>
      </c>
      <c r="AW551" s="27" t="str">
        <f t="shared" si="617"/>
        <v/>
      </c>
      <c r="AX551" t="str">
        <f t="shared" si="589"/>
        <v/>
      </c>
      <c r="AY551" t="str">
        <f t="shared" si="590"/>
        <v/>
      </c>
      <c r="AZ551" s="29" t="str">
        <f t="shared" si="618"/>
        <v/>
      </c>
      <c r="BA551" s="30" t="str">
        <f t="shared" si="619"/>
        <v/>
      </c>
      <c r="BB551" s="49" t="str">
        <f t="shared" si="635"/>
        <v/>
      </c>
      <c r="BC551" s="27" t="str">
        <f t="shared" si="591"/>
        <v/>
      </c>
      <c r="BD551" s="28" t="str">
        <f t="shared" si="620"/>
        <v/>
      </c>
      <c r="BE551" s="27" t="str">
        <f t="shared" si="621"/>
        <v/>
      </c>
      <c r="BF551" t="str">
        <f t="shared" si="592"/>
        <v/>
      </c>
      <c r="BG551" t="str">
        <f t="shared" si="593"/>
        <v/>
      </c>
      <c r="BH551" s="28" t="str">
        <f t="shared" si="594"/>
        <v/>
      </c>
      <c r="BI551" s="27" t="str">
        <f t="shared" si="595"/>
        <v/>
      </c>
      <c r="BJ551" s="28" t="str">
        <f t="shared" si="596"/>
        <v/>
      </c>
      <c r="BK551" s="27" t="str">
        <f t="shared" si="577"/>
        <v/>
      </c>
      <c r="BL551" s="31" t="str">
        <f t="shared" si="597"/>
        <v/>
      </c>
      <c r="BM551" s="28" t="str">
        <f t="shared" si="598"/>
        <v/>
      </c>
      <c r="BN551" s="27" t="str">
        <f t="shared" si="622"/>
        <v/>
      </c>
      <c r="BO551" s="28" t="str">
        <f t="shared" si="599"/>
        <v/>
      </c>
      <c r="BP551" s="27" t="str">
        <f t="shared" si="623"/>
        <v/>
      </c>
      <c r="BQ551" s="27" t="str">
        <f t="shared" si="600"/>
        <v/>
      </c>
      <c r="BR551" s="28" t="str">
        <f t="shared" si="601"/>
        <v/>
      </c>
      <c r="BS551" s="27" t="str">
        <f t="shared" si="624"/>
        <v/>
      </c>
      <c r="BT551" s="28" t="str">
        <f t="shared" si="602"/>
        <v/>
      </c>
      <c r="BU551" s="27" t="str">
        <f t="shared" si="625"/>
        <v/>
      </c>
      <c r="BV551" s="27" t="str">
        <f t="shared" si="603"/>
        <v/>
      </c>
      <c r="BW551" s="28" t="str">
        <f t="shared" si="604"/>
        <v/>
      </c>
      <c r="BX551" s="27" t="str">
        <f t="shared" si="626"/>
        <v/>
      </c>
      <c r="BY551" s="28" t="str">
        <f t="shared" si="627"/>
        <v/>
      </c>
      <c r="BZ551" s="27" t="str">
        <f t="shared" si="628"/>
        <v/>
      </c>
      <c r="CA551" s="27" t="str">
        <f t="shared" si="629"/>
        <v/>
      </c>
      <c r="CB551" s="28" t="str">
        <f t="shared" si="630"/>
        <v/>
      </c>
      <c r="CC551" s="27" t="str">
        <f t="shared" si="631"/>
        <v/>
      </c>
      <c r="CD551" s="32">
        <v>1</v>
      </c>
      <c r="CE551" t="str">
        <f t="shared" si="605"/>
        <v/>
      </c>
      <c r="CI551" t="str">
        <f t="shared" si="632"/>
        <v/>
      </c>
      <c r="CJ551" t="str">
        <f t="shared" si="606"/>
        <v/>
      </c>
      <c r="CK551" t="str">
        <f t="shared" si="633"/>
        <v/>
      </c>
      <c r="CL551" t="str">
        <f t="shared" si="634"/>
        <v/>
      </c>
    </row>
    <row r="552" spans="26:90" ht="15.75" thickBot="1">
      <c r="Z552" t="str">
        <f t="shared" si="578"/>
        <v/>
      </c>
      <c r="AA552" t="str">
        <f>IF(A552="","",TEXT(VLOOKUP(C552,Tablas!$H$3:$I$75,2,0),"000"))</f>
        <v/>
      </c>
      <c r="AB552" t="str">
        <f t="shared" si="579"/>
        <v/>
      </c>
      <c r="AC552" t="str">
        <f t="shared" si="580"/>
        <v/>
      </c>
      <c r="AD552" t="str">
        <f t="shared" si="607"/>
        <v/>
      </c>
      <c r="AE552" t="str">
        <f t="shared" si="581"/>
        <v/>
      </c>
      <c r="AF552" t="str">
        <f t="shared" si="608"/>
        <v/>
      </c>
      <c r="AG552" t="str">
        <f t="shared" si="582"/>
        <v/>
      </c>
      <c r="AH552" s="26" t="str">
        <f t="shared" si="576"/>
        <v/>
      </c>
      <c r="AI552" s="27" t="str">
        <f t="shared" si="583"/>
        <v/>
      </c>
      <c r="AJ552" s="28" t="str">
        <f t="shared" si="584"/>
        <v/>
      </c>
      <c r="AK552" s="27" t="str">
        <f t="shared" si="609"/>
        <v/>
      </c>
      <c r="AL552" s="28" t="str">
        <f t="shared" si="610"/>
        <v/>
      </c>
      <c r="AM552" s="27" t="str">
        <f t="shared" si="611"/>
        <v/>
      </c>
      <c r="AN552" s="28" t="str">
        <f t="shared" si="585"/>
        <v/>
      </c>
      <c r="AO552" s="27" t="str">
        <f t="shared" si="612"/>
        <v/>
      </c>
      <c r="AP552" s="28" t="str">
        <f t="shared" si="586"/>
        <v/>
      </c>
      <c r="AQ552" s="27" t="str">
        <f t="shared" si="613"/>
        <v/>
      </c>
      <c r="AR552" s="28" t="str">
        <f t="shared" si="614"/>
        <v/>
      </c>
      <c r="AS552" s="27" t="str">
        <f t="shared" si="615"/>
        <v/>
      </c>
      <c r="AT552" s="28" t="str">
        <f t="shared" si="587"/>
        <v/>
      </c>
      <c r="AU552" s="27" t="str">
        <f t="shared" si="616"/>
        <v/>
      </c>
      <c r="AV552" s="28" t="str">
        <f t="shared" si="588"/>
        <v/>
      </c>
      <c r="AW552" s="27" t="str">
        <f t="shared" si="617"/>
        <v/>
      </c>
      <c r="AX552" t="str">
        <f t="shared" si="589"/>
        <v/>
      </c>
      <c r="AY552" t="str">
        <f t="shared" si="590"/>
        <v/>
      </c>
      <c r="AZ552" s="29" t="str">
        <f t="shared" si="618"/>
        <v/>
      </c>
      <c r="BA552" s="30" t="str">
        <f t="shared" si="619"/>
        <v/>
      </c>
      <c r="BB552" s="49" t="str">
        <f t="shared" si="635"/>
        <v/>
      </c>
      <c r="BC552" s="27" t="str">
        <f t="shared" si="591"/>
        <v/>
      </c>
      <c r="BD552" s="28" t="str">
        <f t="shared" si="620"/>
        <v/>
      </c>
      <c r="BE552" s="27" t="str">
        <f t="shared" si="621"/>
        <v/>
      </c>
      <c r="BF552" t="str">
        <f t="shared" si="592"/>
        <v/>
      </c>
      <c r="BG552" t="str">
        <f t="shared" si="593"/>
        <v/>
      </c>
      <c r="BH552" s="28" t="str">
        <f t="shared" si="594"/>
        <v/>
      </c>
      <c r="BI552" s="27" t="str">
        <f t="shared" si="595"/>
        <v/>
      </c>
      <c r="BJ552" s="28" t="str">
        <f t="shared" si="596"/>
        <v/>
      </c>
      <c r="BK552" s="27" t="str">
        <f t="shared" si="577"/>
        <v/>
      </c>
      <c r="BL552" s="31" t="str">
        <f t="shared" si="597"/>
        <v/>
      </c>
      <c r="BM552" s="28" t="str">
        <f t="shared" si="598"/>
        <v/>
      </c>
      <c r="BN552" s="27" t="str">
        <f t="shared" si="622"/>
        <v/>
      </c>
      <c r="BO552" s="28" t="str">
        <f t="shared" si="599"/>
        <v/>
      </c>
      <c r="BP552" s="27" t="str">
        <f t="shared" si="623"/>
        <v/>
      </c>
      <c r="BQ552" s="27" t="str">
        <f t="shared" si="600"/>
        <v/>
      </c>
      <c r="BR552" s="28" t="str">
        <f t="shared" si="601"/>
        <v/>
      </c>
      <c r="BS552" s="27" t="str">
        <f t="shared" si="624"/>
        <v/>
      </c>
      <c r="BT552" s="28" t="str">
        <f t="shared" si="602"/>
        <v/>
      </c>
      <c r="BU552" s="27" t="str">
        <f t="shared" si="625"/>
        <v/>
      </c>
      <c r="BV552" s="27" t="str">
        <f t="shared" si="603"/>
        <v/>
      </c>
      <c r="BW552" s="28" t="str">
        <f t="shared" si="604"/>
        <v/>
      </c>
      <c r="BX552" s="27" t="str">
        <f t="shared" si="626"/>
        <v/>
      </c>
      <c r="BY552" s="28" t="str">
        <f t="shared" si="627"/>
        <v/>
      </c>
      <c r="BZ552" s="27" t="str">
        <f t="shared" si="628"/>
        <v/>
      </c>
      <c r="CA552" s="27" t="str">
        <f t="shared" si="629"/>
        <v/>
      </c>
      <c r="CB552" s="28" t="str">
        <f t="shared" si="630"/>
        <v/>
      </c>
      <c r="CC552" s="27" t="str">
        <f t="shared" si="631"/>
        <v/>
      </c>
      <c r="CD552" s="32">
        <v>1</v>
      </c>
      <c r="CE552" t="str">
        <f t="shared" si="605"/>
        <v/>
      </c>
      <c r="CI552" t="str">
        <f t="shared" si="632"/>
        <v/>
      </c>
      <c r="CJ552" t="str">
        <f t="shared" si="606"/>
        <v/>
      </c>
      <c r="CK552" t="str">
        <f t="shared" si="633"/>
        <v/>
      </c>
      <c r="CL552" t="str">
        <f t="shared" si="634"/>
        <v/>
      </c>
    </row>
    <row r="553" spans="26:90" ht="15.75" thickBot="1">
      <c r="Z553" t="str">
        <f t="shared" si="578"/>
        <v/>
      </c>
      <c r="AA553" t="str">
        <f>IF(A553="","",TEXT(VLOOKUP(C553,Tablas!$H$3:$I$75,2,0),"000"))</f>
        <v/>
      </c>
      <c r="AB553" t="str">
        <f t="shared" si="579"/>
        <v/>
      </c>
      <c r="AC553" t="str">
        <f t="shared" si="580"/>
        <v/>
      </c>
      <c r="AD553" t="str">
        <f t="shared" si="607"/>
        <v/>
      </c>
      <c r="AE553" t="str">
        <f t="shared" si="581"/>
        <v/>
      </c>
      <c r="AF553" t="str">
        <f t="shared" si="608"/>
        <v/>
      </c>
      <c r="AG553" t="str">
        <f t="shared" si="582"/>
        <v/>
      </c>
      <c r="AH553" s="26" t="str">
        <f t="shared" si="576"/>
        <v/>
      </c>
      <c r="AI553" s="27" t="str">
        <f t="shared" si="583"/>
        <v/>
      </c>
      <c r="AJ553" s="28" t="str">
        <f t="shared" si="584"/>
        <v/>
      </c>
      <c r="AK553" s="27" t="str">
        <f t="shared" si="609"/>
        <v/>
      </c>
      <c r="AL553" s="28" t="str">
        <f t="shared" si="610"/>
        <v/>
      </c>
      <c r="AM553" s="27" t="str">
        <f t="shared" si="611"/>
        <v/>
      </c>
      <c r="AN553" s="28" t="str">
        <f t="shared" si="585"/>
        <v/>
      </c>
      <c r="AO553" s="27" t="str">
        <f t="shared" si="612"/>
        <v/>
      </c>
      <c r="AP553" s="28" t="str">
        <f t="shared" si="586"/>
        <v/>
      </c>
      <c r="AQ553" s="27" t="str">
        <f t="shared" si="613"/>
        <v/>
      </c>
      <c r="AR553" s="28" t="str">
        <f t="shared" si="614"/>
        <v/>
      </c>
      <c r="AS553" s="27" t="str">
        <f t="shared" si="615"/>
        <v/>
      </c>
      <c r="AT553" s="28" t="str">
        <f t="shared" si="587"/>
        <v/>
      </c>
      <c r="AU553" s="27" t="str">
        <f t="shared" si="616"/>
        <v/>
      </c>
      <c r="AV553" s="28" t="str">
        <f t="shared" si="588"/>
        <v/>
      </c>
      <c r="AW553" s="27" t="str">
        <f t="shared" si="617"/>
        <v/>
      </c>
      <c r="AX553" t="str">
        <f t="shared" si="589"/>
        <v/>
      </c>
      <c r="AY553" t="str">
        <f t="shared" si="590"/>
        <v/>
      </c>
      <c r="AZ553" s="29" t="str">
        <f t="shared" si="618"/>
        <v/>
      </c>
      <c r="BA553" s="30" t="str">
        <f t="shared" si="619"/>
        <v/>
      </c>
      <c r="BB553" s="49" t="str">
        <f t="shared" si="635"/>
        <v/>
      </c>
      <c r="BC553" s="27" t="str">
        <f t="shared" si="591"/>
        <v/>
      </c>
      <c r="BD553" s="28" t="str">
        <f t="shared" si="620"/>
        <v/>
      </c>
      <c r="BE553" s="27" t="str">
        <f t="shared" si="621"/>
        <v/>
      </c>
      <c r="BF553" t="str">
        <f t="shared" si="592"/>
        <v/>
      </c>
      <c r="BG553" t="str">
        <f t="shared" si="593"/>
        <v/>
      </c>
      <c r="BH553" s="28" t="str">
        <f t="shared" si="594"/>
        <v/>
      </c>
      <c r="BI553" s="27" t="str">
        <f t="shared" si="595"/>
        <v/>
      </c>
      <c r="BJ553" s="28" t="str">
        <f t="shared" si="596"/>
        <v/>
      </c>
      <c r="BK553" s="27" t="str">
        <f t="shared" si="577"/>
        <v/>
      </c>
      <c r="BL553" s="31" t="str">
        <f t="shared" si="597"/>
        <v/>
      </c>
      <c r="BM553" s="28" t="str">
        <f t="shared" si="598"/>
        <v/>
      </c>
      <c r="BN553" s="27" t="str">
        <f t="shared" si="622"/>
        <v/>
      </c>
      <c r="BO553" s="28" t="str">
        <f t="shared" si="599"/>
        <v/>
      </c>
      <c r="BP553" s="27" t="str">
        <f t="shared" si="623"/>
        <v/>
      </c>
      <c r="BQ553" s="27" t="str">
        <f t="shared" si="600"/>
        <v/>
      </c>
      <c r="BR553" s="28" t="str">
        <f t="shared" si="601"/>
        <v/>
      </c>
      <c r="BS553" s="27" t="str">
        <f t="shared" si="624"/>
        <v/>
      </c>
      <c r="BT553" s="28" t="str">
        <f t="shared" si="602"/>
        <v/>
      </c>
      <c r="BU553" s="27" t="str">
        <f t="shared" si="625"/>
        <v/>
      </c>
      <c r="BV553" s="27" t="str">
        <f t="shared" si="603"/>
        <v/>
      </c>
      <c r="BW553" s="28" t="str">
        <f t="shared" si="604"/>
        <v/>
      </c>
      <c r="BX553" s="27" t="str">
        <f t="shared" si="626"/>
        <v/>
      </c>
      <c r="BY553" s="28" t="str">
        <f t="shared" si="627"/>
        <v/>
      </c>
      <c r="BZ553" s="27" t="str">
        <f t="shared" si="628"/>
        <v/>
      </c>
      <c r="CA553" s="27" t="str">
        <f t="shared" si="629"/>
        <v/>
      </c>
      <c r="CB553" s="28" t="str">
        <f t="shared" si="630"/>
        <v/>
      </c>
      <c r="CC553" s="27" t="str">
        <f t="shared" si="631"/>
        <v/>
      </c>
      <c r="CD553" s="32">
        <v>1</v>
      </c>
      <c r="CE553" t="str">
        <f t="shared" si="605"/>
        <v/>
      </c>
      <c r="CI553" t="str">
        <f t="shared" si="632"/>
        <v/>
      </c>
      <c r="CJ553" t="str">
        <f t="shared" si="606"/>
        <v/>
      </c>
      <c r="CK553" t="str">
        <f t="shared" si="633"/>
        <v/>
      </c>
      <c r="CL553" t="str">
        <f t="shared" si="634"/>
        <v/>
      </c>
    </row>
    <row r="554" spans="26:90" ht="15.75" thickBot="1">
      <c r="Z554" t="str">
        <f t="shared" si="578"/>
        <v/>
      </c>
      <c r="AA554" t="str">
        <f>IF(A554="","",TEXT(VLOOKUP(C554,Tablas!$H$3:$I$75,2,0),"000"))</f>
        <v/>
      </c>
      <c r="AB554" t="str">
        <f t="shared" si="579"/>
        <v/>
      </c>
      <c r="AC554" t="str">
        <f t="shared" si="580"/>
        <v/>
      </c>
      <c r="AD554" t="str">
        <f t="shared" si="607"/>
        <v/>
      </c>
      <c r="AE554" t="str">
        <f t="shared" si="581"/>
        <v/>
      </c>
      <c r="AF554" t="str">
        <f t="shared" si="608"/>
        <v/>
      </c>
      <c r="AG554" t="str">
        <f t="shared" si="582"/>
        <v/>
      </c>
      <c r="AH554" s="26" t="str">
        <f t="shared" si="576"/>
        <v/>
      </c>
      <c r="AI554" s="27" t="str">
        <f t="shared" si="583"/>
        <v/>
      </c>
      <c r="AJ554" s="28" t="str">
        <f t="shared" si="584"/>
        <v/>
      </c>
      <c r="AK554" s="27" t="str">
        <f t="shared" si="609"/>
        <v/>
      </c>
      <c r="AL554" s="28" t="str">
        <f t="shared" si="610"/>
        <v/>
      </c>
      <c r="AM554" s="27" t="str">
        <f t="shared" si="611"/>
        <v/>
      </c>
      <c r="AN554" s="28" t="str">
        <f t="shared" si="585"/>
        <v/>
      </c>
      <c r="AO554" s="27" t="str">
        <f t="shared" si="612"/>
        <v/>
      </c>
      <c r="AP554" s="28" t="str">
        <f t="shared" si="586"/>
        <v/>
      </c>
      <c r="AQ554" s="27" t="str">
        <f t="shared" si="613"/>
        <v/>
      </c>
      <c r="AR554" s="28" t="str">
        <f t="shared" si="614"/>
        <v/>
      </c>
      <c r="AS554" s="27" t="str">
        <f t="shared" si="615"/>
        <v/>
      </c>
      <c r="AT554" s="28" t="str">
        <f t="shared" si="587"/>
        <v/>
      </c>
      <c r="AU554" s="27" t="str">
        <f t="shared" si="616"/>
        <v/>
      </c>
      <c r="AV554" s="28" t="str">
        <f t="shared" si="588"/>
        <v/>
      </c>
      <c r="AW554" s="27" t="str">
        <f t="shared" si="617"/>
        <v/>
      </c>
      <c r="AX554" t="str">
        <f t="shared" si="589"/>
        <v/>
      </c>
      <c r="AY554" t="str">
        <f t="shared" si="590"/>
        <v/>
      </c>
      <c r="AZ554" s="29" t="str">
        <f t="shared" si="618"/>
        <v/>
      </c>
      <c r="BA554" s="30" t="str">
        <f t="shared" si="619"/>
        <v/>
      </c>
      <c r="BB554" s="49" t="str">
        <f t="shared" si="635"/>
        <v/>
      </c>
      <c r="BC554" s="27" t="str">
        <f t="shared" si="591"/>
        <v/>
      </c>
      <c r="BD554" s="28" t="str">
        <f t="shared" si="620"/>
        <v/>
      </c>
      <c r="BE554" s="27" t="str">
        <f t="shared" si="621"/>
        <v/>
      </c>
      <c r="BF554" t="str">
        <f t="shared" si="592"/>
        <v/>
      </c>
      <c r="BG554" t="str">
        <f t="shared" si="593"/>
        <v/>
      </c>
      <c r="BH554" s="28" t="str">
        <f t="shared" si="594"/>
        <v/>
      </c>
      <c r="BI554" s="27" t="str">
        <f t="shared" si="595"/>
        <v/>
      </c>
      <c r="BJ554" s="28" t="str">
        <f t="shared" si="596"/>
        <v/>
      </c>
      <c r="BK554" s="27" t="str">
        <f t="shared" si="577"/>
        <v/>
      </c>
      <c r="BL554" s="31" t="str">
        <f t="shared" si="597"/>
        <v/>
      </c>
      <c r="BM554" s="28" t="str">
        <f t="shared" si="598"/>
        <v/>
      </c>
      <c r="BN554" s="27" t="str">
        <f t="shared" si="622"/>
        <v/>
      </c>
      <c r="BO554" s="28" t="str">
        <f t="shared" si="599"/>
        <v/>
      </c>
      <c r="BP554" s="27" t="str">
        <f t="shared" si="623"/>
        <v/>
      </c>
      <c r="BQ554" s="27" t="str">
        <f t="shared" si="600"/>
        <v/>
      </c>
      <c r="BR554" s="28" t="str">
        <f t="shared" si="601"/>
        <v/>
      </c>
      <c r="BS554" s="27" t="str">
        <f t="shared" si="624"/>
        <v/>
      </c>
      <c r="BT554" s="28" t="str">
        <f t="shared" si="602"/>
        <v/>
      </c>
      <c r="BU554" s="27" t="str">
        <f t="shared" si="625"/>
        <v/>
      </c>
      <c r="BV554" s="27" t="str">
        <f t="shared" si="603"/>
        <v/>
      </c>
      <c r="BW554" s="28" t="str">
        <f t="shared" si="604"/>
        <v/>
      </c>
      <c r="BX554" s="27" t="str">
        <f t="shared" si="626"/>
        <v/>
      </c>
      <c r="BY554" s="28" t="str">
        <f t="shared" si="627"/>
        <v/>
      </c>
      <c r="BZ554" s="27" t="str">
        <f t="shared" si="628"/>
        <v/>
      </c>
      <c r="CA554" s="27" t="str">
        <f t="shared" si="629"/>
        <v/>
      </c>
      <c r="CB554" s="28" t="str">
        <f t="shared" si="630"/>
        <v/>
      </c>
      <c r="CC554" s="27" t="str">
        <f t="shared" si="631"/>
        <v/>
      </c>
      <c r="CD554" s="32">
        <v>1</v>
      </c>
      <c r="CE554" t="str">
        <f t="shared" si="605"/>
        <v/>
      </c>
      <c r="CI554" t="str">
        <f t="shared" si="632"/>
        <v/>
      </c>
      <c r="CJ554" t="str">
        <f t="shared" si="606"/>
        <v/>
      </c>
      <c r="CK554" t="str">
        <f t="shared" si="633"/>
        <v/>
      </c>
      <c r="CL554" t="str">
        <f t="shared" si="634"/>
        <v/>
      </c>
    </row>
    <row r="555" spans="26:90" ht="15.75" thickBot="1">
      <c r="Z555" t="str">
        <f t="shared" si="578"/>
        <v/>
      </c>
      <c r="AA555" t="str">
        <f>IF(A555="","",TEXT(VLOOKUP(C555,Tablas!$H$3:$I$75,2,0),"000"))</f>
        <v/>
      </c>
      <c r="AB555" t="str">
        <f t="shared" si="579"/>
        <v/>
      </c>
      <c r="AC555" t="str">
        <f t="shared" si="580"/>
        <v/>
      </c>
      <c r="AD555" t="str">
        <f t="shared" si="607"/>
        <v/>
      </c>
      <c r="AE555" t="str">
        <f t="shared" si="581"/>
        <v/>
      </c>
      <c r="AF555" t="str">
        <f t="shared" si="608"/>
        <v/>
      </c>
      <c r="AG555" t="str">
        <f t="shared" si="582"/>
        <v/>
      </c>
      <c r="AH555" s="26" t="str">
        <f t="shared" ref="AH555:AH618" si="636">IF(A555="","",IF(LEFT(C555,2)="NC",-T555,T555))</f>
        <v/>
      </c>
      <c r="AI555" s="27" t="str">
        <f t="shared" si="583"/>
        <v/>
      </c>
      <c r="AJ555" s="28" t="str">
        <f t="shared" si="584"/>
        <v/>
      </c>
      <c r="AK555" s="27" t="str">
        <f t="shared" si="609"/>
        <v/>
      </c>
      <c r="AL555" s="28" t="str">
        <f t="shared" si="610"/>
        <v/>
      </c>
      <c r="AM555" s="27" t="str">
        <f t="shared" si="611"/>
        <v/>
      </c>
      <c r="AN555" s="28" t="str">
        <f t="shared" si="585"/>
        <v/>
      </c>
      <c r="AO555" s="27" t="str">
        <f t="shared" si="612"/>
        <v/>
      </c>
      <c r="AP555" s="28" t="str">
        <f t="shared" si="586"/>
        <v/>
      </c>
      <c r="AQ555" s="27" t="str">
        <f t="shared" si="613"/>
        <v/>
      </c>
      <c r="AR555" s="28" t="str">
        <f t="shared" si="614"/>
        <v/>
      </c>
      <c r="AS555" s="27" t="str">
        <f t="shared" si="615"/>
        <v/>
      </c>
      <c r="AT555" s="28" t="str">
        <f t="shared" si="587"/>
        <v/>
      </c>
      <c r="AU555" s="27" t="str">
        <f t="shared" si="616"/>
        <v/>
      </c>
      <c r="AV555" s="28" t="str">
        <f t="shared" si="588"/>
        <v/>
      </c>
      <c r="AW555" s="27" t="str">
        <f t="shared" si="617"/>
        <v/>
      </c>
      <c r="AX555" t="str">
        <f t="shared" si="589"/>
        <v/>
      </c>
      <c r="AY555" t="str">
        <f t="shared" si="590"/>
        <v/>
      </c>
      <c r="AZ555" s="29" t="str">
        <f t="shared" si="618"/>
        <v/>
      </c>
      <c r="BA555" s="30" t="str">
        <f t="shared" si="619"/>
        <v/>
      </c>
      <c r="BB555" s="49" t="str">
        <f t="shared" si="635"/>
        <v/>
      </c>
      <c r="BC555" s="27" t="str">
        <f t="shared" si="591"/>
        <v/>
      </c>
      <c r="BD555" s="28" t="str">
        <f t="shared" si="620"/>
        <v/>
      </c>
      <c r="BE555" s="27" t="str">
        <f t="shared" si="621"/>
        <v/>
      </c>
      <c r="BF555" t="str">
        <f t="shared" si="592"/>
        <v/>
      </c>
      <c r="BG555" t="str">
        <f t="shared" si="593"/>
        <v/>
      </c>
      <c r="BH555" s="28" t="str">
        <f t="shared" si="594"/>
        <v/>
      </c>
      <c r="BI555" s="27" t="str">
        <f t="shared" si="595"/>
        <v/>
      </c>
      <c r="BJ555" s="28" t="str">
        <f t="shared" si="596"/>
        <v/>
      </c>
      <c r="BK555" s="27" t="str">
        <f t="shared" si="577"/>
        <v/>
      </c>
      <c r="BL555" s="31" t="str">
        <f t="shared" si="597"/>
        <v/>
      </c>
      <c r="BM555" s="28" t="str">
        <f t="shared" si="598"/>
        <v/>
      </c>
      <c r="BN555" s="27" t="str">
        <f t="shared" si="622"/>
        <v/>
      </c>
      <c r="BO555" s="28" t="str">
        <f t="shared" si="599"/>
        <v/>
      </c>
      <c r="BP555" s="27" t="str">
        <f t="shared" si="623"/>
        <v/>
      </c>
      <c r="BQ555" s="27" t="str">
        <f t="shared" si="600"/>
        <v/>
      </c>
      <c r="BR555" s="28" t="str">
        <f t="shared" si="601"/>
        <v/>
      </c>
      <c r="BS555" s="27" t="str">
        <f t="shared" si="624"/>
        <v/>
      </c>
      <c r="BT555" s="28" t="str">
        <f t="shared" si="602"/>
        <v/>
      </c>
      <c r="BU555" s="27" t="str">
        <f t="shared" si="625"/>
        <v/>
      </c>
      <c r="BV555" s="27" t="str">
        <f t="shared" si="603"/>
        <v/>
      </c>
      <c r="BW555" s="28" t="str">
        <f t="shared" si="604"/>
        <v/>
      </c>
      <c r="BX555" s="27" t="str">
        <f t="shared" si="626"/>
        <v/>
      </c>
      <c r="BY555" s="28" t="str">
        <f t="shared" si="627"/>
        <v/>
      </c>
      <c r="BZ555" s="27" t="str">
        <f t="shared" si="628"/>
        <v/>
      </c>
      <c r="CA555" s="27" t="str">
        <f t="shared" si="629"/>
        <v/>
      </c>
      <c r="CB555" s="28" t="str">
        <f t="shared" si="630"/>
        <v/>
      </c>
      <c r="CC555" s="27" t="str">
        <f t="shared" si="631"/>
        <v/>
      </c>
      <c r="CD555" s="32">
        <v>1</v>
      </c>
      <c r="CE555" t="str">
        <f t="shared" si="605"/>
        <v/>
      </c>
      <c r="CI555" t="str">
        <f t="shared" si="632"/>
        <v/>
      </c>
      <c r="CJ555" t="str">
        <f t="shared" si="606"/>
        <v/>
      </c>
      <c r="CK555" t="str">
        <f t="shared" si="633"/>
        <v/>
      </c>
      <c r="CL555" t="str">
        <f t="shared" si="634"/>
        <v/>
      </c>
    </row>
    <row r="556" spans="26:90" ht="15.75" thickBot="1">
      <c r="Z556" t="str">
        <f t="shared" si="578"/>
        <v/>
      </c>
      <c r="AA556" t="str">
        <f>IF(A556="","",TEXT(VLOOKUP(C556,Tablas!$H$3:$I$75,2,0),"000"))</f>
        <v/>
      </c>
      <c r="AB556" t="str">
        <f t="shared" si="579"/>
        <v/>
      </c>
      <c r="AC556" t="str">
        <f t="shared" si="580"/>
        <v/>
      </c>
      <c r="AD556" t="str">
        <f t="shared" si="607"/>
        <v/>
      </c>
      <c r="AE556" t="str">
        <f t="shared" si="581"/>
        <v/>
      </c>
      <c r="AF556" t="str">
        <f t="shared" si="608"/>
        <v/>
      </c>
      <c r="AG556" t="str">
        <f t="shared" si="582"/>
        <v/>
      </c>
      <c r="AH556" s="26" t="str">
        <f t="shared" si="636"/>
        <v/>
      </c>
      <c r="AI556" s="27" t="str">
        <f t="shared" si="583"/>
        <v/>
      </c>
      <c r="AJ556" s="28" t="str">
        <f t="shared" si="584"/>
        <v/>
      </c>
      <c r="AK556" s="27" t="str">
        <f t="shared" si="609"/>
        <v/>
      </c>
      <c r="AL556" s="28" t="str">
        <f t="shared" si="610"/>
        <v/>
      </c>
      <c r="AM556" s="27" t="str">
        <f t="shared" si="611"/>
        <v/>
      </c>
      <c r="AN556" s="28" t="str">
        <f t="shared" si="585"/>
        <v/>
      </c>
      <c r="AO556" s="27" t="str">
        <f t="shared" si="612"/>
        <v/>
      </c>
      <c r="AP556" s="28" t="str">
        <f t="shared" si="586"/>
        <v/>
      </c>
      <c r="AQ556" s="27" t="str">
        <f t="shared" si="613"/>
        <v/>
      </c>
      <c r="AR556" s="28" t="str">
        <f t="shared" si="614"/>
        <v/>
      </c>
      <c r="AS556" s="27" t="str">
        <f t="shared" si="615"/>
        <v/>
      </c>
      <c r="AT556" s="28" t="str">
        <f t="shared" si="587"/>
        <v/>
      </c>
      <c r="AU556" s="27" t="str">
        <f t="shared" si="616"/>
        <v/>
      </c>
      <c r="AV556" s="28" t="str">
        <f t="shared" si="588"/>
        <v/>
      </c>
      <c r="AW556" s="27" t="str">
        <f t="shared" si="617"/>
        <v/>
      </c>
      <c r="AX556" t="str">
        <f t="shared" si="589"/>
        <v/>
      </c>
      <c r="AY556" t="str">
        <f t="shared" si="590"/>
        <v/>
      </c>
      <c r="AZ556" s="29" t="str">
        <f t="shared" si="618"/>
        <v/>
      </c>
      <c r="BA556" s="30" t="str">
        <f t="shared" si="619"/>
        <v/>
      </c>
      <c r="BB556" s="49" t="str">
        <f t="shared" si="635"/>
        <v/>
      </c>
      <c r="BC556" s="27" t="str">
        <f t="shared" si="591"/>
        <v/>
      </c>
      <c r="BD556" s="28" t="str">
        <f t="shared" si="620"/>
        <v/>
      </c>
      <c r="BE556" s="27" t="str">
        <f t="shared" si="621"/>
        <v/>
      </c>
      <c r="BF556" t="str">
        <f t="shared" si="592"/>
        <v/>
      </c>
      <c r="BG556" t="str">
        <f t="shared" si="593"/>
        <v/>
      </c>
      <c r="BH556" s="28" t="str">
        <f t="shared" si="594"/>
        <v/>
      </c>
      <c r="BI556" s="27" t="str">
        <f t="shared" si="595"/>
        <v/>
      </c>
      <c r="BJ556" s="28" t="str">
        <f t="shared" si="596"/>
        <v/>
      </c>
      <c r="BK556" s="27" t="str">
        <f t="shared" si="577"/>
        <v/>
      </c>
      <c r="BL556" s="31" t="str">
        <f t="shared" si="597"/>
        <v/>
      </c>
      <c r="BM556" s="28" t="str">
        <f t="shared" si="598"/>
        <v/>
      </c>
      <c r="BN556" s="27" t="str">
        <f t="shared" si="622"/>
        <v/>
      </c>
      <c r="BO556" s="28" t="str">
        <f t="shared" si="599"/>
        <v/>
      </c>
      <c r="BP556" s="27" t="str">
        <f t="shared" si="623"/>
        <v/>
      </c>
      <c r="BQ556" s="27" t="str">
        <f t="shared" si="600"/>
        <v/>
      </c>
      <c r="BR556" s="28" t="str">
        <f t="shared" si="601"/>
        <v/>
      </c>
      <c r="BS556" s="27" t="str">
        <f t="shared" si="624"/>
        <v/>
      </c>
      <c r="BT556" s="28" t="str">
        <f t="shared" si="602"/>
        <v/>
      </c>
      <c r="BU556" s="27" t="str">
        <f t="shared" si="625"/>
        <v/>
      </c>
      <c r="BV556" s="27" t="str">
        <f t="shared" si="603"/>
        <v/>
      </c>
      <c r="BW556" s="28" t="str">
        <f t="shared" si="604"/>
        <v/>
      </c>
      <c r="BX556" s="27" t="str">
        <f t="shared" si="626"/>
        <v/>
      </c>
      <c r="BY556" s="28" t="str">
        <f t="shared" si="627"/>
        <v/>
      </c>
      <c r="BZ556" s="27" t="str">
        <f t="shared" si="628"/>
        <v/>
      </c>
      <c r="CA556" s="27" t="str">
        <f t="shared" si="629"/>
        <v/>
      </c>
      <c r="CB556" s="28" t="str">
        <f t="shared" si="630"/>
        <v/>
      </c>
      <c r="CC556" s="27" t="str">
        <f t="shared" si="631"/>
        <v/>
      </c>
      <c r="CD556" s="32">
        <v>1</v>
      </c>
      <c r="CE556" t="str">
        <f t="shared" si="605"/>
        <v/>
      </c>
      <c r="CI556" t="str">
        <f t="shared" si="632"/>
        <v/>
      </c>
      <c r="CJ556" t="str">
        <f t="shared" si="606"/>
        <v/>
      </c>
      <c r="CK556" t="str">
        <f t="shared" si="633"/>
        <v/>
      </c>
      <c r="CL556" t="str">
        <f t="shared" si="634"/>
        <v/>
      </c>
    </row>
    <row r="557" spans="26:90" ht="15.75" thickBot="1">
      <c r="Z557" t="str">
        <f t="shared" si="578"/>
        <v/>
      </c>
      <c r="AA557" t="str">
        <f>IF(A557="","",TEXT(VLOOKUP(C557,Tablas!$H$3:$I$75,2,0),"000"))</f>
        <v/>
      </c>
      <c r="AB557" t="str">
        <f t="shared" si="579"/>
        <v/>
      </c>
      <c r="AC557" t="str">
        <f t="shared" si="580"/>
        <v/>
      </c>
      <c r="AD557" t="str">
        <f t="shared" si="607"/>
        <v/>
      </c>
      <c r="AE557" t="str">
        <f t="shared" si="581"/>
        <v/>
      </c>
      <c r="AF557" t="str">
        <f t="shared" si="608"/>
        <v/>
      </c>
      <c r="AG557" t="str">
        <f t="shared" si="582"/>
        <v/>
      </c>
      <c r="AH557" s="26" t="str">
        <f t="shared" si="636"/>
        <v/>
      </c>
      <c r="AI557" s="27" t="str">
        <f t="shared" si="583"/>
        <v/>
      </c>
      <c r="AJ557" s="28" t="str">
        <f t="shared" si="584"/>
        <v/>
      </c>
      <c r="AK557" s="27" t="str">
        <f t="shared" si="609"/>
        <v/>
      </c>
      <c r="AL557" s="28" t="str">
        <f t="shared" si="610"/>
        <v/>
      </c>
      <c r="AM557" s="27" t="str">
        <f t="shared" si="611"/>
        <v/>
      </c>
      <c r="AN557" s="28" t="str">
        <f t="shared" si="585"/>
        <v/>
      </c>
      <c r="AO557" s="27" t="str">
        <f t="shared" si="612"/>
        <v/>
      </c>
      <c r="AP557" s="28" t="str">
        <f t="shared" si="586"/>
        <v/>
      </c>
      <c r="AQ557" s="27" t="str">
        <f t="shared" si="613"/>
        <v/>
      </c>
      <c r="AR557" s="28" t="str">
        <f t="shared" si="614"/>
        <v/>
      </c>
      <c r="AS557" s="27" t="str">
        <f t="shared" si="615"/>
        <v/>
      </c>
      <c r="AT557" s="28" t="str">
        <f t="shared" si="587"/>
        <v/>
      </c>
      <c r="AU557" s="27" t="str">
        <f t="shared" si="616"/>
        <v/>
      </c>
      <c r="AV557" s="28" t="str">
        <f t="shared" si="588"/>
        <v/>
      </c>
      <c r="AW557" s="27" t="str">
        <f t="shared" si="617"/>
        <v/>
      </c>
      <c r="AX557" t="str">
        <f t="shared" si="589"/>
        <v/>
      </c>
      <c r="AY557" t="str">
        <f t="shared" si="590"/>
        <v/>
      </c>
      <c r="AZ557" s="29" t="str">
        <f t="shared" si="618"/>
        <v/>
      </c>
      <c r="BA557" s="30" t="str">
        <f t="shared" si="619"/>
        <v/>
      </c>
      <c r="BB557" s="49" t="str">
        <f t="shared" si="635"/>
        <v/>
      </c>
      <c r="BC557" s="27" t="str">
        <f t="shared" si="591"/>
        <v/>
      </c>
      <c r="BD557" s="28" t="str">
        <f t="shared" si="620"/>
        <v/>
      </c>
      <c r="BE557" s="27" t="str">
        <f t="shared" si="621"/>
        <v/>
      </c>
      <c r="BF557" t="str">
        <f t="shared" si="592"/>
        <v/>
      </c>
      <c r="BG557" t="str">
        <f t="shared" si="593"/>
        <v/>
      </c>
      <c r="BH557" s="28" t="str">
        <f t="shared" si="594"/>
        <v/>
      </c>
      <c r="BI557" s="27" t="str">
        <f t="shared" si="595"/>
        <v/>
      </c>
      <c r="BJ557" s="28" t="str">
        <f t="shared" si="596"/>
        <v/>
      </c>
      <c r="BK557" s="27" t="str">
        <f t="shared" si="577"/>
        <v/>
      </c>
      <c r="BL557" s="31" t="str">
        <f t="shared" si="597"/>
        <v/>
      </c>
      <c r="BM557" s="28" t="str">
        <f t="shared" si="598"/>
        <v/>
      </c>
      <c r="BN557" s="27" t="str">
        <f t="shared" si="622"/>
        <v/>
      </c>
      <c r="BO557" s="28" t="str">
        <f t="shared" si="599"/>
        <v/>
      </c>
      <c r="BP557" s="27" t="str">
        <f t="shared" si="623"/>
        <v/>
      </c>
      <c r="BQ557" s="27" t="str">
        <f t="shared" si="600"/>
        <v/>
      </c>
      <c r="BR557" s="28" t="str">
        <f t="shared" si="601"/>
        <v/>
      </c>
      <c r="BS557" s="27" t="str">
        <f t="shared" si="624"/>
        <v/>
      </c>
      <c r="BT557" s="28" t="str">
        <f t="shared" si="602"/>
        <v/>
      </c>
      <c r="BU557" s="27" t="str">
        <f t="shared" si="625"/>
        <v/>
      </c>
      <c r="BV557" s="27" t="str">
        <f t="shared" si="603"/>
        <v/>
      </c>
      <c r="BW557" s="28" t="str">
        <f t="shared" si="604"/>
        <v/>
      </c>
      <c r="BX557" s="27" t="str">
        <f t="shared" si="626"/>
        <v/>
      </c>
      <c r="BY557" s="28" t="str">
        <f t="shared" si="627"/>
        <v/>
      </c>
      <c r="BZ557" s="27" t="str">
        <f t="shared" si="628"/>
        <v/>
      </c>
      <c r="CA557" s="27" t="str">
        <f t="shared" si="629"/>
        <v/>
      </c>
      <c r="CB557" s="28" t="str">
        <f t="shared" si="630"/>
        <v/>
      </c>
      <c r="CC557" s="27" t="str">
        <f t="shared" si="631"/>
        <v/>
      </c>
      <c r="CD557" s="32">
        <v>1</v>
      </c>
      <c r="CE557" t="str">
        <f t="shared" si="605"/>
        <v/>
      </c>
      <c r="CI557" t="str">
        <f t="shared" si="632"/>
        <v/>
      </c>
      <c r="CJ557" t="str">
        <f t="shared" si="606"/>
        <v/>
      </c>
      <c r="CK557" t="str">
        <f t="shared" si="633"/>
        <v/>
      </c>
      <c r="CL557" t="str">
        <f t="shared" si="634"/>
        <v/>
      </c>
    </row>
    <row r="558" spans="26:90" ht="15.75" thickBot="1">
      <c r="Z558" t="str">
        <f t="shared" si="578"/>
        <v/>
      </c>
      <c r="AA558" t="str">
        <f>IF(A558="","",TEXT(VLOOKUP(C558,Tablas!$H$3:$I$75,2,0),"000"))</f>
        <v/>
      </c>
      <c r="AB558" t="str">
        <f t="shared" si="579"/>
        <v/>
      </c>
      <c r="AC558" t="str">
        <f t="shared" si="580"/>
        <v/>
      </c>
      <c r="AD558" t="str">
        <f t="shared" si="607"/>
        <v/>
      </c>
      <c r="AE558" t="str">
        <f t="shared" si="581"/>
        <v/>
      </c>
      <c r="AF558" t="str">
        <f t="shared" si="608"/>
        <v/>
      </c>
      <c r="AG558" t="str">
        <f t="shared" si="582"/>
        <v/>
      </c>
      <c r="AH558" s="26" t="str">
        <f t="shared" si="636"/>
        <v/>
      </c>
      <c r="AI558" s="27" t="str">
        <f t="shared" si="583"/>
        <v/>
      </c>
      <c r="AJ558" s="28" t="str">
        <f t="shared" si="584"/>
        <v/>
      </c>
      <c r="AK558" s="27" t="str">
        <f t="shared" si="609"/>
        <v/>
      </c>
      <c r="AL558" s="28" t="str">
        <f t="shared" si="610"/>
        <v/>
      </c>
      <c r="AM558" s="27" t="str">
        <f t="shared" si="611"/>
        <v/>
      </c>
      <c r="AN558" s="28" t="str">
        <f t="shared" si="585"/>
        <v/>
      </c>
      <c r="AO558" s="27" t="str">
        <f t="shared" si="612"/>
        <v/>
      </c>
      <c r="AP558" s="28" t="str">
        <f t="shared" si="586"/>
        <v/>
      </c>
      <c r="AQ558" s="27" t="str">
        <f t="shared" si="613"/>
        <v/>
      </c>
      <c r="AR558" s="28" t="str">
        <f t="shared" si="614"/>
        <v/>
      </c>
      <c r="AS558" s="27" t="str">
        <f t="shared" si="615"/>
        <v/>
      </c>
      <c r="AT558" s="28" t="str">
        <f t="shared" si="587"/>
        <v/>
      </c>
      <c r="AU558" s="27" t="str">
        <f t="shared" si="616"/>
        <v/>
      </c>
      <c r="AV558" s="28" t="str">
        <f t="shared" si="588"/>
        <v/>
      </c>
      <c r="AW558" s="27" t="str">
        <f t="shared" si="617"/>
        <v/>
      </c>
      <c r="AX558" t="str">
        <f t="shared" si="589"/>
        <v/>
      </c>
      <c r="AY558" t="str">
        <f t="shared" si="590"/>
        <v/>
      </c>
      <c r="AZ558" s="29" t="str">
        <f t="shared" si="618"/>
        <v/>
      </c>
      <c r="BA558" s="30" t="str">
        <f t="shared" si="619"/>
        <v/>
      </c>
      <c r="BB558" s="49" t="str">
        <f t="shared" si="635"/>
        <v/>
      </c>
      <c r="BC558" s="27" t="str">
        <f t="shared" si="591"/>
        <v/>
      </c>
      <c r="BD558" s="28" t="str">
        <f t="shared" si="620"/>
        <v/>
      </c>
      <c r="BE558" s="27" t="str">
        <f t="shared" si="621"/>
        <v/>
      </c>
      <c r="BF558" t="str">
        <f t="shared" si="592"/>
        <v/>
      </c>
      <c r="BG558" t="str">
        <f t="shared" si="593"/>
        <v/>
      </c>
      <c r="BH558" s="28" t="str">
        <f t="shared" si="594"/>
        <v/>
      </c>
      <c r="BI558" s="27" t="str">
        <f t="shared" si="595"/>
        <v/>
      </c>
      <c r="BJ558" s="28" t="str">
        <f t="shared" si="596"/>
        <v/>
      </c>
      <c r="BK558" s="27" t="str">
        <f t="shared" ref="BK558:BK621" si="637">IF(A558="","",IF(BJ558="","",IF(BJ558&lt;0,SUBSTITUTE(TEXT(-BJ558,"0000000000000,00"),",",""),SUBSTITUTE(TEXT(BJ558,"0000000000000,00"),",",""))))</f>
        <v/>
      </c>
      <c r="BL558" s="31" t="str">
        <f t="shared" si="597"/>
        <v/>
      </c>
      <c r="BM558" s="28" t="str">
        <f t="shared" si="598"/>
        <v/>
      </c>
      <c r="BN558" s="27" t="str">
        <f t="shared" si="622"/>
        <v/>
      </c>
      <c r="BO558" s="28" t="str">
        <f t="shared" si="599"/>
        <v/>
      </c>
      <c r="BP558" s="27" t="str">
        <f t="shared" si="623"/>
        <v/>
      </c>
      <c r="BQ558" s="27" t="str">
        <f t="shared" si="600"/>
        <v/>
      </c>
      <c r="BR558" s="28" t="str">
        <f t="shared" si="601"/>
        <v/>
      </c>
      <c r="BS558" s="27" t="str">
        <f t="shared" si="624"/>
        <v/>
      </c>
      <c r="BT558" s="28" t="str">
        <f t="shared" si="602"/>
        <v/>
      </c>
      <c r="BU558" s="27" t="str">
        <f t="shared" si="625"/>
        <v/>
      </c>
      <c r="BV558" s="27" t="str">
        <f t="shared" si="603"/>
        <v/>
      </c>
      <c r="BW558" s="28" t="str">
        <f t="shared" si="604"/>
        <v/>
      </c>
      <c r="BX558" s="27" t="str">
        <f t="shared" si="626"/>
        <v/>
      </c>
      <c r="BY558" s="28" t="str">
        <f t="shared" si="627"/>
        <v/>
      </c>
      <c r="BZ558" s="27" t="str">
        <f t="shared" si="628"/>
        <v/>
      </c>
      <c r="CA558" s="27" t="str">
        <f t="shared" si="629"/>
        <v/>
      </c>
      <c r="CB558" s="28" t="str">
        <f t="shared" si="630"/>
        <v/>
      </c>
      <c r="CC558" s="27" t="str">
        <f t="shared" si="631"/>
        <v/>
      </c>
      <c r="CD558" s="32">
        <v>1</v>
      </c>
      <c r="CE558" t="str">
        <f t="shared" si="605"/>
        <v/>
      </c>
      <c r="CI558" t="str">
        <f t="shared" si="632"/>
        <v/>
      </c>
      <c r="CJ558" t="str">
        <f t="shared" si="606"/>
        <v/>
      </c>
      <c r="CK558" t="str">
        <f t="shared" si="633"/>
        <v/>
      </c>
      <c r="CL558" t="str">
        <f t="shared" si="634"/>
        <v/>
      </c>
    </row>
    <row r="559" spans="26:90" ht="15.75" thickBot="1">
      <c r="Z559" t="str">
        <f t="shared" si="578"/>
        <v/>
      </c>
      <c r="AA559" t="str">
        <f>IF(A559="","",TEXT(VLOOKUP(C559,Tablas!$H$3:$I$75,2,0),"000"))</f>
        <v/>
      </c>
      <c r="AB559" t="str">
        <f t="shared" si="579"/>
        <v/>
      </c>
      <c r="AC559" t="str">
        <f t="shared" si="580"/>
        <v/>
      </c>
      <c r="AD559" t="str">
        <f t="shared" si="607"/>
        <v/>
      </c>
      <c r="AE559" t="str">
        <f t="shared" si="581"/>
        <v/>
      </c>
      <c r="AF559" t="str">
        <f t="shared" si="608"/>
        <v/>
      </c>
      <c r="AG559" t="str">
        <f t="shared" si="582"/>
        <v/>
      </c>
      <c r="AH559" s="26" t="str">
        <f t="shared" si="636"/>
        <v/>
      </c>
      <c r="AI559" s="27" t="str">
        <f t="shared" si="583"/>
        <v/>
      </c>
      <c r="AJ559" s="28" t="str">
        <f t="shared" si="584"/>
        <v/>
      </c>
      <c r="AK559" s="27" t="str">
        <f t="shared" si="609"/>
        <v/>
      </c>
      <c r="AL559" s="28" t="str">
        <f t="shared" si="610"/>
        <v/>
      </c>
      <c r="AM559" s="27" t="str">
        <f t="shared" si="611"/>
        <v/>
      </c>
      <c r="AN559" s="28" t="str">
        <f t="shared" si="585"/>
        <v/>
      </c>
      <c r="AO559" s="27" t="str">
        <f t="shared" si="612"/>
        <v/>
      </c>
      <c r="AP559" s="28" t="str">
        <f t="shared" si="586"/>
        <v/>
      </c>
      <c r="AQ559" s="27" t="str">
        <f t="shared" si="613"/>
        <v/>
      </c>
      <c r="AR559" s="28" t="str">
        <f t="shared" si="614"/>
        <v/>
      </c>
      <c r="AS559" s="27" t="str">
        <f t="shared" si="615"/>
        <v/>
      </c>
      <c r="AT559" s="28" t="str">
        <f t="shared" si="587"/>
        <v/>
      </c>
      <c r="AU559" s="27" t="str">
        <f t="shared" si="616"/>
        <v/>
      </c>
      <c r="AV559" s="28" t="str">
        <f t="shared" si="588"/>
        <v/>
      </c>
      <c r="AW559" s="27" t="str">
        <f t="shared" si="617"/>
        <v/>
      </c>
      <c r="AX559" t="str">
        <f t="shared" si="589"/>
        <v/>
      </c>
      <c r="AY559" t="str">
        <f t="shared" si="590"/>
        <v/>
      </c>
      <c r="AZ559" s="29" t="str">
        <f t="shared" si="618"/>
        <v/>
      </c>
      <c r="BA559" s="30" t="str">
        <f t="shared" si="619"/>
        <v/>
      </c>
      <c r="BB559" s="49" t="str">
        <f t="shared" si="635"/>
        <v/>
      </c>
      <c r="BC559" s="27" t="str">
        <f t="shared" si="591"/>
        <v/>
      </c>
      <c r="BD559" s="28" t="str">
        <f t="shared" si="620"/>
        <v/>
      </c>
      <c r="BE559" s="27" t="str">
        <f t="shared" si="621"/>
        <v/>
      </c>
      <c r="BF559" t="str">
        <f t="shared" si="592"/>
        <v/>
      </c>
      <c r="BG559" t="str">
        <f t="shared" si="593"/>
        <v/>
      </c>
      <c r="BH559" s="28" t="str">
        <f t="shared" si="594"/>
        <v/>
      </c>
      <c r="BI559" s="27" t="str">
        <f t="shared" si="595"/>
        <v/>
      </c>
      <c r="BJ559" s="28" t="str">
        <f t="shared" si="596"/>
        <v/>
      </c>
      <c r="BK559" s="27" t="str">
        <f t="shared" si="637"/>
        <v/>
      </c>
      <c r="BL559" s="31" t="str">
        <f t="shared" si="597"/>
        <v/>
      </c>
      <c r="BM559" s="28" t="str">
        <f t="shared" si="598"/>
        <v/>
      </c>
      <c r="BN559" s="27" t="str">
        <f t="shared" si="622"/>
        <v/>
      </c>
      <c r="BO559" s="28" t="str">
        <f t="shared" si="599"/>
        <v/>
      </c>
      <c r="BP559" s="27" t="str">
        <f t="shared" si="623"/>
        <v/>
      </c>
      <c r="BQ559" s="27" t="str">
        <f t="shared" si="600"/>
        <v/>
      </c>
      <c r="BR559" s="28" t="str">
        <f t="shared" si="601"/>
        <v/>
      </c>
      <c r="BS559" s="27" t="str">
        <f t="shared" si="624"/>
        <v/>
      </c>
      <c r="BT559" s="28" t="str">
        <f t="shared" si="602"/>
        <v/>
      </c>
      <c r="BU559" s="27" t="str">
        <f t="shared" si="625"/>
        <v/>
      </c>
      <c r="BV559" s="27" t="str">
        <f t="shared" si="603"/>
        <v/>
      </c>
      <c r="BW559" s="28" t="str">
        <f t="shared" si="604"/>
        <v/>
      </c>
      <c r="BX559" s="27" t="str">
        <f t="shared" si="626"/>
        <v/>
      </c>
      <c r="BY559" s="28" t="str">
        <f t="shared" si="627"/>
        <v/>
      </c>
      <c r="BZ559" s="27" t="str">
        <f t="shared" si="628"/>
        <v/>
      </c>
      <c r="CA559" s="27" t="str">
        <f t="shared" si="629"/>
        <v/>
      </c>
      <c r="CB559" s="28" t="str">
        <f t="shared" si="630"/>
        <v/>
      </c>
      <c r="CC559" s="27" t="str">
        <f t="shared" si="631"/>
        <v/>
      </c>
      <c r="CD559" s="32">
        <v>1</v>
      </c>
      <c r="CE559" t="str">
        <f t="shared" si="605"/>
        <v/>
      </c>
      <c r="CI559" t="str">
        <f t="shared" si="632"/>
        <v/>
      </c>
      <c r="CJ559" t="str">
        <f t="shared" si="606"/>
        <v/>
      </c>
      <c r="CK559" t="str">
        <f t="shared" si="633"/>
        <v/>
      </c>
      <c r="CL559" t="str">
        <f t="shared" si="634"/>
        <v/>
      </c>
    </row>
    <row r="560" spans="26:90" ht="15.75" thickBot="1">
      <c r="Z560" t="str">
        <f t="shared" si="578"/>
        <v/>
      </c>
      <c r="AA560" t="str">
        <f>IF(A560="","",TEXT(VLOOKUP(C560,Tablas!$H$3:$I$75,2,0),"000"))</f>
        <v/>
      </c>
      <c r="AB560" t="str">
        <f t="shared" si="579"/>
        <v/>
      </c>
      <c r="AC560" t="str">
        <f t="shared" si="580"/>
        <v/>
      </c>
      <c r="AD560" t="str">
        <f t="shared" si="607"/>
        <v/>
      </c>
      <c r="AE560" t="str">
        <f t="shared" si="581"/>
        <v/>
      </c>
      <c r="AF560" t="str">
        <f t="shared" si="608"/>
        <v/>
      </c>
      <c r="AG560" t="str">
        <f t="shared" si="582"/>
        <v/>
      </c>
      <c r="AH560" s="26" t="str">
        <f t="shared" si="636"/>
        <v/>
      </c>
      <c r="AI560" s="27" t="str">
        <f t="shared" si="583"/>
        <v/>
      </c>
      <c r="AJ560" s="28" t="str">
        <f t="shared" si="584"/>
        <v/>
      </c>
      <c r="AK560" s="27" t="str">
        <f t="shared" si="609"/>
        <v/>
      </c>
      <c r="AL560" s="28" t="str">
        <f t="shared" si="610"/>
        <v/>
      </c>
      <c r="AM560" s="27" t="str">
        <f t="shared" si="611"/>
        <v/>
      </c>
      <c r="AN560" s="28" t="str">
        <f t="shared" si="585"/>
        <v/>
      </c>
      <c r="AO560" s="27" t="str">
        <f t="shared" si="612"/>
        <v/>
      </c>
      <c r="AP560" s="28" t="str">
        <f t="shared" si="586"/>
        <v/>
      </c>
      <c r="AQ560" s="27" t="str">
        <f t="shared" si="613"/>
        <v/>
      </c>
      <c r="AR560" s="28" t="str">
        <f t="shared" si="614"/>
        <v/>
      </c>
      <c r="AS560" s="27" t="str">
        <f t="shared" si="615"/>
        <v/>
      </c>
      <c r="AT560" s="28" t="str">
        <f t="shared" si="587"/>
        <v/>
      </c>
      <c r="AU560" s="27" t="str">
        <f t="shared" si="616"/>
        <v/>
      </c>
      <c r="AV560" s="28" t="str">
        <f t="shared" si="588"/>
        <v/>
      </c>
      <c r="AW560" s="27" t="str">
        <f t="shared" si="617"/>
        <v/>
      </c>
      <c r="AX560" t="str">
        <f t="shared" si="589"/>
        <v/>
      </c>
      <c r="AY560" t="str">
        <f t="shared" si="590"/>
        <v/>
      </c>
      <c r="AZ560" s="29" t="str">
        <f t="shared" si="618"/>
        <v/>
      </c>
      <c r="BA560" s="30" t="str">
        <f t="shared" si="619"/>
        <v/>
      </c>
      <c r="BB560" s="49" t="str">
        <f t="shared" si="635"/>
        <v/>
      </c>
      <c r="BC560" s="27" t="str">
        <f t="shared" si="591"/>
        <v/>
      </c>
      <c r="BD560" s="28" t="str">
        <f t="shared" si="620"/>
        <v/>
      </c>
      <c r="BE560" s="27" t="str">
        <f t="shared" si="621"/>
        <v/>
      </c>
      <c r="BF560" t="str">
        <f t="shared" si="592"/>
        <v/>
      </c>
      <c r="BG560" t="str">
        <f t="shared" si="593"/>
        <v/>
      </c>
      <c r="BH560" s="28" t="str">
        <f t="shared" si="594"/>
        <v/>
      </c>
      <c r="BI560" s="27" t="str">
        <f t="shared" si="595"/>
        <v/>
      </c>
      <c r="BJ560" s="28" t="str">
        <f t="shared" si="596"/>
        <v/>
      </c>
      <c r="BK560" s="27" t="str">
        <f t="shared" si="637"/>
        <v/>
      </c>
      <c r="BL560" s="31" t="str">
        <f t="shared" si="597"/>
        <v/>
      </c>
      <c r="BM560" s="28" t="str">
        <f t="shared" si="598"/>
        <v/>
      </c>
      <c r="BN560" s="27" t="str">
        <f t="shared" si="622"/>
        <v/>
      </c>
      <c r="BO560" s="28" t="str">
        <f t="shared" si="599"/>
        <v/>
      </c>
      <c r="BP560" s="27" t="str">
        <f t="shared" si="623"/>
        <v/>
      </c>
      <c r="BQ560" s="27" t="str">
        <f t="shared" si="600"/>
        <v/>
      </c>
      <c r="BR560" s="28" t="str">
        <f t="shared" si="601"/>
        <v/>
      </c>
      <c r="BS560" s="27" t="str">
        <f t="shared" si="624"/>
        <v/>
      </c>
      <c r="BT560" s="28" t="str">
        <f t="shared" si="602"/>
        <v/>
      </c>
      <c r="BU560" s="27" t="str">
        <f t="shared" si="625"/>
        <v/>
      </c>
      <c r="BV560" s="27" t="str">
        <f t="shared" si="603"/>
        <v/>
      </c>
      <c r="BW560" s="28" t="str">
        <f t="shared" si="604"/>
        <v/>
      </c>
      <c r="BX560" s="27" t="str">
        <f t="shared" si="626"/>
        <v/>
      </c>
      <c r="BY560" s="28" t="str">
        <f t="shared" si="627"/>
        <v/>
      </c>
      <c r="BZ560" s="27" t="str">
        <f t="shared" si="628"/>
        <v/>
      </c>
      <c r="CA560" s="27" t="str">
        <f t="shared" si="629"/>
        <v/>
      </c>
      <c r="CB560" s="28" t="str">
        <f t="shared" si="630"/>
        <v/>
      </c>
      <c r="CC560" s="27" t="str">
        <f t="shared" si="631"/>
        <v/>
      </c>
      <c r="CD560" s="32">
        <v>1</v>
      </c>
      <c r="CE560" t="str">
        <f t="shared" si="605"/>
        <v/>
      </c>
      <c r="CI560" t="str">
        <f t="shared" si="632"/>
        <v/>
      </c>
      <c r="CJ560" t="str">
        <f t="shared" si="606"/>
        <v/>
      </c>
      <c r="CK560" t="str">
        <f t="shared" si="633"/>
        <v/>
      </c>
      <c r="CL560" t="str">
        <f t="shared" si="634"/>
        <v/>
      </c>
    </row>
    <row r="561" spans="26:90" ht="15.75" thickBot="1">
      <c r="Z561" t="str">
        <f t="shared" si="578"/>
        <v/>
      </c>
      <c r="AA561" t="str">
        <f>IF(A561="","",TEXT(VLOOKUP(C561,Tablas!$H$3:$I$75,2,0),"000"))</f>
        <v/>
      </c>
      <c r="AB561" t="str">
        <f t="shared" si="579"/>
        <v/>
      </c>
      <c r="AC561" t="str">
        <f t="shared" si="580"/>
        <v/>
      </c>
      <c r="AD561" t="str">
        <f t="shared" si="607"/>
        <v/>
      </c>
      <c r="AE561" t="str">
        <f t="shared" si="581"/>
        <v/>
      </c>
      <c r="AF561" t="str">
        <f t="shared" si="608"/>
        <v/>
      </c>
      <c r="AG561" t="str">
        <f t="shared" si="582"/>
        <v/>
      </c>
      <c r="AH561" s="26" t="str">
        <f t="shared" si="636"/>
        <v/>
      </c>
      <c r="AI561" s="27" t="str">
        <f t="shared" si="583"/>
        <v/>
      </c>
      <c r="AJ561" s="28" t="str">
        <f t="shared" si="584"/>
        <v/>
      </c>
      <c r="AK561" s="27" t="str">
        <f t="shared" si="609"/>
        <v/>
      </c>
      <c r="AL561" s="28" t="str">
        <f t="shared" si="610"/>
        <v/>
      </c>
      <c r="AM561" s="27" t="str">
        <f t="shared" si="611"/>
        <v/>
      </c>
      <c r="AN561" s="28" t="str">
        <f t="shared" si="585"/>
        <v/>
      </c>
      <c r="AO561" s="27" t="str">
        <f t="shared" si="612"/>
        <v/>
      </c>
      <c r="AP561" s="28" t="str">
        <f t="shared" si="586"/>
        <v/>
      </c>
      <c r="AQ561" s="27" t="str">
        <f t="shared" si="613"/>
        <v/>
      </c>
      <c r="AR561" s="28" t="str">
        <f t="shared" si="614"/>
        <v/>
      </c>
      <c r="AS561" s="27" t="str">
        <f t="shared" si="615"/>
        <v/>
      </c>
      <c r="AT561" s="28" t="str">
        <f t="shared" si="587"/>
        <v/>
      </c>
      <c r="AU561" s="27" t="str">
        <f t="shared" si="616"/>
        <v/>
      </c>
      <c r="AV561" s="28" t="str">
        <f t="shared" si="588"/>
        <v/>
      </c>
      <c r="AW561" s="27" t="str">
        <f t="shared" si="617"/>
        <v/>
      </c>
      <c r="AX561" t="str">
        <f t="shared" si="589"/>
        <v/>
      </c>
      <c r="AY561" t="str">
        <f t="shared" si="590"/>
        <v/>
      </c>
      <c r="AZ561" s="29" t="str">
        <f t="shared" si="618"/>
        <v/>
      </c>
      <c r="BA561" s="30" t="str">
        <f t="shared" si="619"/>
        <v/>
      </c>
      <c r="BB561" s="49" t="str">
        <f t="shared" si="635"/>
        <v/>
      </c>
      <c r="BC561" s="27" t="str">
        <f t="shared" si="591"/>
        <v/>
      </c>
      <c r="BD561" s="28" t="str">
        <f t="shared" si="620"/>
        <v/>
      </c>
      <c r="BE561" s="27" t="str">
        <f t="shared" si="621"/>
        <v/>
      </c>
      <c r="BF561" t="str">
        <f t="shared" si="592"/>
        <v/>
      </c>
      <c r="BG561" t="str">
        <f t="shared" si="593"/>
        <v/>
      </c>
      <c r="BH561" s="28" t="str">
        <f t="shared" si="594"/>
        <v/>
      </c>
      <c r="BI561" s="27" t="str">
        <f t="shared" si="595"/>
        <v/>
      </c>
      <c r="BJ561" s="28" t="str">
        <f t="shared" si="596"/>
        <v/>
      </c>
      <c r="BK561" s="27" t="str">
        <f t="shared" si="637"/>
        <v/>
      </c>
      <c r="BL561" s="31" t="str">
        <f t="shared" si="597"/>
        <v/>
      </c>
      <c r="BM561" s="28" t="str">
        <f t="shared" si="598"/>
        <v/>
      </c>
      <c r="BN561" s="27" t="str">
        <f t="shared" si="622"/>
        <v/>
      </c>
      <c r="BO561" s="28" t="str">
        <f t="shared" si="599"/>
        <v/>
      </c>
      <c r="BP561" s="27" t="str">
        <f t="shared" si="623"/>
        <v/>
      </c>
      <c r="BQ561" s="27" t="str">
        <f t="shared" si="600"/>
        <v/>
      </c>
      <c r="BR561" s="28" t="str">
        <f t="shared" si="601"/>
        <v/>
      </c>
      <c r="BS561" s="27" t="str">
        <f t="shared" si="624"/>
        <v/>
      </c>
      <c r="BT561" s="28" t="str">
        <f t="shared" si="602"/>
        <v/>
      </c>
      <c r="BU561" s="27" t="str">
        <f t="shared" si="625"/>
        <v/>
      </c>
      <c r="BV561" s="27" t="str">
        <f t="shared" si="603"/>
        <v/>
      </c>
      <c r="BW561" s="28" t="str">
        <f t="shared" si="604"/>
        <v/>
      </c>
      <c r="BX561" s="27" t="str">
        <f t="shared" si="626"/>
        <v/>
      </c>
      <c r="BY561" s="28" t="str">
        <f t="shared" si="627"/>
        <v/>
      </c>
      <c r="BZ561" s="27" t="str">
        <f t="shared" si="628"/>
        <v/>
      </c>
      <c r="CA561" s="27" t="str">
        <f t="shared" si="629"/>
        <v/>
      </c>
      <c r="CB561" s="28" t="str">
        <f t="shared" si="630"/>
        <v/>
      </c>
      <c r="CC561" s="27" t="str">
        <f t="shared" si="631"/>
        <v/>
      </c>
      <c r="CD561" s="32">
        <v>1</v>
      </c>
      <c r="CE561" t="str">
        <f t="shared" si="605"/>
        <v/>
      </c>
      <c r="CI561" t="str">
        <f t="shared" si="632"/>
        <v/>
      </c>
      <c r="CJ561" t="str">
        <f t="shared" si="606"/>
        <v/>
      </c>
      <c r="CK561" t="str">
        <f t="shared" si="633"/>
        <v/>
      </c>
      <c r="CL561" t="str">
        <f t="shared" si="634"/>
        <v/>
      </c>
    </row>
    <row r="562" spans="26:90" ht="15.75" thickBot="1">
      <c r="Z562" t="str">
        <f t="shared" si="578"/>
        <v/>
      </c>
      <c r="AA562" t="str">
        <f>IF(A562="","",TEXT(VLOOKUP(C562,Tablas!$H$3:$I$75,2,0),"000"))</f>
        <v/>
      </c>
      <c r="AB562" t="str">
        <f t="shared" si="579"/>
        <v/>
      </c>
      <c r="AC562" t="str">
        <f t="shared" si="580"/>
        <v/>
      </c>
      <c r="AD562" t="str">
        <f t="shared" si="607"/>
        <v/>
      </c>
      <c r="AE562" t="str">
        <f t="shared" si="581"/>
        <v/>
      </c>
      <c r="AF562" t="str">
        <f t="shared" si="608"/>
        <v/>
      </c>
      <c r="AG562" t="str">
        <f t="shared" si="582"/>
        <v/>
      </c>
      <c r="AH562" s="26" t="str">
        <f t="shared" si="636"/>
        <v/>
      </c>
      <c r="AI562" s="27" t="str">
        <f t="shared" si="583"/>
        <v/>
      </c>
      <c r="AJ562" s="28" t="str">
        <f t="shared" si="584"/>
        <v/>
      </c>
      <c r="AK562" s="27" t="str">
        <f t="shared" si="609"/>
        <v/>
      </c>
      <c r="AL562" s="28" t="str">
        <f t="shared" si="610"/>
        <v/>
      </c>
      <c r="AM562" s="27" t="str">
        <f t="shared" si="611"/>
        <v/>
      </c>
      <c r="AN562" s="28" t="str">
        <f t="shared" si="585"/>
        <v/>
      </c>
      <c r="AO562" s="27" t="str">
        <f t="shared" si="612"/>
        <v/>
      </c>
      <c r="AP562" s="28" t="str">
        <f t="shared" si="586"/>
        <v/>
      </c>
      <c r="AQ562" s="27" t="str">
        <f t="shared" si="613"/>
        <v/>
      </c>
      <c r="AR562" s="28" t="str">
        <f t="shared" si="614"/>
        <v/>
      </c>
      <c r="AS562" s="27" t="str">
        <f t="shared" si="615"/>
        <v/>
      </c>
      <c r="AT562" s="28" t="str">
        <f t="shared" si="587"/>
        <v/>
      </c>
      <c r="AU562" s="27" t="str">
        <f t="shared" si="616"/>
        <v/>
      </c>
      <c r="AV562" s="28" t="str">
        <f t="shared" si="588"/>
        <v/>
      </c>
      <c r="AW562" s="27" t="str">
        <f t="shared" si="617"/>
        <v/>
      </c>
      <c r="AX562" t="str">
        <f t="shared" si="589"/>
        <v/>
      </c>
      <c r="AY562" t="str">
        <f t="shared" si="590"/>
        <v/>
      </c>
      <c r="AZ562" s="29" t="str">
        <f t="shared" si="618"/>
        <v/>
      </c>
      <c r="BA562" s="30" t="str">
        <f t="shared" si="619"/>
        <v/>
      </c>
      <c r="BB562" s="49" t="str">
        <f t="shared" si="635"/>
        <v/>
      </c>
      <c r="BC562" s="27" t="str">
        <f t="shared" si="591"/>
        <v/>
      </c>
      <c r="BD562" s="28" t="str">
        <f t="shared" si="620"/>
        <v/>
      </c>
      <c r="BE562" s="27" t="str">
        <f t="shared" si="621"/>
        <v/>
      </c>
      <c r="BF562" t="str">
        <f t="shared" si="592"/>
        <v/>
      </c>
      <c r="BG562" t="str">
        <f t="shared" si="593"/>
        <v/>
      </c>
      <c r="BH562" s="28" t="str">
        <f t="shared" si="594"/>
        <v/>
      </c>
      <c r="BI562" s="27" t="str">
        <f t="shared" si="595"/>
        <v/>
      </c>
      <c r="BJ562" s="28" t="str">
        <f t="shared" si="596"/>
        <v/>
      </c>
      <c r="BK562" s="27" t="str">
        <f t="shared" si="637"/>
        <v/>
      </c>
      <c r="BL562" s="31" t="str">
        <f t="shared" si="597"/>
        <v/>
      </c>
      <c r="BM562" s="28" t="str">
        <f t="shared" si="598"/>
        <v/>
      </c>
      <c r="BN562" s="27" t="str">
        <f t="shared" si="622"/>
        <v/>
      </c>
      <c r="BO562" s="28" t="str">
        <f t="shared" si="599"/>
        <v/>
      </c>
      <c r="BP562" s="27" t="str">
        <f t="shared" si="623"/>
        <v/>
      </c>
      <c r="BQ562" s="27" t="str">
        <f t="shared" si="600"/>
        <v/>
      </c>
      <c r="BR562" s="28" t="str">
        <f t="shared" si="601"/>
        <v/>
      </c>
      <c r="BS562" s="27" t="str">
        <f t="shared" si="624"/>
        <v/>
      </c>
      <c r="BT562" s="28" t="str">
        <f t="shared" si="602"/>
        <v/>
      </c>
      <c r="BU562" s="27" t="str">
        <f t="shared" si="625"/>
        <v/>
      </c>
      <c r="BV562" s="27" t="str">
        <f t="shared" si="603"/>
        <v/>
      </c>
      <c r="BW562" s="28" t="str">
        <f t="shared" si="604"/>
        <v/>
      </c>
      <c r="BX562" s="27" t="str">
        <f t="shared" si="626"/>
        <v/>
      </c>
      <c r="BY562" s="28" t="str">
        <f t="shared" si="627"/>
        <v/>
      </c>
      <c r="BZ562" s="27" t="str">
        <f t="shared" si="628"/>
        <v/>
      </c>
      <c r="CA562" s="27" t="str">
        <f t="shared" si="629"/>
        <v/>
      </c>
      <c r="CB562" s="28" t="str">
        <f t="shared" si="630"/>
        <v/>
      </c>
      <c r="CC562" s="27" t="str">
        <f t="shared" si="631"/>
        <v/>
      </c>
      <c r="CD562" s="32">
        <v>1</v>
      </c>
      <c r="CE562" t="str">
        <f t="shared" si="605"/>
        <v/>
      </c>
      <c r="CI562" t="str">
        <f t="shared" si="632"/>
        <v/>
      </c>
      <c r="CJ562" t="str">
        <f t="shared" si="606"/>
        <v/>
      </c>
      <c r="CK562" t="str">
        <f t="shared" si="633"/>
        <v/>
      </c>
      <c r="CL562" t="str">
        <f t="shared" si="634"/>
        <v/>
      </c>
    </row>
    <row r="563" spans="26:90" ht="15.75" thickBot="1">
      <c r="Z563" t="str">
        <f t="shared" si="578"/>
        <v/>
      </c>
      <c r="AA563" t="str">
        <f>IF(A563="","",TEXT(VLOOKUP(C563,Tablas!$H$3:$I$75,2,0),"000"))</f>
        <v/>
      </c>
      <c r="AB563" t="str">
        <f t="shared" si="579"/>
        <v/>
      </c>
      <c r="AC563" t="str">
        <f t="shared" si="580"/>
        <v/>
      </c>
      <c r="AD563" t="str">
        <f t="shared" si="607"/>
        <v/>
      </c>
      <c r="AE563" t="str">
        <f t="shared" si="581"/>
        <v/>
      </c>
      <c r="AF563" t="str">
        <f t="shared" si="608"/>
        <v/>
      </c>
      <c r="AG563" t="str">
        <f t="shared" si="582"/>
        <v/>
      </c>
      <c r="AH563" s="26" t="str">
        <f t="shared" si="636"/>
        <v/>
      </c>
      <c r="AI563" s="27" t="str">
        <f t="shared" si="583"/>
        <v/>
      </c>
      <c r="AJ563" s="28" t="str">
        <f t="shared" si="584"/>
        <v/>
      </c>
      <c r="AK563" s="27" t="str">
        <f t="shared" si="609"/>
        <v/>
      </c>
      <c r="AL563" s="28" t="str">
        <f t="shared" si="610"/>
        <v/>
      </c>
      <c r="AM563" s="27" t="str">
        <f t="shared" si="611"/>
        <v/>
      </c>
      <c r="AN563" s="28" t="str">
        <f t="shared" si="585"/>
        <v/>
      </c>
      <c r="AO563" s="27" t="str">
        <f t="shared" si="612"/>
        <v/>
      </c>
      <c r="AP563" s="28" t="str">
        <f t="shared" si="586"/>
        <v/>
      </c>
      <c r="AQ563" s="27" t="str">
        <f t="shared" si="613"/>
        <v/>
      </c>
      <c r="AR563" s="28" t="str">
        <f t="shared" si="614"/>
        <v/>
      </c>
      <c r="AS563" s="27" t="str">
        <f t="shared" si="615"/>
        <v/>
      </c>
      <c r="AT563" s="28" t="str">
        <f t="shared" si="587"/>
        <v/>
      </c>
      <c r="AU563" s="27" t="str">
        <f t="shared" si="616"/>
        <v/>
      </c>
      <c r="AV563" s="28" t="str">
        <f t="shared" si="588"/>
        <v/>
      </c>
      <c r="AW563" s="27" t="str">
        <f t="shared" si="617"/>
        <v/>
      </c>
      <c r="AX563" t="str">
        <f t="shared" si="589"/>
        <v/>
      </c>
      <c r="AY563" t="str">
        <f t="shared" si="590"/>
        <v/>
      </c>
      <c r="AZ563" s="29" t="str">
        <f t="shared" si="618"/>
        <v/>
      </c>
      <c r="BA563" s="30" t="str">
        <f t="shared" si="619"/>
        <v/>
      </c>
      <c r="BB563" s="49" t="str">
        <f t="shared" si="635"/>
        <v/>
      </c>
      <c r="BC563" s="27" t="str">
        <f t="shared" si="591"/>
        <v/>
      </c>
      <c r="BD563" s="28" t="str">
        <f t="shared" si="620"/>
        <v/>
      </c>
      <c r="BE563" s="27" t="str">
        <f t="shared" si="621"/>
        <v/>
      </c>
      <c r="BF563" t="str">
        <f t="shared" si="592"/>
        <v/>
      </c>
      <c r="BG563" t="str">
        <f t="shared" si="593"/>
        <v/>
      </c>
      <c r="BH563" s="28" t="str">
        <f t="shared" si="594"/>
        <v/>
      </c>
      <c r="BI563" s="27" t="str">
        <f t="shared" si="595"/>
        <v/>
      </c>
      <c r="BJ563" s="28" t="str">
        <f t="shared" si="596"/>
        <v/>
      </c>
      <c r="BK563" s="27" t="str">
        <f t="shared" si="637"/>
        <v/>
      </c>
      <c r="BL563" s="31" t="str">
        <f t="shared" si="597"/>
        <v/>
      </c>
      <c r="BM563" s="28" t="str">
        <f t="shared" si="598"/>
        <v/>
      </c>
      <c r="BN563" s="27" t="str">
        <f t="shared" si="622"/>
        <v/>
      </c>
      <c r="BO563" s="28" t="str">
        <f t="shared" si="599"/>
        <v/>
      </c>
      <c r="BP563" s="27" t="str">
        <f t="shared" si="623"/>
        <v/>
      </c>
      <c r="BQ563" s="27" t="str">
        <f t="shared" si="600"/>
        <v/>
      </c>
      <c r="BR563" s="28" t="str">
        <f t="shared" si="601"/>
        <v/>
      </c>
      <c r="BS563" s="27" t="str">
        <f t="shared" si="624"/>
        <v/>
      </c>
      <c r="BT563" s="28" t="str">
        <f t="shared" si="602"/>
        <v/>
      </c>
      <c r="BU563" s="27" t="str">
        <f t="shared" si="625"/>
        <v/>
      </c>
      <c r="BV563" s="27" t="str">
        <f t="shared" si="603"/>
        <v/>
      </c>
      <c r="BW563" s="28" t="str">
        <f t="shared" si="604"/>
        <v/>
      </c>
      <c r="BX563" s="27" t="str">
        <f t="shared" si="626"/>
        <v/>
      </c>
      <c r="BY563" s="28" t="str">
        <f t="shared" si="627"/>
        <v/>
      </c>
      <c r="BZ563" s="27" t="str">
        <f t="shared" si="628"/>
        <v/>
      </c>
      <c r="CA563" s="27" t="str">
        <f t="shared" si="629"/>
        <v/>
      </c>
      <c r="CB563" s="28" t="str">
        <f t="shared" si="630"/>
        <v/>
      </c>
      <c r="CC563" s="27" t="str">
        <f t="shared" si="631"/>
        <v/>
      </c>
      <c r="CD563" s="32">
        <v>1</v>
      </c>
      <c r="CE563" t="str">
        <f t="shared" si="605"/>
        <v/>
      </c>
      <c r="CI563" t="str">
        <f t="shared" si="632"/>
        <v/>
      </c>
      <c r="CJ563" t="str">
        <f t="shared" si="606"/>
        <v/>
      </c>
      <c r="CK563" t="str">
        <f t="shared" si="633"/>
        <v/>
      </c>
      <c r="CL563" t="str">
        <f t="shared" si="634"/>
        <v/>
      </c>
    </row>
    <row r="564" spans="26:90" ht="15.75" thickBot="1">
      <c r="Z564" t="str">
        <f t="shared" si="578"/>
        <v/>
      </c>
      <c r="AA564" t="str">
        <f>IF(A564="","",TEXT(VLOOKUP(C564,Tablas!$H$3:$I$75,2,0),"000"))</f>
        <v/>
      </c>
      <c r="AB564" t="str">
        <f t="shared" si="579"/>
        <v/>
      </c>
      <c r="AC564" t="str">
        <f t="shared" si="580"/>
        <v/>
      </c>
      <c r="AD564" t="str">
        <f t="shared" si="607"/>
        <v/>
      </c>
      <c r="AE564" t="str">
        <f t="shared" si="581"/>
        <v/>
      </c>
      <c r="AF564" t="str">
        <f t="shared" si="608"/>
        <v/>
      </c>
      <c r="AG564" t="str">
        <f t="shared" si="582"/>
        <v/>
      </c>
      <c r="AH564" s="26" t="str">
        <f t="shared" si="636"/>
        <v/>
      </c>
      <c r="AI564" s="27" t="str">
        <f t="shared" si="583"/>
        <v/>
      </c>
      <c r="AJ564" s="28" t="str">
        <f t="shared" si="584"/>
        <v/>
      </c>
      <c r="AK564" s="27" t="str">
        <f t="shared" si="609"/>
        <v/>
      </c>
      <c r="AL564" s="28" t="str">
        <f t="shared" si="610"/>
        <v/>
      </c>
      <c r="AM564" s="27" t="str">
        <f t="shared" si="611"/>
        <v/>
      </c>
      <c r="AN564" s="28" t="str">
        <f t="shared" si="585"/>
        <v/>
      </c>
      <c r="AO564" s="27" t="str">
        <f t="shared" si="612"/>
        <v/>
      </c>
      <c r="AP564" s="28" t="str">
        <f t="shared" si="586"/>
        <v/>
      </c>
      <c r="AQ564" s="27" t="str">
        <f t="shared" si="613"/>
        <v/>
      </c>
      <c r="AR564" s="28" t="str">
        <f t="shared" si="614"/>
        <v/>
      </c>
      <c r="AS564" s="27" t="str">
        <f t="shared" si="615"/>
        <v/>
      </c>
      <c r="AT564" s="28" t="str">
        <f t="shared" si="587"/>
        <v/>
      </c>
      <c r="AU564" s="27" t="str">
        <f t="shared" si="616"/>
        <v/>
      </c>
      <c r="AV564" s="28" t="str">
        <f t="shared" si="588"/>
        <v/>
      </c>
      <c r="AW564" s="27" t="str">
        <f t="shared" si="617"/>
        <v/>
      </c>
      <c r="AX564" t="str">
        <f t="shared" si="589"/>
        <v/>
      </c>
      <c r="AY564" t="str">
        <f t="shared" si="590"/>
        <v/>
      </c>
      <c r="AZ564" s="29" t="str">
        <f t="shared" si="618"/>
        <v/>
      </c>
      <c r="BA564" s="30" t="str">
        <f t="shared" si="619"/>
        <v/>
      </c>
      <c r="BB564" s="49" t="str">
        <f t="shared" si="635"/>
        <v/>
      </c>
      <c r="BC564" s="27" t="str">
        <f t="shared" si="591"/>
        <v/>
      </c>
      <c r="BD564" s="28" t="str">
        <f t="shared" si="620"/>
        <v/>
      </c>
      <c r="BE564" s="27" t="str">
        <f t="shared" si="621"/>
        <v/>
      </c>
      <c r="BF564" t="str">
        <f t="shared" si="592"/>
        <v/>
      </c>
      <c r="BG564" t="str">
        <f t="shared" si="593"/>
        <v/>
      </c>
      <c r="BH564" s="28" t="str">
        <f t="shared" si="594"/>
        <v/>
      </c>
      <c r="BI564" s="27" t="str">
        <f t="shared" si="595"/>
        <v/>
      </c>
      <c r="BJ564" s="28" t="str">
        <f t="shared" si="596"/>
        <v/>
      </c>
      <c r="BK564" s="27" t="str">
        <f t="shared" si="637"/>
        <v/>
      </c>
      <c r="BL564" s="31" t="str">
        <f t="shared" si="597"/>
        <v/>
      </c>
      <c r="BM564" s="28" t="str">
        <f t="shared" si="598"/>
        <v/>
      </c>
      <c r="BN564" s="27" t="str">
        <f t="shared" si="622"/>
        <v/>
      </c>
      <c r="BO564" s="28" t="str">
        <f t="shared" si="599"/>
        <v/>
      </c>
      <c r="BP564" s="27" t="str">
        <f t="shared" si="623"/>
        <v/>
      </c>
      <c r="BQ564" s="27" t="str">
        <f t="shared" si="600"/>
        <v/>
      </c>
      <c r="BR564" s="28" t="str">
        <f t="shared" si="601"/>
        <v/>
      </c>
      <c r="BS564" s="27" t="str">
        <f t="shared" si="624"/>
        <v/>
      </c>
      <c r="BT564" s="28" t="str">
        <f t="shared" si="602"/>
        <v/>
      </c>
      <c r="BU564" s="27" t="str">
        <f t="shared" si="625"/>
        <v/>
      </c>
      <c r="BV564" s="27" t="str">
        <f t="shared" si="603"/>
        <v/>
      </c>
      <c r="BW564" s="28" t="str">
        <f t="shared" si="604"/>
        <v/>
      </c>
      <c r="BX564" s="27" t="str">
        <f t="shared" si="626"/>
        <v/>
      </c>
      <c r="BY564" s="28" t="str">
        <f t="shared" si="627"/>
        <v/>
      </c>
      <c r="BZ564" s="27" t="str">
        <f t="shared" si="628"/>
        <v/>
      </c>
      <c r="CA564" s="27" t="str">
        <f t="shared" si="629"/>
        <v/>
      </c>
      <c r="CB564" s="28" t="str">
        <f t="shared" si="630"/>
        <v/>
      </c>
      <c r="CC564" s="27" t="str">
        <f t="shared" si="631"/>
        <v/>
      </c>
      <c r="CD564" s="32">
        <v>1</v>
      </c>
      <c r="CE564" t="str">
        <f t="shared" si="605"/>
        <v/>
      </c>
      <c r="CI564" t="str">
        <f t="shared" si="632"/>
        <v/>
      </c>
      <c r="CJ564" t="str">
        <f t="shared" si="606"/>
        <v/>
      </c>
      <c r="CK564" t="str">
        <f t="shared" si="633"/>
        <v/>
      </c>
      <c r="CL564" t="str">
        <f t="shared" si="634"/>
        <v/>
      </c>
    </row>
    <row r="565" spans="26:90" ht="15.75" thickBot="1">
      <c r="Z565" t="str">
        <f t="shared" si="578"/>
        <v/>
      </c>
      <c r="AA565" t="str">
        <f>IF(A565="","",TEXT(VLOOKUP(C565,Tablas!$H$3:$I$75,2,0),"000"))</f>
        <v/>
      </c>
      <c r="AB565" t="str">
        <f t="shared" si="579"/>
        <v/>
      </c>
      <c r="AC565" t="str">
        <f t="shared" si="580"/>
        <v/>
      </c>
      <c r="AD565" t="str">
        <f t="shared" si="607"/>
        <v/>
      </c>
      <c r="AE565" t="str">
        <f t="shared" si="581"/>
        <v/>
      </c>
      <c r="AF565" t="str">
        <f t="shared" si="608"/>
        <v/>
      </c>
      <c r="AG565" t="str">
        <f t="shared" si="582"/>
        <v/>
      </c>
      <c r="AH565" s="26" t="str">
        <f t="shared" si="636"/>
        <v/>
      </c>
      <c r="AI565" s="27" t="str">
        <f t="shared" si="583"/>
        <v/>
      </c>
      <c r="AJ565" s="28" t="str">
        <f t="shared" si="584"/>
        <v/>
      </c>
      <c r="AK565" s="27" t="str">
        <f t="shared" si="609"/>
        <v/>
      </c>
      <c r="AL565" s="28" t="str">
        <f t="shared" si="610"/>
        <v/>
      </c>
      <c r="AM565" s="27" t="str">
        <f t="shared" si="611"/>
        <v/>
      </c>
      <c r="AN565" s="28" t="str">
        <f t="shared" si="585"/>
        <v/>
      </c>
      <c r="AO565" s="27" t="str">
        <f t="shared" si="612"/>
        <v/>
      </c>
      <c r="AP565" s="28" t="str">
        <f t="shared" si="586"/>
        <v/>
      </c>
      <c r="AQ565" s="27" t="str">
        <f t="shared" si="613"/>
        <v/>
      </c>
      <c r="AR565" s="28" t="str">
        <f t="shared" si="614"/>
        <v/>
      </c>
      <c r="AS565" s="27" t="str">
        <f t="shared" si="615"/>
        <v/>
      </c>
      <c r="AT565" s="28" t="str">
        <f t="shared" si="587"/>
        <v/>
      </c>
      <c r="AU565" s="27" t="str">
        <f t="shared" si="616"/>
        <v/>
      </c>
      <c r="AV565" s="28" t="str">
        <f t="shared" si="588"/>
        <v/>
      </c>
      <c r="AW565" s="27" t="str">
        <f t="shared" si="617"/>
        <v/>
      </c>
      <c r="AX565" t="str">
        <f t="shared" si="589"/>
        <v/>
      </c>
      <c r="AY565" t="str">
        <f t="shared" si="590"/>
        <v/>
      </c>
      <c r="AZ565" s="29" t="str">
        <f t="shared" si="618"/>
        <v/>
      </c>
      <c r="BA565" s="30" t="str">
        <f t="shared" si="619"/>
        <v/>
      </c>
      <c r="BB565" s="49" t="str">
        <f t="shared" si="635"/>
        <v/>
      </c>
      <c r="BC565" s="27" t="str">
        <f t="shared" si="591"/>
        <v/>
      </c>
      <c r="BD565" s="28" t="str">
        <f t="shared" si="620"/>
        <v/>
      </c>
      <c r="BE565" s="27" t="str">
        <f t="shared" si="621"/>
        <v/>
      </c>
      <c r="BF565" t="str">
        <f t="shared" si="592"/>
        <v/>
      </c>
      <c r="BG565" t="str">
        <f t="shared" si="593"/>
        <v/>
      </c>
      <c r="BH565" s="28" t="str">
        <f t="shared" si="594"/>
        <v/>
      </c>
      <c r="BI565" s="27" t="str">
        <f t="shared" si="595"/>
        <v/>
      </c>
      <c r="BJ565" s="28" t="str">
        <f t="shared" si="596"/>
        <v/>
      </c>
      <c r="BK565" s="27" t="str">
        <f t="shared" si="637"/>
        <v/>
      </c>
      <c r="BL565" s="31" t="str">
        <f t="shared" si="597"/>
        <v/>
      </c>
      <c r="BM565" s="28" t="str">
        <f t="shared" si="598"/>
        <v/>
      </c>
      <c r="BN565" s="27" t="str">
        <f t="shared" si="622"/>
        <v/>
      </c>
      <c r="BO565" s="28" t="str">
        <f t="shared" si="599"/>
        <v/>
      </c>
      <c r="BP565" s="27" t="str">
        <f t="shared" si="623"/>
        <v/>
      </c>
      <c r="BQ565" s="27" t="str">
        <f t="shared" si="600"/>
        <v/>
      </c>
      <c r="BR565" s="28" t="str">
        <f t="shared" si="601"/>
        <v/>
      </c>
      <c r="BS565" s="27" t="str">
        <f t="shared" si="624"/>
        <v/>
      </c>
      <c r="BT565" s="28" t="str">
        <f t="shared" si="602"/>
        <v/>
      </c>
      <c r="BU565" s="27" t="str">
        <f t="shared" si="625"/>
        <v/>
      </c>
      <c r="BV565" s="27" t="str">
        <f t="shared" si="603"/>
        <v/>
      </c>
      <c r="BW565" s="28" t="str">
        <f t="shared" si="604"/>
        <v/>
      </c>
      <c r="BX565" s="27" t="str">
        <f t="shared" si="626"/>
        <v/>
      </c>
      <c r="BY565" s="28" t="str">
        <f t="shared" si="627"/>
        <v/>
      </c>
      <c r="BZ565" s="27" t="str">
        <f t="shared" si="628"/>
        <v/>
      </c>
      <c r="CA565" s="27" t="str">
        <f t="shared" si="629"/>
        <v/>
      </c>
      <c r="CB565" s="28" t="str">
        <f t="shared" si="630"/>
        <v/>
      </c>
      <c r="CC565" s="27" t="str">
        <f t="shared" si="631"/>
        <v/>
      </c>
      <c r="CD565" s="32">
        <v>1</v>
      </c>
      <c r="CE565" t="str">
        <f t="shared" si="605"/>
        <v/>
      </c>
      <c r="CI565" t="str">
        <f t="shared" si="632"/>
        <v/>
      </c>
      <c r="CJ565" t="str">
        <f t="shared" si="606"/>
        <v/>
      </c>
      <c r="CK565" t="str">
        <f t="shared" si="633"/>
        <v/>
      </c>
      <c r="CL565" t="str">
        <f t="shared" si="634"/>
        <v/>
      </c>
    </row>
    <row r="566" spans="26:90" ht="15.75" thickBot="1">
      <c r="Z566" t="str">
        <f t="shared" si="578"/>
        <v/>
      </c>
      <c r="AA566" t="str">
        <f>IF(A566="","",TEXT(VLOOKUP(C566,Tablas!$H$3:$I$75,2,0),"000"))</f>
        <v/>
      </c>
      <c r="AB566" t="str">
        <f t="shared" si="579"/>
        <v/>
      </c>
      <c r="AC566" t="str">
        <f t="shared" si="580"/>
        <v/>
      </c>
      <c r="AD566" t="str">
        <f t="shared" si="607"/>
        <v/>
      </c>
      <c r="AE566" t="str">
        <f t="shared" si="581"/>
        <v/>
      </c>
      <c r="AF566" t="str">
        <f t="shared" si="608"/>
        <v/>
      </c>
      <c r="AG566" t="str">
        <f t="shared" si="582"/>
        <v/>
      </c>
      <c r="AH566" s="26" t="str">
        <f t="shared" si="636"/>
        <v/>
      </c>
      <c r="AI566" s="27" t="str">
        <f t="shared" si="583"/>
        <v/>
      </c>
      <c r="AJ566" s="28" t="str">
        <f t="shared" si="584"/>
        <v/>
      </c>
      <c r="AK566" s="27" t="str">
        <f t="shared" si="609"/>
        <v/>
      </c>
      <c r="AL566" s="28" t="str">
        <f t="shared" si="610"/>
        <v/>
      </c>
      <c r="AM566" s="27" t="str">
        <f t="shared" si="611"/>
        <v/>
      </c>
      <c r="AN566" s="28" t="str">
        <f t="shared" si="585"/>
        <v/>
      </c>
      <c r="AO566" s="27" t="str">
        <f t="shared" si="612"/>
        <v/>
      </c>
      <c r="AP566" s="28" t="str">
        <f t="shared" si="586"/>
        <v/>
      </c>
      <c r="AQ566" s="27" t="str">
        <f t="shared" si="613"/>
        <v/>
      </c>
      <c r="AR566" s="28" t="str">
        <f t="shared" si="614"/>
        <v/>
      </c>
      <c r="AS566" s="27" t="str">
        <f t="shared" si="615"/>
        <v/>
      </c>
      <c r="AT566" s="28" t="str">
        <f t="shared" si="587"/>
        <v/>
      </c>
      <c r="AU566" s="27" t="str">
        <f t="shared" si="616"/>
        <v/>
      </c>
      <c r="AV566" s="28" t="str">
        <f t="shared" si="588"/>
        <v/>
      </c>
      <c r="AW566" s="27" t="str">
        <f t="shared" si="617"/>
        <v/>
      </c>
      <c r="AX566" t="str">
        <f t="shared" si="589"/>
        <v/>
      </c>
      <c r="AY566" t="str">
        <f t="shared" si="590"/>
        <v/>
      </c>
      <c r="AZ566" s="29" t="str">
        <f t="shared" si="618"/>
        <v/>
      </c>
      <c r="BA566" s="30" t="str">
        <f t="shared" si="619"/>
        <v/>
      </c>
      <c r="BB566" s="49" t="str">
        <f t="shared" si="635"/>
        <v/>
      </c>
      <c r="BC566" s="27" t="str">
        <f t="shared" si="591"/>
        <v/>
      </c>
      <c r="BD566" s="28" t="str">
        <f t="shared" si="620"/>
        <v/>
      </c>
      <c r="BE566" s="27" t="str">
        <f t="shared" si="621"/>
        <v/>
      </c>
      <c r="BF566" t="str">
        <f t="shared" si="592"/>
        <v/>
      </c>
      <c r="BG566" t="str">
        <f t="shared" si="593"/>
        <v/>
      </c>
      <c r="BH566" s="28" t="str">
        <f t="shared" si="594"/>
        <v/>
      </c>
      <c r="BI566" s="27" t="str">
        <f t="shared" si="595"/>
        <v/>
      </c>
      <c r="BJ566" s="28" t="str">
        <f t="shared" si="596"/>
        <v/>
      </c>
      <c r="BK566" s="27" t="str">
        <f t="shared" si="637"/>
        <v/>
      </c>
      <c r="BL566" s="31" t="str">
        <f t="shared" si="597"/>
        <v/>
      </c>
      <c r="BM566" s="28" t="str">
        <f t="shared" si="598"/>
        <v/>
      </c>
      <c r="BN566" s="27" t="str">
        <f t="shared" si="622"/>
        <v/>
      </c>
      <c r="BO566" s="28" t="str">
        <f t="shared" si="599"/>
        <v/>
      </c>
      <c r="BP566" s="27" t="str">
        <f t="shared" si="623"/>
        <v/>
      </c>
      <c r="BQ566" s="27" t="str">
        <f t="shared" si="600"/>
        <v/>
      </c>
      <c r="BR566" s="28" t="str">
        <f t="shared" si="601"/>
        <v/>
      </c>
      <c r="BS566" s="27" t="str">
        <f t="shared" si="624"/>
        <v/>
      </c>
      <c r="BT566" s="28" t="str">
        <f t="shared" si="602"/>
        <v/>
      </c>
      <c r="BU566" s="27" t="str">
        <f t="shared" si="625"/>
        <v/>
      </c>
      <c r="BV566" s="27" t="str">
        <f t="shared" si="603"/>
        <v/>
      </c>
      <c r="BW566" s="28" t="str">
        <f t="shared" si="604"/>
        <v/>
      </c>
      <c r="BX566" s="27" t="str">
        <f t="shared" si="626"/>
        <v/>
      </c>
      <c r="BY566" s="28" t="str">
        <f t="shared" si="627"/>
        <v/>
      </c>
      <c r="BZ566" s="27" t="str">
        <f t="shared" si="628"/>
        <v/>
      </c>
      <c r="CA566" s="27" t="str">
        <f t="shared" si="629"/>
        <v/>
      </c>
      <c r="CB566" s="28" t="str">
        <f t="shared" si="630"/>
        <v/>
      </c>
      <c r="CC566" s="27" t="str">
        <f t="shared" si="631"/>
        <v/>
      </c>
      <c r="CD566" s="32">
        <v>1</v>
      </c>
      <c r="CE566" t="str">
        <f t="shared" si="605"/>
        <v/>
      </c>
      <c r="CI566" t="str">
        <f t="shared" si="632"/>
        <v/>
      </c>
      <c r="CJ566" t="str">
        <f t="shared" si="606"/>
        <v/>
      </c>
      <c r="CK566" t="str">
        <f t="shared" si="633"/>
        <v/>
      </c>
      <c r="CL566" t="str">
        <f t="shared" si="634"/>
        <v/>
      </c>
    </row>
    <row r="567" spans="26:90" ht="15.75" thickBot="1">
      <c r="Z567" t="str">
        <f t="shared" si="578"/>
        <v/>
      </c>
      <c r="AA567" t="str">
        <f>IF(A567="","",TEXT(VLOOKUP(C567,Tablas!$H$3:$I$75,2,0),"000"))</f>
        <v/>
      </c>
      <c r="AB567" t="str">
        <f t="shared" si="579"/>
        <v/>
      </c>
      <c r="AC567" t="str">
        <f t="shared" si="580"/>
        <v/>
      </c>
      <c r="AD567" t="str">
        <f t="shared" si="607"/>
        <v/>
      </c>
      <c r="AE567" t="str">
        <f t="shared" si="581"/>
        <v/>
      </c>
      <c r="AF567" t="str">
        <f t="shared" si="608"/>
        <v/>
      </c>
      <c r="AG567" t="str">
        <f t="shared" si="582"/>
        <v/>
      </c>
      <c r="AH567" s="26" t="str">
        <f t="shared" si="636"/>
        <v/>
      </c>
      <c r="AI567" s="27" t="str">
        <f t="shared" si="583"/>
        <v/>
      </c>
      <c r="AJ567" s="28" t="str">
        <f t="shared" si="584"/>
        <v/>
      </c>
      <c r="AK567" s="27" t="str">
        <f t="shared" si="609"/>
        <v/>
      </c>
      <c r="AL567" s="28" t="str">
        <f t="shared" si="610"/>
        <v/>
      </c>
      <c r="AM567" s="27" t="str">
        <f t="shared" si="611"/>
        <v/>
      </c>
      <c r="AN567" s="28" t="str">
        <f t="shared" si="585"/>
        <v/>
      </c>
      <c r="AO567" s="27" t="str">
        <f t="shared" si="612"/>
        <v/>
      </c>
      <c r="AP567" s="28" t="str">
        <f t="shared" si="586"/>
        <v/>
      </c>
      <c r="AQ567" s="27" t="str">
        <f t="shared" si="613"/>
        <v/>
      </c>
      <c r="AR567" s="28" t="str">
        <f t="shared" si="614"/>
        <v/>
      </c>
      <c r="AS567" s="27" t="str">
        <f t="shared" si="615"/>
        <v/>
      </c>
      <c r="AT567" s="28" t="str">
        <f t="shared" si="587"/>
        <v/>
      </c>
      <c r="AU567" s="27" t="str">
        <f t="shared" si="616"/>
        <v/>
      </c>
      <c r="AV567" s="28" t="str">
        <f t="shared" si="588"/>
        <v/>
      </c>
      <c r="AW567" s="27" t="str">
        <f t="shared" si="617"/>
        <v/>
      </c>
      <c r="AX567" t="str">
        <f t="shared" si="589"/>
        <v/>
      </c>
      <c r="AY567" t="str">
        <f t="shared" si="590"/>
        <v/>
      </c>
      <c r="AZ567" s="29" t="str">
        <f t="shared" si="618"/>
        <v/>
      </c>
      <c r="BA567" s="30" t="str">
        <f t="shared" si="619"/>
        <v/>
      </c>
      <c r="BB567" s="49" t="str">
        <f t="shared" si="635"/>
        <v/>
      </c>
      <c r="BC567" s="27" t="str">
        <f t="shared" si="591"/>
        <v/>
      </c>
      <c r="BD567" s="28" t="str">
        <f t="shared" si="620"/>
        <v/>
      </c>
      <c r="BE567" s="27" t="str">
        <f t="shared" si="621"/>
        <v/>
      </c>
      <c r="BF567" t="str">
        <f t="shared" si="592"/>
        <v/>
      </c>
      <c r="BG567" t="str">
        <f t="shared" si="593"/>
        <v/>
      </c>
      <c r="BH567" s="28" t="str">
        <f t="shared" si="594"/>
        <v/>
      </c>
      <c r="BI567" s="27" t="str">
        <f t="shared" si="595"/>
        <v/>
      </c>
      <c r="BJ567" s="28" t="str">
        <f t="shared" si="596"/>
        <v/>
      </c>
      <c r="BK567" s="27" t="str">
        <f t="shared" si="637"/>
        <v/>
      </c>
      <c r="BL567" s="31" t="str">
        <f t="shared" si="597"/>
        <v/>
      </c>
      <c r="BM567" s="28" t="str">
        <f t="shared" si="598"/>
        <v/>
      </c>
      <c r="BN567" s="27" t="str">
        <f t="shared" si="622"/>
        <v/>
      </c>
      <c r="BO567" s="28" t="str">
        <f t="shared" si="599"/>
        <v/>
      </c>
      <c r="BP567" s="27" t="str">
        <f t="shared" si="623"/>
        <v/>
      </c>
      <c r="BQ567" s="27" t="str">
        <f t="shared" si="600"/>
        <v/>
      </c>
      <c r="BR567" s="28" t="str">
        <f t="shared" si="601"/>
        <v/>
      </c>
      <c r="BS567" s="27" t="str">
        <f t="shared" si="624"/>
        <v/>
      </c>
      <c r="BT567" s="28" t="str">
        <f t="shared" si="602"/>
        <v/>
      </c>
      <c r="BU567" s="27" t="str">
        <f t="shared" si="625"/>
        <v/>
      </c>
      <c r="BV567" s="27" t="str">
        <f t="shared" si="603"/>
        <v/>
      </c>
      <c r="BW567" s="28" t="str">
        <f t="shared" si="604"/>
        <v/>
      </c>
      <c r="BX567" s="27" t="str">
        <f t="shared" si="626"/>
        <v/>
      </c>
      <c r="BY567" s="28" t="str">
        <f t="shared" si="627"/>
        <v/>
      </c>
      <c r="BZ567" s="27" t="str">
        <f t="shared" si="628"/>
        <v/>
      </c>
      <c r="CA567" s="27" t="str">
        <f t="shared" si="629"/>
        <v/>
      </c>
      <c r="CB567" s="28" t="str">
        <f t="shared" si="630"/>
        <v/>
      </c>
      <c r="CC567" s="27" t="str">
        <f t="shared" si="631"/>
        <v/>
      </c>
      <c r="CD567" s="32">
        <v>1</v>
      </c>
      <c r="CE567" t="str">
        <f t="shared" si="605"/>
        <v/>
      </c>
      <c r="CI567" t="str">
        <f t="shared" si="632"/>
        <v/>
      </c>
      <c r="CJ567" t="str">
        <f t="shared" si="606"/>
        <v/>
      </c>
      <c r="CK567" t="str">
        <f t="shared" si="633"/>
        <v/>
      </c>
      <c r="CL567" t="str">
        <f t="shared" si="634"/>
        <v/>
      </c>
    </row>
    <row r="568" spans="26:90" ht="15.75" thickBot="1">
      <c r="Z568" t="str">
        <f t="shared" ref="Z568:Z631" si="638">IF(A568="","",TEXT(A568,$Z$4))</f>
        <v/>
      </c>
      <c r="AA568" t="str">
        <f>IF(A568="","",TEXT(VLOOKUP(C568,Tablas!$H$3:$I$75,2,0),"000"))</f>
        <v/>
      </c>
      <c r="AB568" t="str">
        <f t="shared" ref="AB568:AB631" si="639">IF(A568="","",TEXT(D568*1,"00000"))</f>
        <v/>
      </c>
      <c r="AC568" t="str">
        <f t="shared" ref="AC568:AC631" si="640">IF(A568="","",TEXT(E568*1,"00000000000000000000"))</f>
        <v/>
      </c>
      <c r="AD568" t="str">
        <f t="shared" si="607"/>
        <v/>
      </c>
      <c r="AE568" t="str">
        <f t="shared" ref="AE568:AE631" si="641">IF(C568="","",80)</f>
        <v/>
      </c>
      <c r="AF568" t="str">
        <f t="shared" si="608"/>
        <v/>
      </c>
      <c r="AG568" t="str">
        <f t="shared" ref="AG568:AG631" si="642">IF(A568="","",IF(LEN(B568)&gt;30,LEFT(B568,30),B568&amp;REPT(" ",30-LEN(B568))))</f>
        <v/>
      </c>
      <c r="AH568" s="26" t="str">
        <f t="shared" si="636"/>
        <v/>
      </c>
      <c r="AI568" s="27" t="str">
        <f t="shared" ref="AI568:AI631" si="643">IF(A568="","",IF(AH568&lt;0,SUBSTITUTE(TEXT(AH568,"000000000000,00"),",",""),SUBSTITUTE(TEXT(AH568,"0000000000000,00"),",","")))</f>
        <v/>
      </c>
      <c r="AJ568" s="28" t="str">
        <f t="shared" ref="AJ568:AJ631" si="644">IF(A568="","",P568)</f>
        <v/>
      </c>
      <c r="AK568" s="27" t="str">
        <f t="shared" si="609"/>
        <v/>
      </c>
      <c r="AL568" s="28" t="str">
        <f t="shared" si="610"/>
        <v/>
      </c>
      <c r="AM568" s="27" t="str">
        <f t="shared" si="611"/>
        <v/>
      </c>
      <c r="AN568" s="28" t="str">
        <f t="shared" ref="AN568:AN631" si="645">IF(A568="","",R568)</f>
        <v/>
      </c>
      <c r="AO568" s="27" t="str">
        <f t="shared" si="612"/>
        <v/>
      </c>
      <c r="AP568" s="28" t="str">
        <f t="shared" ref="AP568:AP631" si="646">IF(A568="","",0)</f>
        <v/>
      </c>
      <c r="AQ568" s="27" t="str">
        <f t="shared" si="613"/>
        <v/>
      </c>
      <c r="AR568" s="28" t="str">
        <f t="shared" si="614"/>
        <v/>
      </c>
      <c r="AS568" s="27" t="str">
        <f t="shared" si="615"/>
        <v/>
      </c>
      <c r="AT568" s="28" t="str">
        <f t="shared" ref="AT568:AT631" si="647">IF(A568="","",0)</f>
        <v/>
      </c>
      <c r="AU568" s="27" t="str">
        <f t="shared" si="616"/>
        <v/>
      </c>
      <c r="AV568" s="28" t="str">
        <f t="shared" ref="AV568:AV631" si="648">IF(C568="","",O568)</f>
        <v/>
      </c>
      <c r="AW568" s="27" t="str">
        <f t="shared" si="617"/>
        <v/>
      </c>
      <c r="AX568" t="str">
        <f t="shared" ref="AX568:AX631" si="649">IF(A568="","",U568)</f>
        <v/>
      </c>
      <c r="AY568" t="str">
        <f t="shared" ref="AY568:AY631" si="650">IF(A568="","",IF(TRUNC(V568,6)&lt;0,SUBSTITUTE(TEXT(TRUNC(V568,6),"000,000000"),",",""),SUBSTITUTE(TEXT(TRUNC(V568,6),"0000,000000"),",","")))</f>
        <v/>
      </c>
      <c r="AZ568" s="29" t="str">
        <f t="shared" si="618"/>
        <v/>
      </c>
      <c r="BA568" s="30" t="str">
        <f t="shared" si="619"/>
        <v/>
      </c>
      <c r="BB568" s="49" t="str">
        <f t="shared" si="635"/>
        <v/>
      </c>
      <c r="BC568" s="27" t="str">
        <f t="shared" ref="BC568:BC631" si="651">IF(A568="","",IF(BB568&lt;0,SUBSTITUTE(TEXT(BB568,"000000000000,00"),",",""),SUBSTITUTE(TEXT(BB568,"0000000000000,00"),",","")))</f>
        <v/>
      </c>
      <c r="BD568" s="28" t="str">
        <f t="shared" si="620"/>
        <v/>
      </c>
      <c r="BE568" s="27" t="str">
        <f t="shared" si="621"/>
        <v/>
      </c>
      <c r="BF568" t="str">
        <f t="shared" ref="BF568:BF631" si="652">IF(A568="","","00000000000")</f>
        <v/>
      </c>
      <c r="BG568" t="str">
        <f t="shared" ref="BG568:BG631" si="653">IF(C568="","",REPT(" ",30))</f>
        <v/>
      </c>
      <c r="BH568" s="28" t="str">
        <f t="shared" ref="BH568:BH631" si="654">IF(A568="","",0)</f>
        <v/>
      </c>
      <c r="BI568" s="27" t="str">
        <f t="shared" ref="BI568:BI631" si="655">IF(A568="","",IF(BH568&lt;0,SUBSTITUTE(TEXT(BH568,"000000000000,00"),",",""),SUBSTITUTE(TEXT(BH568,"0000000000000,00"),",","")))</f>
        <v/>
      </c>
      <c r="BJ568" s="28" t="str">
        <f t="shared" ref="BJ568:BJ631" si="656">IF(A568="","",H568)</f>
        <v/>
      </c>
      <c r="BK568" s="27" t="str">
        <f t="shared" si="637"/>
        <v/>
      </c>
      <c r="BL568" s="31" t="str">
        <f t="shared" ref="BL568:BL631" si="657">IF(A568="","",TEXT(5,"0000"))</f>
        <v/>
      </c>
      <c r="BM568" s="28" t="str">
        <f t="shared" ref="BM568:BM631" si="658">IF(A568="","",IF(TRIM(I568)="",0,TRUNC(I568,2)))</f>
        <v/>
      </c>
      <c r="BN568" s="27" t="str">
        <f t="shared" si="622"/>
        <v/>
      </c>
      <c r="BO568" s="28" t="str">
        <f t="shared" ref="BO568:BO631" si="659">IF(A568="","",J568)</f>
        <v/>
      </c>
      <c r="BP568" s="27" t="str">
        <f t="shared" si="623"/>
        <v/>
      </c>
      <c r="BQ568" s="27" t="str">
        <f t="shared" ref="BQ568:BQ631" si="660">IF(C568="","",TEXT(6,"0000"))</f>
        <v/>
      </c>
      <c r="BR568" s="28" t="str">
        <f t="shared" ref="BR568:BR631" si="661">IF(A568="","",TRUNC(K568,2))</f>
        <v/>
      </c>
      <c r="BS568" s="27" t="str">
        <f t="shared" si="624"/>
        <v/>
      </c>
      <c r="BT568" s="28" t="str">
        <f t="shared" ref="BT568:BT631" si="662">IF(A568="","",L568)</f>
        <v/>
      </c>
      <c r="BU568" s="27" t="str">
        <f t="shared" si="625"/>
        <v/>
      </c>
      <c r="BV568" s="27" t="str">
        <f t="shared" ref="BV568:BV631" si="663">IF(A568="","",TEXT(4,"0000"))</f>
        <v/>
      </c>
      <c r="BW568" s="28" t="str">
        <f t="shared" ref="BW568:BW631" si="664">IF(A568="","",TRUNC(M568,2))</f>
        <v/>
      </c>
      <c r="BX568" s="27" t="str">
        <f t="shared" si="626"/>
        <v/>
      </c>
      <c r="BY568" s="28" t="str">
        <f t="shared" si="627"/>
        <v/>
      </c>
      <c r="BZ568" s="27" t="str">
        <f t="shared" si="628"/>
        <v/>
      </c>
      <c r="CA568" s="27" t="str">
        <f t="shared" si="629"/>
        <v/>
      </c>
      <c r="CB568" s="28" t="str">
        <f t="shared" si="630"/>
        <v/>
      </c>
      <c r="CC568" s="27" t="str">
        <f t="shared" si="631"/>
        <v/>
      </c>
      <c r="CD568" s="32">
        <v>1</v>
      </c>
      <c r="CE568" t="str">
        <f t="shared" ref="CE568:CE631" si="665">IF(C568="","",Z568&amp;AA568&amp;AB568&amp;AC568&amp;AD568&amp;AE568&amp;AF568&amp;AG568&amp;AI568&amp;AK568&amp;AM568&amp;AO568&amp;AQ568&amp;AS568&amp;AU568&amp;AW568&amp;AX568&amp;AY568&amp;AZ568&amp;BA568&amp;BC568&amp;BE568&amp;BF568&amp;BG568&amp;BI568)</f>
        <v/>
      </c>
      <c r="CI568" t="str">
        <f t="shared" si="632"/>
        <v/>
      </c>
      <c r="CJ568" t="str">
        <f t="shared" ref="CJ568:CJ631" si="666">IF($A568="","",IF(BO568=0,"",$AA568&amp;$AB568&amp;$AC568&amp;$AE568&amp;$AF568&amp;BP568&amp;BQ568&amp;BS568))</f>
        <v/>
      </c>
      <c r="CK568" t="str">
        <f t="shared" si="633"/>
        <v/>
      </c>
      <c r="CL568" t="str">
        <f t="shared" si="634"/>
        <v/>
      </c>
    </row>
    <row r="569" spans="26:90" ht="15.75" thickBot="1">
      <c r="Z569" t="str">
        <f t="shared" si="638"/>
        <v/>
      </c>
      <c r="AA569" t="str">
        <f>IF(A569="","",TEXT(VLOOKUP(C569,Tablas!$H$3:$I$75,2,0),"000"))</f>
        <v/>
      </c>
      <c r="AB569" t="str">
        <f t="shared" si="639"/>
        <v/>
      </c>
      <c r="AC569" t="str">
        <f t="shared" si="640"/>
        <v/>
      </c>
      <c r="AD569" t="str">
        <f t="shared" si="607"/>
        <v/>
      </c>
      <c r="AE569" t="str">
        <f t="shared" si="641"/>
        <v/>
      </c>
      <c r="AF569" t="str">
        <f t="shared" si="608"/>
        <v/>
      </c>
      <c r="AG569" t="str">
        <f t="shared" si="642"/>
        <v/>
      </c>
      <c r="AH569" s="26" t="str">
        <f t="shared" si="636"/>
        <v/>
      </c>
      <c r="AI569" s="27" t="str">
        <f t="shared" si="643"/>
        <v/>
      </c>
      <c r="AJ569" s="28" t="str">
        <f t="shared" si="644"/>
        <v/>
      </c>
      <c r="AK569" s="27" t="str">
        <f t="shared" si="609"/>
        <v/>
      </c>
      <c r="AL569" s="28" t="str">
        <f t="shared" si="610"/>
        <v/>
      </c>
      <c r="AM569" s="27" t="str">
        <f t="shared" si="611"/>
        <v/>
      </c>
      <c r="AN569" s="28" t="str">
        <f t="shared" si="645"/>
        <v/>
      </c>
      <c r="AO569" s="27" t="str">
        <f t="shared" si="612"/>
        <v/>
      </c>
      <c r="AP569" s="28" t="str">
        <f t="shared" si="646"/>
        <v/>
      </c>
      <c r="AQ569" s="27" t="str">
        <f t="shared" si="613"/>
        <v/>
      </c>
      <c r="AR569" s="28" t="str">
        <f t="shared" si="614"/>
        <v/>
      </c>
      <c r="AS569" s="27" t="str">
        <f t="shared" si="615"/>
        <v/>
      </c>
      <c r="AT569" s="28" t="str">
        <f t="shared" si="647"/>
        <v/>
      </c>
      <c r="AU569" s="27" t="str">
        <f t="shared" si="616"/>
        <v/>
      </c>
      <c r="AV569" s="28" t="str">
        <f t="shared" si="648"/>
        <v/>
      </c>
      <c r="AW569" s="27" t="str">
        <f t="shared" si="617"/>
        <v/>
      </c>
      <c r="AX569" t="str">
        <f t="shared" si="649"/>
        <v/>
      </c>
      <c r="AY569" t="str">
        <f t="shared" si="650"/>
        <v/>
      </c>
      <c r="AZ569" s="29" t="str">
        <f t="shared" si="618"/>
        <v/>
      </c>
      <c r="BA569" s="30" t="str">
        <f t="shared" si="619"/>
        <v/>
      </c>
      <c r="BB569" s="49" t="str">
        <f t="shared" si="635"/>
        <v/>
      </c>
      <c r="BC569" s="27" t="str">
        <f t="shared" si="651"/>
        <v/>
      </c>
      <c r="BD569" s="28" t="str">
        <f t="shared" si="620"/>
        <v/>
      </c>
      <c r="BE569" s="27" t="str">
        <f t="shared" si="621"/>
        <v/>
      </c>
      <c r="BF569" t="str">
        <f t="shared" si="652"/>
        <v/>
      </c>
      <c r="BG569" t="str">
        <f t="shared" si="653"/>
        <v/>
      </c>
      <c r="BH569" s="28" t="str">
        <f t="shared" si="654"/>
        <v/>
      </c>
      <c r="BI569" s="27" t="str">
        <f t="shared" si="655"/>
        <v/>
      </c>
      <c r="BJ569" s="28" t="str">
        <f t="shared" si="656"/>
        <v/>
      </c>
      <c r="BK569" s="27" t="str">
        <f t="shared" si="637"/>
        <v/>
      </c>
      <c r="BL569" s="31" t="str">
        <f t="shared" si="657"/>
        <v/>
      </c>
      <c r="BM569" s="28" t="str">
        <f t="shared" si="658"/>
        <v/>
      </c>
      <c r="BN569" s="27" t="str">
        <f t="shared" si="622"/>
        <v/>
      </c>
      <c r="BO569" s="28" t="str">
        <f t="shared" si="659"/>
        <v/>
      </c>
      <c r="BP569" s="27" t="str">
        <f t="shared" si="623"/>
        <v/>
      </c>
      <c r="BQ569" s="27" t="str">
        <f t="shared" si="660"/>
        <v/>
      </c>
      <c r="BR569" s="28" t="str">
        <f t="shared" si="661"/>
        <v/>
      </c>
      <c r="BS569" s="27" t="str">
        <f t="shared" si="624"/>
        <v/>
      </c>
      <c r="BT569" s="28" t="str">
        <f t="shared" si="662"/>
        <v/>
      </c>
      <c r="BU569" s="27" t="str">
        <f t="shared" si="625"/>
        <v/>
      </c>
      <c r="BV569" s="27" t="str">
        <f t="shared" si="663"/>
        <v/>
      </c>
      <c r="BW569" s="28" t="str">
        <f t="shared" si="664"/>
        <v/>
      </c>
      <c r="BX569" s="27" t="str">
        <f t="shared" si="626"/>
        <v/>
      </c>
      <c r="BY569" s="28" t="str">
        <f t="shared" si="627"/>
        <v/>
      </c>
      <c r="BZ569" s="27" t="str">
        <f t="shared" si="628"/>
        <v/>
      </c>
      <c r="CA569" s="27" t="str">
        <f t="shared" si="629"/>
        <v/>
      </c>
      <c r="CB569" s="28" t="str">
        <f t="shared" si="630"/>
        <v/>
      </c>
      <c r="CC569" s="27" t="str">
        <f t="shared" si="631"/>
        <v/>
      </c>
      <c r="CD569" s="32">
        <v>1</v>
      </c>
      <c r="CE569" t="str">
        <f t="shared" si="665"/>
        <v/>
      </c>
      <c r="CI569" t="str">
        <f t="shared" si="632"/>
        <v/>
      </c>
      <c r="CJ569" t="str">
        <f t="shared" si="666"/>
        <v/>
      </c>
      <c r="CK569" t="str">
        <f t="shared" si="633"/>
        <v/>
      </c>
      <c r="CL569" t="str">
        <f t="shared" si="634"/>
        <v/>
      </c>
    </row>
    <row r="570" spans="26:90" ht="15.75" thickBot="1">
      <c r="Z570" t="str">
        <f t="shared" si="638"/>
        <v/>
      </c>
      <c r="AA570" t="str">
        <f>IF(A570="","",TEXT(VLOOKUP(C570,Tablas!$H$3:$I$75,2,0),"000"))</f>
        <v/>
      </c>
      <c r="AB570" t="str">
        <f t="shared" si="639"/>
        <v/>
      </c>
      <c r="AC570" t="str">
        <f t="shared" si="640"/>
        <v/>
      </c>
      <c r="AD570" t="str">
        <f t="shared" si="607"/>
        <v/>
      </c>
      <c r="AE570" t="str">
        <f t="shared" si="641"/>
        <v/>
      </c>
      <c r="AF570" t="str">
        <f t="shared" si="608"/>
        <v/>
      </c>
      <c r="AG570" t="str">
        <f t="shared" si="642"/>
        <v/>
      </c>
      <c r="AH570" s="26" t="str">
        <f t="shared" si="636"/>
        <v/>
      </c>
      <c r="AI570" s="27" t="str">
        <f t="shared" si="643"/>
        <v/>
      </c>
      <c r="AJ570" s="28" t="str">
        <f t="shared" si="644"/>
        <v/>
      </c>
      <c r="AK570" s="27" t="str">
        <f t="shared" si="609"/>
        <v/>
      </c>
      <c r="AL570" s="28" t="str">
        <f t="shared" si="610"/>
        <v/>
      </c>
      <c r="AM570" s="27" t="str">
        <f t="shared" si="611"/>
        <v/>
      </c>
      <c r="AN570" s="28" t="str">
        <f t="shared" si="645"/>
        <v/>
      </c>
      <c r="AO570" s="27" t="str">
        <f t="shared" si="612"/>
        <v/>
      </c>
      <c r="AP570" s="28" t="str">
        <f t="shared" si="646"/>
        <v/>
      </c>
      <c r="AQ570" s="27" t="str">
        <f t="shared" si="613"/>
        <v/>
      </c>
      <c r="AR570" s="28" t="str">
        <f t="shared" si="614"/>
        <v/>
      </c>
      <c r="AS570" s="27" t="str">
        <f t="shared" si="615"/>
        <v/>
      </c>
      <c r="AT570" s="28" t="str">
        <f t="shared" si="647"/>
        <v/>
      </c>
      <c r="AU570" s="27" t="str">
        <f t="shared" si="616"/>
        <v/>
      </c>
      <c r="AV570" s="28" t="str">
        <f t="shared" si="648"/>
        <v/>
      </c>
      <c r="AW570" s="27" t="str">
        <f t="shared" si="617"/>
        <v/>
      </c>
      <c r="AX570" t="str">
        <f t="shared" si="649"/>
        <v/>
      </c>
      <c r="AY570" t="str">
        <f t="shared" si="650"/>
        <v/>
      </c>
      <c r="AZ570" s="29" t="str">
        <f t="shared" si="618"/>
        <v/>
      </c>
      <c r="BA570" s="30" t="str">
        <f t="shared" si="619"/>
        <v/>
      </c>
      <c r="BB570" s="49" t="str">
        <f t="shared" si="635"/>
        <v/>
      </c>
      <c r="BC570" s="27" t="str">
        <f t="shared" si="651"/>
        <v/>
      </c>
      <c r="BD570" s="28" t="str">
        <f t="shared" si="620"/>
        <v/>
      </c>
      <c r="BE570" s="27" t="str">
        <f t="shared" si="621"/>
        <v/>
      </c>
      <c r="BF570" t="str">
        <f t="shared" si="652"/>
        <v/>
      </c>
      <c r="BG570" t="str">
        <f t="shared" si="653"/>
        <v/>
      </c>
      <c r="BH570" s="28" t="str">
        <f t="shared" si="654"/>
        <v/>
      </c>
      <c r="BI570" s="27" t="str">
        <f t="shared" si="655"/>
        <v/>
      </c>
      <c r="BJ570" s="28" t="str">
        <f t="shared" si="656"/>
        <v/>
      </c>
      <c r="BK570" s="27" t="str">
        <f t="shared" si="637"/>
        <v/>
      </c>
      <c r="BL570" s="31" t="str">
        <f t="shared" si="657"/>
        <v/>
      </c>
      <c r="BM570" s="28" t="str">
        <f t="shared" si="658"/>
        <v/>
      </c>
      <c r="BN570" s="27" t="str">
        <f t="shared" si="622"/>
        <v/>
      </c>
      <c r="BO570" s="28" t="str">
        <f t="shared" si="659"/>
        <v/>
      </c>
      <c r="BP570" s="27" t="str">
        <f t="shared" si="623"/>
        <v/>
      </c>
      <c r="BQ570" s="27" t="str">
        <f t="shared" si="660"/>
        <v/>
      </c>
      <c r="BR570" s="28" t="str">
        <f t="shared" si="661"/>
        <v/>
      </c>
      <c r="BS570" s="27" t="str">
        <f t="shared" si="624"/>
        <v/>
      </c>
      <c r="BT570" s="28" t="str">
        <f t="shared" si="662"/>
        <v/>
      </c>
      <c r="BU570" s="27" t="str">
        <f t="shared" si="625"/>
        <v/>
      </c>
      <c r="BV570" s="27" t="str">
        <f t="shared" si="663"/>
        <v/>
      </c>
      <c r="BW570" s="28" t="str">
        <f t="shared" si="664"/>
        <v/>
      </c>
      <c r="BX570" s="27" t="str">
        <f t="shared" si="626"/>
        <v/>
      </c>
      <c r="BY570" s="28" t="str">
        <f t="shared" si="627"/>
        <v/>
      </c>
      <c r="BZ570" s="27" t="str">
        <f t="shared" si="628"/>
        <v/>
      </c>
      <c r="CA570" s="27" t="str">
        <f t="shared" si="629"/>
        <v/>
      </c>
      <c r="CB570" s="28" t="str">
        <f t="shared" si="630"/>
        <v/>
      </c>
      <c r="CC570" s="27" t="str">
        <f t="shared" si="631"/>
        <v/>
      </c>
      <c r="CD570" s="32">
        <v>1</v>
      </c>
      <c r="CE570" t="str">
        <f t="shared" si="665"/>
        <v/>
      </c>
      <c r="CI570" t="str">
        <f t="shared" si="632"/>
        <v/>
      </c>
      <c r="CJ570" t="str">
        <f t="shared" si="666"/>
        <v/>
      </c>
      <c r="CK570" t="str">
        <f t="shared" si="633"/>
        <v/>
      </c>
      <c r="CL570" t="str">
        <f t="shared" si="634"/>
        <v/>
      </c>
    </row>
    <row r="571" spans="26:90" ht="15.75" thickBot="1">
      <c r="Z571" t="str">
        <f t="shared" si="638"/>
        <v/>
      </c>
      <c r="AA571" t="str">
        <f>IF(A571="","",TEXT(VLOOKUP(C571,Tablas!$H$3:$I$75,2,0),"000"))</f>
        <v/>
      </c>
      <c r="AB571" t="str">
        <f t="shared" si="639"/>
        <v/>
      </c>
      <c r="AC571" t="str">
        <f t="shared" si="640"/>
        <v/>
      </c>
      <c r="AD571" t="str">
        <f t="shared" si="607"/>
        <v/>
      </c>
      <c r="AE571" t="str">
        <f t="shared" si="641"/>
        <v/>
      </c>
      <c r="AF571" t="str">
        <f t="shared" si="608"/>
        <v/>
      </c>
      <c r="AG571" t="str">
        <f t="shared" si="642"/>
        <v/>
      </c>
      <c r="AH571" s="26" t="str">
        <f t="shared" si="636"/>
        <v/>
      </c>
      <c r="AI571" s="27" t="str">
        <f t="shared" si="643"/>
        <v/>
      </c>
      <c r="AJ571" s="28" t="str">
        <f t="shared" si="644"/>
        <v/>
      </c>
      <c r="AK571" s="27" t="str">
        <f t="shared" si="609"/>
        <v/>
      </c>
      <c r="AL571" s="28" t="str">
        <f t="shared" si="610"/>
        <v/>
      </c>
      <c r="AM571" s="27" t="str">
        <f t="shared" si="611"/>
        <v/>
      </c>
      <c r="AN571" s="28" t="str">
        <f t="shared" si="645"/>
        <v/>
      </c>
      <c r="AO571" s="27" t="str">
        <f t="shared" si="612"/>
        <v/>
      </c>
      <c r="AP571" s="28" t="str">
        <f t="shared" si="646"/>
        <v/>
      </c>
      <c r="AQ571" s="27" t="str">
        <f t="shared" si="613"/>
        <v/>
      </c>
      <c r="AR571" s="28" t="str">
        <f t="shared" si="614"/>
        <v/>
      </c>
      <c r="AS571" s="27" t="str">
        <f t="shared" si="615"/>
        <v/>
      </c>
      <c r="AT571" s="28" t="str">
        <f t="shared" si="647"/>
        <v/>
      </c>
      <c r="AU571" s="27" t="str">
        <f t="shared" si="616"/>
        <v/>
      </c>
      <c r="AV571" s="28" t="str">
        <f t="shared" si="648"/>
        <v/>
      </c>
      <c r="AW571" s="27" t="str">
        <f t="shared" si="617"/>
        <v/>
      </c>
      <c r="AX571" t="str">
        <f t="shared" si="649"/>
        <v/>
      </c>
      <c r="AY571" t="str">
        <f t="shared" si="650"/>
        <v/>
      </c>
      <c r="AZ571" s="29" t="str">
        <f t="shared" si="618"/>
        <v/>
      </c>
      <c r="BA571" s="30" t="str">
        <f t="shared" si="619"/>
        <v/>
      </c>
      <c r="BB571" s="49" t="str">
        <f t="shared" si="635"/>
        <v/>
      </c>
      <c r="BC571" s="27" t="str">
        <f t="shared" si="651"/>
        <v/>
      </c>
      <c r="BD571" s="28" t="str">
        <f t="shared" si="620"/>
        <v/>
      </c>
      <c r="BE571" s="27" t="str">
        <f t="shared" si="621"/>
        <v/>
      </c>
      <c r="BF571" t="str">
        <f t="shared" si="652"/>
        <v/>
      </c>
      <c r="BG571" t="str">
        <f t="shared" si="653"/>
        <v/>
      </c>
      <c r="BH571" s="28" t="str">
        <f t="shared" si="654"/>
        <v/>
      </c>
      <c r="BI571" s="27" t="str">
        <f t="shared" si="655"/>
        <v/>
      </c>
      <c r="BJ571" s="28" t="str">
        <f t="shared" si="656"/>
        <v/>
      </c>
      <c r="BK571" s="27" t="str">
        <f t="shared" si="637"/>
        <v/>
      </c>
      <c r="BL571" s="31" t="str">
        <f t="shared" si="657"/>
        <v/>
      </c>
      <c r="BM571" s="28" t="str">
        <f t="shared" si="658"/>
        <v/>
      </c>
      <c r="BN571" s="27" t="str">
        <f t="shared" si="622"/>
        <v/>
      </c>
      <c r="BO571" s="28" t="str">
        <f t="shared" si="659"/>
        <v/>
      </c>
      <c r="BP571" s="27" t="str">
        <f t="shared" si="623"/>
        <v/>
      </c>
      <c r="BQ571" s="27" t="str">
        <f t="shared" si="660"/>
        <v/>
      </c>
      <c r="BR571" s="28" t="str">
        <f t="shared" si="661"/>
        <v/>
      </c>
      <c r="BS571" s="27" t="str">
        <f t="shared" si="624"/>
        <v/>
      </c>
      <c r="BT571" s="28" t="str">
        <f t="shared" si="662"/>
        <v/>
      </c>
      <c r="BU571" s="27" t="str">
        <f t="shared" si="625"/>
        <v/>
      </c>
      <c r="BV571" s="27" t="str">
        <f t="shared" si="663"/>
        <v/>
      </c>
      <c r="BW571" s="28" t="str">
        <f t="shared" si="664"/>
        <v/>
      </c>
      <c r="BX571" s="27" t="str">
        <f t="shared" si="626"/>
        <v/>
      </c>
      <c r="BY571" s="28" t="str">
        <f t="shared" si="627"/>
        <v/>
      </c>
      <c r="BZ571" s="27" t="str">
        <f t="shared" si="628"/>
        <v/>
      </c>
      <c r="CA571" s="27" t="str">
        <f t="shared" si="629"/>
        <v/>
      </c>
      <c r="CB571" s="28" t="str">
        <f t="shared" si="630"/>
        <v/>
      </c>
      <c r="CC571" s="27" t="str">
        <f t="shared" si="631"/>
        <v/>
      </c>
      <c r="CD571" s="32">
        <v>1</v>
      </c>
      <c r="CE571" t="str">
        <f t="shared" si="665"/>
        <v/>
      </c>
      <c r="CI571" t="str">
        <f t="shared" si="632"/>
        <v/>
      </c>
      <c r="CJ571" t="str">
        <f t="shared" si="666"/>
        <v/>
      </c>
      <c r="CK571" t="str">
        <f t="shared" si="633"/>
        <v/>
      </c>
      <c r="CL571" t="str">
        <f t="shared" si="634"/>
        <v/>
      </c>
    </row>
    <row r="572" spans="26:90" ht="15.75" thickBot="1">
      <c r="Z572" t="str">
        <f t="shared" si="638"/>
        <v/>
      </c>
      <c r="AA572" t="str">
        <f>IF(A572="","",TEXT(VLOOKUP(C572,Tablas!$H$3:$I$75,2,0),"000"))</f>
        <v/>
      </c>
      <c r="AB572" t="str">
        <f t="shared" si="639"/>
        <v/>
      </c>
      <c r="AC572" t="str">
        <f t="shared" si="640"/>
        <v/>
      </c>
      <c r="AD572" t="str">
        <f t="shared" si="607"/>
        <v/>
      </c>
      <c r="AE572" t="str">
        <f t="shared" si="641"/>
        <v/>
      </c>
      <c r="AF572" t="str">
        <f t="shared" si="608"/>
        <v/>
      </c>
      <c r="AG572" t="str">
        <f t="shared" si="642"/>
        <v/>
      </c>
      <c r="AH572" s="26" t="str">
        <f t="shared" si="636"/>
        <v/>
      </c>
      <c r="AI572" s="27" t="str">
        <f t="shared" si="643"/>
        <v/>
      </c>
      <c r="AJ572" s="28" t="str">
        <f t="shared" si="644"/>
        <v/>
      </c>
      <c r="AK572" s="27" t="str">
        <f t="shared" si="609"/>
        <v/>
      </c>
      <c r="AL572" s="28" t="str">
        <f t="shared" si="610"/>
        <v/>
      </c>
      <c r="AM572" s="27" t="str">
        <f t="shared" si="611"/>
        <v/>
      </c>
      <c r="AN572" s="28" t="str">
        <f t="shared" si="645"/>
        <v/>
      </c>
      <c r="AO572" s="27" t="str">
        <f t="shared" si="612"/>
        <v/>
      </c>
      <c r="AP572" s="28" t="str">
        <f t="shared" si="646"/>
        <v/>
      </c>
      <c r="AQ572" s="27" t="str">
        <f t="shared" si="613"/>
        <v/>
      </c>
      <c r="AR572" s="28" t="str">
        <f t="shared" si="614"/>
        <v/>
      </c>
      <c r="AS572" s="27" t="str">
        <f t="shared" si="615"/>
        <v/>
      </c>
      <c r="AT572" s="28" t="str">
        <f t="shared" si="647"/>
        <v/>
      </c>
      <c r="AU572" s="27" t="str">
        <f t="shared" si="616"/>
        <v/>
      </c>
      <c r="AV572" s="28" t="str">
        <f t="shared" si="648"/>
        <v/>
      </c>
      <c r="AW572" s="27" t="str">
        <f t="shared" si="617"/>
        <v/>
      </c>
      <c r="AX572" t="str">
        <f t="shared" si="649"/>
        <v/>
      </c>
      <c r="AY572" t="str">
        <f t="shared" si="650"/>
        <v/>
      </c>
      <c r="AZ572" s="29" t="str">
        <f t="shared" si="618"/>
        <v/>
      </c>
      <c r="BA572" s="30" t="str">
        <f t="shared" si="619"/>
        <v/>
      </c>
      <c r="BB572" s="49" t="str">
        <f t="shared" si="635"/>
        <v/>
      </c>
      <c r="BC572" s="27" t="str">
        <f t="shared" si="651"/>
        <v/>
      </c>
      <c r="BD572" s="28" t="str">
        <f t="shared" si="620"/>
        <v/>
      </c>
      <c r="BE572" s="27" t="str">
        <f t="shared" si="621"/>
        <v/>
      </c>
      <c r="BF572" t="str">
        <f t="shared" si="652"/>
        <v/>
      </c>
      <c r="BG572" t="str">
        <f t="shared" si="653"/>
        <v/>
      </c>
      <c r="BH572" s="28" t="str">
        <f t="shared" si="654"/>
        <v/>
      </c>
      <c r="BI572" s="27" t="str">
        <f t="shared" si="655"/>
        <v/>
      </c>
      <c r="BJ572" s="28" t="str">
        <f t="shared" si="656"/>
        <v/>
      </c>
      <c r="BK572" s="27" t="str">
        <f t="shared" si="637"/>
        <v/>
      </c>
      <c r="BL572" s="31" t="str">
        <f t="shared" si="657"/>
        <v/>
      </c>
      <c r="BM572" s="28" t="str">
        <f t="shared" si="658"/>
        <v/>
      </c>
      <c r="BN572" s="27" t="str">
        <f t="shared" si="622"/>
        <v/>
      </c>
      <c r="BO572" s="28" t="str">
        <f t="shared" si="659"/>
        <v/>
      </c>
      <c r="BP572" s="27" t="str">
        <f t="shared" si="623"/>
        <v/>
      </c>
      <c r="BQ572" s="27" t="str">
        <f t="shared" si="660"/>
        <v/>
      </c>
      <c r="BR572" s="28" t="str">
        <f t="shared" si="661"/>
        <v/>
      </c>
      <c r="BS572" s="27" t="str">
        <f t="shared" si="624"/>
        <v/>
      </c>
      <c r="BT572" s="28" t="str">
        <f t="shared" si="662"/>
        <v/>
      </c>
      <c r="BU572" s="27" t="str">
        <f t="shared" si="625"/>
        <v/>
      </c>
      <c r="BV572" s="27" t="str">
        <f t="shared" si="663"/>
        <v/>
      </c>
      <c r="BW572" s="28" t="str">
        <f t="shared" si="664"/>
        <v/>
      </c>
      <c r="BX572" s="27" t="str">
        <f t="shared" si="626"/>
        <v/>
      </c>
      <c r="BY572" s="28" t="str">
        <f t="shared" si="627"/>
        <v/>
      </c>
      <c r="BZ572" s="27" t="str">
        <f t="shared" si="628"/>
        <v/>
      </c>
      <c r="CA572" s="27" t="str">
        <f t="shared" si="629"/>
        <v/>
      </c>
      <c r="CB572" s="28" t="str">
        <f t="shared" si="630"/>
        <v/>
      </c>
      <c r="CC572" s="27" t="str">
        <f t="shared" si="631"/>
        <v/>
      </c>
      <c r="CD572" s="32">
        <v>1</v>
      </c>
      <c r="CE572" t="str">
        <f t="shared" si="665"/>
        <v/>
      </c>
      <c r="CI572" t="str">
        <f t="shared" si="632"/>
        <v/>
      </c>
      <c r="CJ572" t="str">
        <f t="shared" si="666"/>
        <v/>
      </c>
      <c r="CK572" t="str">
        <f t="shared" si="633"/>
        <v/>
      </c>
      <c r="CL572" t="str">
        <f t="shared" si="634"/>
        <v/>
      </c>
    </row>
    <row r="573" spans="26:90" ht="15.75" thickBot="1">
      <c r="Z573" t="str">
        <f t="shared" si="638"/>
        <v/>
      </c>
      <c r="AA573" t="str">
        <f>IF(A573="","",TEXT(VLOOKUP(C573,Tablas!$H$3:$I$75,2,0),"000"))</f>
        <v/>
      </c>
      <c r="AB573" t="str">
        <f t="shared" si="639"/>
        <v/>
      </c>
      <c r="AC573" t="str">
        <f t="shared" si="640"/>
        <v/>
      </c>
      <c r="AD573" t="str">
        <f t="shared" si="607"/>
        <v/>
      </c>
      <c r="AE573" t="str">
        <f t="shared" si="641"/>
        <v/>
      </c>
      <c r="AF573" t="str">
        <f t="shared" si="608"/>
        <v/>
      </c>
      <c r="AG573" t="str">
        <f t="shared" si="642"/>
        <v/>
      </c>
      <c r="AH573" s="26" t="str">
        <f t="shared" si="636"/>
        <v/>
      </c>
      <c r="AI573" s="27" t="str">
        <f t="shared" si="643"/>
        <v/>
      </c>
      <c r="AJ573" s="28" t="str">
        <f t="shared" si="644"/>
        <v/>
      </c>
      <c r="AK573" s="27" t="str">
        <f t="shared" si="609"/>
        <v/>
      </c>
      <c r="AL573" s="28" t="str">
        <f t="shared" si="610"/>
        <v/>
      </c>
      <c r="AM573" s="27" t="str">
        <f t="shared" si="611"/>
        <v/>
      </c>
      <c r="AN573" s="28" t="str">
        <f t="shared" si="645"/>
        <v/>
      </c>
      <c r="AO573" s="27" t="str">
        <f t="shared" si="612"/>
        <v/>
      </c>
      <c r="AP573" s="28" t="str">
        <f t="shared" si="646"/>
        <v/>
      </c>
      <c r="AQ573" s="27" t="str">
        <f t="shared" si="613"/>
        <v/>
      </c>
      <c r="AR573" s="28" t="str">
        <f t="shared" si="614"/>
        <v/>
      </c>
      <c r="AS573" s="27" t="str">
        <f t="shared" si="615"/>
        <v/>
      </c>
      <c r="AT573" s="28" t="str">
        <f t="shared" si="647"/>
        <v/>
      </c>
      <c r="AU573" s="27" t="str">
        <f t="shared" si="616"/>
        <v/>
      </c>
      <c r="AV573" s="28" t="str">
        <f t="shared" si="648"/>
        <v/>
      </c>
      <c r="AW573" s="27" t="str">
        <f t="shared" si="617"/>
        <v/>
      </c>
      <c r="AX573" t="str">
        <f t="shared" si="649"/>
        <v/>
      </c>
      <c r="AY573" t="str">
        <f t="shared" si="650"/>
        <v/>
      </c>
      <c r="AZ573" s="29" t="str">
        <f t="shared" si="618"/>
        <v/>
      </c>
      <c r="BA573" s="30" t="str">
        <f t="shared" si="619"/>
        <v/>
      </c>
      <c r="BB573" s="49" t="str">
        <f t="shared" si="635"/>
        <v/>
      </c>
      <c r="BC573" s="27" t="str">
        <f t="shared" si="651"/>
        <v/>
      </c>
      <c r="BD573" s="28" t="str">
        <f t="shared" si="620"/>
        <v/>
      </c>
      <c r="BE573" s="27" t="str">
        <f t="shared" si="621"/>
        <v/>
      </c>
      <c r="BF573" t="str">
        <f t="shared" si="652"/>
        <v/>
      </c>
      <c r="BG573" t="str">
        <f t="shared" si="653"/>
        <v/>
      </c>
      <c r="BH573" s="28" t="str">
        <f t="shared" si="654"/>
        <v/>
      </c>
      <c r="BI573" s="27" t="str">
        <f t="shared" si="655"/>
        <v/>
      </c>
      <c r="BJ573" s="28" t="str">
        <f t="shared" si="656"/>
        <v/>
      </c>
      <c r="BK573" s="27" t="str">
        <f t="shared" si="637"/>
        <v/>
      </c>
      <c r="BL573" s="31" t="str">
        <f t="shared" si="657"/>
        <v/>
      </c>
      <c r="BM573" s="28" t="str">
        <f t="shared" si="658"/>
        <v/>
      </c>
      <c r="BN573" s="27" t="str">
        <f t="shared" si="622"/>
        <v/>
      </c>
      <c r="BO573" s="28" t="str">
        <f t="shared" si="659"/>
        <v/>
      </c>
      <c r="BP573" s="27" t="str">
        <f t="shared" si="623"/>
        <v/>
      </c>
      <c r="BQ573" s="27" t="str">
        <f t="shared" si="660"/>
        <v/>
      </c>
      <c r="BR573" s="28" t="str">
        <f t="shared" si="661"/>
        <v/>
      </c>
      <c r="BS573" s="27" t="str">
        <f t="shared" si="624"/>
        <v/>
      </c>
      <c r="BT573" s="28" t="str">
        <f t="shared" si="662"/>
        <v/>
      </c>
      <c r="BU573" s="27" t="str">
        <f t="shared" si="625"/>
        <v/>
      </c>
      <c r="BV573" s="27" t="str">
        <f t="shared" si="663"/>
        <v/>
      </c>
      <c r="BW573" s="28" t="str">
        <f t="shared" si="664"/>
        <v/>
      </c>
      <c r="BX573" s="27" t="str">
        <f t="shared" si="626"/>
        <v/>
      </c>
      <c r="BY573" s="28" t="str">
        <f t="shared" si="627"/>
        <v/>
      </c>
      <c r="BZ573" s="27" t="str">
        <f t="shared" si="628"/>
        <v/>
      </c>
      <c r="CA573" s="27" t="str">
        <f t="shared" si="629"/>
        <v/>
      </c>
      <c r="CB573" s="28" t="str">
        <f t="shared" si="630"/>
        <v/>
      </c>
      <c r="CC573" s="27" t="str">
        <f t="shared" si="631"/>
        <v/>
      </c>
      <c r="CD573" s="32">
        <v>1</v>
      </c>
      <c r="CE573" t="str">
        <f t="shared" si="665"/>
        <v/>
      </c>
      <c r="CI573" t="str">
        <f t="shared" si="632"/>
        <v/>
      </c>
      <c r="CJ573" t="str">
        <f t="shared" si="666"/>
        <v/>
      </c>
      <c r="CK573" t="str">
        <f t="shared" si="633"/>
        <v/>
      </c>
      <c r="CL573" t="str">
        <f t="shared" si="634"/>
        <v/>
      </c>
    </row>
    <row r="574" spans="26:90" ht="15.75" thickBot="1">
      <c r="Z574" t="str">
        <f t="shared" si="638"/>
        <v/>
      </c>
      <c r="AA574" t="str">
        <f>IF(A574="","",TEXT(VLOOKUP(C574,Tablas!$H$3:$I$75,2,0),"000"))</f>
        <v/>
      </c>
      <c r="AB574" t="str">
        <f t="shared" si="639"/>
        <v/>
      </c>
      <c r="AC574" t="str">
        <f t="shared" si="640"/>
        <v/>
      </c>
      <c r="AD574" t="str">
        <f t="shared" si="607"/>
        <v/>
      </c>
      <c r="AE574" t="str">
        <f t="shared" si="641"/>
        <v/>
      </c>
      <c r="AF574" t="str">
        <f t="shared" si="608"/>
        <v/>
      </c>
      <c r="AG574" t="str">
        <f t="shared" si="642"/>
        <v/>
      </c>
      <c r="AH574" s="26" t="str">
        <f t="shared" si="636"/>
        <v/>
      </c>
      <c r="AI574" s="27" t="str">
        <f t="shared" si="643"/>
        <v/>
      </c>
      <c r="AJ574" s="28" t="str">
        <f t="shared" si="644"/>
        <v/>
      </c>
      <c r="AK574" s="27" t="str">
        <f t="shared" si="609"/>
        <v/>
      </c>
      <c r="AL574" s="28" t="str">
        <f t="shared" si="610"/>
        <v/>
      </c>
      <c r="AM574" s="27" t="str">
        <f t="shared" si="611"/>
        <v/>
      </c>
      <c r="AN574" s="28" t="str">
        <f t="shared" si="645"/>
        <v/>
      </c>
      <c r="AO574" s="27" t="str">
        <f t="shared" si="612"/>
        <v/>
      </c>
      <c r="AP574" s="28" t="str">
        <f t="shared" si="646"/>
        <v/>
      </c>
      <c r="AQ574" s="27" t="str">
        <f t="shared" si="613"/>
        <v/>
      </c>
      <c r="AR574" s="28" t="str">
        <f t="shared" si="614"/>
        <v/>
      </c>
      <c r="AS574" s="27" t="str">
        <f t="shared" si="615"/>
        <v/>
      </c>
      <c r="AT574" s="28" t="str">
        <f t="shared" si="647"/>
        <v/>
      </c>
      <c r="AU574" s="27" t="str">
        <f t="shared" si="616"/>
        <v/>
      </c>
      <c r="AV574" s="28" t="str">
        <f t="shared" si="648"/>
        <v/>
      </c>
      <c r="AW574" s="27" t="str">
        <f t="shared" si="617"/>
        <v/>
      </c>
      <c r="AX574" t="str">
        <f t="shared" si="649"/>
        <v/>
      </c>
      <c r="AY574" t="str">
        <f t="shared" si="650"/>
        <v/>
      </c>
      <c r="AZ574" s="29" t="str">
        <f t="shared" si="618"/>
        <v/>
      </c>
      <c r="BA574" s="30" t="str">
        <f t="shared" si="619"/>
        <v/>
      </c>
      <c r="BB574" s="49" t="str">
        <f t="shared" si="635"/>
        <v/>
      </c>
      <c r="BC574" s="27" t="str">
        <f t="shared" si="651"/>
        <v/>
      </c>
      <c r="BD574" s="28" t="str">
        <f t="shared" si="620"/>
        <v/>
      </c>
      <c r="BE574" s="27" t="str">
        <f t="shared" si="621"/>
        <v/>
      </c>
      <c r="BF574" t="str">
        <f t="shared" si="652"/>
        <v/>
      </c>
      <c r="BG574" t="str">
        <f t="shared" si="653"/>
        <v/>
      </c>
      <c r="BH574" s="28" t="str">
        <f t="shared" si="654"/>
        <v/>
      </c>
      <c r="BI574" s="27" t="str">
        <f t="shared" si="655"/>
        <v/>
      </c>
      <c r="BJ574" s="28" t="str">
        <f t="shared" si="656"/>
        <v/>
      </c>
      <c r="BK574" s="27" t="str">
        <f t="shared" si="637"/>
        <v/>
      </c>
      <c r="BL574" s="31" t="str">
        <f t="shared" si="657"/>
        <v/>
      </c>
      <c r="BM574" s="28" t="str">
        <f t="shared" si="658"/>
        <v/>
      </c>
      <c r="BN574" s="27" t="str">
        <f t="shared" si="622"/>
        <v/>
      </c>
      <c r="BO574" s="28" t="str">
        <f t="shared" si="659"/>
        <v/>
      </c>
      <c r="BP574" s="27" t="str">
        <f t="shared" si="623"/>
        <v/>
      </c>
      <c r="BQ574" s="27" t="str">
        <f t="shared" si="660"/>
        <v/>
      </c>
      <c r="BR574" s="28" t="str">
        <f t="shared" si="661"/>
        <v/>
      </c>
      <c r="BS574" s="27" t="str">
        <f t="shared" si="624"/>
        <v/>
      </c>
      <c r="BT574" s="28" t="str">
        <f t="shared" si="662"/>
        <v/>
      </c>
      <c r="BU574" s="27" t="str">
        <f t="shared" si="625"/>
        <v/>
      </c>
      <c r="BV574" s="27" t="str">
        <f t="shared" si="663"/>
        <v/>
      </c>
      <c r="BW574" s="28" t="str">
        <f t="shared" si="664"/>
        <v/>
      </c>
      <c r="BX574" s="27" t="str">
        <f t="shared" si="626"/>
        <v/>
      </c>
      <c r="BY574" s="28" t="str">
        <f t="shared" si="627"/>
        <v/>
      </c>
      <c r="BZ574" s="27" t="str">
        <f t="shared" si="628"/>
        <v/>
      </c>
      <c r="CA574" s="27" t="str">
        <f t="shared" si="629"/>
        <v/>
      </c>
      <c r="CB574" s="28" t="str">
        <f t="shared" si="630"/>
        <v/>
      </c>
      <c r="CC574" s="27" t="str">
        <f t="shared" si="631"/>
        <v/>
      </c>
      <c r="CD574" s="32">
        <v>1</v>
      </c>
      <c r="CE574" t="str">
        <f t="shared" si="665"/>
        <v/>
      </c>
      <c r="CI574" t="str">
        <f t="shared" si="632"/>
        <v/>
      </c>
      <c r="CJ574" t="str">
        <f t="shared" si="666"/>
        <v/>
      </c>
      <c r="CK574" t="str">
        <f t="shared" si="633"/>
        <v/>
      </c>
      <c r="CL574" t="str">
        <f t="shared" si="634"/>
        <v/>
      </c>
    </row>
    <row r="575" spans="26:90" ht="15.75" thickBot="1">
      <c r="Z575" t="str">
        <f t="shared" si="638"/>
        <v/>
      </c>
      <c r="AA575" t="str">
        <f>IF(A575="","",TEXT(VLOOKUP(C575,Tablas!$H$3:$I$75,2,0),"000"))</f>
        <v/>
      </c>
      <c r="AB575" t="str">
        <f t="shared" si="639"/>
        <v/>
      </c>
      <c r="AC575" t="str">
        <f t="shared" si="640"/>
        <v/>
      </c>
      <c r="AD575" t="str">
        <f t="shared" si="607"/>
        <v/>
      </c>
      <c r="AE575" t="str">
        <f t="shared" si="641"/>
        <v/>
      </c>
      <c r="AF575" t="str">
        <f t="shared" si="608"/>
        <v/>
      </c>
      <c r="AG575" t="str">
        <f t="shared" si="642"/>
        <v/>
      </c>
      <c r="AH575" s="26" t="str">
        <f t="shared" si="636"/>
        <v/>
      </c>
      <c r="AI575" s="27" t="str">
        <f t="shared" si="643"/>
        <v/>
      </c>
      <c r="AJ575" s="28" t="str">
        <f t="shared" si="644"/>
        <v/>
      </c>
      <c r="AK575" s="27" t="str">
        <f t="shared" si="609"/>
        <v/>
      </c>
      <c r="AL575" s="28" t="str">
        <f t="shared" si="610"/>
        <v/>
      </c>
      <c r="AM575" s="27" t="str">
        <f t="shared" si="611"/>
        <v/>
      </c>
      <c r="AN575" s="28" t="str">
        <f t="shared" si="645"/>
        <v/>
      </c>
      <c r="AO575" s="27" t="str">
        <f t="shared" si="612"/>
        <v/>
      </c>
      <c r="AP575" s="28" t="str">
        <f t="shared" si="646"/>
        <v/>
      </c>
      <c r="AQ575" s="27" t="str">
        <f t="shared" si="613"/>
        <v/>
      </c>
      <c r="AR575" s="28" t="str">
        <f t="shared" si="614"/>
        <v/>
      </c>
      <c r="AS575" s="27" t="str">
        <f t="shared" si="615"/>
        <v/>
      </c>
      <c r="AT575" s="28" t="str">
        <f t="shared" si="647"/>
        <v/>
      </c>
      <c r="AU575" s="27" t="str">
        <f t="shared" si="616"/>
        <v/>
      </c>
      <c r="AV575" s="28" t="str">
        <f t="shared" si="648"/>
        <v/>
      </c>
      <c r="AW575" s="27" t="str">
        <f t="shared" si="617"/>
        <v/>
      </c>
      <c r="AX575" t="str">
        <f t="shared" si="649"/>
        <v/>
      </c>
      <c r="AY575" t="str">
        <f t="shared" si="650"/>
        <v/>
      </c>
      <c r="AZ575" s="29" t="str">
        <f t="shared" si="618"/>
        <v/>
      </c>
      <c r="BA575" s="30" t="str">
        <f t="shared" si="619"/>
        <v/>
      </c>
      <c r="BB575" s="49" t="str">
        <f t="shared" si="635"/>
        <v/>
      </c>
      <c r="BC575" s="27" t="str">
        <f t="shared" si="651"/>
        <v/>
      </c>
      <c r="BD575" s="28" t="str">
        <f t="shared" si="620"/>
        <v/>
      </c>
      <c r="BE575" s="27" t="str">
        <f t="shared" si="621"/>
        <v/>
      </c>
      <c r="BF575" t="str">
        <f t="shared" si="652"/>
        <v/>
      </c>
      <c r="BG575" t="str">
        <f t="shared" si="653"/>
        <v/>
      </c>
      <c r="BH575" s="28" t="str">
        <f t="shared" si="654"/>
        <v/>
      </c>
      <c r="BI575" s="27" t="str">
        <f t="shared" si="655"/>
        <v/>
      </c>
      <c r="BJ575" s="28" t="str">
        <f t="shared" si="656"/>
        <v/>
      </c>
      <c r="BK575" s="27" t="str">
        <f t="shared" si="637"/>
        <v/>
      </c>
      <c r="BL575" s="31" t="str">
        <f t="shared" si="657"/>
        <v/>
      </c>
      <c r="BM575" s="28" t="str">
        <f t="shared" si="658"/>
        <v/>
      </c>
      <c r="BN575" s="27" t="str">
        <f t="shared" si="622"/>
        <v/>
      </c>
      <c r="BO575" s="28" t="str">
        <f t="shared" si="659"/>
        <v/>
      </c>
      <c r="BP575" s="27" t="str">
        <f t="shared" si="623"/>
        <v/>
      </c>
      <c r="BQ575" s="27" t="str">
        <f t="shared" si="660"/>
        <v/>
      </c>
      <c r="BR575" s="28" t="str">
        <f t="shared" si="661"/>
        <v/>
      </c>
      <c r="BS575" s="27" t="str">
        <f t="shared" si="624"/>
        <v/>
      </c>
      <c r="BT575" s="28" t="str">
        <f t="shared" si="662"/>
        <v/>
      </c>
      <c r="BU575" s="27" t="str">
        <f t="shared" si="625"/>
        <v/>
      </c>
      <c r="BV575" s="27" t="str">
        <f t="shared" si="663"/>
        <v/>
      </c>
      <c r="BW575" s="28" t="str">
        <f t="shared" si="664"/>
        <v/>
      </c>
      <c r="BX575" s="27" t="str">
        <f t="shared" si="626"/>
        <v/>
      </c>
      <c r="BY575" s="28" t="str">
        <f t="shared" si="627"/>
        <v/>
      </c>
      <c r="BZ575" s="27" t="str">
        <f t="shared" si="628"/>
        <v/>
      </c>
      <c r="CA575" s="27" t="str">
        <f t="shared" si="629"/>
        <v/>
      </c>
      <c r="CB575" s="28" t="str">
        <f t="shared" si="630"/>
        <v/>
      </c>
      <c r="CC575" s="27" t="str">
        <f t="shared" si="631"/>
        <v/>
      </c>
      <c r="CD575" s="32">
        <v>1</v>
      </c>
      <c r="CE575" t="str">
        <f t="shared" si="665"/>
        <v/>
      </c>
      <c r="CI575" t="str">
        <f t="shared" si="632"/>
        <v/>
      </c>
      <c r="CJ575" t="str">
        <f t="shared" si="666"/>
        <v/>
      </c>
      <c r="CK575" t="str">
        <f t="shared" si="633"/>
        <v/>
      </c>
      <c r="CL575" t="str">
        <f t="shared" si="634"/>
        <v/>
      </c>
    </row>
    <row r="576" spans="26:90" ht="15.75" thickBot="1">
      <c r="Z576" t="str">
        <f t="shared" si="638"/>
        <v/>
      </c>
      <c r="AA576" t="str">
        <f>IF(A576="","",TEXT(VLOOKUP(C576,Tablas!$H$3:$I$75,2,0),"000"))</f>
        <v/>
      </c>
      <c r="AB576" t="str">
        <f t="shared" si="639"/>
        <v/>
      </c>
      <c r="AC576" t="str">
        <f t="shared" si="640"/>
        <v/>
      </c>
      <c r="AD576" t="str">
        <f t="shared" si="607"/>
        <v/>
      </c>
      <c r="AE576" t="str">
        <f t="shared" si="641"/>
        <v/>
      </c>
      <c r="AF576" t="str">
        <f t="shared" si="608"/>
        <v/>
      </c>
      <c r="AG576" t="str">
        <f t="shared" si="642"/>
        <v/>
      </c>
      <c r="AH576" s="26" t="str">
        <f t="shared" si="636"/>
        <v/>
      </c>
      <c r="AI576" s="27" t="str">
        <f t="shared" si="643"/>
        <v/>
      </c>
      <c r="AJ576" s="28" t="str">
        <f t="shared" si="644"/>
        <v/>
      </c>
      <c r="AK576" s="27" t="str">
        <f t="shared" si="609"/>
        <v/>
      </c>
      <c r="AL576" s="28" t="str">
        <f t="shared" si="610"/>
        <v/>
      </c>
      <c r="AM576" s="27" t="str">
        <f t="shared" si="611"/>
        <v/>
      </c>
      <c r="AN576" s="28" t="str">
        <f t="shared" si="645"/>
        <v/>
      </c>
      <c r="AO576" s="27" t="str">
        <f t="shared" si="612"/>
        <v/>
      </c>
      <c r="AP576" s="28" t="str">
        <f t="shared" si="646"/>
        <v/>
      </c>
      <c r="AQ576" s="27" t="str">
        <f t="shared" si="613"/>
        <v/>
      </c>
      <c r="AR576" s="28" t="str">
        <f t="shared" si="614"/>
        <v/>
      </c>
      <c r="AS576" s="27" t="str">
        <f t="shared" si="615"/>
        <v/>
      </c>
      <c r="AT576" s="28" t="str">
        <f t="shared" si="647"/>
        <v/>
      </c>
      <c r="AU576" s="27" t="str">
        <f t="shared" si="616"/>
        <v/>
      </c>
      <c r="AV576" s="28" t="str">
        <f t="shared" si="648"/>
        <v/>
      </c>
      <c r="AW576" s="27" t="str">
        <f t="shared" si="617"/>
        <v/>
      </c>
      <c r="AX576" t="str">
        <f t="shared" si="649"/>
        <v/>
      </c>
      <c r="AY576" t="str">
        <f t="shared" si="650"/>
        <v/>
      </c>
      <c r="AZ576" s="29" t="str">
        <f t="shared" si="618"/>
        <v/>
      </c>
      <c r="BA576" s="30" t="str">
        <f t="shared" si="619"/>
        <v/>
      </c>
      <c r="BB576" s="49" t="str">
        <f t="shared" si="635"/>
        <v/>
      </c>
      <c r="BC576" s="27" t="str">
        <f t="shared" si="651"/>
        <v/>
      </c>
      <c r="BD576" s="28" t="str">
        <f t="shared" si="620"/>
        <v/>
      </c>
      <c r="BE576" s="27" t="str">
        <f t="shared" si="621"/>
        <v/>
      </c>
      <c r="BF576" t="str">
        <f t="shared" si="652"/>
        <v/>
      </c>
      <c r="BG576" t="str">
        <f t="shared" si="653"/>
        <v/>
      </c>
      <c r="BH576" s="28" t="str">
        <f t="shared" si="654"/>
        <v/>
      </c>
      <c r="BI576" s="27" t="str">
        <f t="shared" si="655"/>
        <v/>
      </c>
      <c r="BJ576" s="28" t="str">
        <f t="shared" si="656"/>
        <v/>
      </c>
      <c r="BK576" s="27" t="str">
        <f t="shared" si="637"/>
        <v/>
      </c>
      <c r="BL576" s="31" t="str">
        <f t="shared" si="657"/>
        <v/>
      </c>
      <c r="BM576" s="28" t="str">
        <f t="shared" si="658"/>
        <v/>
      </c>
      <c r="BN576" s="27" t="str">
        <f t="shared" si="622"/>
        <v/>
      </c>
      <c r="BO576" s="28" t="str">
        <f t="shared" si="659"/>
        <v/>
      </c>
      <c r="BP576" s="27" t="str">
        <f t="shared" si="623"/>
        <v/>
      </c>
      <c r="BQ576" s="27" t="str">
        <f t="shared" si="660"/>
        <v/>
      </c>
      <c r="BR576" s="28" t="str">
        <f t="shared" si="661"/>
        <v/>
      </c>
      <c r="BS576" s="27" t="str">
        <f t="shared" si="624"/>
        <v/>
      </c>
      <c r="BT576" s="28" t="str">
        <f t="shared" si="662"/>
        <v/>
      </c>
      <c r="BU576" s="27" t="str">
        <f t="shared" si="625"/>
        <v/>
      </c>
      <c r="BV576" s="27" t="str">
        <f t="shared" si="663"/>
        <v/>
      </c>
      <c r="BW576" s="28" t="str">
        <f t="shared" si="664"/>
        <v/>
      </c>
      <c r="BX576" s="27" t="str">
        <f t="shared" si="626"/>
        <v/>
      </c>
      <c r="BY576" s="28" t="str">
        <f t="shared" si="627"/>
        <v/>
      </c>
      <c r="BZ576" s="27" t="str">
        <f t="shared" si="628"/>
        <v/>
      </c>
      <c r="CA576" s="27" t="str">
        <f t="shared" si="629"/>
        <v/>
      </c>
      <c r="CB576" s="28" t="str">
        <f t="shared" si="630"/>
        <v/>
      </c>
      <c r="CC576" s="27" t="str">
        <f t="shared" si="631"/>
        <v/>
      </c>
      <c r="CD576" s="32">
        <v>1</v>
      </c>
      <c r="CE576" t="str">
        <f t="shared" si="665"/>
        <v/>
      </c>
      <c r="CI576" t="str">
        <f t="shared" si="632"/>
        <v/>
      </c>
      <c r="CJ576" t="str">
        <f t="shared" si="666"/>
        <v/>
      </c>
      <c r="CK576" t="str">
        <f t="shared" si="633"/>
        <v/>
      </c>
      <c r="CL576" t="str">
        <f t="shared" si="634"/>
        <v/>
      </c>
    </row>
    <row r="577" spans="26:90" ht="15.75" thickBot="1">
      <c r="Z577" t="str">
        <f t="shared" si="638"/>
        <v/>
      </c>
      <c r="AA577" t="str">
        <f>IF(A577="","",TEXT(VLOOKUP(C577,Tablas!$H$3:$I$75,2,0),"000"))</f>
        <v/>
      </c>
      <c r="AB577" t="str">
        <f t="shared" si="639"/>
        <v/>
      </c>
      <c r="AC577" t="str">
        <f t="shared" si="640"/>
        <v/>
      </c>
      <c r="AD577" t="str">
        <f t="shared" si="607"/>
        <v/>
      </c>
      <c r="AE577" t="str">
        <f t="shared" si="641"/>
        <v/>
      </c>
      <c r="AF577" t="str">
        <f t="shared" si="608"/>
        <v/>
      </c>
      <c r="AG577" t="str">
        <f t="shared" si="642"/>
        <v/>
      </c>
      <c r="AH577" s="26" t="str">
        <f t="shared" si="636"/>
        <v/>
      </c>
      <c r="AI577" s="27" t="str">
        <f t="shared" si="643"/>
        <v/>
      </c>
      <c r="AJ577" s="28" t="str">
        <f t="shared" si="644"/>
        <v/>
      </c>
      <c r="AK577" s="27" t="str">
        <f t="shared" si="609"/>
        <v/>
      </c>
      <c r="AL577" s="28" t="str">
        <f t="shared" si="610"/>
        <v/>
      </c>
      <c r="AM577" s="27" t="str">
        <f t="shared" si="611"/>
        <v/>
      </c>
      <c r="AN577" s="28" t="str">
        <f t="shared" si="645"/>
        <v/>
      </c>
      <c r="AO577" s="27" t="str">
        <f t="shared" si="612"/>
        <v/>
      </c>
      <c r="AP577" s="28" t="str">
        <f t="shared" si="646"/>
        <v/>
      </c>
      <c r="AQ577" s="27" t="str">
        <f t="shared" si="613"/>
        <v/>
      </c>
      <c r="AR577" s="28" t="str">
        <f t="shared" si="614"/>
        <v/>
      </c>
      <c r="AS577" s="27" t="str">
        <f t="shared" si="615"/>
        <v/>
      </c>
      <c r="AT577" s="28" t="str">
        <f t="shared" si="647"/>
        <v/>
      </c>
      <c r="AU577" s="27" t="str">
        <f t="shared" si="616"/>
        <v/>
      </c>
      <c r="AV577" s="28" t="str">
        <f t="shared" si="648"/>
        <v/>
      </c>
      <c r="AW577" s="27" t="str">
        <f t="shared" si="617"/>
        <v/>
      </c>
      <c r="AX577" t="str">
        <f t="shared" si="649"/>
        <v/>
      </c>
      <c r="AY577" t="str">
        <f t="shared" si="650"/>
        <v/>
      </c>
      <c r="AZ577" s="29" t="str">
        <f t="shared" si="618"/>
        <v/>
      </c>
      <c r="BA577" s="30" t="str">
        <f t="shared" si="619"/>
        <v/>
      </c>
      <c r="BB577" s="49" t="str">
        <f t="shared" si="635"/>
        <v/>
      </c>
      <c r="BC577" s="27" t="str">
        <f t="shared" si="651"/>
        <v/>
      </c>
      <c r="BD577" s="28" t="str">
        <f t="shared" si="620"/>
        <v/>
      </c>
      <c r="BE577" s="27" t="str">
        <f t="shared" si="621"/>
        <v/>
      </c>
      <c r="BF577" t="str">
        <f t="shared" si="652"/>
        <v/>
      </c>
      <c r="BG577" t="str">
        <f t="shared" si="653"/>
        <v/>
      </c>
      <c r="BH577" s="28" t="str">
        <f t="shared" si="654"/>
        <v/>
      </c>
      <c r="BI577" s="27" t="str">
        <f t="shared" si="655"/>
        <v/>
      </c>
      <c r="BJ577" s="28" t="str">
        <f t="shared" si="656"/>
        <v/>
      </c>
      <c r="BK577" s="27" t="str">
        <f t="shared" si="637"/>
        <v/>
      </c>
      <c r="BL577" s="31" t="str">
        <f t="shared" si="657"/>
        <v/>
      </c>
      <c r="BM577" s="28" t="str">
        <f t="shared" si="658"/>
        <v/>
      </c>
      <c r="BN577" s="27" t="str">
        <f t="shared" si="622"/>
        <v/>
      </c>
      <c r="BO577" s="28" t="str">
        <f t="shared" si="659"/>
        <v/>
      </c>
      <c r="BP577" s="27" t="str">
        <f t="shared" si="623"/>
        <v/>
      </c>
      <c r="BQ577" s="27" t="str">
        <f t="shared" si="660"/>
        <v/>
      </c>
      <c r="BR577" s="28" t="str">
        <f t="shared" si="661"/>
        <v/>
      </c>
      <c r="BS577" s="27" t="str">
        <f t="shared" si="624"/>
        <v/>
      </c>
      <c r="BT577" s="28" t="str">
        <f t="shared" si="662"/>
        <v/>
      </c>
      <c r="BU577" s="27" t="str">
        <f t="shared" si="625"/>
        <v/>
      </c>
      <c r="BV577" s="27" t="str">
        <f t="shared" si="663"/>
        <v/>
      </c>
      <c r="BW577" s="28" t="str">
        <f t="shared" si="664"/>
        <v/>
      </c>
      <c r="BX577" s="27" t="str">
        <f t="shared" si="626"/>
        <v/>
      </c>
      <c r="BY577" s="28" t="str">
        <f t="shared" si="627"/>
        <v/>
      </c>
      <c r="BZ577" s="27" t="str">
        <f t="shared" si="628"/>
        <v/>
      </c>
      <c r="CA577" s="27" t="str">
        <f t="shared" si="629"/>
        <v/>
      </c>
      <c r="CB577" s="28" t="str">
        <f t="shared" si="630"/>
        <v/>
      </c>
      <c r="CC577" s="27" t="str">
        <f t="shared" si="631"/>
        <v/>
      </c>
      <c r="CD577" s="32">
        <v>1</v>
      </c>
      <c r="CE577" t="str">
        <f t="shared" si="665"/>
        <v/>
      </c>
      <c r="CI577" t="str">
        <f t="shared" si="632"/>
        <v/>
      </c>
      <c r="CJ577" t="str">
        <f t="shared" si="666"/>
        <v/>
      </c>
      <c r="CK577" t="str">
        <f t="shared" si="633"/>
        <v/>
      </c>
      <c r="CL577" t="str">
        <f t="shared" si="634"/>
        <v/>
      </c>
    </row>
    <row r="578" spans="26:90" ht="15.75" thickBot="1">
      <c r="Z578" t="str">
        <f t="shared" si="638"/>
        <v/>
      </c>
      <c r="AA578" t="str">
        <f>IF(A578="","",TEXT(VLOOKUP(C578,Tablas!$H$3:$I$75,2,0),"000"))</f>
        <v/>
      </c>
      <c r="AB578" t="str">
        <f t="shared" si="639"/>
        <v/>
      </c>
      <c r="AC578" t="str">
        <f t="shared" si="640"/>
        <v/>
      </c>
      <c r="AD578" t="str">
        <f t="shared" si="607"/>
        <v/>
      </c>
      <c r="AE578" t="str">
        <f t="shared" si="641"/>
        <v/>
      </c>
      <c r="AF578" t="str">
        <f t="shared" si="608"/>
        <v/>
      </c>
      <c r="AG578" t="str">
        <f t="shared" si="642"/>
        <v/>
      </c>
      <c r="AH578" s="26" t="str">
        <f t="shared" si="636"/>
        <v/>
      </c>
      <c r="AI578" s="27" t="str">
        <f t="shared" si="643"/>
        <v/>
      </c>
      <c r="AJ578" s="28" t="str">
        <f t="shared" si="644"/>
        <v/>
      </c>
      <c r="AK578" s="27" t="str">
        <f t="shared" si="609"/>
        <v/>
      </c>
      <c r="AL578" s="28" t="str">
        <f t="shared" si="610"/>
        <v/>
      </c>
      <c r="AM578" s="27" t="str">
        <f t="shared" si="611"/>
        <v/>
      </c>
      <c r="AN578" s="28" t="str">
        <f t="shared" si="645"/>
        <v/>
      </c>
      <c r="AO578" s="27" t="str">
        <f t="shared" si="612"/>
        <v/>
      </c>
      <c r="AP578" s="28" t="str">
        <f t="shared" si="646"/>
        <v/>
      </c>
      <c r="AQ578" s="27" t="str">
        <f t="shared" si="613"/>
        <v/>
      </c>
      <c r="AR578" s="28" t="str">
        <f t="shared" si="614"/>
        <v/>
      </c>
      <c r="AS578" s="27" t="str">
        <f t="shared" si="615"/>
        <v/>
      </c>
      <c r="AT578" s="28" t="str">
        <f t="shared" si="647"/>
        <v/>
      </c>
      <c r="AU578" s="27" t="str">
        <f t="shared" si="616"/>
        <v/>
      </c>
      <c r="AV578" s="28" t="str">
        <f t="shared" si="648"/>
        <v/>
      </c>
      <c r="AW578" s="27" t="str">
        <f t="shared" si="617"/>
        <v/>
      </c>
      <c r="AX578" t="str">
        <f t="shared" si="649"/>
        <v/>
      </c>
      <c r="AY578" t="str">
        <f t="shared" si="650"/>
        <v/>
      </c>
      <c r="AZ578" s="29" t="str">
        <f t="shared" si="618"/>
        <v/>
      </c>
      <c r="BA578" s="30" t="str">
        <f t="shared" si="619"/>
        <v/>
      </c>
      <c r="BB578" s="49" t="str">
        <f t="shared" si="635"/>
        <v/>
      </c>
      <c r="BC578" s="27" t="str">
        <f t="shared" si="651"/>
        <v/>
      </c>
      <c r="BD578" s="28" t="str">
        <f t="shared" si="620"/>
        <v/>
      </c>
      <c r="BE578" s="27" t="str">
        <f t="shared" si="621"/>
        <v/>
      </c>
      <c r="BF578" t="str">
        <f t="shared" si="652"/>
        <v/>
      </c>
      <c r="BG578" t="str">
        <f t="shared" si="653"/>
        <v/>
      </c>
      <c r="BH578" s="28" t="str">
        <f t="shared" si="654"/>
        <v/>
      </c>
      <c r="BI578" s="27" t="str">
        <f t="shared" si="655"/>
        <v/>
      </c>
      <c r="BJ578" s="28" t="str">
        <f t="shared" si="656"/>
        <v/>
      </c>
      <c r="BK578" s="27" t="str">
        <f t="shared" si="637"/>
        <v/>
      </c>
      <c r="BL578" s="31" t="str">
        <f t="shared" si="657"/>
        <v/>
      </c>
      <c r="BM578" s="28" t="str">
        <f t="shared" si="658"/>
        <v/>
      </c>
      <c r="BN578" s="27" t="str">
        <f t="shared" si="622"/>
        <v/>
      </c>
      <c r="BO578" s="28" t="str">
        <f t="shared" si="659"/>
        <v/>
      </c>
      <c r="BP578" s="27" t="str">
        <f t="shared" si="623"/>
        <v/>
      </c>
      <c r="BQ578" s="27" t="str">
        <f t="shared" si="660"/>
        <v/>
      </c>
      <c r="BR578" s="28" t="str">
        <f t="shared" si="661"/>
        <v/>
      </c>
      <c r="BS578" s="27" t="str">
        <f t="shared" si="624"/>
        <v/>
      </c>
      <c r="BT578" s="28" t="str">
        <f t="shared" si="662"/>
        <v/>
      </c>
      <c r="BU578" s="27" t="str">
        <f t="shared" si="625"/>
        <v/>
      </c>
      <c r="BV578" s="27" t="str">
        <f t="shared" si="663"/>
        <v/>
      </c>
      <c r="BW578" s="28" t="str">
        <f t="shared" si="664"/>
        <v/>
      </c>
      <c r="BX578" s="27" t="str">
        <f t="shared" si="626"/>
        <v/>
      </c>
      <c r="BY578" s="28" t="str">
        <f t="shared" si="627"/>
        <v/>
      </c>
      <c r="BZ578" s="27" t="str">
        <f t="shared" si="628"/>
        <v/>
      </c>
      <c r="CA578" s="27" t="str">
        <f t="shared" si="629"/>
        <v/>
      </c>
      <c r="CB578" s="28" t="str">
        <f t="shared" si="630"/>
        <v/>
      </c>
      <c r="CC578" s="27" t="str">
        <f t="shared" si="631"/>
        <v/>
      </c>
      <c r="CD578" s="32">
        <v>1</v>
      </c>
      <c r="CE578" t="str">
        <f t="shared" si="665"/>
        <v/>
      </c>
      <c r="CI578" t="str">
        <f t="shared" si="632"/>
        <v/>
      </c>
      <c r="CJ578" t="str">
        <f t="shared" si="666"/>
        <v/>
      </c>
      <c r="CK578" t="str">
        <f t="shared" si="633"/>
        <v/>
      </c>
      <c r="CL578" t="str">
        <f t="shared" si="634"/>
        <v/>
      </c>
    </row>
    <row r="579" spans="26:90" ht="15.75" thickBot="1">
      <c r="Z579" t="str">
        <f t="shared" si="638"/>
        <v/>
      </c>
      <c r="AA579" t="str">
        <f>IF(A579="","",TEXT(VLOOKUP(C579,Tablas!$H$3:$I$75,2,0),"000"))</f>
        <v/>
      </c>
      <c r="AB579" t="str">
        <f t="shared" si="639"/>
        <v/>
      </c>
      <c r="AC579" t="str">
        <f t="shared" si="640"/>
        <v/>
      </c>
      <c r="AD579" t="str">
        <f t="shared" si="607"/>
        <v/>
      </c>
      <c r="AE579" t="str">
        <f t="shared" si="641"/>
        <v/>
      </c>
      <c r="AF579" t="str">
        <f t="shared" si="608"/>
        <v/>
      </c>
      <c r="AG579" t="str">
        <f t="shared" si="642"/>
        <v/>
      </c>
      <c r="AH579" s="26" t="str">
        <f t="shared" si="636"/>
        <v/>
      </c>
      <c r="AI579" s="27" t="str">
        <f t="shared" si="643"/>
        <v/>
      </c>
      <c r="AJ579" s="28" t="str">
        <f t="shared" si="644"/>
        <v/>
      </c>
      <c r="AK579" s="27" t="str">
        <f t="shared" si="609"/>
        <v/>
      </c>
      <c r="AL579" s="28" t="str">
        <f t="shared" si="610"/>
        <v/>
      </c>
      <c r="AM579" s="27" t="str">
        <f t="shared" si="611"/>
        <v/>
      </c>
      <c r="AN579" s="28" t="str">
        <f t="shared" si="645"/>
        <v/>
      </c>
      <c r="AO579" s="27" t="str">
        <f t="shared" si="612"/>
        <v/>
      </c>
      <c r="AP579" s="28" t="str">
        <f t="shared" si="646"/>
        <v/>
      </c>
      <c r="AQ579" s="27" t="str">
        <f t="shared" si="613"/>
        <v/>
      </c>
      <c r="AR579" s="28" t="str">
        <f t="shared" si="614"/>
        <v/>
      </c>
      <c r="AS579" s="27" t="str">
        <f t="shared" si="615"/>
        <v/>
      </c>
      <c r="AT579" s="28" t="str">
        <f t="shared" si="647"/>
        <v/>
      </c>
      <c r="AU579" s="27" t="str">
        <f t="shared" si="616"/>
        <v/>
      </c>
      <c r="AV579" s="28" t="str">
        <f t="shared" si="648"/>
        <v/>
      </c>
      <c r="AW579" s="27" t="str">
        <f t="shared" si="617"/>
        <v/>
      </c>
      <c r="AX579" t="str">
        <f t="shared" si="649"/>
        <v/>
      </c>
      <c r="AY579" t="str">
        <f t="shared" si="650"/>
        <v/>
      </c>
      <c r="AZ579" s="29" t="str">
        <f t="shared" si="618"/>
        <v/>
      </c>
      <c r="BA579" s="30" t="str">
        <f t="shared" si="619"/>
        <v/>
      </c>
      <c r="BB579" s="49" t="str">
        <f t="shared" si="635"/>
        <v/>
      </c>
      <c r="BC579" s="27" t="str">
        <f t="shared" si="651"/>
        <v/>
      </c>
      <c r="BD579" s="28" t="str">
        <f t="shared" si="620"/>
        <v/>
      </c>
      <c r="BE579" s="27" t="str">
        <f t="shared" si="621"/>
        <v/>
      </c>
      <c r="BF579" t="str">
        <f t="shared" si="652"/>
        <v/>
      </c>
      <c r="BG579" t="str">
        <f t="shared" si="653"/>
        <v/>
      </c>
      <c r="BH579" s="28" t="str">
        <f t="shared" si="654"/>
        <v/>
      </c>
      <c r="BI579" s="27" t="str">
        <f t="shared" si="655"/>
        <v/>
      </c>
      <c r="BJ579" s="28" t="str">
        <f t="shared" si="656"/>
        <v/>
      </c>
      <c r="BK579" s="27" t="str">
        <f t="shared" si="637"/>
        <v/>
      </c>
      <c r="BL579" s="31" t="str">
        <f t="shared" si="657"/>
        <v/>
      </c>
      <c r="BM579" s="28" t="str">
        <f t="shared" si="658"/>
        <v/>
      </c>
      <c r="BN579" s="27" t="str">
        <f t="shared" si="622"/>
        <v/>
      </c>
      <c r="BO579" s="28" t="str">
        <f t="shared" si="659"/>
        <v/>
      </c>
      <c r="BP579" s="27" t="str">
        <f t="shared" si="623"/>
        <v/>
      </c>
      <c r="BQ579" s="27" t="str">
        <f t="shared" si="660"/>
        <v/>
      </c>
      <c r="BR579" s="28" t="str">
        <f t="shared" si="661"/>
        <v/>
      </c>
      <c r="BS579" s="27" t="str">
        <f t="shared" si="624"/>
        <v/>
      </c>
      <c r="BT579" s="28" t="str">
        <f t="shared" si="662"/>
        <v/>
      </c>
      <c r="BU579" s="27" t="str">
        <f t="shared" si="625"/>
        <v/>
      </c>
      <c r="BV579" s="27" t="str">
        <f t="shared" si="663"/>
        <v/>
      </c>
      <c r="BW579" s="28" t="str">
        <f t="shared" si="664"/>
        <v/>
      </c>
      <c r="BX579" s="27" t="str">
        <f t="shared" si="626"/>
        <v/>
      </c>
      <c r="BY579" s="28" t="str">
        <f t="shared" si="627"/>
        <v/>
      </c>
      <c r="BZ579" s="27" t="str">
        <f t="shared" si="628"/>
        <v/>
      </c>
      <c r="CA579" s="27" t="str">
        <f t="shared" si="629"/>
        <v/>
      </c>
      <c r="CB579" s="28" t="str">
        <f t="shared" si="630"/>
        <v/>
      </c>
      <c r="CC579" s="27" t="str">
        <f t="shared" si="631"/>
        <v/>
      </c>
      <c r="CD579" s="32">
        <v>1</v>
      </c>
      <c r="CE579" t="str">
        <f t="shared" si="665"/>
        <v/>
      </c>
      <c r="CI579" t="str">
        <f t="shared" si="632"/>
        <v/>
      </c>
      <c r="CJ579" t="str">
        <f t="shared" si="666"/>
        <v/>
      </c>
      <c r="CK579" t="str">
        <f t="shared" si="633"/>
        <v/>
      </c>
      <c r="CL579" t="str">
        <f t="shared" si="634"/>
        <v/>
      </c>
    </row>
    <row r="580" spans="26:90" ht="15.75" thickBot="1">
      <c r="Z580" t="str">
        <f t="shared" si="638"/>
        <v/>
      </c>
      <c r="AA580" t="str">
        <f>IF(A580="","",TEXT(VLOOKUP(C580,Tablas!$H$3:$I$75,2,0),"000"))</f>
        <v/>
      </c>
      <c r="AB580" t="str">
        <f t="shared" si="639"/>
        <v/>
      </c>
      <c r="AC580" t="str">
        <f t="shared" si="640"/>
        <v/>
      </c>
      <c r="AD580" t="str">
        <f t="shared" si="607"/>
        <v/>
      </c>
      <c r="AE580" t="str">
        <f t="shared" si="641"/>
        <v/>
      </c>
      <c r="AF580" t="str">
        <f t="shared" si="608"/>
        <v/>
      </c>
      <c r="AG580" t="str">
        <f t="shared" si="642"/>
        <v/>
      </c>
      <c r="AH580" s="26" t="str">
        <f t="shared" si="636"/>
        <v/>
      </c>
      <c r="AI580" s="27" t="str">
        <f t="shared" si="643"/>
        <v/>
      </c>
      <c r="AJ580" s="28" t="str">
        <f t="shared" si="644"/>
        <v/>
      </c>
      <c r="AK580" s="27" t="str">
        <f t="shared" si="609"/>
        <v/>
      </c>
      <c r="AL580" s="28" t="str">
        <f t="shared" si="610"/>
        <v/>
      </c>
      <c r="AM580" s="27" t="str">
        <f t="shared" si="611"/>
        <v/>
      </c>
      <c r="AN580" s="28" t="str">
        <f t="shared" si="645"/>
        <v/>
      </c>
      <c r="AO580" s="27" t="str">
        <f t="shared" si="612"/>
        <v/>
      </c>
      <c r="AP580" s="28" t="str">
        <f t="shared" si="646"/>
        <v/>
      </c>
      <c r="AQ580" s="27" t="str">
        <f t="shared" si="613"/>
        <v/>
      </c>
      <c r="AR580" s="28" t="str">
        <f t="shared" si="614"/>
        <v/>
      </c>
      <c r="AS580" s="27" t="str">
        <f t="shared" si="615"/>
        <v/>
      </c>
      <c r="AT580" s="28" t="str">
        <f t="shared" si="647"/>
        <v/>
      </c>
      <c r="AU580" s="27" t="str">
        <f t="shared" si="616"/>
        <v/>
      </c>
      <c r="AV580" s="28" t="str">
        <f t="shared" si="648"/>
        <v/>
      </c>
      <c r="AW580" s="27" t="str">
        <f t="shared" si="617"/>
        <v/>
      </c>
      <c r="AX580" t="str">
        <f t="shared" si="649"/>
        <v/>
      </c>
      <c r="AY580" t="str">
        <f t="shared" si="650"/>
        <v/>
      </c>
      <c r="AZ580" s="29" t="str">
        <f t="shared" si="618"/>
        <v/>
      </c>
      <c r="BA580" s="30" t="str">
        <f t="shared" si="619"/>
        <v/>
      </c>
      <c r="BB580" s="49" t="str">
        <f t="shared" si="635"/>
        <v/>
      </c>
      <c r="BC580" s="27" t="str">
        <f t="shared" si="651"/>
        <v/>
      </c>
      <c r="BD580" s="28" t="str">
        <f t="shared" si="620"/>
        <v/>
      </c>
      <c r="BE580" s="27" t="str">
        <f t="shared" si="621"/>
        <v/>
      </c>
      <c r="BF580" t="str">
        <f t="shared" si="652"/>
        <v/>
      </c>
      <c r="BG580" t="str">
        <f t="shared" si="653"/>
        <v/>
      </c>
      <c r="BH580" s="28" t="str">
        <f t="shared" si="654"/>
        <v/>
      </c>
      <c r="BI580" s="27" t="str">
        <f t="shared" si="655"/>
        <v/>
      </c>
      <c r="BJ580" s="28" t="str">
        <f t="shared" si="656"/>
        <v/>
      </c>
      <c r="BK580" s="27" t="str">
        <f t="shared" si="637"/>
        <v/>
      </c>
      <c r="BL580" s="31" t="str">
        <f t="shared" si="657"/>
        <v/>
      </c>
      <c r="BM580" s="28" t="str">
        <f t="shared" si="658"/>
        <v/>
      </c>
      <c r="BN580" s="27" t="str">
        <f t="shared" si="622"/>
        <v/>
      </c>
      <c r="BO580" s="28" t="str">
        <f t="shared" si="659"/>
        <v/>
      </c>
      <c r="BP580" s="27" t="str">
        <f t="shared" si="623"/>
        <v/>
      </c>
      <c r="BQ580" s="27" t="str">
        <f t="shared" si="660"/>
        <v/>
      </c>
      <c r="BR580" s="28" t="str">
        <f t="shared" si="661"/>
        <v/>
      </c>
      <c r="BS580" s="27" t="str">
        <f t="shared" si="624"/>
        <v/>
      </c>
      <c r="BT580" s="28" t="str">
        <f t="shared" si="662"/>
        <v/>
      </c>
      <c r="BU580" s="27" t="str">
        <f t="shared" si="625"/>
        <v/>
      </c>
      <c r="BV580" s="27" t="str">
        <f t="shared" si="663"/>
        <v/>
      </c>
      <c r="BW580" s="28" t="str">
        <f t="shared" si="664"/>
        <v/>
      </c>
      <c r="BX580" s="27" t="str">
        <f t="shared" si="626"/>
        <v/>
      </c>
      <c r="BY580" s="28" t="str">
        <f t="shared" si="627"/>
        <v/>
      </c>
      <c r="BZ580" s="27" t="str">
        <f t="shared" si="628"/>
        <v/>
      </c>
      <c r="CA580" s="27" t="str">
        <f t="shared" si="629"/>
        <v/>
      </c>
      <c r="CB580" s="28" t="str">
        <f t="shared" si="630"/>
        <v/>
      </c>
      <c r="CC580" s="27" t="str">
        <f t="shared" si="631"/>
        <v/>
      </c>
      <c r="CD580" s="32">
        <v>1</v>
      </c>
      <c r="CE580" t="str">
        <f t="shared" si="665"/>
        <v/>
      </c>
      <c r="CI580" t="str">
        <f t="shared" si="632"/>
        <v/>
      </c>
      <c r="CJ580" t="str">
        <f t="shared" si="666"/>
        <v/>
      </c>
      <c r="CK580" t="str">
        <f t="shared" si="633"/>
        <v/>
      </c>
      <c r="CL580" t="str">
        <f t="shared" si="634"/>
        <v/>
      </c>
    </row>
    <row r="581" spans="26:90" ht="15.75" thickBot="1">
      <c r="Z581" t="str">
        <f t="shared" si="638"/>
        <v/>
      </c>
      <c r="AA581" t="str">
        <f>IF(A581="","",TEXT(VLOOKUP(C581,Tablas!$H$3:$I$75,2,0),"000"))</f>
        <v/>
      </c>
      <c r="AB581" t="str">
        <f t="shared" si="639"/>
        <v/>
      </c>
      <c r="AC581" t="str">
        <f t="shared" si="640"/>
        <v/>
      </c>
      <c r="AD581" t="str">
        <f t="shared" si="607"/>
        <v/>
      </c>
      <c r="AE581" t="str">
        <f t="shared" si="641"/>
        <v/>
      </c>
      <c r="AF581" t="str">
        <f t="shared" si="608"/>
        <v/>
      </c>
      <c r="AG581" t="str">
        <f t="shared" si="642"/>
        <v/>
      </c>
      <c r="AH581" s="26" t="str">
        <f t="shared" si="636"/>
        <v/>
      </c>
      <c r="AI581" s="27" t="str">
        <f t="shared" si="643"/>
        <v/>
      </c>
      <c r="AJ581" s="28" t="str">
        <f t="shared" si="644"/>
        <v/>
      </c>
      <c r="AK581" s="27" t="str">
        <f t="shared" si="609"/>
        <v/>
      </c>
      <c r="AL581" s="28" t="str">
        <f t="shared" si="610"/>
        <v/>
      </c>
      <c r="AM581" s="27" t="str">
        <f t="shared" si="611"/>
        <v/>
      </c>
      <c r="AN581" s="28" t="str">
        <f t="shared" si="645"/>
        <v/>
      </c>
      <c r="AO581" s="27" t="str">
        <f t="shared" si="612"/>
        <v/>
      </c>
      <c r="AP581" s="28" t="str">
        <f t="shared" si="646"/>
        <v/>
      </c>
      <c r="AQ581" s="27" t="str">
        <f t="shared" si="613"/>
        <v/>
      </c>
      <c r="AR581" s="28" t="str">
        <f t="shared" si="614"/>
        <v/>
      </c>
      <c r="AS581" s="27" t="str">
        <f t="shared" si="615"/>
        <v/>
      </c>
      <c r="AT581" s="28" t="str">
        <f t="shared" si="647"/>
        <v/>
      </c>
      <c r="AU581" s="27" t="str">
        <f t="shared" si="616"/>
        <v/>
      </c>
      <c r="AV581" s="28" t="str">
        <f t="shared" si="648"/>
        <v/>
      </c>
      <c r="AW581" s="27" t="str">
        <f t="shared" si="617"/>
        <v/>
      </c>
      <c r="AX581" t="str">
        <f t="shared" si="649"/>
        <v/>
      </c>
      <c r="AY581" t="str">
        <f t="shared" si="650"/>
        <v/>
      </c>
      <c r="AZ581" s="29" t="str">
        <f t="shared" si="618"/>
        <v/>
      </c>
      <c r="BA581" s="30" t="str">
        <f t="shared" si="619"/>
        <v/>
      </c>
      <c r="BB581" s="49" t="str">
        <f t="shared" si="635"/>
        <v/>
      </c>
      <c r="BC581" s="27" t="str">
        <f t="shared" si="651"/>
        <v/>
      </c>
      <c r="BD581" s="28" t="str">
        <f t="shared" si="620"/>
        <v/>
      </c>
      <c r="BE581" s="27" t="str">
        <f t="shared" si="621"/>
        <v/>
      </c>
      <c r="BF581" t="str">
        <f t="shared" si="652"/>
        <v/>
      </c>
      <c r="BG581" t="str">
        <f t="shared" si="653"/>
        <v/>
      </c>
      <c r="BH581" s="28" t="str">
        <f t="shared" si="654"/>
        <v/>
      </c>
      <c r="BI581" s="27" t="str">
        <f t="shared" si="655"/>
        <v/>
      </c>
      <c r="BJ581" s="28" t="str">
        <f t="shared" si="656"/>
        <v/>
      </c>
      <c r="BK581" s="27" t="str">
        <f t="shared" si="637"/>
        <v/>
      </c>
      <c r="BL581" s="31" t="str">
        <f t="shared" si="657"/>
        <v/>
      </c>
      <c r="BM581" s="28" t="str">
        <f t="shared" si="658"/>
        <v/>
      </c>
      <c r="BN581" s="27" t="str">
        <f t="shared" si="622"/>
        <v/>
      </c>
      <c r="BO581" s="28" t="str">
        <f t="shared" si="659"/>
        <v/>
      </c>
      <c r="BP581" s="27" t="str">
        <f t="shared" si="623"/>
        <v/>
      </c>
      <c r="BQ581" s="27" t="str">
        <f t="shared" si="660"/>
        <v/>
      </c>
      <c r="BR581" s="28" t="str">
        <f t="shared" si="661"/>
        <v/>
      </c>
      <c r="BS581" s="27" t="str">
        <f t="shared" si="624"/>
        <v/>
      </c>
      <c r="BT581" s="28" t="str">
        <f t="shared" si="662"/>
        <v/>
      </c>
      <c r="BU581" s="27" t="str">
        <f t="shared" si="625"/>
        <v/>
      </c>
      <c r="BV581" s="27" t="str">
        <f t="shared" si="663"/>
        <v/>
      </c>
      <c r="BW581" s="28" t="str">
        <f t="shared" si="664"/>
        <v/>
      </c>
      <c r="BX581" s="27" t="str">
        <f t="shared" si="626"/>
        <v/>
      </c>
      <c r="BY581" s="28" t="str">
        <f t="shared" si="627"/>
        <v/>
      </c>
      <c r="BZ581" s="27" t="str">
        <f t="shared" si="628"/>
        <v/>
      </c>
      <c r="CA581" s="27" t="str">
        <f t="shared" si="629"/>
        <v/>
      </c>
      <c r="CB581" s="28" t="str">
        <f t="shared" si="630"/>
        <v/>
      </c>
      <c r="CC581" s="27" t="str">
        <f t="shared" si="631"/>
        <v/>
      </c>
      <c r="CD581" s="32">
        <v>1</v>
      </c>
      <c r="CE581" t="str">
        <f t="shared" si="665"/>
        <v/>
      </c>
      <c r="CI581" t="str">
        <f t="shared" si="632"/>
        <v/>
      </c>
      <c r="CJ581" t="str">
        <f t="shared" si="666"/>
        <v/>
      </c>
      <c r="CK581" t="str">
        <f t="shared" si="633"/>
        <v/>
      </c>
      <c r="CL581" t="str">
        <f t="shared" si="634"/>
        <v/>
      </c>
    </row>
    <row r="582" spans="26:90" ht="15.75" thickBot="1">
      <c r="Z582" t="str">
        <f t="shared" si="638"/>
        <v/>
      </c>
      <c r="AA582" t="str">
        <f>IF(A582="","",TEXT(VLOOKUP(C582,Tablas!$H$3:$I$75,2,0),"000"))</f>
        <v/>
      </c>
      <c r="AB582" t="str">
        <f t="shared" si="639"/>
        <v/>
      </c>
      <c r="AC582" t="str">
        <f t="shared" si="640"/>
        <v/>
      </c>
      <c r="AD582" t="str">
        <f t="shared" si="607"/>
        <v/>
      </c>
      <c r="AE582" t="str">
        <f t="shared" si="641"/>
        <v/>
      </c>
      <c r="AF582" t="str">
        <f t="shared" si="608"/>
        <v/>
      </c>
      <c r="AG582" t="str">
        <f t="shared" si="642"/>
        <v/>
      </c>
      <c r="AH582" s="26" t="str">
        <f t="shared" si="636"/>
        <v/>
      </c>
      <c r="AI582" s="27" t="str">
        <f t="shared" si="643"/>
        <v/>
      </c>
      <c r="AJ582" s="28" t="str">
        <f t="shared" si="644"/>
        <v/>
      </c>
      <c r="AK582" s="27" t="str">
        <f t="shared" si="609"/>
        <v/>
      </c>
      <c r="AL582" s="28" t="str">
        <f t="shared" si="610"/>
        <v/>
      </c>
      <c r="AM582" s="27" t="str">
        <f t="shared" si="611"/>
        <v/>
      </c>
      <c r="AN582" s="28" t="str">
        <f t="shared" si="645"/>
        <v/>
      </c>
      <c r="AO582" s="27" t="str">
        <f t="shared" si="612"/>
        <v/>
      </c>
      <c r="AP582" s="28" t="str">
        <f t="shared" si="646"/>
        <v/>
      </c>
      <c r="AQ582" s="27" t="str">
        <f t="shared" si="613"/>
        <v/>
      </c>
      <c r="AR582" s="28" t="str">
        <f t="shared" si="614"/>
        <v/>
      </c>
      <c r="AS582" s="27" t="str">
        <f t="shared" si="615"/>
        <v/>
      </c>
      <c r="AT582" s="28" t="str">
        <f t="shared" si="647"/>
        <v/>
      </c>
      <c r="AU582" s="27" t="str">
        <f t="shared" si="616"/>
        <v/>
      </c>
      <c r="AV582" s="28" t="str">
        <f t="shared" si="648"/>
        <v/>
      </c>
      <c r="AW582" s="27" t="str">
        <f t="shared" si="617"/>
        <v/>
      </c>
      <c r="AX582" t="str">
        <f t="shared" si="649"/>
        <v/>
      </c>
      <c r="AY582" t="str">
        <f t="shared" si="650"/>
        <v/>
      </c>
      <c r="AZ582" s="29" t="str">
        <f t="shared" si="618"/>
        <v/>
      </c>
      <c r="BA582" s="30" t="str">
        <f t="shared" si="619"/>
        <v/>
      </c>
      <c r="BB582" s="49" t="str">
        <f t="shared" si="635"/>
        <v/>
      </c>
      <c r="BC582" s="27" t="str">
        <f t="shared" si="651"/>
        <v/>
      </c>
      <c r="BD582" s="28" t="str">
        <f t="shared" si="620"/>
        <v/>
      </c>
      <c r="BE582" s="27" t="str">
        <f t="shared" si="621"/>
        <v/>
      </c>
      <c r="BF582" t="str">
        <f t="shared" si="652"/>
        <v/>
      </c>
      <c r="BG582" t="str">
        <f t="shared" si="653"/>
        <v/>
      </c>
      <c r="BH582" s="28" t="str">
        <f t="shared" si="654"/>
        <v/>
      </c>
      <c r="BI582" s="27" t="str">
        <f t="shared" si="655"/>
        <v/>
      </c>
      <c r="BJ582" s="28" t="str">
        <f t="shared" si="656"/>
        <v/>
      </c>
      <c r="BK582" s="27" t="str">
        <f t="shared" si="637"/>
        <v/>
      </c>
      <c r="BL582" s="31" t="str">
        <f t="shared" si="657"/>
        <v/>
      </c>
      <c r="BM582" s="28" t="str">
        <f t="shared" si="658"/>
        <v/>
      </c>
      <c r="BN582" s="27" t="str">
        <f t="shared" si="622"/>
        <v/>
      </c>
      <c r="BO582" s="28" t="str">
        <f t="shared" si="659"/>
        <v/>
      </c>
      <c r="BP582" s="27" t="str">
        <f t="shared" si="623"/>
        <v/>
      </c>
      <c r="BQ582" s="27" t="str">
        <f t="shared" si="660"/>
        <v/>
      </c>
      <c r="BR582" s="28" t="str">
        <f t="shared" si="661"/>
        <v/>
      </c>
      <c r="BS582" s="27" t="str">
        <f t="shared" si="624"/>
        <v/>
      </c>
      <c r="BT582" s="28" t="str">
        <f t="shared" si="662"/>
        <v/>
      </c>
      <c r="BU582" s="27" t="str">
        <f t="shared" si="625"/>
        <v/>
      </c>
      <c r="BV582" s="27" t="str">
        <f t="shared" si="663"/>
        <v/>
      </c>
      <c r="BW582" s="28" t="str">
        <f t="shared" si="664"/>
        <v/>
      </c>
      <c r="BX582" s="27" t="str">
        <f t="shared" si="626"/>
        <v/>
      </c>
      <c r="BY582" s="28" t="str">
        <f t="shared" si="627"/>
        <v/>
      </c>
      <c r="BZ582" s="27" t="str">
        <f t="shared" si="628"/>
        <v/>
      </c>
      <c r="CA582" s="27" t="str">
        <f t="shared" si="629"/>
        <v/>
      </c>
      <c r="CB582" s="28" t="str">
        <f t="shared" si="630"/>
        <v/>
      </c>
      <c r="CC582" s="27" t="str">
        <f t="shared" si="631"/>
        <v/>
      </c>
      <c r="CD582" s="32">
        <v>1</v>
      </c>
      <c r="CE582" t="str">
        <f t="shared" si="665"/>
        <v/>
      </c>
      <c r="CI582" t="str">
        <f t="shared" si="632"/>
        <v/>
      </c>
      <c r="CJ582" t="str">
        <f t="shared" si="666"/>
        <v/>
      </c>
      <c r="CK582" t="str">
        <f t="shared" si="633"/>
        <v/>
      </c>
      <c r="CL582" t="str">
        <f t="shared" si="634"/>
        <v/>
      </c>
    </row>
    <row r="583" spans="26:90" ht="15.75" thickBot="1">
      <c r="Z583" t="str">
        <f t="shared" si="638"/>
        <v/>
      </c>
      <c r="AA583" t="str">
        <f>IF(A583="","",TEXT(VLOOKUP(C583,Tablas!$H$3:$I$75,2,0),"000"))</f>
        <v/>
      </c>
      <c r="AB583" t="str">
        <f t="shared" si="639"/>
        <v/>
      </c>
      <c r="AC583" t="str">
        <f t="shared" si="640"/>
        <v/>
      </c>
      <c r="AD583" t="str">
        <f t="shared" si="607"/>
        <v/>
      </c>
      <c r="AE583" t="str">
        <f t="shared" si="641"/>
        <v/>
      </c>
      <c r="AF583" t="str">
        <f t="shared" si="608"/>
        <v/>
      </c>
      <c r="AG583" t="str">
        <f t="shared" si="642"/>
        <v/>
      </c>
      <c r="AH583" s="26" t="str">
        <f t="shared" si="636"/>
        <v/>
      </c>
      <c r="AI583" s="27" t="str">
        <f t="shared" si="643"/>
        <v/>
      </c>
      <c r="AJ583" s="28" t="str">
        <f t="shared" si="644"/>
        <v/>
      </c>
      <c r="AK583" s="27" t="str">
        <f t="shared" si="609"/>
        <v/>
      </c>
      <c r="AL583" s="28" t="str">
        <f t="shared" si="610"/>
        <v/>
      </c>
      <c r="AM583" s="27" t="str">
        <f t="shared" si="611"/>
        <v/>
      </c>
      <c r="AN583" s="28" t="str">
        <f t="shared" si="645"/>
        <v/>
      </c>
      <c r="AO583" s="27" t="str">
        <f t="shared" si="612"/>
        <v/>
      </c>
      <c r="AP583" s="28" t="str">
        <f t="shared" si="646"/>
        <v/>
      </c>
      <c r="AQ583" s="27" t="str">
        <f t="shared" si="613"/>
        <v/>
      </c>
      <c r="AR583" s="28" t="str">
        <f t="shared" si="614"/>
        <v/>
      </c>
      <c r="AS583" s="27" t="str">
        <f t="shared" si="615"/>
        <v/>
      </c>
      <c r="AT583" s="28" t="str">
        <f t="shared" si="647"/>
        <v/>
      </c>
      <c r="AU583" s="27" t="str">
        <f t="shared" si="616"/>
        <v/>
      </c>
      <c r="AV583" s="28" t="str">
        <f t="shared" si="648"/>
        <v/>
      </c>
      <c r="AW583" s="27" t="str">
        <f t="shared" si="617"/>
        <v/>
      </c>
      <c r="AX583" t="str">
        <f t="shared" si="649"/>
        <v/>
      </c>
      <c r="AY583" t="str">
        <f t="shared" si="650"/>
        <v/>
      </c>
      <c r="AZ583" s="29" t="str">
        <f t="shared" si="618"/>
        <v/>
      </c>
      <c r="BA583" s="30" t="str">
        <f t="shared" si="619"/>
        <v/>
      </c>
      <c r="BB583" s="49" t="str">
        <f t="shared" si="635"/>
        <v/>
      </c>
      <c r="BC583" s="27" t="str">
        <f t="shared" si="651"/>
        <v/>
      </c>
      <c r="BD583" s="28" t="str">
        <f t="shared" si="620"/>
        <v/>
      </c>
      <c r="BE583" s="27" t="str">
        <f t="shared" si="621"/>
        <v/>
      </c>
      <c r="BF583" t="str">
        <f t="shared" si="652"/>
        <v/>
      </c>
      <c r="BG583" t="str">
        <f t="shared" si="653"/>
        <v/>
      </c>
      <c r="BH583" s="28" t="str">
        <f t="shared" si="654"/>
        <v/>
      </c>
      <c r="BI583" s="27" t="str">
        <f t="shared" si="655"/>
        <v/>
      </c>
      <c r="BJ583" s="28" t="str">
        <f t="shared" si="656"/>
        <v/>
      </c>
      <c r="BK583" s="27" t="str">
        <f t="shared" si="637"/>
        <v/>
      </c>
      <c r="BL583" s="31" t="str">
        <f t="shared" si="657"/>
        <v/>
      </c>
      <c r="BM583" s="28" t="str">
        <f t="shared" si="658"/>
        <v/>
      </c>
      <c r="BN583" s="27" t="str">
        <f t="shared" si="622"/>
        <v/>
      </c>
      <c r="BO583" s="28" t="str">
        <f t="shared" si="659"/>
        <v/>
      </c>
      <c r="BP583" s="27" t="str">
        <f t="shared" si="623"/>
        <v/>
      </c>
      <c r="BQ583" s="27" t="str">
        <f t="shared" si="660"/>
        <v/>
      </c>
      <c r="BR583" s="28" t="str">
        <f t="shared" si="661"/>
        <v/>
      </c>
      <c r="BS583" s="27" t="str">
        <f t="shared" si="624"/>
        <v/>
      </c>
      <c r="BT583" s="28" t="str">
        <f t="shared" si="662"/>
        <v/>
      </c>
      <c r="BU583" s="27" t="str">
        <f t="shared" si="625"/>
        <v/>
      </c>
      <c r="BV583" s="27" t="str">
        <f t="shared" si="663"/>
        <v/>
      </c>
      <c r="BW583" s="28" t="str">
        <f t="shared" si="664"/>
        <v/>
      </c>
      <c r="BX583" s="27" t="str">
        <f t="shared" si="626"/>
        <v/>
      </c>
      <c r="BY583" s="28" t="str">
        <f t="shared" si="627"/>
        <v/>
      </c>
      <c r="BZ583" s="27" t="str">
        <f t="shared" si="628"/>
        <v/>
      </c>
      <c r="CA583" s="27" t="str">
        <f t="shared" si="629"/>
        <v/>
      </c>
      <c r="CB583" s="28" t="str">
        <f t="shared" si="630"/>
        <v/>
      </c>
      <c r="CC583" s="27" t="str">
        <f t="shared" si="631"/>
        <v/>
      </c>
      <c r="CD583" s="32">
        <v>1</v>
      </c>
      <c r="CE583" t="str">
        <f t="shared" si="665"/>
        <v/>
      </c>
      <c r="CI583" t="str">
        <f t="shared" si="632"/>
        <v/>
      </c>
      <c r="CJ583" t="str">
        <f t="shared" si="666"/>
        <v/>
      </c>
      <c r="CK583" t="str">
        <f t="shared" si="633"/>
        <v/>
      </c>
      <c r="CL583" t="str">
        <f t="shared" si="634"/>
        <v/>
      </c>
    </row>
    <row r="584" spans="26:90" ht="15.75" thickBot="1">
      <c r="Z584" t="str">
        <f t="shared" si="638"/>
        <v/>
      </c>
      <c r="AA584" t="str">
        <f>IF(A584="","",TEXT(VLOOKUP(C584,Tablas!$H$3:$I$75,2,0),"000"))</f>
        <v/>
      </c>
      <c r="AB584" t="str">
        <f t="shared" si="639"/>
        <v/>
      </c>
      <c r="AC584" t="str">
        <f t="shared" si="640"/>
        <v/>
      </c>
      <c r="AD584" t="str">
        <f t="shared" si="607"/>
        <v/>
      </c>
      <c r="AE584" t="str">
        <f t="shared" si="641"/>
        <v/>
      </c>
      <c r="AF584" t="str">
        <f t="shared" si="608"/>
        <v/>
      </c>
      <c r="AG584" t="str">
        <f t="shared" si="642"/>
        <v/>
      </c>
      <c r="AH584" s="26" t="str">
        <f t="shared" si="636"/>
        <v/>
      </c>
      <c r="AI584" s="27" t="str">
        <f t="shared" si="643"/>
        <v/>
      </c>
      <c r="AJ584" s="28" t="str">
        <f t="shared" si="644"/>
        <v/>
      </c>
      <c r="AK584" s="27" t="str">
        <f t="shared" si="609"/>
        <v/>
      </c>
      <c r="AL584" s="28" t="str">
        <f t="shared" si="610"/>
        <v/>
      </c>
      <c r="AM584" s="27" t="str">
        <f t="shared" si="611"/>
        <v/>
      </c>
      <c r="AN584" s="28" t="str">
        <f t="shared" si="645"/>
        <v/>
      </c>
      <c r="AO584" s="27" t="str">
        <f t="shared" si="612"/>
        <v/>
      </c>
      <c r="AP584" s="28" t="str">
        <f t="shared" si="646"/>
        <v/>
      </c>
      <c r="AQ584" s="27" t="str">
        <f t="shared" si="613"/>
        <v/>
      </c>
      <c r="AR584" s="28" t="str">
        <f t="shared" si="614"/>
        <v/>
      </c>
      <c r="AS584" s="27" t="str">
        <f t="shared" si="615"/>
        <v/>
      </c>
      <c r="AT584" s="28" t="str">
        <f t="shared" si="647"/>
        <v/>
      </c>
      <c r="AU584" s="27" t="str">
        <f t="shared" si="616"/>
        <v/>
      </c>
      <c r="AV584" s="28" t="str">
        <f t="shared" si="648"/>
        <v/>
      </c>
      <c r="AW584" s="27" t="str">
        <f t="shared" si="617"/>
        <v/>
      </c>
      <c r="AX584" t="str">
        <f t="shared" si="649"/>
        <v/>
      </c>
      <c r="AY584" t="str">
        <f t="shared" si="650"/>
        <v/>
      </c>
      <c r="AZ584" s="29" t="str">
        <f t="shared" si="618"/>
        <v/>
      </c>
      <c r="BA584" s="30" t="str">
        <f t="shared" si="619"/>
        <v/>
      </c>
      <c r="BB584" s="49" t="str">
        <f t="shared" si="635"/>
        <v/>
      </c>
      <c r="BC584" s="27" t="str">
        <f t="shared" si="651"/>
        <v/>
      </c>
      <c r="BD584" s="28" t="str">
        <f t="shared" si="620"/>
        <v/>
      </c>
      <c r="BE584" s="27" t="str">
        <f t="shared" si="621"/>
        <v/>
      </c>
      <c r="BF584" t="str">
        <f t="shared" si="652"/>
        <v/>
      </c>
      <c r="BG584" t="str">
        <f t="shared" si="653"/>
        <v/>
      </c>
      <c r="BH584" s="28" t="str">
        <f t="shared" si="654"/>
        <v/>
      </c>
      <c r="BI584" s="27" t="str">
        <f t="shared" si="655"/>
        <v/>
      </c>
      <c r="BJ584" s="28" t="str">
        <f t="shared" si="656"/>
        <v/>
      </c>
      <c r="BK584" s="27" t="str">
        <f t="shared" si="637"/>
        <v/>
      </c>
      <c r="BL584" s="31" t="str">
        <f t="shared" si="657"/>
        <v/>
      </c>
      <c r="BM584" s="28" t="str">
        <f t="shared" si="658"/>
        <v/>
      </c>
      <c r="BN584" s="27" t="str">
        <f t="shared" si="622"/>
        <v/>
      </c>
      <c r="BO584" s="28" t="str">
        <f t="shared" si="659"/>
        <v/>
      </c>
      <c r="BP584" s="27" t="str">
        <f t="shared" si="623"/>
        <v/>
      </c>
      <c r="BQ584" s="27" t="str">
        <f t="shared" si="660"/>
        <v/>
      </c>
      <c r="BR584" s="28" t="str">
        <f t="shared" si="661"/>
        <v/>
      </c>
      <c r="BS584" s="27" t="str">
        <f t="shared" si="624"/>
        <v/>
      </c>
      <c r="BT584" s="28" t="str">
        <f t="shared" si="662"/>
        <v/>
      </c>
      <c r="BU584" s="27" t="str">
        <f t="shared" si="625"/>
        <v/>
      </c>
      <c r="BV584" s="27" t="str">
        <f t="shared" si="663"/>
        <v/>
      </c>
      <c r="BW584" s="28" t="str">
        <f t="shared" si="664"/>
        <v/>
      </c>
      <c r="BX584" s="27" t="str">
        <f t="shared" si="626"/>
        <v/>
      </c>
      <c r="BY584" s="28" t="str">
        <f t="shared" si="627"/>
        <v/>
      </c>
      <c r="BZ584" s="27" t="str">
        <f t="shared" si="628"/>
        <v/>
      </c>
      <c r="CA584" s="27" t="str">
        <f t="shared" si="629"/>
        <v/>
      </c>
      <c r="CB584" s="28" t="str">
        <f t="shared" si="630"/>
        <v/>
      </c>
      <c r="CC584" s="27" t="str">
        <f t="shared" si="631"/>
        <v/>
      </c>
      <c r="CD584" s="32">
        <v>1</v>
      </c>
      <c r="CE584" t="str">
        <f t="shared" si="665"/>
        <v/>
      </c>
      <c r="CI584" t="str">
        <f t="shared" si="632"/>
        <v/>
      </c>
      <c r="CJ584" t="str">
        <f t="shared" si="666"/>
        <v/>
      </c>
      <c r="CK584" t="str">
        <f t="shared" si="633"/>
        <v/>
      </c>
      <c r="CL584" t="str">
        <f t="shared" si="634"/>
        <v/>
      </c>
    </row>
    <row r="585" spans="26:90" ht="15.75" thickBot="1">
      <c r="Z585" t="str">
        <f t="shared" si="638"/>
        <v/>
      </c>
      <c r="AA585" t="str">
        <f>IF(A585="","",TEXT(VLOOKUP(C585,Tablas!$H$3:$I$75,2,0),"000"))</f>
        <v/>
      </c>
      <c r="AB585" t="str">
        <f t="shared" si="639"/>
        <v/>
      </c>
      <c r="AC585" t="str">
        <f t="shared" si="640"/>
        <v/>
      </c>
      <c r="AD585" t="str">
        <f t="shared" si="607"/>
        <v/>
      </c>
      <c r="AE585" t="str">
        <f t="shared" si="641"/>
        <v/>
      </c>
      <c r="AF585" t="str">
        <f t="shared" si="608"/>
        <v/>
      </c>
      <c r="AG585" t="str">
        <f t="shared" si="642"/>
        <v/>
      </c>
      <c r="AH585" s="26" t="str">
        <f t="shared" si="636"/>
        <v/>
      </c>
      <c r="AI585" s="27" t="str">
        <f t="shared" si="643"/>
        <v/>
      </c>
      <c r="AJ585" s="28" t="str">
        <f t="shared" si="644"/>
        <v/>
      </c>
      <c r="AK585" s="27" t="str">
        <f t="shared" si="609"/>
        <v/>
      </c>
      <c r="AL585" s="28" t="str">
        <f t="shared" si="610"/>
        <v/>
      </c>
      <c r="AM585" s="27" t="str">
        <f t="shared" si="611"/>
        <v/>
      </c>
      <c r="AN585" s="28" t="str">
        <f t="shared" si="645"/>
        <v/>
      </c>
      <c r="AO585" s="27" t="str">
        <f t="shared" si="612"/>
        <v/>
      </c>
      <c r="AP585" s="28" t="str">
        <f t="shared" si="646"/>
        <v/>
      </c>
      <c r="AQ585" s="27" t="str">
        <f t="shared" si="613"/>
        <v/>
      </c>
      <c r="AR585" s="28" t="str">
        <f t="shared" si="614"/>
        <v/>
      </c>
      <c r="AS585" s="27" t="str">
        <f t="shared" si="615"/>
        <v/>
      </c>
      <c r="AT585" s="28" t="str">
        <f t="shared" si="647"/>
        <v/>
      </c>
      <c r="AU585" s="27" t="str">
        <f t="shared" si="616"/>
        <v/>
      </c>
      <c r="AV585" s="28" t="str">
        <f t="shared" si="648"/>
        <v/>
      </c>
      <c r="AW585" s="27" t="str">
        <f t="shared" si="617"/>
        <v/>
      </c>
      <c r="AX585" t="str">
        <f t="shared" si="649"/>
        <v/>
      </c>
      <c r="AY585" t="str">
        <f t="shared" si="650"/>
        <v/>
      </c>
      <c r="AZ585" s="29" t="str">
        <f t="shared" si="618"/>
        <v/>
      </c>
      <c r="BA585" s="30" t="str">
        <f t="shared" si="619"/>
        <v/>
      </c>
      <c r="BB585" s="49" t="str">
        <f t="shared" si="635"/>
        <v/>
      </c>
      <c r="BC585" s="27" t="str">
        <f t="shared" si="651"/>
        <v/>
      </c>
      <c r="BD585" s="28" t="str">
        <f t="shared" si="620"/>
        <v/>
      </c>
      <c r="BE585" s="27" t="str">
        <f t="shared" si="621"/>
        <v/>
      </c>
      <c r="BF585" t="str">
        <f t="shared" si="652"/>
        <v/>
      </c>
      <c r="BG585" t="str">
        <f t="shared" si="653"/>
        <v/>
      </c>
      <c r="BH585" s="28" t="str">
        <f t="shared" si="654"/>
        <v/>
      </c>
      <c r="BI585" s="27" t="str">
        <f t="shared" si="655"/>
        <v/>
      </c>
      <c r="BJ585" s="28" t="str">
        <f t="shared" si="656"/>
        <v/>
      </c>
      <c r="BK585" s="27" t="str">
        <f t="shared" si="637"/>
        <v/>
      </c>
      <c r="BL585" s="31" t="str">
        <f t="shared" si="657"/>
        <v/>
      </c>
      <c r="BM585" s="28" t="str">
        <f t="shared" si="658"/>
        <v/>
      </c>
      <c r="BN585" s="27" t="str">
        <f t="shared" si="622"/>
        <v/>
      </c>
      <c r="BO585" s="28" t="str">
        <f t="shared" si="659"/>
        <v/>
      </c>
      <c r="BP585" s="27" t="str">
        <f t="shared" si="623"/>
        <v/>
      </c>
      <c r="BQ585" s="27" t="str">
        <f t="shared" si="660"/>
        <v/>
      </c>
      <c r="BR585" s="28" t="str">
        <f t="shared" si="661"/>
        <v/>
      </c>
      <c r="BS585" s="27" t="str">
        <f t="shared" si="624"/>
        <v/>
      </c>
      <c r="BT585" s="28" t="str">
        <f t="shared" si="662"/>
        <v/>
      </c>
      <c r="BU585" s="27" t="str">
        <f t="shared" si="625"/>
        <v/>
      </c>
      <c r="BV585" s="27" t="str">
        <f t="shared" si="663"/>
        <v/>
      </c>
      <c r="BW585" s="28" t="str">
        <f t="shared" si="664"/>
        <v/>
      </c>
      <c r="BX585" s="27" t="str">
        <f t="shared" si="626"/>
        <v/>
      </c>
      <c r="BY585" s="28" t="str">
        <f t="shared" si="627"/>
        <v/>
      </c>
      <c r="BZ585" s="27" t="str">
        <f t="shared" si="628"/>
        <v/>
      </c>
      <c r="CA585" s="27" t="str">
        <f t="shared" si="629"/>
        <v/>
      </c>
      <c r="CB585" s="28" t="str">
        <f t="shared" si="630"/>
        <v/>
      </c>
      <c r="CC585" s="27" t="str">
        <f t="shared" si="631"/>
        <v/>
      </c>
      <c r="CD585" s="32">
        <v>1</v>
      </c>
      <c r="CE585" t="str">
        <f t="shared" si="665"/>
        <v/>
      </c>
      <c r="CI585" t="str">
        <f t="shared" si="632"/>
        <v/>
      </c>
      <c r="CJ585" t="str">
        <f t="shared" si="666"/>
        <v/>
      </c>
      <c r="CK585" t="str">
        <f t="shared" si="633"/>
        <v/>
      </c>
      <c r="CL585" t="str">
        <f t="shared" si="634"/>
        <v/>
      </c>
    </row>
    <row r="586" spans="26:90" ht="15.75" thickBot="1">
      <c r="Z586" t="str">
        <f t="shared" si="638"/>
        <v/>
      </c>
      <c r="AA586" t="str">
        <f>IF(A586="","",TEXT(VLOOKUP(C586,Tablas!$H$3:$I$75,2,0),"000"))</f>
        <v/>
      </c>
      <c r="AB586" t="str">
        <f t="shared" si="639"/>
        <v/>
      </c>
      <c r="AC586" t="str">
        <f t="shared" si="640"/>
        <v/>
      </c>
      <c r="AD586" t="str">
        <f t="shared" si="607"/>
        <v/>
      </c>
      <c r="AE586" t="str">
        <f t="shared" si="641"/>
        <v/>
      </c>
      <c r="AF586" t="str">
        <f t="shared" si="608"/>
        <v/>
      </c>
      <c r="AG586" t="str">
        <f t="shared" si="642"/>
        <v/>
      </c>
      <c r="AH586" s="26" t="str">
        <f t="shared" si="636"/>
        <v/>
      </c>
      <c r="AI586" s="27" t="str">
        <f t="shared" si="643"/>
        <v/>
      </c>
      <c r="AJ586" s="28" t="str">
        <f t="shared" si="644"/>
        <v/>
      </c>
      <c r="AK586" s="27" t="str">
        <f t="shared" si="609"/>
        <v/>
      </c>
      <c r="AL586" s="28" t="str">
        <f t="shared" si="610"/>
        <v/>
      </c>
      <c r="AM586" s="27" t="str">
        <f t="shared" si="611"/>
        <v/>
      </c>
      <c r="AN586" s="28" t="str">
        <f t="shared" si="645"/>
        <v/>
      </c>
      <c r="AO586" s="27" t="str">
        <f t="shared" si="612"/>
        <v/>
      </c>
      <c r="AP586" s="28" t="str">
        <f t="shared" si="646"/>
        <v/>
      </c>
      <c r="AQ586" s="27" t="str">
        <f t="shared" si="613"/>
        <v/>
      </c>
      <c r="AR586" s="28" t="str">
        <f t="shared" si="614"/>
        <v/>
      </c>
      <c r="AS586" s="27" t="str">
        <f t="shared" si="615"/>
        <v/>
      </c>
      <c r="AT586" s="28" t="str">
        <f t="shared" si="647"/>
        <v/>
      </c>
      <c r="AU586" s="27" t="str">
        <f t="shared" si="616"/>
        <v/>
      </c>
      <c r="AV586" s="28" t="str">
        <f t="shared" si="648"/>
        <v/>
      </c>
      <c r="AW586" s="27" t="str">
        <f t="shared" si="617"/>
        <v/>
      </c>
      <c r="AX586" t="str">
        <f t="shared" si="649"/>
        <v/>
      </c>
      <c r="AY586" t="str">
        <f t="shared" si="650"/>
        <v/>
      </c>
      <c r="AZ586" s="29" t="str">
        <f t="shared" si="618"/>
        <v/>
      </c>
      <c r="BA586" s="30" t="str">
        <f t="shared" si="619"/>
        <v/>
      </c>
      <c r="BB586" s="49" t="str">
        <f t="shared" si="635"/>
        <v/>
      </c>
      <c r="BC586" s="27" t="str">
        <f t="shared" si="651"/>
        <v/>
      </c>
      <c r="BD586" s="28" t="str">
        <f t="shared" si="620"/>
        <v/>
      </c>
      <c r="BE586" s="27" t="str">
        <f t="shared" si="621"/>
        <v/>
      </c>
      <c r="BF586" t="str">
        <f t="shared" si="652"/>
        <v/>
      </c>
      <c r="BG586" t="str">
        <f t="shared" si="653"/>
        <v/>
      </c>
      <c r="BH586" s="28" t="str">
        <f t="shared" si="654"/>
        <v/>
      </c>
      <c r="BI586" s="27" t="str">
        <f t="shared" si="655"/>
        <v/>
      </c>
      <c r="BJ586" s="28" t="str">
        <f t="shared" si="656"/>
        <v/>
      </c>
      <c r="BK586" s="27" t="str">
        <f t="shared" si="637"/>
        <v/>
      </c>
      <c r="BL586" s="31" t="str">
        <f t="shared" si="657"/>
        <v/>
      </c>
      <c r="BM586" s="28" t="str">
        <f t="shared" si="658"/>
        <v/>
      </c>
      <c r="BN586" s="27" t="str">
        <f t="shared" si="622"/>
        <v/>
      </c>
      <c r="BO586" s="28" t="str">
        <f t="shared" si="659"/>
        <v/>
      </c>
      <c r="BP586" s="27" t="str">
        <f t="shared" si="623"/>
        <v/>
      </c>
      <c r="BQ586" s="27" t="str">
        <f t="shared" si="660"/>
        <v/>
      </c>
      <c r="BR586" s="28" t="str">
        <f t="shared" si="661"/>
        <v/>
      </c>
      <c r="BS586" s="27" t="str">
        <f t="shared" si="624"/>
        <v/>
      </c>
      <c r="BT586" s="28" t="str">
        <f t="shared" si="662"/>
        <v/>
      </c>
      <c r="BU586" s="27" t="str">
        <f t="shared" si="625"/>
        <v/>
      </c>
      <c r="BV586" s="27" t="str">
        <f t="shared" si="663"/>
        <v/>
      </c>
      <c r="BW586" s="28" t="str">
        <f t="shared" si="664"/>
        <v/>
      </c>
      <c r="BX586" s="27" t="str">
        <f t="shared" si="626"/>
        <v/>
      </c>
      <c r="BY586" s="28" t="str">
        <f t="shared" si="627"/>
        <v/>
      </c>
      <c r="BZ586" s="27" t="str">
        <f t="shared" si="628"/>
        <v/>
      </c>
      <c r="CA586" s="27" t="str">
        <f t="shared" si="629"/>
        <v/>
      </c>
      <c r="CB586" s="28" t="str">
        <f t="shared" si="630"/>
        <v/>
      </c>
      <c r="CC586" s="27" t="str">
        <f t="shared" si="631"/>
        <v/>
      </c>
      <c r="CD586" s="32">
        <v>1</v>
      </c>
      <c r="CE586" t="str">
        <f t="shared" si="665"/>
        <v/>
      </c>
      <c r="CI586" t="str">
        <f t="shared" si="632"/>
        <v/>
      </c>
      <c r="CJ586" t="str">
        <f t="shared" si="666"/>
        <v/>
      </c>
      <c r="CK586" t="str">
        <f t="shared" si="633"/>
        <v/>
      </c>
      <c r="CL586" t="str">
        <f t="shared" si="634"/>
        <v/>
      </c>
    </row>
    <row r="587" spans="26:90" ht="15.75" thickBot="1">
      <c r="Z587" t="str">
        <f t="shared" si="638"/>
        <v/>
      </c>
      <c r="AA587" t="str">
        <f>IF(A587="","",TEXT(VLOOKUP(C587,Tablas!$H$3:$I$75,2,0),"000"))</f>
        <v/>
      </c>
      <c r="AB587" t="str">
        <f t="shared" si="639"/>
        <v/>
      </c>
      <c r="AC587" t="str">
        <f t="shared" si="640"/>
        <v/>
      </c>
      <c r="AD587" t="str">
        <f t="shared" si="607"/>
        <v/>
      </c>
      <c r="AE587" t="str">
        <f t="shared" si="641"/>
        <v/>
      </c>
      <c r="AF587" t="str">
        <f t="shared" si="608"/>
        <v/>
      </c>
      <c r="AG587" t="str">
        <f t="shared" si="642"/>
        <v/>
      </c>
      <c r="AH587" s="26" t="str">
        <f t="shared" si="636"/>
        <v/>
      </c>
      <c r="AI587" s="27" t="str">
        <f t="shared" si="643"/>
        <v/>
      </c>
      <c r="AJ587" s="28" t="str">
        <f t="shared" si="644"/>
        <v/>
      </c>
      <c r="AK587" s="27" t="str">
        <f t="shared" si="609"/>
        <v/>
      </c>
      <c r="AL587" s="28" t="str">
        <f t="shared" si="610"/>
        <v/>
      </c>
      <c r="AM587" s="27" t="str">
        <f t="shared" si="611"/>
        <v/>
      </c>
      <c r="AN587" s="28" t="str">
        <f t="shared" si="645"/>
        <v/>
      </c>
      <c r="AO587" s="27" t="str">
        <f t="shared" si="612"/>
        <v/>
      </c>
      <c r="AP587" s="28" t="str">
        <f t="shared" si="646"/>
        <v/>
      </c>
      <c r="AQ587" s="27" t="str">
        <f t="shared" si="613"/>
        <v/>
      </c>
      <c r="AR587" s="28" t="str">
        <f t="shared" si="614"/>
        <v/>
      </c>
      <c r="AS587" s="27" t="str">
        <f t="shared" si="615"/>
        <v/>
      </c>
      <c r="AT587" s="28" t="str">
        <f t="shared" si="647"/>
        <v/>
      </c>
      <c r="AU587" s="27" t="str">
        <f t="shared" si="616"/>
        <v/>
      </c>
      <c r="AV587" s="28" t="str">
        <f t="shared" si="648"/>
        <v/>
      </c>
      <c r="AW587" s="27" t="str">
        <f t="shared" si="617"/>
        <v/>
      </c>
      <c r="AX587" t="str">
        <f t="shared" si="649"/>
        <v/>
      </c>
      <c r="AY587" t="str">
        <f t="shared" si="650"/>
        <v/>
      </c>
      <c r="AZ587" s="29" t="str">
        <f t="shared" si="618"/>
        <v/>
      </c>
      <c r="BA587" s="30" t="str">
        <f t="shared" si="619"/>
        <v/>
      </c>
      <c r="BB587" s="49" t="str">
        <f t="shared" si="635"/>
        <v/>
      </c>
      <c r="BC587" s="27" t="str">
        <f t="shared" si="651"/>
        <v/>
      </c>
      <c r="BD587" s="28" t="str">
        <f t="shared" si="620"/>
        <v/>
      </c>
      <c r="BE587" s="27" t="str">
        <f t="shared" si="621"/>
        <v/>
      </c>
      <c r="BF587" t="str">
        <f t="shared" si="652"/>
        <v/>
      </c>
      <c r="BG587" t="str">
        <f t="shared" si="653"/>
        <v/>
      </c>
      <c r="BH587" s="28" t="str">
        <f t="shared" si="654"/>
        <v/>
      </c>
      <c r="BI587" s="27" t="str">
        <f t="shared" si="655"/>
        <v/>
      </c>
      <c r="BJ587" s="28" t="str">
        <f t="shared" si="656"/>
        <v/>
      </c>
      <c r="BK587" s="27" t="str">
        <f t="shared" si="637"/>
        <v/>
      </c>
      <c r="BL587" s="31" t="str">
        <f t="shared" si="657"/>
        <v/>
      </c>
      <c r="BM587" s="28" t="str">
        <f t="shared" si="658"/>
        <v/>
      </c>
      <c r="BN587" s="27" t="str">
        <f t="shared" si="622"/>
        <v/>
      </c>
      <c r="BO587" s="28" t="str">
        <f t="shared" si="659"/>
        <v/>
      </c>
      <c r="BP587" s="27" t="str">
        <f t="shared" si="623"/>
        <v/>
      </c>
      <c r="BQ587" s="27" t="str">
        <f t="shared" si="660"/>
        <v/>
      </c>
      <c r="BR587" s="28" t="str">
        <f t="shared" si="661"/>
        <v/>
      </c>
      <c r="BS587" s="27" t="str">
        <f t="shared" si="624"/>
        <v/>
      </c>
      <c r="BT587" s="28" t="str">
        <f t="shared" si="662"/>
        <v/>
      </c>
      <c r="BU587" s="27" t="str">
        <f t="shared" si="625"/>
        <v/>
      </c>
      <c r="BV587" s="27" t="str">
        <f t="shared" si="663"/>
        <v/>
      </c>
      <c r="BW587" s="28" t="str">
        <f t="shared" si="664"/>
        <v/>
      </c>
      <c r="BX587" s="27" t="str">
        <f t="shared" si="626"/>
        <v/>
      </c>
      <c r="BY587" s="28" t="str">
        <f t="shared" si="627"/>
        <v/>
      </c>
      <c r="BZ587" s="27" t="str">
        <f t="shared" si="628"/>
        <v/>
      </c>
      <c r="CA587" s="27" t="str">
        <f t="shared" si="629"/>
        <v/>
      </c>
      <c r="CB587" s="28" t="str">
        <f t="shared" si="630"/>
        <v/>
      </c>
      <c r="CC587" s="27" t="str">
        <f t="shared" si="631"/>
        <v/>
      </c>
      <c r="CD587" s="32">
        <v>1</v>
      </c>
      <c r="CE587" t="str">
        <f t="shared" si="665"/>
        <v/>
      </c>
      <c r="CI587" t="str">
        <f t="shared" si="632"/>
        <v/>
      </c>
      <c r="CJ587" t="str">
        <f t="shared" si="666"/>
        <v/>
      </c>
      <c r="CK587" t="str">
        <f t="shared" si="633"/>
        <v/>
      </c>
      <c r="CL587" t="str">
        <f t="shared" si="634"/>
        <v/>
      </c>
    </row>
    <row r="588" spans="26:90" ht="15.75" thickBot="1">
      <c r="Z588" t="str">
        <f t="shared" si="638"/>
        <v/>
      </c>
      <c r="AA588" t="str">
        <f>IF(A588="","",TEXT(VLOOKUP(C588,Tablas!$H$3:$I$75,2,0),"000"))</f>
        <v/>
      </c>
      <c r="AB588" t="str">
        <f t="shared" si="639"/>
        <v/>
      </c>
      <c r="AC588" t="str">
        <f t="shared" si="640"/>
        <v/>
      </c>
      <c r="AD588" t="str">
        <f t="shared" si="607"/>
        <v/>
      </c>
      <c r="AE588" t="str">
        <f t="shared" si="641"/>
        <v/>
      </c>
      <c r="AF588" t="str">
        <f t="shared" si="608"/>
        <v/>
      </c>
      <c r="AG588" t="str">
        <f t="shared" si="642"/>
        <v/>
      </c>
      <c r="AH588" s="26" t="str">
        <f t="shared" si="636"/>
        <v/>
      </c>
      <c r="AI588" s="27" t="str">
        <f t="shared" si="643"/>
        <v/>
      </c>
      <c r="AJ588" s="28" t="str">
        <f t="shared" si="644"/>
        <v/>
      </c>
      <c r="AK588" s="27" t="str">
        <f t="shared" si="609"/>
        <v/>
      </c>
      <c r="AL588" s="28" t="str">
        <f t="shared" si="610"/>
        <v/>
      </c>
      <c r="AM588" s="27" t="str">
        <f t="shared" si="611"/>
        <v/>
      </c>
      <c r="AN588" s="28" t="str">
        <f t="shared" si="645"/>
        <v/>
      </c>
      <c r="AO588" s="27" t="str">
        <f t="shared" si="612"/>
        <v/>
      </c>
      <c r="AP588" s="28" t="str">
        <f t="shared" si="646"/>
        <v/>
      </c>
      <c r="AQ588" s="27" t="str">
        <f t="shared" si="613"/>
        <v/>
      </c>
      <c r="AR588" s="28" t="str">
        <f t="shared" si="614"/>
        <v/>
      </c>
      <c r="AS588" s="27" t="str">
        <f t="shared" si="615"/>
        <v/>
      </c>
      <c r="AT588" s="28" t="str">
        <f t="shared" si="647"/>
        <v/>
      </c>
      <c r="AU588" s="27" t="str">
        <f t="shared" si="616"/>
        <v/>
      </c>
      <c r="AV588" s="28" t="str">
        <f t="shared" si="648"/>
        <v/>
      </c>
      <c r="AW588" s="27" t="str">
        <f t="shared" si="617"/>
        <v/>
      </c>
      <c r="AX588" t="str">
        <f t="shared" si="649"/>
        <v/>
      </c>
      <c r="AY588" t="str">
        <f t="shared" si="650"/>
        <v/>
      </c>
      <c r="AZ588" s="29" t="str">
        <f t="shared" si="618"/>
        <v/>
      </c>
      <c r="BA588" s="30" t="str">
        <f t="shared" si="619"/>
        <v/>
      </c>
      <c r="BB588" s="49" t="str">
        <f t="shared" si="635"/>
        <v/>
      </c>
      <c r="BC588" s="27" t="str">
        <f t="shared" si="651"/>
        <v/>
      </c>
      <c r="BD588" s="28" t="str">
        <f t="shared" si="620"/>
        <v/>
      </c>
      <c r="BE588" s="27" t="str">
        <f t="shared" si="621"/>
        <v/>
      </c>
      <c r="BF588" t="str">
        <f t="shared" si="652"/>
        <v/>
      </c>
      <c r="BG588" t="str">
        <f t="shared" si="653"/>
        <v/>
      </c>
      <c r="BH588" s="28" t="str">
        <f t="shared" si="654"/>
        <v/>
      </c>
      <c r="BI588" s="27" t="str">
        <f t="shared" si="655"/>
        <v/>
      </c>
      <c r="BJ588" s="28" t="str">
        <f t="shared" si="656"/>
        <v/>
      </c>
      <c r="BK588" s="27" t="str">
        <f t="shared" si="637"/>
        <v/>
      </c>
      <c r="BL588" s="31" t="str">
        <f t="shared" si="657"/>
        <v/>
      </c>
      <c r="BM588" s="28" t="str">
        <f t="shared" si="658"/>
        <v/>
      </c>
      <c r="BN588" s="27" t="str">
        <f t="shared" si="622"/>
        <v/>
      </c>
      <c r="BO588" s="28" t="str">
        <f t="shared" si="659"/>
        <v/>
      </c>
      <c r="BP588" s="27" t="str">
        <f t="shared" si="623"/>
        <v/>
      </c>
      <c r="BQ588" s="27" t="str">
        <f t="shared" si="660"/>
        <v/>
      </c>
      <c r="BR588" s="28" t="str">
        <f t="shared" si="661"/>
        <v/>
      </c>
      <c r="BS588" s="27" t="str">
        <f t="shared" si="624"/>
        <v/>
      </c>
      <c r="BT588" s="28" t="str">
        <f t="shared" si="662"/>
        <v/>
      </c>
      <c r="BU588" s="27" t="str">
        <f t="shared" si="625"/>
        <v/>
      </c>
      <c r="BV588" s="27" t="str">
        <f t="shared" si="663"/>
        <v/>
      </c>
      <c r="BW588" s="28" t="str">
        <f t="shared" si="664"/>
        <v/>
      </c>
      <c r="BX588" s="27" t="str">
        <f t="shared" si="626"/>
        <v/>
      </c>
      <c r="BY588" s="28" t="str">
        <f t="shared" si="627"/>
        <v/>
      </c>
      <c r="BZ588" s="27" t="str">
        <f t="shared" si="628"/>
        <v/>
      </c>
      <c r="CA588" s="27" t="str">
        <f t="shared" si="629"/>
        <v/>
      </c>
      <c r="CB588" s="28" t="str">
        <f t="shared" si="630"/>
        <v/>
      </c>
      <c r="CC588" s="27" t="str">
        <f t="shared" si="631"/>
        <v/>
      </c>
      <c r="CD588" s="32">
        <v>1</v>
      </c>
      <c r="CE588" t="str">
        <f t="shared" si="665"/>
        <v/>
      </c>
      <c r="CI588" t="str">
        <f t="shared" si="632"/>
        <v/>
      </c>
      <c r="CJ588" t="str">
        <f t="shared" si="666"/>
        <v/>
      </c>
      <c r="CK588" t="str">
        <f t="shared" si="633"/>
        <v/>
      </c>
      <c r="CL588" t="str">
        <f t="shared" si="634"/>
        <v/>
      </c>
    </row>
    <row r="589" spans="26:90" ht="15.75" thickBot="1">
      <c r="Z589" t="str">
        <f t="shared" si="638"/>
        <v/>
      </c>
      <c r="AA589" t="str">
        <f>IF(A589="","",TEXT(VLOOKUP(C589,Tablas!$H$3:$I$75,2,0),"000"))</f>
        <v/>
      </c>
      <c r="AB589" t="str">
        <f t="shared" si="639"/>
        <v/>
      </c>
      <c r="AC589" t="str">
        <f t="shared" si="640"/>
        <v/>
      </c>
      <c r="AD589" t="str">
        <f t="shared" si="607"/>
        <v/>
      </c>
      <c r="AE589" t="str">
        <f t="shared" si="641"/>
        <v/>
      </c>
      <c r="AF589" t="str">
        <f t="shared" si="608"/>
        <v/>
      </c>
      <c r="AG589" t="str">
        <f t="shared" si="642"/>
        <v/>
      </c>
      <c r="AH589" s="26" t="str">
        <f t="shared" si="636"/>
        <v/>
      </c>
      <c r="AI589" s="27" t="str">
        <f t="shared" si="643"/>
        <v/>
      </c>
      <c r="AJ589" s="28" t="str">
        <f t="shared" si="644"/>
        <v/>
      </c>
      <c r="AK589" s="27" t="str">
        <f t="shared" si="609"/>
        <v/>
      </c>
      <c r="AL589" s="28" t="str">
        <f t="shared" si="610"/>
        <v/>
      </c>
      <c r="AM589" s="27" t="str">
        <f t="shared" si="611"/>
        <v/>
      </c>
      <c r="AN589" s="28" t="str">
        <f t="shared" si="645"/>
        <v/>
      </c>
      <c r="AO589" s="27" t="str">
        <f t="shared" si="612"/>
        <v/>
      </c>
      <c r="AP589" s="28" t="str">
        <f t="shared" si="646"/>
        <v/>
      </c>
      <c r="AQ589" s="27" t="str">
        <f t="shared" si="613"/>
        <v/>
      </c>
      <c r="AR589" s="28" t="str">
        <f t="shared" si="614"/>
        <v/>
      </c>
      <c r="AS589" s="27" t="str">
        <f t="shared" si="615"/>
        <v/>
      </c>
      <c r="AT589" s="28" t="str">
        <f t="shared" si="647"/>
        <v/>
      </c>
      <c r="AU589" s="27" t="str">
        <f t="shared" si="616"/>
        <v/>
      </c>
      <c r="AV589" s="28" t="str">
        <f t="shared" si="648"/>
        <v/>
      </c>
      <c r="AW589" s="27" t="str">
        <f t="shared" si="617"/>
        <v/>
      </c>
      <c r="AX589" t="str">
        <f t="shared" si="649"/>
        <v/>
      </c>
      <c r="AY589" t="str">
        <f t="shared" si="650"/>
        <v/>
      </c>
      <c r="AZ589" s="29" t="str">
        <f t="shared" si="618"/>
        <v/>
      </c>
      <c r="BA589" s="30" t="str">
        <f t="shared" si="619"/>
        <v/>
      </c>
      <c r="BB589" s="49" t="str">
        <f t="shared" si="635"/>
        <v/>
      </c>
      <c r="BC589" s="27" t="str">
        <f t="shared" si="651"/>
        <v/>
      </c>
      <c r="BD589" s="28" t="str">
        <f t="shared" si="620"/>
        <v/>
      </c>
      <c r="BE589" s="27" t="str">
        <f t="shared" si="621"/>
        <v/>
      </c>
      <c r="BF589" t="str">
        <f t="shared" si="652"/>
        <v/>
      </c>
      <c r="BG589" t="str">
        <f t="shared" si="653"/>
        <v/>
      </c>
      <c r="BH589" s="28" t="str">
        <f t="shared" si="654"/>
        <v/>
      </c>
      <c r="BI589" s="27" t="str">
        <f t="shared" si="655"/>
        <v/>
      </c>
      <c r="BJ589" s="28" t="str">
        <f t="shared" si="656"/>
        <v/>
      </c>
      <c r="BK589" s="27" t="str">
        <f t="shared" si="637"/>
        <v/>
      </c>
      <c r="BL589" s="31" t="str">
        <f t="shared" si="657"/>
        <v/>
      </c>
      <c r="BM589" s="28" t="str">
        <f t="shared" si="658"/>
        <v/>
      </c>
      <c r="BN589" s="27" t="str">
        <f t="shared" si="622"/>
        <v/>
      </c>
      <c r="BO589" s="28" t="str">
        <f t="shared" si="659"/>
        <v/>
      </c>
      <c r="BP589" s="27" t="str">
        <f t="shared" si="623"/>
        <v/>
      </c>
      <c r="BQ589" s="27" t="str">
        <f t="shared" si="660"/>
        <v/>
      </c>
      <c r="BR589" s="28" t="str">
        <f t="shared" si="661"/>
        <v/>
      </c>
      <c r="BS589" s="27" t="str">
        <f t="shared" si="624"/>
        <v/>
      </c>
      <c r="BT589" s="28" t="str">
        <f t="shared" si="662"/>
        <v/>
      </c>
      <c r="BU589" s="27" t="str">
        <f t="shared" si="625"/>
        <v/>
      </c>
      <c r="BV589" s="27" t="str">
        <f t="shared" si="663"/>
        <v/>
      </c>
      <c r="BW589" s="28" t="str">
        <f t="shared" si="664"/>
        <v/>
      </c>
      <c r="BX589" s="27" t="str">
        <f t="shared" si="626"/>
        <v/>
      </c>
      <c r="BY589" s="28" t="str">
        <f t="shared" si="627"/>
        <v/>
      </c>
      <c r="BZ589" s="27" t="str">
        <f t="shared" si="628"/>
        <v/>
      </c>
      <c r="CA589" s="27" t="str">
        <f t="shared" si="629"/>
        <v/>
      </c>
      <c r="CB589" s="28" t="str">
        <f t="shared" si="630"/>
        <v/>
      </c>
      <c r="CC589" s="27" t="str">
        <f t="shared" si="631"/>
        <v/>
      </c>
      <c r="CD589" s="32">
        <v>1</v>
      </c>
      <c r="CE589" t="str">
        <f t="shared" si="665"/>
        <v/>
      </c>
      <c r="CI589" t="str">
        <f t="shared" si="632"/>
        <v/>
      </c>
      <c r="CJ589" t="str">
        <f t="shared" si="666"/>
        <v/>
      </c>
      <c r="CK589" t="str">
        <f t="shared" si="633"/>
        <v/>
      </c>
      <c r="CL589" t="str">
        <f t="shared" si="634"/>
        <v/>
      </c>
    </row>
    <row r="590" spans="26:90" ht="15.75" thickBot="1">
      <c r="Z590" t="str">
        <f t="shared" si="638"/>
        <v/>
      </c>
      <c r="AA590" t="str">
        <f>IF(A590="","",TEXT(VLOOKUP(C590,Tablas!$H$3:$I$75,2,0),"000"))</f>
        <v/>
      </c>
      <c r="AB590" t="str">
        <f t="shared" si="639"/>
        <v/>
      </c>
      <c r="AC590" t="str">
        <f t="shared" si="640"/>
        <v/>
      </c>
      <c r="AD590" t="str">
        <f t="shared" si="607"/>
        <v/>
      </c>
      <c r="AE590" t="str">
        <f t="shared" si="641"/>
        <v/>
      </c>
      <c r="AF590" t="str">
        <f t="shared" si="608"/>
        <v/>
      </c>
      <c r="AG590" t="str">
        <f t="shared" si="642"/>
        <v/>
      </c>
      <c r="AH590" s="26" t="str">
        <f t="shared" si="636"/>
        <v/>
      </c>
      <c r="AI590" s="27" t="str">
        <f t="shared" si="643"/>
        <v/>
      </c>
      <c r="AJ590" s="28" t="str">
        <f t="shared" si="644"/>
        <v/>
      </c>
      <c r="AK590" s="27" t="str">
        <f t="shared" si="609"/>
        <v/>
      </c>
      <c r="AL590" s="28" t="str">
        <f t="shared" si="610"/>
        <v/>
      </c>
      <c r="AM590" s="27" t="str">
        <f t="shared" si="611"/>
        <v/>
      </c>
      <c r="AN590" s="28" t="str">
        <f t="shared" si="645"/>
        <v/>
      </c>
      <c r="AO590" s="27" t="str">
        <f t="shared" si="612"/>
        <v/>
      </c>
      <c r="AP590" s="28" t="str">
        <f t="shared" si="646"/>
        <v/>
      </c>
      <c r="AQ590" s="27" t="str">
        <f t="shared" si="613"/>
        <v/>
      </c>
      <c r="AR590" s="28" t="str">
        <f t="shared" si="614"/>
        <v/>
      </c>
      <c r="AS590" s="27" t="str">
        <f t="shared" si="615"/>
        <v/>
      </c>
      <c r="AT590" s="28" t="str">
        <f t="shared" si="647"/>
        <v/>
      </c>
      <c r="AU590" s="27" t="str">
        <f t="shared" si="616"/>
        <v/>
      </c>
      <c r="AV590" s="28" t="str">
        <f t="shared" si="648"/>
        <v/>
      </c>
      <c r="AW590" s="27" t="str">
        <f t="shared" si="617"/>
        <v/>
      </c>
      <c r="AX590" t="str">
        <f t="shared" si="649"/>
        <v/>
      </c>
      <c r="AY590" t="str">
        <f t="shared" si="650"/>
        <v/>
      </c>
      <c r="AZ590" s="29" t="str">
        <f t="shared" si="618"/>
        <v/>
      </c>
      <c r="BA590" s="30" t="str">
        <f t="shared" si="619"/>
        <v/>
      </c>
      <c r="BB590" s="49" t="str">
        <f t="shared" si="635"/>
        <v/>
      </c>
      <c r="BC590" s="27" t="str">
        <f t="shared" si="651"/>
        <v/>
      </c>
      <c r="BD590" s="28" t="str">
        <f t="shared" si="620"/>
        <v/>
      </c>
      <c r="BE590" s="27" t="str">
        <f t="shared" si="621"/>
        <v/>
      </c>
      <c r="BF590" t="str">
        <f t="shared" si="652"/>
        <v/>
      </c>
      <c r="BG590" t="str">
        <f t="shared" si="653"/>
        <v/>
      </c>
      <c r="BH590" s="28" t="str">
        <f t="shared" si="654"/>
        <v/>
      </c>
      <c r="BI590" s="27" t="str">
        <f t="shared" si="655"/>
        <v/>
      </c>
      <c r="BJ590" s="28" t="str">
        <f t="shared" si="656"/>
        <v/>
      </c>
      <c r="BK590" s="27" t="str">
        <f t="shared" si="637"/>
        <v/>
      </c>
      <c r="BL590" s="31" t="str">
        <f t="shared" si="657"/>
        <v/>
      </c>
      <c r="BM590" s="28" t="str">
        <f t="shared" si="658"/>
        <v/>
      </c>
      <c r="BN590" s="27" t="str">
        <f t="shared" si="622"/>
        <v/>
      </c>
      <c r="BO590" s="28" t="str">
        <f t="shared" si="659"/>
        <v/>
      </c>
      <c r="BP590" s="27" t="str">
        <f t="shared" si="623"/>
        <v/>
      </c>
      <c r="BQ590" s="27" t="str">
        <f t="shared" si="660"/>
        <v/>
      </c>
      <c r="BR590" s="28" t="str">
        <f t="shared" si="661"/>
        <v/>
      </c>
      <c r="BS590" s="27" t="str">
        <f t="shared" si="624"/>
        <v/>
      </c>
      <c r="BT590" s="28" t="str">
        <f t="shared" si="662"/>
        <v/>
      </c>
      <c r="BU590" s="27" t="str">
        <f t="shared" si="625"/>
        <v/>
      </c>
      <c r="BV590" s="27" t="str">
        <f t="shared" si="663"/>
        <v/>
      </c>
      <c r="BW590" s="28" t="str">
        <f t="shared" si="664"/>
        <v/>
      </c>
      <c r="BX590" s="27" t="str">
        <f t="shared" si="626"/>
        <v/>
      </c>
      <c r="BY590" s="28" t="str">
        <f t="shared" si="627"/>
        <v/>
      </c>
      <c r="BZ590" s="27" t="str">
        <f t="shared" si="628"/>
        <v/>
      </c>
      <c r="CA590" s="27" t="str">
        <f t="shared" si="629"/>
        <v/>
      </c>
      <c r="CB590" s="28" t="str">
        <f t="shared" si="630"/>
        <v/>
      </c>
      <c r="CC590" s="27" t="str">
        <f t="shared" si="631"/>
        <v/>
      </c>
      <c r="CD590" s="32">
        <v>1</v>
      </c>
      <c r="CE590" t="str">
        <f t="shared" si="665"/>
        <v/>
      </c>
      <c r="CI590" t="str">
        <f t="shared" si="632"/>
        <v/>
      </c>
      <c r="CJ590" t="str">
        <f t="shared" si="666"/>
        <v/>
      </c>
      <c r="CK590" t="str">
        <f t="shared" si="633"/>
        <v/>
      </c>
      <c r="CL590" t="str">
        <f t="shared" si="634"/>
        <v/>
      </c>
    </row>
    <row r="591" spans="26:90" ht="15.75" thickBot="1">
      <c r="Z591" t="str">
        <f t="shared" si="638"/>
        <v/>
      </c>
      <c r="AA591" t="str">
        <f>IF(A591="","",TEXT(VLOOKUP(C591,Tablas!$H$3:$I$75,2,0),"000"))</f>
        <v/>
      </c>
      <c r="AB591" t="str">
        <f t="shared" si="639"/>
        <v/>
      </c>
      <c r="AC591" t="str">
        <f t="shared" si="640"/>
        <v/>
      </c>
      <c r="AD591" t="str">
        <f t="shared" si="607"/>
        <v/>
      </c>
      <c r="AE591" t="str">
        <f t="shared" si="641"/>
        <v/>
      </c>
      <c r="AF591" t="str">
        <f t="shared" si="608"/>
        <v/>
      </c>
      <c r="AG591" t="str">
        <f t="shared" si="642"/>
        <v/>
      </c>
      <c r="AH591" s="26" t="str">
        <f t="shared" si="636"/>
        <v/>
      </c>
      <c r="AI591" s="27" t="str">
        <f t="shared" si="643"/>
        <v/>
      </c>
      <c r="AJ591" s="28" t="str">
        <f t="shared" si="644"/>
        <v/>
      </c>
      <c r="AK591" s="27" t="str">
        <f t="shared" si="609"/>
        <v/>
      </c>
      <c r="AL591" s="28" t="str">
        <f t="shared" si="610"/>
        <v/>
      </c>
      <c r="AM591" s="27" t="str">
        <f t="shared" si="611"/>
        <v/>
      </c>
      <c r="AN591" s="28" t="str">
        <f t="shared" si="645"/>
        <v/>
      </c>
      <c r="AO591" s="27" t="str">
        <f t="shared" si="612"/>
        <v/>
      </c>
      <c r="AP591" s="28" t="str">
        <f t="shared" si="646"/>
        <v/>
      </c>
      <c r="AQ591" s="27" t="str">
        <f t="shared" si="613"/>
        <v/>
      </c>
      <c r="AR591" s="28" t="str">
        <f t="shared" si="614"/>
        <v/>
      </c>
      <c r="AS591" s="27" t="str">
        <f t="shared" si="615"/>
        <v/>
      </c>
      <c r="AT591" s="28" t="str">
        <f t="shared" si="647"/>
        <v/>
      </c>
      <c r="AU591" s="27" t="str">
        <f t="shared" si="616"/>
        <v/>
      </c>
      <c r="AV591" s="28" t="str">
        <f t="shared" si="648"/>
        <v/>
      </c>
      <c r="AW591" s="27" t="str">
        <f t="shared" si="617"/>
        <v/>
      </c>
      <c r="AX591" t="str">
        <f t="shared" si="649"/>
        <v/>
      </c>
      <c r="AY591" t="str">
        <f t="shared" si="650"/>
        <v/>
      </c>
      <c r="AZ591" s="29" t="str">
        <f t="shared" si="618"/>
        <v/>
      </c>
      <c r="BA591" s="30" t="str">
        <f t="shared" si="619"/>
        <v/>
      </c>
      <c r="BB591" s="49" t="str">
        <f t="shared" si="635"/>
        <v/>
      </c>
      <c r="BC591" s="27" t="str">
        <f t="shared" si="651"/>
        <v/>
      </c>
      <c r="BD591" s="28" t="str">
        <f t="shared" si="620"/>
        <v/>
      </c>
      <c r="BE591" s="27" t="str">
        <f t="shared" si="621"/>
        <v/>
      </c>
      <c r="BF591" t="str">
        <f t="shared" si="652"/>
        <v/>
      </c>
      <c r="BG591" t="str">
        <f t="shared" si="653"/>
        <v/>
      </c>
      <c r="BH591" s="28" t="str">
        <f t="shared" si="654"/>
        <v/>
      </c>
      <c r="BI591" s="27" t="str">
        <f t="shared" si="655"/>
        <v/>
      </c>
      <c r="BJ591" s="28" t="str">
        <f t="shared" si="656"/>
        <v/>
      </c>
      <c r="BK591" s="27" t="str">
        <f t="shared" si="637"/>
        <v/>
      </c>
      <c r="BL591" s="31" t="str">
        <f t="shared" si="657"/>
        <v/>
      </c>
      <c r="BM591" s="28" t="str">
        <f t="shared" si="658"/>
        <v/>
      </c>
      <c r="BN591" s="27" t="str">
        <f t="shared" si="622"/>
        <v/>
      </c>
      <c r="BO591" s="28" t="str">
        <f t="shared" si="659"/>
        <v/>
      </c>
      <c r="BP591" s="27" t="str">
        <f t="shared" si="623"/>
        <v/>
      </c>
      <c r="BQ591" s="27" t="str">
        <f t="shared" si="660"/>
        <v/>
      </c>
      <c r="BR591" s="28" t="str">
        <f t="shared" si="661"/>
        <v/>
      </c>
      <c r="BS591" s="27" t="str">
        <f t="shared" si="624"/>
        <v/>
      </c>
      <c r="BT591" s="28" t="str">
        <f t="shared" si="662"/>
        <v/>
      </c>
      <c r="BU591" s="27" t="str">
        <f t="shared" si="625"/>
        <v/>
      </c>
      <c r="BV591" s="27" t="str">
        <f t="shared" si="663"/>
        <v/>
      </c>
      <c r="BW591" s="28" t="str">
        <f t="shared" si="664"/>
        <v/>
      </c>
      <c r="BX591" s="27" t="str">
        <f t="shared" si="626"/>
        <v/>
      </c>
      <c r="BY591" s="28" t="str">
        <f t="shared" si="627"/>
        <v/>
      </c>
      <c r="BZ591" s="27" t="str">
        <f t="shared" si="628"/>
        <v/>
      </c>
      <c r="CA591" s="27" t="str">
        <f t="shared" si="629"/>
        <v/>
      </c>
      <c r="CB591" s="28" t="str">
        <f t="shared" si="630"/>
        <v/>
      </c>
      <c r="CC591" s="27" t="str">
        <f t="shared" si="631"/>
        <v/>
      </c>
      <c r="CD591" s="32">
        <v>1</v>
      </c>
      <c r="CE591" t="str">
        <f t="shared" si="665"/>
        <v/>
      </c>
      <c r="CI591" t="str">
        <f t="shared" si="632"/>
        <v/>
      </c>
      <c r="CJ591" t="str">
        <f t="shared" si="666"/>
        <v/>
      </c>
      <c r="CK591" t="str">
        <f t="shared" si="633"/>
        <v/>
      </c>
      <c r="CL591" t="str">
        <f t="shared" si="634"/>
        <v/>
      </c>
    </row>
    <row r="592" spans="26:90" ht="15.75" thickBot="1">
      <c r="Z592" t="str">
        <f t="shared" si="638"/>
        <v/>
      </c>
      <c r="AA592" t="str">
        <f>IF(A592="","",TEXT(VLOOKUP(C592,Tablas!$H$3:$I$75,2,0),"000"))</f>
        <v/>
      </c>
      <c r="AB592" t="str">
        <f t="shared" si="639"/>
        <v/>
      </c>
      <c r="AC592" t="str">
        <f t="shared" si="640"/>
        <v/>
      </c>
      <c r="AD592" t="str">
        <f t="shared" si="607"/>
        <v/>
      </c>
      <c r="AE592" t="str">
        <f t="shared" si="641"/>
        <v/>
      </c>
      <c r="AF592" t="str">
        <f t="shared" si="608"/>
        <v/>
      </c>
      <c r="AG592" t="str">
        <f t="shared" si="642"/>
        <v/>
      </c>
      <c r="AH592" s="26" t="str">
        <f t="shared" si="636"/>
        <v/>
      </c>
      <c r="AI592" s="27" t="str">
        <f t="shared" si="643"/>
        <v/>
      </c>
      <c r="AJ592" s="28" t="str">
        <f t="shared" si="644"/>
        <v/>
      </c>
      <c r="AK592" s="27" t="str">
        <f t="shared" si="609"/>
        <v/>
      </c>
      <c r="AL592" s="28" t="str">
        <f t="shared" si="610"/>
        <v/>
      </c>
      <c r="AM592" s="27" t="str">
        <f t="shared" si="611"/>
        <v/>
      </c>
      <c r="AN592" s="28" t="str">
        <f t="shared" si="645"/>
        <v/>
      </c>
      <c r="AO592" s="27" t="str">
        <f t="shared" si="612"/>
        <v/>
      </c>
      <c r="AP592" s="28" t="str">
        <f t="shared" si="646"/>
        <v/>
      </c>
      <c r="AQ592" s="27" t="str">
        <f t="shared" si="613"/>
        <v/>
      </c>
      <c r="AR592" s="28" t="str">
        <f t="shared" si="614"/>
        <v/>
      </c>
      <c r="AS592" s="27" t="str">
        <f t="shared" si="615"/>
        <v/>
      </c>
      <c r="AT592" s="28" t="str">
        <f t="shared" si="647"/>
        <v/>
      </c>
      <c r="AU592" s="27" t="str">
        <f t="shared" si="616"/>
        <v/>
      </c>
      <c r="AV592" s="28" t="str">
        <f t="shared" si="648"/>
        <v/>
      </c>
      <c r="AW592" s="27" t="str">
        <f t="shared" si="617"/>
        <v/>
      </c>
      <c r="AX592" t="str">
        <f t="shared" si="649"/>
        <v/>
      </c>
      <c r="AY592" t="str">
        <f t="shared" si="650"/>
        <v/>
      </c>
      <c r="AZ592" s="29" t="str">
        <f t="shared" si="618"/>
        <v/>
      </c>
      <c r="BA592" s="30" t="str">
        <f t="shared" si="619"/>
        <v/>
      </c>
      <c r="BB592" s="49" t="str">
        <f t="shared" si="635"/>
        <v/>
      </c>
      <c r="BC592" s="27" t="str">
        <f t="shared" si="651"/>
        <v/>
      </c>
      <c r="BD592" s="28" t="str">
        <f t="shared" si="620"/>
        <v/>
      </c>
      <c r="BE592" s="27" t="str">
        <f t="shared" si="621"/>
        <v/>
      </c>
      <c r="BF592" t="str">
        <f t="shared" si="652"/>
        <v/>
      </c>
      <c r="BG592" t="str">
        <f t="shared" si="653"/>
        <v/>
      </c>
      <c r="BH592" s="28" t="str">
        <f t="shared" si="654"/>
        <v/>
      </c>
      <c r="BI592" s="27" t="str">
        <f t="shared" si="655"/>
        <v/>
      </c>
      <c r="BJ592" s="28" t="str">
        <f t="shared" si="656"/>
        <v/>
      </c>
      <c r="BK592" s="27" t="str">
        <f t="shared" si="637"/>
        <v/>
      </c>
      <c r="BL592" s="31" t="str">
        <f t="shared" si="657"/>
        <v/>
      </c>
      <c r="BM592" s="28" t="str">
        <f t="shared" si="658"/>
        <v/>
      </c>
      <c r="BN592" s="27" t="str">
        <f t="shared" si="622"/>
        <v/>
      </c>
      <c r="BO592" s="28" t="str">
        <f t="shared" si="659"/>
        <v/>
      </c>
      <c r="BP592" s="27" t="str">
        <f t="shared" si="623"/>
        <v/>
      </c>
      <c r="BQ592" s="27" t="str">
        <f t="shared" si="660"/>
        <v/>
      </c>
      <c r="BR592" s="28" t="str">
        <f t="shared" si="661"/>
        <v/>
      </c>
      <c r="BS592" s="27" t="str">
        <f t="shared" si="624"/>
        <v/>
      </c>
      <c r="BT592" s="28" t="str">
        <f t="shared" si="662"/>
        <v/>
      </c>
      <c r="BU592" s="27" t="str">
        <f t="shared" si="625"/>
        <v/>
      </c>
      <c r="BV592" s="27" t="str">
        <f t="shared" si="663"/>
        <v/>
      </c>
      <c r="BW592" s="28" t="str">
        <f t="shared" si="664"/>
        <v/>
      </c>
      <c r="BX592" s="27" t="str">
        <f t="shared" si="626"/>
        <v/>
      </c>
      <c r="BY592" s="28" t="str">
        <f t="shared" si="627"/>
        <v/>
      </c>
      <c r="BZ592" s="27" t="str">
        <f t="shared" si="628"/>
        <v/>
      </c>
      <c r="CA592" s="27" t="str">
        <f t="shared" si="629"/>
        <v/>
      </c>
      <c r="CB592" s="28" t="str">
        <f t="shared" si="630"/>
        <v/>
      </c>
      <c r="CC592" s="27" t="str">
        <f t="shared" si="631"/>
        <v/>
      </c>
      <c r="CD592" s="32">
        <v>1</v>
      </c>
      <c r="CE592" t="str">
        <f t="shared" si="665"/>
        <v/>
      </c>
      <c r="CI592" t="str">
        <f t="shared" si="632"/>
        <v/>
      </c>
      <c r="CJ592" t="str">
        <f t="shared" si="666"/>
        <v/>
      </c>
      <c r="CK592" t="str">
        <f t="shared" si="633"/>
        <v/>
      </c>
      <c r="CL592" t="str">
        <f t="shared" si="634"/>
        <v/>
      </c>
    </row>
    <row r="593" spans="26:90" ht="15.75" thickBot="1">
      <c r="Z593" t="str">
        <f t="shared" si="638"/>
        <v/>
      </c>
      <c r="AA593" t="str">
        <f>IF(A593="","",TEXT(VLOOKUP(C593,Tablas!$H$3:$I$75,2,0),"000"))</f>
        <v/>
      </c>
      <c r="AB593" t="str">
        <f t="shared" si="639"/>
        <v/>
      </c>
      <c r="AC593" t="str">
        <f t="shared" si="640"/>
        <v/>
      </c>
      <c r="AD593" t="str">
        <f t="shared" si="607"/>
        <v/>
      </c>
      <c r="AE593" t="str">
        <f t="shared" si="641"/>
        <v/>
      </c>
      <c r="AF593" t="str">
        <f t="shared" si="608"/>
        <v/>
      </c>
      <c r="AG593" t="str">
        <f t="shared" si="642"/>
        <v/>
      </c>
      <c r="AH593" s="26" t="str">
        <f t="shared" si="636"/>
        <v/>
      </c>
      <c r="AI593" s="27" t="str">
        <f t="shared" si="643"/>
        <v/>
      </c>
      <c r="AJ593" s="28" t="str">
        <f t="shared" si="644"/>
        <v/>
      </c>
      <c r="AK593" s="27" t="str">
        <f t="shared" si="609"/>
        <v/>
      </c>
      <c r="AL593" s="28" t="str">
        <f t="shared" si="610"/>
        <v/>
      </c>
      <c r="AM593" s="27" t="str">
        <f t="shared" si="611"/>
        <v/>
      </c>
      <c r="AN593" s="28" t="str">
        <f t="shared" si="645"/>
        <v/>
      </c>
      <c r="AO593" s="27" t="str">
        <f t="shared" si="612"/>
        <v/>
      </c>
      <c r="AP593" s="28" t="str">
        <f t="shared" si="646"/>
        <v/>
      </c>
      <c r="AQ593" s="27" t="str">
        <f t="shared" si="613"/>
        <v/>
      </c>
      <c r="AR593" s="28" t="str">
        <f t="shared" si="614"/>
        <v/>
      </c>
      <c r="AS593" s="27" t="str">
        <f t="shared" si="615"/>
        <v/>
      </c>
      <c r="AT593" s="28" t="str">
        <f t="shared" si="647"/>
        <v/>
      </c>
      <c r="AU593" s="27" t="str">
        <f t="shared" si="616"/>
        <v/>
      </c>
      <c r="AV593" s="28" t="str">
        <f t="shared" si="648"/>
        <v/>
      </c>
      <c r="AW593" s="27" t="str">
        <f t="shared" si="617"/>
        <v/>
      </c>
      <c r="AX593" t="str">
        <f t="shared" si="649"/>
        <v/>
      </c>
      <c r="AY593" t="str">
        <f t="shared" si="650"/>
        <v/>
      </c>
      <c r="AZ593" s="29" t="str">
        <f t="shared" si="618"/>
        <v/>
      </c>
      <c r="BA593" s="30" t="str">
        <f t="shared" si="619"/>
        <v/>
      </c>
      <c r="BB593" s="49" t="str">
        <f t="shared" si="635"/>
        <v/>
      </c>
      <c r="BC593" s="27" t="str">
        <f t="shared" si="651"/>
        <v/>
      </c>
      <c r="BD593" s="28" t="str">
        <f t="shared" si="620"/>
        <v/>
      </c>
      <c r="BE593" s="27" t="str">
        <f t="shared" si="621"/>
        <v/>
      </c>
      <c r="BF593" t="str">
        <f t="shared" si="652"/>
        <v/>
      </c>
      <c r="BG593" t="str">
        <f t="shared" si="653"/>
        <v/>
      </c>
      <c r="BH593" s="28" t="str">
        <f t="shared" si="654"/>
        <v/>
      </c>
      <c r="BI593" s="27" t="str">
        <f t="shared" si="655"/>
        <v/>
      </c>
      <c r="BJ593" s="28" t="str">
        <f t="shared" si="656"/>
        <v/>
      </c>
      <c r="BK593" s="27" t="str">
        <f t="shared" si="637"/>
        <v/>
      </c>
      <c r="BL593" s="31" t="str">
        <f t="shared" si="657"/>
        <v/>
      </c>
      <c r="BM593" s="28" t="str">
        <f t="shared" si="658"/>
        <v/>
      </c>
      <c r="BN593" s="27" t="str">
        <f t="shared" si="622"/>
        <v/>
      </c>
      <c r="BO593" s="28" t="str">
        <f t="shared" si="659"/>
        <v/>
      </c>
      <c r="BP593" s="27" t="str">
        <f t="shared" si="623"/>
        <v/>
      </c>
      <c r="BQ593" s="27" t="str">
        <f t="shared" si="660"/>
        <v/>
      </c>
      <c r="BR593" s="28" t="str">
        <f t="shared" si="661"/>
        <v/>
      </c>
      <c r="BS593" s="27" t="str">
        <f t="shared" si="624"/>
        <v/>
      </c>
      <c r="BT593" s="28" t="str">
        <f t="shared" si="662"/>
        <v/>
      </c>
      <c r="BU593" s="27" t="str">
        <f t="shared" si="625"/>
        <v/>
      </c>
      <c r="BV593" s="27" t="str">
        <f t="shared" si="663"/>
        <v/>
      </c>
      <c r="BW593" s="28" t="str">
        <f t="shared" si="664"/>
        <v/>
      </c>
      <c r="BX593" s="27" t="str">
        <f t="shared" si="626"/>
        <v/>
      </c>
      <c r="BY593" s="28" t="str">
        <f t="shared" si="627"/>
        <v/>
      </c>
      <c r="BZ593" s="27" t="str">
        <f t="shared" si="628"/>
        <v/>
      </c>
      <c r="CA593" s="27" t="str">
        <f t="shared" si="629"/>
        <v/>
      </c>
      <c r="CB593" s="28" t="str">
        <f t="shared" si="630"/>
        <v/>
      </c>
      <c r="CC593" s="27" t="str">
        <f t="shared" si="631"/>
        <v/>
      </c>
      <c r="CD593" s="32">
        <v>1</v>
      </c>
      <c r="CE593" t="str">
        <f t="shared" si="665"/>
        <v/>
      </c>
      <c r="CI593" t="str">
        <f t="shared" si="632"/>
        <v/>
      </c>
      <c r="CJ593" t="str">
        <f t="shared" si="666"/>
        <v/>
      </c>
      <c r="CK593" t="str">
        <f t="shared" si="633"/>
        <v/>
      </c>
      <c r="CL593" t="str">
        <f t="shared" si="634"/>
        <v/>
      </c>
    </row>
    <row r="594" spans="26:90" ht="15.75" thickBot="1">
      <c r="Z594" t="str">
        <f t="shared" si="638"/>
        <v/>
      </c>
      <c r="AA594" t="str">
        <f>IF(A594="","",TEXT(VLOOKUP(C594,Tablas!$H$3:$I$75,2,0),"000"))</f>
        <v/>
      </c>
      <c r="AB594" t="str">
        <f t="shared" si="639"/>
        <v/>
      </c>
      <c r="AC594" t="str">
        <f t="shared" si="640"/>
        <v/>
      </c>
      <c r="AD594" t="str">
        <f t="shared" si="607"/>
        <v/>
      </c>
      <c r="AE594" t="str">
        <f t="shared" si="641"/>
        <v/>
      </c>
      <c r="AF594" t="str">
        <f t="shared" si="608"/>
        <v/>
      </c>
      <c r="AG594" t="str">
        <f t="shared" si="642"/>
        <v/>
      </c>
      <c r="AH594" s="26" t="str">
        <f t="shared" si="636"/>
        <v/>
      </c>
      <c r="AI594" s="27" t="str">
        <f t="shared" si="643"/>
        <v/>
      </c>
      <c r="AJ594" s="28" t="str">
        <f t="shared" si="644"/>
        <v/>
      </c>
      <c r="AK594" s="27" t="str">
        <f t="shared" si="609"/>
        <v/>
      </c>
      <c r="AL594" s="28" t="str">
        <f t="shared" si="610"/>
        <v/>
      </c>
      <c r="AM594" s="27" t="str">
        <f t="shared" si="611"/>
        <v/>
      </c>
      <c r="AN594" s="28" t="str">
        <f t="shared" si="645"/>
        <v/>
      </c>
      <c r="AO594" s="27" t="str">
        <f t="shared" si="612"/>
        <v/>
      </c>
      <c r="AP594" s="28" t="str">
        <f t="shared" si="646"/>
        <v/>
      </c>
      <c r="AQ594" s="27" t="str">
        <f t="shared" si="613"/>
        <v/>
      </c>
      <c r="AR594" s="28" t="str">
        <f t="shared" si="614"/>
        <v/>
      </c>
      <c r="AS594" s="27" t="str">
        <f t="shared" si="615"/>
        <v/>
      </c>
      <c r="AT594" s="28" t="str">
        <f t="shared" si="647"/>
        <v/>
      </c>
      <c r="AU594" s="27" t="str">
        <f t="shared" si="616"/>
        <v/>
      </c>
      <c r="AV594" s="28" t="str">
        <f t="shared" si="648"/>
        <v/>
      </c>
      <c r="AW594" s="27" t="str">
        <f t="shared" si="617"/>
        <v/>
      </c>
      <c r="AX594" t="str">
        <f t="shared" si="649"/>
        <v/>
      </c>
      <c r="AY594" t="str">
        <f t="shared" si="650"/>
        <v/>
      </c>
      <c r="AZ594" s="29" t="str">
        <f t="shared" si="618"/>
        <v/>
      </c>
      <c r="BA594" s="30" t="str">
        <f t="shared" si="619"/>
        <v/>
      </c>
      <c r="BB594" s="49" t="str">
        <f t="shared" si="635"/>
        <v/>
      </c>
      <c r="BC594" s="27" t="str">
        <f t="shared" si="651"/>
        <v/>
      </c>
      <c r="BD594" s="28" t="str">
        <f t="shared" si="620"/>
        <v/>
      </c>
      <c r="BE594" s="27" t="str">
        <f t="shared" si="621"/>
        <v/>
      </c>
      <c r="BF594" t="str">
        <f t="shared" si="652"/>
        <v/>
      </c>
      <c r="BG594" t="str">
        <f t="shared" si="653"/>
        <v/>
      </c>
      <c r="BH594" s="28" t="str">
        <f t="shared" si="654"/>
        <v/>
      </c>
      <c r="BI594" s="27" t="str">
        <f t="shared" si="655"/>
        <v/>
      </c>
      <c r="BJ594" s="28" t="str">
        <f t="shared" si="656"/>
        <v/>
      </c>
      <c r="BK594" s="27" t="str">
        <f t="shared" si="637"/>
        <v/>
      </c>
      <c r="BL594" s="31" t="str">
        <f t="shared" si="657"/>
        <v/>
      </c>
      <c r="BM594" s="28" t="str">
        <f t="shared" si="658"/>
        <v/>
      </c>
      <c r="BN594" s="27" t="str">
        <f t="shared" si="622"/>
        <v/>
      </c>
      <c r="BO594" s="28" t="str">
        <f t="shared" si="659"/>
        <v/>
      </c>
      <c r="BP594" s="27" t="str">
        <f t="shared" si="623"/>
        <v/>
      </c>
      <c r="BQ594" s="27" t="str">
        <f t="shared" si="660"/>
        <v/>
      </c>
      <c r="BR594" s="28" t="str">
        <f t="shared" si="661"/>
        <v/>
      </c>
      <c r="BS594" s="27" t="str">
        <f t="shared" si="624"/>
        <v/>
      </c>
      <c r="BT594" s="28" t="str">
        <f t="shared" si="662"/>
        <v/>
      </c>
      <c r="BU594" s="27" t="str">
        <f t="shared" si="625"/>
        <v/>
      </c>
      <c r="BV594" s="27" t="str">
        <f t="shared" si="663"/>
        <v/>
      </c>
      <c r="BW594" s="28" t="str">
        <f t="shared" si="664"/>
        <v/>
      </c>
      <c r="BX594" s="27" t="str">
        <f t="shared" si="626"/>
        <v/>
      </c>
      <c r="BY594" s="28" t="str">
        <f t="shared" si="627"/>
        <v/>
      </c>
      <c r="BZ594" s="27" t="str">
        <f t="shared" si="628"/>
        <v/>
      </c>
      <c r="CA594" s="27" t="str">
        <f t="shared" si="629"/>
        <v/>
      </c>
      <c r="CB594" s="28" t="str">
        <f t="shared" si="630"/>
        <v/>
      </c>
      <c r="CC594" s="27" t="str">
        <f t="shared" si="631"/>
        <v/>
      </c>
      <c r="CD594" s="32">
        <v>1</v>
      </c>
      <c r="CE594" t="str">
        <f t="shared" si="665"/>
        <v/>
      </c>
      <c r="CI594" t="str">
        <f t="shared" si="632"/>
        <v/>
      </c>
      <c r="CJ594" t="str">
        <f t="shared" si="666"/>
        <v/>
      </c>
      <c r="CK594" t="str">
        <f t="shared" si="633"/>
        <v/>
      </c>
      <c r="CL594" t="str">
        <f t="shared" si="634"/>
        <v/>
      </c>
    </row>
    <row r="595" spans="26:90" ht="15.75" thickBot="1">
      <c r="Z595" t="str">
        <f t="shared" si="638"/>
        <v/>
      </c>
      <c r="AA595" t="str">
        <f>IF(A595="","",TEXT(VLOOKUP(C595,Tablas!$H$3:$I$75,2,0),"000"))</f>
        <v/>
      </c>
      <c r="AB595" t="str">
        <f t="shared" si="639"/>
        <v/>
      </c>
      <c r="AC595" t="str">
        <f t="shared" si="640"/>
        <v/>
      </c>
      <c r="AD595" t="str">
        <f t="shared" si="607"/>
        <v/>
      </c>
      <c r="AE595" t="str">
        <f t="shared" si="641"/>
        <v/>
      </c>
      <c r="AF595" t="str">
        <f t="shared" si="608"/>
        <v/>
      </c>
      <c r="AG595" t="str">
        <f t="shared" si="642"/>
        <v/>
      </c>
      <c r="AH595" s="26" t="str">
        <f t="shared" si="636"/>
        <v/>
      </c>
      <c r="AI595" s="27" t="str">
        <f t="shared" si="643"/>
        <v/>
      </c>
      <c r="AJ595" s="28" t="str">
        <f t="shared" si="644"/>
        <v/>
      </c>
      <c r="AK595" s="27" t="str">
        <f t="shared" si="609"/>
        <v/>
      </c>
      <c r="AL595" s="28" t="str">
        <f t="shared" si="610"/>
        <v/>
      </c>
      <c r="AM595" s="27" t="str">
        <f t="shared" si="611"/>
        <v/>
      </c>
      <c r="AN595" s="28" t="str">
        <f t="shared" si="645"/>
        <v/>
      </c>
      <c r="AO595" s="27" t="str">
        <f t="shared" si="612"/>
        <v/>
      </c>
      <c r="AP595" s="28" t="str">
        <f t="shared" si="646"/>
        <v/>
      </c>
      <c r="AQ595" s="27" t="str">
        <f t="shared" si="613"/>
        <v/>
      </c>
      <c r="AR595" s="28" t="str">
        <f t="shared" si="614"/>
        <v/>
      </c>
      <c r="AS595" s="27" t="str">
        <f t="shared" si="615"/>
        <v/>
      </c>
      <c r="AT595" s="28" t="str">
        <f t="shared" si="647"/>
        <v/>
      </c>
      <c r="AU595" s="27" t="str">
        <f t="shared" si="616"/>
        <v/>
      </c>
      <c r="AV595" s="28" t="str">
        <f t="shared" si="648"/>
        <v/>
      </c>
      <c r="AW595" s="27" t="str">
        <f t="shared" si="617"/>
        <v/>
      </c>
      <c r="AX595" t="str">
        <f t="shared" si="649"/>
        <v/>
      </c>
      <c r="AY595" t="str">
        <f t="shared" si="650"/>
        <v/>
      </c>
      <c r="AZ595" s="29" t="str">
        <f t="shared" si="618"/>
        <v/>
      </c>
      <c r="BA595" s="30" t="str">
        <f t="shared" si="619"/>
        <v/>
      </c>
      <c r="BB595" s="49" t="str">
        <f t="shared" si="635"/>
        <v/>
      </c>
      <c r="BC595" s="27" t="str">
        <f t="shared" si="651"/>
        <v/>
      </c>
      <c r="BD595" s="28" t="str">
        <f t="shared" si="620"/>
        <v/>
      </c>
      <c r="BE595" s="27" t="str">
        <f t="shared" si="621"/>
        <v/>
      </c>
      <c r="BF595" t="str">
        <f t="shared" si="652"/>
        <v/>
      </c>
      <c r="BG595" t="str">
        <f t="shared" si="653"/>
        <v/>
      </c>
      <c r="BH595" s="28" t="str">
        <f t="shared" si="654"/>
        <v/>
      </c>
      <c r="BI595" s="27" t="str">
        <f t="shared" si="655"/>
        <v/>
      </c>
      <c r="BJ595" s="28" t="str">
        <f t="shared" si="656"/>
        <v/>
      </c>
      <c r="BK595" s="27" t="str">
        <f t="shared" si="637"/>
        <v/>
      </c>
      <c r="BL595" s="31" t="str">
        <f t="shared" si="657"/>
        <v/>
      </c>
      <c r="BM595" s="28" t="str">
        <f t="shared" si="658"/>
        <v/>
      </c>
      <c r="BN595" s="27" t="str">
        <f t="shared" si="622"/>
        <v/>
      </c>
      <c r="BO595" s="28" t="str">
        <f t="shared" si="659"/>
        <v/>
      </c>
      <c r="BP595" s="27" t="str">
        <f t="shared" si="623"/>
        <v/>
      </c>
      <c r="BQ595" s="27" t="str">
        <f t="shared" si="660"/>
        <v/>
      </c>
      <c r="BR595" s="28" t="str">
        <f t="shared" si="661"/>
        <v/>
      </c>
      <c r="BS595" s="27" t="str">
        <f t="shared" si="624"/>
        <v/>
      </c>
      <c r="BT595" s="28" t="str">
        <f t="shared" si="662"/>
        <v/>
      </c>
      <c r="BU595" s="27" t="str">
        <f t="shared" si="625"/>
        <v/>
      </c>
      <c r="BV595" s="27" t="str">
        <f t="shared" si="663"/>
        <v/>
      </c>
      <c r="BW595" s="28" t="str">
        <f t="shared" si="664"/>
        <v/>
      </c>
      <c r="BX595" s="27" t="str">
        <f t="shared" si="626"/>
        <v/>
      </c>
      <c r="BY595" s="28" t="str">
        <f t="shared" si="627"/>
        <v/>
      </c>
      <c r="BZ595" s="27" t="str">
        <f t="shared" si="628"/>
        <v/>
      </c>
      <c r="CA595" s="27" t="str">
        <f t="shared" si="629"/>
        <v/>
      </c>
      <c r="CB595" s="28" t="str">
        <f t="shared" si="630"/>
        <v/>
      </c>
      <c r="CC595" s="27" t="str">
        <f t="shared" si="631"/>
        <v/>
      </c>
      <c r="CD595" s="32">
        <v>1</v>
      </c>
      <c r="CE595" t="str">
        <f t="shared" si="665"/>
        <v/>
      </c>
      <c r="CI595" t="str">
        <f t="shared" si="632"/>
        <v/>
      </c>
      <c r="CJ595" t="str">
        <f t="shared" si="666"/>
        <v/>
      </c>
      <c r="CK595" t="str">
        <f t="shared" si="633"/>
        <v/>
      </c>
      <c r="CL595" t="str">
        <f t="shared" si="634"/>
        <v/>
      </c>
    </row>
    <row r="596" spans="26:90" ht="15.75" thickBot="1">
      <c r="Z596" t="str">
        <f t="shared" si="638"/>
        <v/>
      </c>
      <c r="AA596" t="str">
        <f>IF(A596="","",TEXT(VLOOKUP(C596,Tablas!$H$3:$I$75,2,0),"000"))</f>
        <v/>
      </c>
      <c r="AB596" t="str">
        <f t="shared" si="639"/>
        <v/>
      </c>
      <c r="AC596" t="str">
        <f t="shared" si="640"/>
        <v/>
      </c>
      <c r="AD596" t="str">
        <f t="shared" si="607"/>
        <v/>
      </c>
      <c r="AE596" t="str">
        <f t="shared" si="641"/>
        <v/>
      </c>
      <c r="AF596" t="str">
        <f t="shared" si="608"/>
        <v/>
      </c>
      <c r="AG596" t="str">
        <f t="shared" si="642"/>
        <v/>
      </c>
      <c r="AH596" s="26" t="str">
        <f t="shared" si="636"/>
        <v/>
      </c>
      <c r="AI596" s="27" t="str">
        <f t="shared" si="643"/>
        <v/>
      </c>
      <c r="AJ596" s="28" t="str">
        <f t="shared" si="644"/>
        <v/>
      </c>
      <c r="AK596" s="27" t="str">
        <f t="shared" si="609"/>
        <v/>
      </c>
      <c r="AL596" s="28" t="str">
        <f t="shared" si="610"/>
        <v/>
      </c>
      <c r="AM596" s="27" t="str">
        <f t="shared" si="611"/>
        <v/>
      </c>
      <c r="AN596" s="28" t="str">
        <f t="shared" si="645"/>
        <v/>
      </c>
      <c r="AO596" s="27" t="str">
        <f t="shared" si="612"/>
        <v/>
      </c>
      <c r="AP596" s="28" t="str">
        <f t="shared" si="646"/>
        <v/>
      </c>
      <c r="AQ596" s="27" t="str">
        <f t="shared" si="613"/>
        <v/>
      </c>
      <c r="AR596" s="28" t="str">
        <f t="shared" si="614"/>
        <v/>
      </c>
      <c r="AS596" s="27" t="str">
        <f t="shared" si="615"/>
        <v/>
      </c>
      <c r="AT596" s="28" t="str">
        <f t="shared" si="647"/>
        <v/>
      </c>
      <c r="AU596" s="27" t="str">
        <f t="shared" si="616"/>
        <v/>
      </c>
      <c r="AV596" s="28" t="str">
        <f t="shared" si="648"/>
        <v/>
      </c>
      <c r="AW596" s="27" t="str">
        <f t="shared" si="617"/>
        <v/>
      </c>
      <c r="AX596" t="str">
        <f t="shared" si="649"/>
        <v/>
      </c>
      <c r="AY596" t="str">
        <f t="shared" si="650"/>
        <v/>
      </c>
      <c r="AZ596" s="29" t="str">
        <f t="shared" si="618"/>
        <v/>
      </c>
      <c r="BA596" s="30" t="str">
        <f t="shared" si="619"/>
        <v/>
      </c>
      <c r="BB596" s="49" t="str">
        <f t="shared" si="635"/>
        <v/>
      </c>
      <c r="BC596" s="27" t="str">
        <f t="shared" si="651"/>
        <v/>
      </c>
      <c r="BD596" s="28" t="str">
        <f t="shared" si="620"/>
        <v/>
      </c>
      <c r="BE596" s="27" t="str">
        <f t="shared" si="621"/>
        <v/>
      </c>
      <c r="BF596" t="str">
        <f t="shared" si="652"/>
        <v/>
      </c>
      <c r="BG596" t="str">
        <f t="shared" si="653"/>
        <v/>
      </c>
      <c r="BH596" s="28" t="str">
        <f t="shared" si="654"/>
        <v/>
      </c>
      <c r="BI596" s="27" t="str">
        <f t="shared" si="655"/>
        <v/>
      </c>
      <c r="BJ596" s="28" t="str">
        <f t="shared" si="656"/>
        <v/>
      </c>
      <c r="BK596" s="27" t="str">
        <f t="shared" si="637"/>
        <v/>
      </c>
      <c r="BL596" s="31" t="str">
        <f t="shared" si="657"/>
        <v/>
      </c>
      <c r="BM596" s="28" t="str">
        <f t="shared" si="658"/>
        <v/>
      </c>
      <c r="BN596" s="27" t="str">
        <f t="shared" si="622"/>
        <v/>
      </c>
      <c r="BO596" s="28" t="str">
        <f t="shared" si="659"/>
        <v/>
      </c>
      <c r="BP596" s="27" t="str">
        <f t="shared" si="623"/>
        <v/>
      </c>
      <c r="BQ596" s="27" t="str">
        <f t="shared" si="660"/>
        <v/>
      </c>
      <c r="BR596" s="28" t="str">
        <f t="shared" si="661"/>
        <v/>
      </c>
      <c r="BS596" s="27" t="str">
        <f t="shared" si="624"/>
        <v/>
      </c>
      <c r="BT596" s="28" t="str">
        <f t="shared" si="662"/>
        <v/>
      </c>
      <c r="BU596" s="27" t="str">
        <f t="shared" si="625"/>
        <v/>
      </c>
      <c r="BV596" s="27" t="str">
        <f t="shared" si="663"/>
        <v/>
      </c>
      <c r="BW596" s="28" t="str">
        <f t="shared" si="664"/>
        <v/>
      </c>
      <c r="BX596" s="27" t="str">
        <f t="shared" si="626"/>
        <v/>
      </c>
      <c r="BY596" s="28" t="str">
        <f t="shared" si="627"/>
        <v/>
      </c>
      <c r="BZ596" s="27" t="str">
        <f t="shared" si="628"/>
        <v/>
      </c>
      <c r="CA596" s="27" t="str">
        <f t="shared" si="629"/>
        <v/>
      </c>
      <c r="CB596" s="28" t="str">
        <f t="shared" si="630"/>
        <v/>
      </c>
      <c r="CC596" s="27" t="str">
        <f t="shared" si="631"/>
        <v/>
      </c>
      <c r="CD596" s="32">
        <v>1</v>
      </c>
      <c r="CE596" t="str">
        <f t="shared" si="665"/>
        <v/>
      </c>
      <c r="CI596" t="str">
        <f t="shared" si="632"/>
        <v/>
      </c>
      <c r="CJ596" t="str">
        <f t="shared" si="666"/>
        <v/>
      </c>
      <c r="CK596" t="str">
        <f t="shared" si="633"/>
        <v/>
      </c>
      <c r="CL596" t="str">
        <f t="shared" si="634"/>
        <v/>
      </c>
    </row>
    <row r="597" spans="26:90" ht="15.75" thickBot="1">
      <c r="Z597" t="str">
        <f t="shared" si="638"/>
        <v/>
      </c>
      <c r="AA597" t="str">
        <f>IF(A597="","",TEXT(VLOOKUP(C597,Tablas!$H$3:$I$75,2,0),"000"))</f>
        <v/>
      </c>
      <c r="AB597" t="str">
        <f t="shared" si="639"/>
        <v/>
      </c>
      <c r="AC597" t="str">
        <f t="shared" si="640"/>
        <v/>
      </c>
      <c r="AD597" t="str">
        <f t="shared" si="607"/>
        <v/>
      </c>
      <c r="AE597" t="str">
        <f t="shared" si="641"/>
        <v/>
      </c>
      <c r="AF597" t="str">
        <f t="shared" si="608"/>
        <v/>
      </c>
      <c r="AG597" t="str">
        <f t="shared" si="642"/>
        <v/>
      </c>
      <c r="AH597" s="26" t="str">
        <f t="shared" si="636"/>
        <v/>
      </c>
      <c r="AI597" s="27" t="str">
        <f t="shared" si="643"/>
        <v/>
      </c>
      <c r="AJ597" s="28" t="str">
        <f t="shared" si="644"/>
        <v/>
      </c>
      <c r="AK597" s="27" t="str">
        <f t="shared" si="609"/>
        <v/>
      </c>
      <c r="AL597" s="28" t="str">
        <f t="shared" si="610"/>
        <v/>
      </c>
      <c r="AM597" s="27" t="str">
        <f t="shared" si="611"/>
        <v/>
      </c>
      <c r="AN597" s="28" t="str">
        <f t="shared" si="645"/>
        <v/>
      </c>
      <c r="AO597" s="27" t="str">
        <f t="shared" si="612"/>
        <v/>
      </c>
      <c r="AP597" s="28" t="str">
        <f t="shared" si="646"/>
        <v/>
      </c>
      <c r="AQ597" s="27" t="str">
        <f t="shared" si="613"/>
        <v/>
      </c>
      <c r="AR597" s="28" t="str">
        <f t="shared" si="614"/>
        <v/>
      </c>
      <c r="AS597" s="27" t="str">
        <f t="shared" si="615"/>
        <v/>
      </c>
      <c r="AT597" s="28" t="str">
        <f t="shared" si="647"/>
        <v/>
      </c>
      <c r="AU597" s="27" t="str">
        <f t="shared" si="616"/>
        <v/>
      </c>
      <c r="AV597" s="28" t="str">
        <f t="shared" si="648"/>
        <v/>
      </c>
      <c r="AW597" s="27" t="str">
        <f t="shared" si="617"/>
        <v/>
      </c>
      <c r="AX597" t="str">
        <f t="shared" si="649"/>
        <v/>
      </c>
      <c r="AY597" t="str">
        <f t="shared" si="650"/>
        <v/>
      </c>
      <c r="AZ597" s="29" t="str">
        <f t="shared" si="618"/>
        <v/>
      </c>
      <c r="BA597" s="30" t="str">
        <f t="shared" si="619"/>
        <v/>
      </c>
      <c r="BB597" s="49" t="str">
        <f t="shared" si="635"/>
        <v/>
      </c>
      <c r="BC597" s="27" t="str">
        <f t="shared" si="651"/>
        <v/>
      </c>
      <c r="BD597" s="28" t="str">
        <f t="shared" si="620"/>
        <v/>
      </c>
      <c r="BE597" s="27" t="str">
        <f t="shared" si="621"/>
        <v/>
      </c>
      <c r="BF597" t="str">
        <f t="shared" si="652"/>
        <v/>
      </c>
      <c r="BG597" t="str">
        <f t="shared" si="653"/>
        <v/>
      </c>
      <c r="BH597" s="28" t="str">
        <f t="shared" si="654"/>
        <v/>
      </c>
      <c r="BI597" s="27" t="str">
        <f t="shared" si="655"/>
        <v/>
      </c>
      <c r="BJ597" s="28" t="str">
        <f t="shared" si="656"/>
        <v/>
      </c>
      <c r="BK597" s="27" t="str">
        <f t="shared" si="637"/>
        <v/>
      </c>
      <c r="BL597" s="31" t="str">
        <f t="shared" si="657"/>
        <v/>
      </c>
      <c r="BM597" s="28" t="str">
        <f t="shared" si="658"/>
        <v/>
      </c>
      <c r="BN597" s="27" t="str">
        <f t="shared" si="622"/>
        <v/>
      </c>
      <c r="BO597" s="28" t="str">
        <f t="shared" si="659"/>
        <v/>
      </c>
      <c r="BP597" s="27" t="str">
        <f t="shared" si="623"/>
        <v/>
      </c>
      <c r="BQ597" s="27" t="str">
        <f t="shared" si="660"/>
        <v/>
      </c>
      <c r="BR597" s="28" t="str">
        <f t="shared" si="661"/>
        <v/>
      </c>
      <c r="BS597" s="27" t="str">
        <f t="shared" si="624"/>
        <v/>
      </c>
      <c r="BT597" s="28" t="str">
        <f t="shared" si="662"/>
        <v/>
      </c>
      <c r="BU597" s="27" t="str">
        <f t="shared" si="625"/>
        <v/>
      </c>
      <c r="BV597" s="27" t="str">
        <f t="shared" si="663"/>
        <v/>
      </c>
      <c r="BW597" s="28" t="str">
        <f t="shared" si="664"/>
        <v/>
      </c>
      <c r="BX597" s="27" t="str">
        <f t="shared" si="626"/>
        <v/>
      </c>
      <c r="BY597" s="28" t="str">
        <f t="shared" si="627"/>
        <v/>
      </c>
      <c r="BZ597" s="27" t="str">
        <f t="shared" si="628"/>
        <v/>
      </c>
      <c r="CA597" s="27" t="str">
        <f t="shared" si="629"/>
        <v/>
      </c>
      <c r="CB597" s="28" t="str">
        <f t="shared" si="630"/>
        <v/>
      </c>
      <c r="CC597" s="27" t="str">
        <f t="shared" si="631"/>
        <v/>
      </c>
      <c r="CD597" s="32">
        <v>1</v>
      </c>
      <c r="CE597" t="str">
        <f t="shared" si="665"/>
        <v/>
      </c>
      <c r="CI597" t="str">
        <f t="shared" si="632"/>
        <v/>
      </c>
      <c r="CJ597" t="str">
        <f t="shared" si="666"/>
        <v/>
      </c>
      <c r="CK597" t="str">
        <f t="shared" si="633"/>
        <v/>
      </c>
      <c r="CL597" t="str">
        <f t="shared" si="634"/>
        <v/>
      </c>
    </row>
    <row r="598" spans="26:90" ht="15.75" thickBot="1">
      <c r="Z598" t="str">
        <f t="shared" si="638"/>
        <v/>
      </c>
      <c r="AA598" t="str">
        <f>IF(A598="","",TEXT(VLOOKUP(C598,Tablas!$H$3:$I$75,2,0),"000"))</f>
        <v/>
      </c>
      <c r="AB598" t="str">
        <f t="shared" si="639"/>
        <v/>
      </c>
      <c r="AC598" t="str">
        <f t="shared" si="640"/>
        <v/>
      </c>
      <c r="AD598" t="str">
        <f t="shared" si="607"/>
        <v/>
      </c>
      <c r="AE598" t="str">
        <f t="shared" si="641"/>
        <v/>
      </c>
      <c r="AF598" t="str">
        <f t="shared" si="608"/>
        <v/>
      </c>
      <c r="AG598" t="str">
        <f t="shared" si="642"/>
        <v/>
      </c>
      <c r="AH598" s="26" t="str">
        <f t="shared" si="636"/>
        <v/>
      </c>
      <c r="AI598" s="27" t="str">
        <f t="shared" si="643"/>
        <v/>
      </c>
      <c r="AJ598" s="28" t="str">
        <f t="shared" si="644"/>
        <v/>
      </c>
      <c r="AK598" s="27" t="str">
        <f t="shared" si="609"/>
        <v/>
      </c>
      <c r="AL598" s="28" t="str">
        <f t="shared" si="610"/>
        <v/>
      </c>
      <c r="AM598" s="27" t="str">
        <f t="shared" si="611"/>
        <v/>
      </c>
      <c r="AN598" s="28" t="str">
        <f t="shared" si="645"/>
        <v/>
      </c>
      <c r="AO598" s="27" t="str">
        <f t="shared" si="612"/>
        <v/>
      </c>
      <c r="AP598" s="28" t="str">
        <f t="shared" si="646"/>
        <v/>
      </c>
      <c r="AQ598" s="27" t="str">
        <f t="shared" si="613"/>
        <v/>
      </c>
      <c r="AR598" s="28" t="str">
        <f t="shared" si="614"/>
        <v/>
      </c>
      <c r="AS598" s="27" t="str">
        <f t="shared" si="615"/>
        <v/>
      </c>
      <c r="AT598" s="28" t="str">
        <f t="shared" si="647"/>
        <v/>
      </c>
      <c r="AU598" s="27" t="str">
        <f t="shared" si="616"/>
        <v/>
      </c>
      <c r="AV598" s="28" t="str">
        <f t="shared" si="648"/>
        <v/>
      </c>
      <c r="AW598" s="27" t="str">
        <f t="shared" si="617"/>
        <v/>
      </c>
      <c r="AX598" t="str">
        <f t="shared" si="649"/>
        <v/>
      </c>
      <c r="AY598" t="str">
        <f t="shared" si="650"/>
        <v/>
      </c>
      <c r="AZ598" s="29" t="str">
        <f t="shared" si="618"/>
        <v/>
      </c>
      <c r="BA598" s="30" t="str">
        <f t="shared" si="619"/>
        <v/>
      </c>
      <c r="BB598" s="49" t="str">
        <f t="shared" si="635"/>
        <v/>
      </c>
      <c r="BC598" s="27" t="str">
        <f t="shared" si="651"/>
        <v/>
      </c>
      <c r="BD598" s="28" t="str">
        <f t="shared" si="620"/>
        <v/>
      </c>
      <c r="BE598" s="27" t="str">
        <f t="shared" si="621"/>
        <v/>
      </c>
      <c r="BF598" t="str">
        <f t="shared" si="652"/>
        <v/>
      </c>
      <c r="BG598" t="str">
        <f t="shared" si="653"/>
        <v/>
      </c>
      <c r="BH598" s="28" t="str">
        <f t="shared" si="654"/>
        <v/>
      </c>
      <c r="BI598" s="27" t="str">
        <f t="shared" si="655"/>
        <v/>
      </c>
      <c r="BJ598" s="28" t="str">
        <f t="shared" si="656"/>
        <v/>
      </c>
      <c r="BK598" s="27" t="str">
        <f t="shared" si="637"/>
        <v/>
      </c>
      <c r="BL598" s="31" t="str">
        <f t="shared" si="657"/>
        <v/>
      </c>
      <c r="BM598" s="28" t="str">
        <f t="shared" si="658"/>
        <v/>
      </c>
      <c r="BN598" s="27" t="str">
        <f t="shared" si="622"/>
        <v/>
      </c>
      <c r="BO598" s="28" t="str">
        <f t="shared" si="659"/>
        <v/>
      </c>
      <c r="BP598" s="27" t="str">
        <f t="shared" si="623"/>
        <v/>
      </c>
      <c r="BQ598" s="27" t="str">
        <f t="shared" si="660"/>
        <v/>
      </c>
      <c r="BR598" s="28" t="str">
        <f t="shared" si="661"/>
        <v/>
      </c>
      <c r="BS598" s="27" t="str">
        <f t="shared" si="624"/>
        <v/>
      </c>
      <c r="BT598" s="28" t="str">
        <f t="shared" si="662"/>
        <v/>
      </c>
      <c r="BU598" s="27" t="str">
        <f t="shared" si="625"/>
        <v/>
      </c>
      <c r="BV598" s="27" t="str">
        <f t="shared" si="663"/>
        <v/>
      </c>
      <c r="BW598" s="28" t="str">
        <f t="shared" si="664"/>
        <v/>
      </c>
      <c r="BX598" s="27" t="str">
        <f t="shared" si="626"/>
        <v/>
      </c>
      <c r="BY598" s="28" t="str">
        <f t="shared" si="627"/>
        <v/>
      </c>
      <c r="BZ598" s="27" t="str">
        <f t="shared" si="628"/>
        <v/>
      </c>
      <c r="CA598" s="27" t="str">
        <f t="shared" si="629"/>
        <v/>
      </c>
      <c r="CB598" s="28" t="str">
        <f t="shared" si="630"/>
        <v/>
      </c>
      <c r="CC598" s="27" t="str">
        <f t="shared" si="631"/>
        <v/>
      </c>
      <c r="CD598" s="32">
        <v>1</v>
      </c>
      <c r="CE598" t="str">
        <f t="shared" si="665"/>
        <v/>
      </c>
      <c r="CI598" t="str">
        <f t="shared" si="632"/>
        <v/>
      </c>
      <c r="CJ598" t="str">
        <f t="shared" si="666"/>
        <v/>
      </c>
      <c r="CK598" t="str">
        <f t="shared" si="633"/>
        <v/>
      </c>
      <c r="CL598" t="str">
        <f t="shared" si="634"/>
        <v/>
      </c>
    </row>
    <row r="599" spans="26:90" ht="15.75" thickBot="1">
      <c r="Z599" t="str">
        <f t="shared" si="638"/>
        <v/>
      </c>
      <c r="AA599" t="str">
        <f>IF(A599="","",TEXT(VLOOKUP(C599,Tablas!$H$3:$I$75,2,0),"000"))</f>
        <v/>
      </c>
      <c r="AB599" t="str">
        <f t="shared" si="639"/>
        <v/>
      </c>
      <c r="AC599" t="str">
        <f t="shared" si="640"/>
        <v/>
      </c>
      <c r="AD599" t="str">
        <f t="shared" si="607"/>
        <v/>
      </c>
      <c r="AE599" t="str">
        <f t="shared" si="641"/>
        <v/>
      </c>
      <c r="AF599" t="str">
        <f t="shared" si="608"/>
        <v/>
      </c>
      <c r="AG599" t="str">
        <f t="shared" si="642"/>
        <v/>
      </c>
      <c r="AH599" s="26" t="str">
        <f t="shared" si="636"/>
        <v/>
      </c>
      <c r="AI599" s="27" t="str">
        <f t="shared" si="643"/>
        <v/>
      </c>
      <c r="AJ599" s="28" t="str">
        <f t="shared" si="644"/>
        <v/>
      </c>
      <c r="AK599" s="27" t="str">
        <f t="shared" si="609"/>
        <v/>
      </c>
      <c r="AL599" s="28" t="str">
        <f t="shared" si="610"/>
        <v/>
      </c>
      <c r="AM599" s="27" t="str">
        <f t="shared" si="611"/>
        <v/>
      </c>
      <c r="AN599" s="28" t="str">
        <f t="shared" si="645"/>
        <v/>
      </c>
      <c r="AO599" s="27" t="str">
        <f t="shared" si="612"/>
        <v/>
      </c>
      <c r="AP599" s="28" t="str">
        <f t="shared" si="646"/>
        <v/>
      </c>
      <c r="AQ599" s="27" t="str">
        <f t="shared" si="613"/>
        <v/>
      </c>
      <c r="AR599" s="28" t="str">
        <f t="shared" si="614"/>
        <v/>
      </c>
      <c r="AS599" s="27" t="str">
        <f t="shared" si="615"/>
        <v/>
      </c>
      <c r="AT599" s="28" t="str">
        <f t="shared" si="647"/>
        <v/>
      </c>
      <c r="AU599" s="27" t="str">
        <f t="shared" si="616"/>
        <v/>
      </c>
      <c r="AV599" s="28" t="str">
        <f t="shared" si="648"/>
        <v/>
      </c>
      <c r="AW599" s="27" t="str">
        <f t="shared" si="617"/>
        <v/>
      </c>
      <c r="AX599" t="str">
        <f t="shared" si="649"/>
        <v/>
      </c>
      <c r="AY599" t="str">
        <f t="shared" si="650"/>
        <v/>
      </c>
      <c r="AZ599" s="29" t="str">
        <f t="shared" si="618"/>
        <v/>
      </c>
      <c r="BA599" s="30" t="str">
        <f t="shared" si="619"/>
        <v/>
      </c>
      <c r="BB599" s="49" t="str">
        <f t="shared" si="635"/>
        <v/>
      </c>
      <c r="BC599" s="27" t="str">
        <f t="shared" si="651"/>
        <v/>
      </c>
      <c r="BD599" s="28" t="str">
        <f t="shared" si="620"/>
        <v/>
      </c>
      <c r="BE599" s="27" t="str">
        <f t="shared" si="621"/>
        <v/>
      </c>
      <c r="BF599" t="str">
        <f t="shared" si="652"/>
        <v/>
      </c>
      <c r="BG599" t="str">
        <f t="shared" si="653"/>
        <v/>
      </c>
      <c r="BH599" s="28" t="str">
        <f t="shared" si="654"/>
        <v/>
      </c>
      <c r="BI599" s="27" t="str">
        <f t="shared" si="655"/>
        <v/>
      </c>
      <c r="BJ599" s="28" t="str">
        <f t="shared" si="656"/>
        <v/>
      </c>
      <c r="BK599" s="27" t="str">
        <f t="shared" si="637"/>
        <v/>
      </c>
      <c r="BL599" s="31" t="str">
        <f t="shared" si="657"/>
        <v/>
      </c>
      <c r="BM599" s="28" t="str">
        <f t="shared" si="658"/>
        <v/>
      </c>
      <c r="BN599" s="27" t="str">
        <f t="shared" si="622"/>
        <v/>
      </c>
      <c r="BO599" s="28" t="str">
        <f t="shared" si="659"/>
        <v/>
      </c>
      <c r="BP599" s="27" t="str">
        <f t="shared" si="623"/>
        <v/>
      </c>
      <c r="BQ599" s="27" t="str">
        <f t="shared" si="660"/>
        <v/>
      </c>
      <c r="BR599" s="28" t="str">
        <f t="shared" si="661"/>
        <v/>
      </c>
      <c r="BS599" s="27" t="str">
        <f t="shared" si="624"/>
        <v/>
      </c>
      <c r="BT599" s="28" t="str">
        <f t="shared" si="662"/>
        <v/>
      </c>
      <c r="BU599" s="27" t="str">
        <f t="shared" si="625"/>
        <v/>
      </c>
      <c r="BV599" s="27" t="str">
        <f t="shared" si="663"/>
        <v/>
      </c>
      <c r="BW599" s="28" t="str">
        <f t="shared" si="664"/>
        <v/>
      </c>
      <c r="BX599" s="27" t="str">
        <f t="shared" si="626"/>
        <v/>
      </c>
      <c r="BY599" s="28" t="str">
        <f t="shared" si="627"/>
        <v/>
      </c>
      <c r="BZ599" s="27" t="str">
        <f t="shared" si="628"/>
        <v/>
      </c>
      <c r="CA599" s="27" t="str">
        <f t="shared" si="629"/>
        <v/>
      </c>
      <c r="CB599" s="28" t="str">
        <f t="shared" si="630"/>
        <v/>
      </c>
      <c r="CC599" s="27" t="str">
        <f t="shared" si="631"/>
        <v/>
      </c>
      <c r="CD599" s="32">
        <v>1</v>
      </c>
      <c r="CE599" t="str">
        <f t="shared" si="665"/>
        <v/>
      </c>
      <c r="CI599" t="str">
        <f t="shared" si="632"/>
        <v/>
      </c>
      <c r="CJ599" t="str">
        <f t="shared" si="666"/>
        <v/>
      </c>
      <c r="CK599" t="str">
        <f t="shared" si="633"/>
        <v/>
      </c>
      <c r="CL599" t="str">
        <f t="shared" si="634"/>
        <v/>
      </c>
    </row>
    <row r="600" spans="26:90" ht="15.75" thickBot="1">
      <c r="Z600" t="str">
        <f t="shared" si="638"/>
        <v/>
      </c>
      <c r="AA600" t="str">
        <f>IF(A600="","",TEXT(VLOOKUP(C600,Tablas!$H$3:$I$75,2,0),"000"))</f>
        <v/>
      </c>
      <c r="AB600" t="str">
        <f t="shared" si="639"/>
        <v/>
      </c>
      <c r="AC600" t="str">
        <f t="shared" si="640"/>
        <v/>
      </c>
      <c r="AD600" t="str">
        <f t="shared" si="607"/>
        <v/>
      </c>
      <c r="AE600" t="str">
        <f t="shared" si="641"/>
        <v/>
      </c>
      <c r="AF600" t="str">
        <f t="shared" si="608"/>
        <v/>
      </c>
      <c r="AG600" t="str">
        <f t="shared" si="642"/>
        <v/>
      </c>
      <c r="AH600" s="26" t="str">
        <f t="shared" si="636"/>
        <v/>
      </c>
      <c r="AI600" s="27" t="str">
        <f t="shared" si="643"/>
        <v/>
      </c>
      <c r="AJ600" s="28" t="str">
        <f t="shared" si="644"/>
        <v/>
      </c>
      <c r="AK600" s="27" t="str">
        <f t="shared" si="609"/>
        <v/>
      </c>
      <c r="AL600" s="28" t="str">
        <f t="shared" si="610"/>
        <v/>
      </c>
      <c r="AM600" s="27" t="str">
        <f t="shared" si="611"/>
        <v/>
      </c>
      <c r="AN600" s="28" t="str">
        <f t="shared" si="645"/>
        <v/>
      </c>
      <c r="AO600" s="27" t="str">
        <f t="shared" si="612"/>
        <v/>
      </c>
      <c r="AP600" s="28" t="str">
        <f t="shared" si="646"/>
        <v/>
      </c>
      <c r="AQ600" s="27" t="str">
        <f t="shared" si="613"/>
        <v/>
      </c>
      <c r="AR600" s="28" t="str">
        <f t="shared" si="614"/>
        <v/>
      </c>
      <c r="AS600" s="27" t="str">
        <f t="shared" si="615"/>
        <v/>
      </c>
      <c r="AT600" s="28" t="str">
        <f t="shared" si="647"/>
        <v/>
      </c>
      <c r="AU600" s="27" t="str">
        <f t="shared" si="616"/>
        <v/>
      </c>
      <c r="AV600" s="28" t="str">
        <f t="shared" si="648"/>
        <v/>
      </c>
      <c r="AW600" s="27" t="str">
        <f t="shared" si="617"/>
        <v/>
      </c>
      <c r="AX600" t="str">
        <f t="shared" si="649"/>
        <v/>
      </c>
      <c r="AY600" t="str">
        <f t="shared" si="650"/>
        <v/>
      </c>
      <c r="AZ600" s="29" t="str">
        <f t="shared" si="618"/>
        <v/>
      </c>
      <c r="BA600" s="30" t="str">
        <f t="shared" si="619"/>
        <v/>
      </c>
      <c r="BB600" s="49" t="str">
        <f t="shared" si="635"/>
        <v/>
      </c>
      <c r="BC600" s="27" t="str">
        <f t="shared" si="651"/>
        <v/>
      </c>
      <c r="BD600" s="28" t="str">
        <f t="shared" si="620"/>
        <v/>
      </c>
      <c r="BE600" s="27" t="str">
        <f t="shared" si="621"/>
        <v/>
      </c>
      <c r="BF600" t="str">
        <f t="shared" si="652"/>
        <v/>
      </c>
      <c r="BG600" t="str">
        <f t="shared" si="653"/>
        <v/>
      </c>
      <c r="BH600" s="28" t="str">
        <f t="shared" si="654"/>
        <v/>
      </c>
      <c r="BI600" s="27" t="str">
        <f t="shared" si="655"/>
        <v/>
      </c>
      <c r="BJ600" s="28" t="str">
        <f t="shared" si="656"/>
        <v/>
      </c>
      <c r="BK600" s="27" t="str">
        <f t="shared" si="637"/>
        <v/>
      </c>
      <c r="BL600" s="31" t="str">
        <f t="shared" si="657"/>
        <v/>
      </c>
      <c r="BM600" s="28" t="str">
        <f t="shared" si="658"/>
        <v/>
      </c>
      <c r="BN600" s="27" t="str">
        <f t="shared" si="622"/>
        <v/>
      </c>
      <c r="BO600" s="28" t="str">
        <f t="shared" si="659"/>
        <v/>
      </c>
      <c r="BP600" s="27" t="str">
        <f t="shared" si="623"/>
        <v/>
      </c>
      <c r="BQ600" s="27" t="str">
        <f t="shared" si="660"/>
        <v/>
      </c>
      <c r="BR600" s="28" t="str">
        <f t="shared" si="661"/>
        <v/>
      </c>
      <c r="BS600" s="27" t="str">
        <f t="shared" si="624"/>
        <v/>
      </c>
      <c r="BT600" s="28" t="str">
        <f t="shared" si="662"/>
        <v/>
      </c>
      <c r="BU600" s="27" t="str">
        <f t="shared" si="625"/>
        <v/>
      </c>
      <c r="BV600" s="27" t="str">
        <f t="shared" si="663"/>
        <v/>
      </c>
      <c r="BW600" s="28" t="str">
        <f t="shared" si="664"/>
        <v/>
      </c>
      <c r="BX600" s="27" t="str">
        <f t="shared" si="626"/>
        <v/>
      </c>
      <c r="BY600" s="28" t="str">
        <f t="shared" si="627"/>
        <v/>
      </c>
      <c r="BZ600" s="27" t="str">
        <f t="shared" si="628"/>
        <v/>
      </c>
      <c r="CA600" s="27" t="str">
        <f t="shared" si="629"/>
        <v/>
      </c>
      <c r="CB600" s="28" t="str">
        <f t="shared" si="630"/>
        <v/>
      </c>
      <c r="CC600" s="27" t="str">
        <f t="shared" si="631"/>
        <v/>
      </c>
      <c r="CD600" s="32">
        <v>1</v>
      </c>
      <c r="CE600" t="str">
        <f t="shared" si="665"/>
        <v/>
      </c>
      <c r="CI600" t="str">
        <f t="shared" si="632"/>
        <v/>
      </c>
      <c r="CJ600" t="str">
        <f t="shared" si="666"/>
        <v/>
      </c>
      <c r="CK600" t="str">
        <f t="shared" si="633"/>
        <v/>
      </c>
      <c r="CL600" t="str">
        <f t="shared" si="634"/>
        <v/>
      </c>
    </row>
    <row r="601" spans="26:90" ht="15.75" thickBot="1">
      <c r="Z601" t="str">
        <f t="shared" si="638"/>
        <v/>
      </c>
      <c r="AA601" t="str">
        <f>IF(A601="","",TEXT(VLOOKUP(C601,Tablas!$H$3:$I$75,2,0),"000"))</f>
        <v/>
      </c>
      <c r="AB601" t="str">
        <f t="shared" si="639"/>
        <v/>
      </c>
      <c r="AC601" t="str">
        <f t="shared" si="640"/>
        <v/>
      </c>
      <c r="AD601" t="str">
        <f t="shared" si="607"/>
        <v/>
      </c>
      <c r="AE601" t="str">
        <f t="shared" si="641"/>
        <v/>
      </c>
      <c r="AF601" t="str">
        <f t="shared" si="608"/>
        <v/>
      </c>
      <c r="AG601" t="str">
        <f t="shared" si="642"/>
        <v/>
      </c>
      <c r="AH601" s="26" t="str">
        <f t="shared" si="636"/>
        <v/>
      </c>
      <c r="AI601" s="27" t="str">
        <f t="shared" si="643"/>
        <v/>
      </c>
      <c r="AJ601" s="28" t="str">
        <f t="shared" si="644"/>
        <v/>
      </c>
      <c r="AK601" s="27" t="str">
        <f t="shared" si="609"/>
        <v/>
      </c>
      <c r="AL601" s="28" t="str">
        <f t="shared" si="610"/>
        <v/>
      </c>
      <c r="AM601" s="27" t="str">
        <f t="shared" si="611"/>
        <v/>
      </c>
      <c r="AN601" s="28" t="str">
        <f t="shared" si="645"/>
        <v/>
      </c>
      <c r="AO601" s="27" t="str">
        <f t="shared" si="612"/>
        <v/>
      </c>
      <c r="AP601" s="28" t="str">
        <f t="shared" si="646"/>
        <v/>
      </c>
      <c r="AQ601" s="27" t="str">
        <f t="shared" si="613"/>
        <v/>
      </c>
      <c r="AR601" s="28" t="str">
        <f t="shared" si="614"/>
        <v/>
      </c>
      <c r="AS601" s="27" t="str">
        <f t="shared" si="615"/>
        <v/>
      </c>
      <c r="AT601" s="28" t="str">
        <f t="shared" si="647"/>
        <v/>
      </c>
      <c r="AU601" s="27" t="str">
        <f t="shared" si="616"/>
        <v/>
      </c>
      <c r="AV601" s="28" t="str">
        <f t="shared" si="648"/>
        <v/>
      </c>
      <c r="AW601" s="27" t="str">
        <f t="shared" si="617"/>
        <v/>
      </c>
      <c r="AX601" t="str">
        <f t="shared" si="649"/>
        <v/>
      </c>
      <c r="AY601" t="str">
        <f t="shared" si="650"/>
        <v/>
      </c>
      <c r="AZ601" s="29" t="str">
        <f t="shared" si="618"/>
        <v/>
      </c>
      <c r="BA601" s="30" t="str">
        <f t="shared" si="619"/>
        <v/>
      </c>
      <c r="BB601" s="49" t="str">
        <f t="shared" si="635"/>
        <v/>
      </c>
      <c r="BC601" s="27" t="str">
        <f t="shared" si="651"/>
        <v/>
      </c>
      <c r="BD601" s="28" t="str">
        <f t="shared" si="620"/>
        <v/>
      </c>
      <c r="BE601" s="27" t="str">
        <f t="shared" si="621"/>
        <v/>
      </c>
      <c r="BF601" t="str">
        <f t="shared" si="652"/>
        <v/>
      </c>
      <c r="BG601" t="str">
        <f t="shared" si="653"/>
        <v/>
      </c>
      <c r="BH601" s="28" t="str">
        <f t="shared" si="654"/>
        <v/>
      </c>
      <c r="BI601" s="27" t="str">
        <f t="shared" si="655"/>
        <v/>
      </c>
      <c r="BJ601" s="28" t="str">
        <f t="shared" si="656"/>
        <v/>
      </c>
      <c r="BK601" s="27" t="str">
        <f t="shared" si="637"/>
        <v/>
      </c>
      <c r="BL601" s="31" t="str">
        <f t="shared" si="657"/>
        <v/>
      </c>
      <c r="BM601" s="28" t="str">
        <f t="shared" si="658"/>
        <v/>
      </c>
      <c r="BN601" s="27" t="str">
        <f t="shared" si="622"/>
        <v/>
      </c>
      <c r="BO601" s="28" t="str">
        <f t="shared" si="659"/>
        <v/>
      </c>
      <c r="BP601" s="27" t="str">
        <f t="shared" si="623"/>
        <v/>
      </c>
      <c r="BQ601" s="27" t="str">
        <f t="shared" si="660"/>
        <v/>
      </c>
      <c r="BR601" s="28" t="str">
        <f t="shared" si="661"/>
        <v/>
      </c>
      <c r="BS601" s="27" t="str">
        <f t="shared" si="624"/>
        <v/>
      </c>
      <c r="BT601" s="28" t="str">
        <f t="shared" si="662"/>
        <v/>
      </c>
      <c r="BU601" s="27" t="str">
        <f t="shared" si="625"/>
        <v/>
      </c>
      <c r="BV601" s="27" t="str">
        <f t="shared" si="663"/>
        <v/>
      </c>
      <c r="BW601" s="28" t="str">
        <f t="shared" si="664"/>
        <v/>
      </c>
      <c r="BX601" s="27" t="str">
        <f t="shared" si="626"/>
        <v/>
      </c>
      <c r="BY601" s="28" t="str">
        <f t="shared" si="627"/>
        <v/>
      </c>
      <c r="BZ601" s="27" t="str">
        <f t="shared" si="628"/>
        <v/>
      </c>
      <c r="CA601" s="27" t="str">
        <f t="shared" si="629"/>
        <v/>
      </c>
      <c r="CB601" s="28" t="str">
        <f t="shared" si="630"/>
        <v/>
      </c>
      <c r="CC601" s="27" t="str">
        <f t="shared" si="631"/>
        <v/>
      </c>
      <c r="CD601" s="32">
        <v>1</v>
      </c>
      <c r="CE601" t="str">
        <f t="shared" si="665"/>
        <v/>
      </c>
      <c r="CI601" t="str">
        <f t="shared" si="632"/>
        <v/>
      </c>
      <c r="CJ601" t="str">
        <f t="shared" si="666"/>
        <v/>
      </c>
      <c r="CK601" t="str">
        <f t="shared" si="633"/>
        <v/>
      </c>
      <c r="CL601" t="str">
        <f t="shared" si="634"/>
        <v/>
      </c>
    </row>
    <row r="602" spans="26:90" ht="15.75" thickBot="1">
      <c r="Z602" t="str">
        <f t="shared" si="638"/>
        <v/>
      </c>
      <c r="AA602" t="str">
        <f>IF(A602="","",TEXT(VLOOKUP(C602,Tablas!$H$3:$I$75,2,0),"000"))</f>
        <v/>
      </c>
      <c r="AB602" t="str">
        <f t="shared" si="639"/>
        <v/>
      </c>
      <c r="AC602" t="str">
        <f t="shared" si="640"/>
        <v/>
      </c>
      <c r="AD602" t="str">
        <f t="shared" si="607"/>
        <v/>
      </c>
      <c r="AE602" t="str">
        <f t="shared" si="641"/>
        <v/>
      </c>
      <c r="AF602" t="str">
        <f t="shared" si="608"/>
        <v/>
      </c>
      <c r="AG602" t="str">
        <f t="shared" si="642"/>
        <v/>
      </c>
      <c r="AH602" s="26" t="str">
        <f t="shared" si="636"/>
        <v/>
      </c>
      <c r="AI602" s="27" t="str">
        <f t="shared" si="643"/>
        <v/>
      </c>
      <c r="AJ602" s="28" t="str">
        <f t="shared" si="644"/>
        <v/>
      </c>
      <c r="AK602" s="27" t="str">
        <f t="shared" si="609"/>
        <v/>
      </c>
      <c r="AL602" s="28" t="str">
        <f t="shared" si="610"/>
        <v/>
      </c>
      <c r="AM602" s="27" t="str">
        <f t="shared" si="611"/>
        <v/>
      </c>
      <c r="AN602" s="28" t="str">
        <f t="shared" si="645"/>
        <v/>
      </c>
      <c r="AO602" s="27" t="str">
        <f t="shared" si="612"/>
        <v/>
      </c>
      <c r="AP602" s="28" t="str">
        <f t="shared" si="646"/>
        <v/>
      </c>
      <c r="AQ602" s="27" t="str">
        <f t="shared" si="613"/>
        <v/>
      </c>
      <c r="AR602" s="28" t="str">
        <f t="shared" si="614"/>
        <v/>
      </c>
      <c r="AS602" s="27" t="str">
        <f t="shared" si="615"/>
        <v/>
      </c>
      <c r="AT602" s="28" t="str">
        <f t="shared" si="647"/>
        <v/>
      </c>
      <c r="AU602" s="27" t="str">
        <f t="shared" si="616"/>
        <v/>
      </c>
      <c r="AV602" s="28" t="str">
        <f t="shared" si="648"/>
        <v/>
      </c>
      <c r="AW602" s="27" t="str">
        <f t="shared" si="617"/>
        <v/>
      </c>
      <c r="AX602" t="str">
        <f t="shared" si="649"/>
        <v/>
      </c>
      <c r="AY602" t="str">
        <f t="shared" si="650"/>
        <v/>
      </c>
      <c r="AZ602" s="29" t="str">
        <f t="shared" si="618"/>
        <v/>
      </c>
      <c r="BA602" s="30" t="str">
        <f t="shared" si="619"/>
        <v/>
      </c>
      <c r="BB602" s="49" t="str">
        <f t="shared" si="635"/>
        <v/>
      </c>
      <c r="BC602" s="27" t="str">
        <f t="shared" si="651"/>
        <v/>
      </c>
      <c r="BD602" s="28" t="str">
        <f t="shared" si="620"/>
        <v/>
      </c>
      <c r="BE602" s="27" t="str">
        <f t="shared" si="621"/>
        <v/>
      </c>
      <c r="BF602" t="str">
        <f t="shared" si="652"/>
        <v/>
      </c>
      <c r="BG602" t="str">
        <f t="shared" si="653"/>
        <v/>
      </c>
      <c r="BH602" s="28" t="str">
        <f t="shared" si="654"/>
        <v/>
      </c>
      <c r="BI602" s="27" t="str">
        <f t="shared" si="655"/>
        <v/>
      </c>
      <c r="BJ602" s="28" t="str">
        <f t="shared" si="656"/>
        <v/>
      </c>
      <c r="BK602" s="27" t="str">
        <f t="shared" si="637"/>
        <v/>
      </c>
      <c r="BL602" s="31" t="str">
        <f t="shared" si="657"/>
        <v/>
      </c>
      <c r="BM602" s="28" t="str">
        <f t="shared" si="658"/>
        <v/>
      </c>
      <c r="BN602" s="27" t="str">
        <f t="shared" si="622"/>
        <v/>
      </c>
      <c r="BO602" s="28" t="str">
        <f t="shared" si="659"/>
        <v/>
      </c>
      <c r="BP602" s="27" t="str">
        <f t="shared" si="623"/>
        <v/>
      </c>
      <c r="BQ602" s="27" t="str">
        <f t="shared" si="660"/>
        <v/>
      </c>
      <c r="BR602" s="28" t="str">
        <f t="shared" si="661"/>
        <v/>
      </c>
      <c r="BS602" s="27" t="str">
        <f t="shared" si="624"/>
        <v/>
      </c>
      <c r="BT602" s="28" t="str">
        <f t="shared" si="662"/>
        <v/>
      </c>
      <c r="BU602" s="27" t="str">
        <f t="shared" si="625"/>
        <v/>
      </c>
      <c r="BV602" s="27" t="str">
        <f t="shared" si="663"/>
        <v/>
      </c>
      <c r="BW602" s="28" t="str">
        <f t="shared" si="664"/>
        <v/>
      </c>
      <c r="BX602" s="27" t="str">
        <f t="shared" si="626"/>
        <v/>
      </c>
      <c r="BY602" s="28" t="str">
        <f t="shared" si="627"/>
        <v/>
      </c>
      <c r="BZ602" s="27" t="str">
        <f t="shared" si="628"/>
        <v/>
      </c>
      <c r="CA602" s="27" t="str">
        <f t="shared" si="629"/>
        <v/>
      </c>
      <c r="CB602" s="28" t="str">
        <f t="shared" si="630"/>
        <v/>
      </c>
      <c r="CC602" s="27" t="str">
        <f t="shared" si="631"/>
        <v/>
      </c>
      <c r="CD602" s="32">
        <v>1</v>
      </c>
      <c r="CE602" t="str">
        <f t="shared" si="665"/>
        <v/>
      </c>
      <c r="CI602" t="str">
        <f t="shared" si="632"/>
        <v/>
      </c>
      <c r="CJ602" t="str">
        <f t="shared" si="666"/>
        <v/>
      </c>
      <c r="CK602" t="str">
        <f t="shared" si="633"/>
        <v/>
      </c>
      <c r="CL602" t="str">
        <f t="shared" si="634"/>
        <v/>
      </c>
    </row>
    <row r="603" spans="26:90" ht="15.75" thickBot="1">
      <c r="Z603" t="str">
        <f t="shared" si="638"/>
        <v/>
      </c>
      <c r="AA603" t="str">
        <f>IF(A603="","",TEXT(VLOOKUP(C603,Tablas!$H$3:$I$75,2,0),"000"))</f>
        <v/>
      </c>
      <c r="AB603" t="str">
        <f t="shared" si="639"/>
        <v/>
      </c>
      <c r="AC603" t="str">
        <f t="shared" si="640"/>
        <v/>
      </c>
      <c r="AD603" t="str">
        <f t="shared" si="607"/>
        <v/>
      </c>
      <c r="AE603" t="str">
        <f t="shared" si="641"/>
        <v/>
      </c>
      <c r="AF603" t="str">
        <f t="shared" si="608"/>
        <v/>
      </c>
      <c r="AG603" t="str">
        <f t="shared" si="642"/>
        <v/>
      </c>
      <c r="AH603" s="26" t="str">
        <f t="shared" si="636"/>
        <v/>
      </c>
      <c r="AI603" s="27" t="str">
        <f t="shared" si="643"/>
        <v/>
      </c>
      <c r="AJ603" s="28" t="str">
        <f t="shared" si="644"/>
        <v/>
      </c>
      <c r="AK603" s="27" t="str">
        <f t="shared" si="609"/>
        <v/>
      </c>
      <c r="AL603" s="28" t="str">
        <f t="shared" si="610"/>
        <v/>
      </c>
      <c r="AM603" s="27" t="str">
        <f t="shared" si="611"/>
        <v/>
      </c>
      <c r="AN603" s="28" t="str">
        <f t="shared" si="645"/>
        <v/>
      </c>
      <c r="AO603" s="27" t="str">
        <f t="shared" si="612"/>
        <v/>
      </c>
      <c r="AP603" s="28" t="str">
        <f t="shared" si="646"/>
        <v/>
      </c>
      <c r="AQ603" s="27" t="str">
        <f t="shared" si="613"/>
        <v/>
      </c>
      <c r="AR603" s="28" t="str">
        <f t="shared" si="614"/>
        <v/>
      </c>
      <c r="AS603" s="27" t="str">
        <f t="shared" si="615"/>
        <v/>
      </c>
      <c r="AT603" s="28" t="str">
        <f t="shared" si="647"/>
        <v/>
      </c>
      <c r="AU603" s="27" t="str">
        <f t="shared" si="616"/>
        <v/>
      </c>
      <c r="AV603" s="28" t="str">
        <f t="shared" si="648"/>
        <v/>
      </c>
      <c r="AW603" s="27" t="str">
        <f t="shared" si="617"/>
        <v/>
      </c>
      <c r="AX603" t="str">
        <f t="shared" si="649"/>
        <v/>
      </c>
      <c r="AY603" t="str">
        <f t="shared" si="650"/>
        <v/>
      </c>
      <c r="AZ603" s="29" t="str">
        <f t="shared" si="618"/>
        <v/>
      </c>
      <c r="BA603" s="30" t="str">
        <f t="shared" si="619"/>
        <v/>
      </c>
      <c r="BB603" s="49" t="str">
        <f t="shared" si="635"/>
        <v/>
      </c>
      <c r="BC603" s="27" t="str">
        <f t="shared" si="651"/>
        <v/>
      </c>
      <c r="BD603" s="28" t="str">
        <f t="shared" si="620"/>
        <v/>
      </c>
      <c r="BE603" s="27" t="str">
        <f t="shared" si="621"/>
        <v/>
      </c>
      <c r="BF603" t="str">
        <f t="shared" si="652"/>
        <v/>
      </c>
      <c r="BG603" t="str">
        <f t="shared" si="653"/>
        <v/>
      </c>
      <c r="BH603" s="28" t="str">
        <f t="shared" si="654"/>
        <v/>
      </c>
      <c r="BI603" s="27" t="str">
        <f t="shared" si="655"/>
        <v/>
      </c>
      <c r="BJ603" s="28" t="str">
        <f t="shared" si="656"/>
        <v/>
      </c>
      <c r="BK603" s="27" t="str">
        <f t="shared" si="637"/>
        <v/>
      </c>
      <c r="BL603" s="31" t="str">
        <f t="shared" si="657"/>
        <v/>
      </c>
      <c r="BM603" s="28" t="str">
        <f t="shared" si="658"/>
        <v/>
      </c>
      <c r="BN603" s="27" t="str">
        <f t="shared" si="622"/>
        <v/>
      </c>
      <c r="BO603" s="28" t="str">
        <f t="shared" si="659"/>
        <v/>
      </c>
      <c r="BP603" s="27" t="str">
        <f t="shared" si="623"/>
        <v/>
      </c>
      <c r="BQ603" s="27" t="str">
        <f t="shared" si="660"/>
        <v/>
      </c>
      <c r="BR603" s="28" t="str">
        <f t="shared" si="661"/>
        <v/>
      </c>
      <c r="BS603" s="27" t="str">
        <f t="shared" si="624"/>
        <v/>
      </c>
      <c r="BT603" s="28" t="str">
        <f t="shared" si="662"/>
        <v/>
      </c>
      <c r="BU603" s="27" t="str">
        <f t="shared" si="625"/>
        <v/>
      </c>
      <c r="BV603" s="27" t="str">
        <f t="shared" si="663"/>
        <v/>
      </c>
      <c r="BW603" s="28" t="str">
        <f t="shared" si="664"/>
        <v/>
      </c>
      <c r="BX603" s="27" t="str">
        <f t="shared" si="626"/>
        <v/>
      </c>
      <c r="BY603" s="28" t="str">
        <f t="shared" si="627"/>
        <v/>
      </c>
      <c r="BZ603" s="27" t="str">
        <f t="shared" si="628"/>
        <v/>
      </c>
      <c r="CA603" s="27" t="str">
        <f t="shared" si="629"/>
        <v/>
      </c>
      <c r="CB603" s="28" t="str">
        <f t="shared" si="630"/>
        <v/>
      </c>
      <c r="CC603" s="27" t="str">
        <f t="shared" si="631"/>
        <v/>
      </c>
      <c r="CD603" s="32">
        <v>1</v>
      </c>
      <c r="CE603" t="str">
        <f t="shared" si="665"/>
        <v/>
      </c>
      <c r="CI603" t="str">
        <f t="shared" si="632"/>
        <v/>
      </c>
      <c r="CJ603" t="str">
        <f t="shared" si="666"/>
        <v/>
      </c>
      <c r="CK603" t="str">
        <f t="shared" si="633"/>
        <v/>
      </c>
      <c r="CL603" t="str">
        <f t="shared" si="634"/>
        <v/>
      </c>
    </row>
    <row r="604" spans="26:90" ht="15.75" thickBot="1">
      <c r="Z604" t="str">
        <f t="shared" si="638"/>
        <v/>
      </c>
      <c r="AA604" t="str">
        <f>IF(A604="","",TEXT(VLOOKUP(C604,Tablas!$H$3:$I$75,2,0),"000"))</f>
        <v/>
      </c>
      <c r="AB604" t="str">
        <f t="shared" si="639"/>
        <v/>
      </c>
      <c r="AC604" t="str">
        <f t="shared" si="640"/>
        <v/>
      </c>
      <c r="AD604" t="str">
        <f t="shared" si="607"/>
        <v/>
      </c>
      <c r="AE604" t="str">
        <f t="shared" si="641"/>
        <v/>
      </c>
      <c r="AF604" t="str">
        <f t="shared" si="608"/>
        <v/>
      </c>
      <c r="AG604" t="str">
        <f t="shared" si="642"/>
        <v/>
      </c>
      <c r="AH604" s="26" t="str">
        <f t="shared" si="636"/>
        <v/>
      </c>
      <c r="AI604" s="27" t="str">
        <f t="shared" si="643"/>
        <v/>
      </c>
      <c r="AJ604" s="28" t="str">
        <f t="shared" si="644"/>
        <v/>
      </c>
      <c r="AK604" s="27" t="str">
        <f t="shared" si="609"/>
        <v/>
      </c>
      <c r="AL604" s="28" t="str">
        <f t="shared" si="610"/>
        <v/>
      </c>
      <c r="AM604" s="27" t="str">
        <f t="shared" si="611"/>
        <v/>
      </c>
      <c r="AN604" s="28" t="str">
        <f t="shared" si="645"/>
        <v/>
      </c>
      <c r="AO604" s="27" t="str">
        <f t="shared" si="612"/>
        <v/>
      </c>
      <c r="AP604" s="28" t="str">
        <f t="shared" si="646"/>
        <v/>
      </c>
      <c r="AQ604" s="27" t="str">
        <f t="shared" si="613"/>
        <v/>
      </c>
      <c r="AR604" s="28" t="str">
        <f t="shared" si="614"/>
        <v/>
      </c>
      <c r="AS604" s="27" t="str">
        <f t="shared" si="615"/>
        <v/>
      </c>
      <c r="AT604" s="28" t="str">
        <f t="shared" si="647"/>
        <v/>
      </c>
      <c r="AU604" s="27" t="str">
        <f t="shared" si="616"/>
        <v/>
      </c>
      <c r="AV604" s="28" t="str">
        <f t="shared" si="648"/>
        <v/>
      </c>
      <c r="AW604" s="27" t="str">
        <f t="shared" si="617"/>
        <v/>
      </c>
      <c r="AX604" t="str">
        <f t="shared" si="649"/>
        <v/>
      </c>
      <c r="AY604" t="str">
        <f t="shared" si="650"/>
        <v/>
      </c>
      <c r="AZ604" s="29" t="str">
        <f t="shared" si="618"/>
        <v/>
      </c>
      <c r="BA604" s="30" t="str">
        <f t="shared" si="619"/>
        <v/>
      </c>
      <c r="BB604" s="49" t="str">
        <f t="shared" si="635"/>
        <v/>
      </c>
      <c r="BC604" s="27" t="str">
        <f t="shared" si="651"/>
        <v/>
      </c>
      <c r="BD604" s="28" t="str">
        <f t="shared" si="620"/>
        <v/>
      </c>
      <c r="BE604" s="27" t="str">
        <f t="shared" si="621"/>
        <v/>
      </c>
      <c r="BF604" t="str">
        <f t="shared" si="652"/>
        <v/>
      </c>
      <c r="BG604" t="str">
        <f t="shared" si="653"/>
        <v/>
      </c>
      <c r="BH604" s="28" t="str">
        <f t="shared" si="654"/>
        <v/>
      </c>
      <c r="BI604" s="27" t="str">
        <f t="shared" si="655"/>
        <v/>
      </c>
      <c r="BJ604" s="28" t="str">
        <f t="shared" si="656"/>
        <v/>
      </c>
      <c r="BK604" s="27" t="str">
        <f t="shared" si="637"/>
        <v/>
      </c>
      <c r="BL604" s="31" t="str">
        <f t="shared" si="657"/>
        <v/>
      </c>
      <c r="BM604" s="28" t="str">
        <f t="shared" si="658"/>
        <v/>
      </c>
      <c r="BN604" s="27" t="str">
        <f t="shared" si="622"/>
        <v/>
      </c>
      <c r="BO604" s="28" t="str">
        <f t="shared" si="659"/>
        <v/>
      </c>
      <c r="BP604" s="27" t="str">
        <f t="shared" si="623"/>
        <v/>
      </c>
      <c r="BQ604" s="27" t="str">
        <f t="shared" si="660"/>
        <v/>
      </c>
      <c r="BR604" s="28" t="str">
        <f t="shared" si="661"/>
        <v/>
      </c>
      <c r="BS604" s="27" t="str">
        <f t="shared" si="624"/>
        <v/>
      </c>
      <c r="BT604" s="28" t="str">
        <f t="shared" si="662"/>
        <v/>
      </c>
      <c r="BU604" s="27" t="str">
        <f t="shared" si="625"/>
        <v/>
      </c>
      <c r="BV604" s="27" t="str">
        <f t="shared" si="663"/>
        <v/>
      </c>
      <c r="BW604" s="28" t="str">
        <f t="shared" si="664"/>
        <v/>
      </c>
      <c r="BX604" s="27" t="str">
        <f t="shared" si="626"/>
        <v/>
      </c>
      <c r="BY604" s="28" t="str">
        <f t="shared" si="627"/>
        <v/>
      </c>
      <c r="BZ604" s="27" t="str">
        <f t="shared" si="628"/>
        <v/>
      </c>
      <c r="CA604" s="27" t="str">
        <f t="shared" si="629"/>
        <v/>
      </c>
      <c r="CB604" s="28" t="str">
        <f t="shared" si="630"/>
        <v/>
      </c>
      <c r="CC604" s="27" t="str">
        <f t="shared" si="631"/>
        <v/>
      </c>
      <c r="CD604" s="32">
        <v>1</v>
      </c>
      <c r="CE604" t="str">
        <f t="shared" si="665"/>
        <v/>
      </c>
      <c r="CI604" t="str">
        <f t="shared" si="632"/>
        <v/>
      </c>
      <c r="CJ604" t="str">
        <f t="shared" si="666"/>
        <v/>
      </c>
      <c r="CK604" t="str">
        <f t="shared" si="633"/>
        <v/>
      </c>
      <c r="CL604" t="str">
        <f t="shared" si="634"/>
        <v/>
      </c>
    </row>
    <row r="605" spans="26:90" ht="15.75" thickBot="1">
      <c r="Z605" t="str">
        <f t="shared" si="638"/>
        <v/>
      </c>
      <c r="AA605" t="str">
        <f>IF(A605="","",TEXT(VLOOKUP(C605,Tablas!$H$3:$I$75,2,0),"000"))</f>
        <v/>
      </c>
      <c r="AB605" t="str">
        <f t="shared" si="639"/>
        <v/>
      </c>
      <c r="AC605" t="str">
        <f t="shared" si="640"/>
        <v/>
      </c>
      <c r="AD605" t="str">
        <f t="shared" si="607"/>
        <v/>
      </c>
      <c r="AE605" t="str">
        <f t="shared" si="641"/>
        <v/>
      </c>
      <c r="AF605" t="str">
        <f t="shared" si="608"/>
        <v/>
      </c>
      <c r="AG605" t="str">
        <f t="shared" si="642"/>
        <v/>
      </c>
      <c r="AH605" s="26" t="str">
        <f t="shared" si="636"/>
        <v/>
      </c>
      <c r="AI605" s="27" t="str">
        <f t="shared" si="643"/>
        <v/>
      </c>
      <c r="AJ605" s="28" t="str">
        <f t="shared" si="644"/>
        <v/>
      </c>
      <c r="AK605" s="27" t="str">
        <f t="shared" si="609"/>
        <v/>
      </c>
      <c r="AL605" s="28" t="str">
        <f t="shared" si="610"/>
        <v/>
      </c>
      <c r="AM605" s="27" t="str">
        <f t="shared" si="611"/>
        <v/>
      </c>
      <c r="AN605" s="28" t="str">
        <f t="shared" si="645"/>
        <v/>
      </c>
      <c r="AO605" s="27" t="str">
        <f t="shared" si="612"/>
        <v/>
      </c>
      <c r="AP605" s="28" t="str">
        <f t="shared" si="646"/>
        <v/>
      </c>
      <c r="AQ605" s="27" t="str">
        <f t="shared" si="613"/>
        <v/>
      </c>
      <c r="AR605" s="28" t="str">
        <f t="shared" si="614"/>
        <v/>
      </c>
      <c r="AS605" s="27" t="str">
        <f t="shared" si="615"/>
        <v/>
      </c>
      <c r="AT605" s="28" t="str">
        <f t="shared" si="647"/>
        <v/>
      </c>
      <c r="AU605" s="27" t="str">
        <f t="shared" si="616"/>
        <v/>
      </c>
      <c r="AV605" s="28" t="str">
        <f t="shared" si="648"/>
        <v/>
      </c>
      <c r="AW605" s="27" t="str">
        <f t="shared" si="617"/>
        <v/>
      </c>
      <c r="AX605" t="str">
        <f t="shared" si="649"/>
        <v/>
      </c>
      <c r="AY605" t="str">
        <f t="shared" si="650"/>
        <v/>
      </c>
      <c r="AZ605" s="29" t="str">
        <f t="shared" si="618"/>
        <v/>
      </c>
      <c r="BA605" s="30" t="str">
        <f t="shared" si="619"/>
        <v/>
      </c>
      <c r="BB605" s="49" t="str">
        <f t="shared" si="635"/>
        <v/>
      </c>
      <c r="BC605" s="27" t="str">
        <f t="shared" si="651"/>
        <v/>
      </c>
      <c r="BD605" s="28" t="str">
        <f t="shared" si="620"/>
        <v/>
      </c>
      <c r="BE605" s="27" t="str">
        <f t="shared" si="621"/>
        <v/>
      </c>
      <c r="BF605" t="str">
        <f t="shared" si="652"/>
        <v/>
      </c>
      <c r="BG605" t="str">
        <f t="shared" si="653"/>
        <v/>
      </c>
      <c r="BH605" s="28" t="str">
        <f t="shared" si="654"/>
        <v/>
      </c>
      <c r="BI605" s="27" t="str">
        <f t="shared" si="655"/>
        <v/>
      </c>
      <c r="BJ605" s="28" t="str">
        <f t="shared" si="656"/>
        <v/>
      </c>
      <c r="BK605" s="27" t="str">
        <f t="shared" si="637"/>
        <v/>
      </c>
      <c r="BL605" s="31" t="str">
        <f t="shared" si="657"/>
        <v/>
      </c>
      <c r="BM605" s="28" t="str">
        <f t="shared" si="658"/>
        <v/>
      </c>
      <c r="BN605" s="27" t="str">
        <f t="shared" si="622"/>
        <v/>
      </c>
      <c r="BO605" s="28" t="str">
        <f t="shared" si="659"/>
        <v/>
      </c>
      <c r="BP605" s="27" t="str">
        <f t="shared" si="623"/>
        <v/>
      </c>
      <c r="BQ605" s="27" t="str">
        <f t="shared" si="660"/>
        <v/>
      </c>
      <c r="BR605" s="28" t="str">
        <f t="shared" si="661"/>
        <v/>
      </c>
      <c r="BS605" s="27" t="str">
        <f t="shared" si="624"/>
        <v/>
      </c>
      <c r="BT605" s="28" t="str">
        <f t="shared" si="662"/>
        <v/>
      </c>
      <c r="BU605" s="27" t="str">
        <f t="shared" si="625"/>
        <v/>
      </c>
      <c r="BV605" s="27" t="str">
        <f t="shared" si="663"/>
        <v/>
      </c>
      <c r="BW605" s="28" t="str">
        <f t="shared" si="664"/>
        <v/>
      </c>
      <c r="BX605" s="27" t="str">
        <f t="shared" si="626"/>
        <v/>
      </c>
      <c r="BY605" s="28" t="str">
        <f t="shared" si="627"/>
        <v/>
      </c>
      <c r="BZ605" s="27" t="str">
        <f t="shared" si="628"/>
        <v/>
      </c>
      <c r="CA605" s="27" t="str">
        <f t="shared" si="629"/>
        <v/>
      </c>
      <c r="CB605" s="28" t="str">
        <f t="shared" si="630"/>
        <v/>
      </c>
      <c r="CC605" s="27" t="str">
        <f t="shared" si="631"/>
        <v/>
      </c>
      <c r="CD605" s="32">
        <v>1</v>
      </c>
      <c r="CE605" t="str">
        <f t="shared" si="665"/>
        <v/>
      </c>
      <c r="CI605" t="str">
        <f t="shared" si="632"/>
        <v/>
      </c>
      <c r="CJ605" t="str">
        <f t="shared" si="666"/>
        <v/>
      </c>
      <c r="CK605" t="str">
        <f t="shared" si="633"/>
        <v/>
      </c>
      <c r="CL605" t="str">
        <f t="shared" si="634"/>
        <v/>
      </c>
    </row>
    <row r="606" spans="26:90" ht="15.75" thickBot="1">
      <c r="Z606" t="str">
        <f t="shared" si="638"/>
        <v/>
      </c>
      <c r="AA606" t="str">
        <f>IF(A606="","",TEXT(VLOOKUP(C606,Tablas!$H$3:$I$75,2,0),"000"))</f>
        <v/>
      </c>
      <c r="AB606" t="str">
        <f t="shared" si="639"/>
        <v/>
      </c>
      <c r="AC606" t="str">
        <f t="shared" si="640"/>
        <v/>
      </c>
      <c r="AD606" t="str">
        <f t="shared" si="607"/>
        <v/>
      </c>
      <c r="AE606" t="str">
        <f t="shared" si="641"/>
        <v/>
      </c>
      <c r="AF606" t="str">
        <f t="shared" si="608"/>
        <v/>
      </c>
      <c r="AG606" t="str">
        <f t="shared" si="642"/>
        <v/>
      </c>
      <c r="AH606" s="26" t="str">
        <f t="shared" si="636"/>
        <v/>
      </c>
      <c r="AI606" s="27" t="str">
        <f t="shared" si="643"/>
        <v/>
      </c>
      <c r="AJ606" s="28" t="str">
        <f t="shared" si="644"/>
        <v/>
      </c>
      <c r="AK606" s="27" t="str">
        <f t="shared" si="609"/>
        <v/>
      </c>
      <c r="AL606" s="28" t="str">
        <f t="shared" si="610"/>
        <v/>
      </c>
      <c r="AM606" s="27" t="str">
        <f t="shared" si="611"/>
        <v/>
      </c>
      <c r="AN606" s="28" t="str">
        <f t="shared" si="645"/>
        <v/>
      </c>
      <c r="AO606" s="27" t="str">
        <f t="shared" si="612"/>
        <v/>
      </c>
      <c r="AP606" s="28" t="str">
        <f t="shared" si="646"/>
        <v/>
      </c>
      <c r="AQ606" s="27" t="str">
        <f t="shared" si="613"/>
        <v/>
      </c>
      <c r="AR606" s="28" t="str">
        <f t="shared" si="614"/>
        <v/>
      </c>
      <c r="AS606" s="27" t="str">
        <f t="shared" si="615"/>
        <v/>
      </c>
      <c r="AT606" s="28" t="str">
        <f t="shared" si="647"/>
        <v/>
      </c>
      <c r="AU606" s="27" t="str">
        <f t="shared" si="616"/>
        <v/>
      </c>
      <c r="AV606" s="28" t="str">
        <f t="shared" si="648"/>
        <v/>
      </c>
      <c r="AW606" s="27" t="str">
        <f t="shared" si="617"/>
        <v/>
      </c>
      <c r="AX606" t="str">
        <f t="shared" si="649"/>
        <v/>
      </c>
      <c r="AY606" t="str">
        <f t="shared" si="650"/>
        <v/>
      </c>
      <c r="AZ606" s="29" t="str">
        <f t="shared" si="618"/>
        <v/>
      </c>
      <c r="BA606" s="30" t="str">
        <f t="shared" si="619"/>
        <v/>
      </c>
      <c r="BB606" s="49" t="str">
        <f t="shared" si="635"/>
        <v/>
      </c>
      <c r="BC606" s="27" t="str">
        <f t="shared" si="651"/>
        <v/>
      </c>
      <c r="BD606" s="28" t="str">
        <f t="shared" si="620"/>
        <v/>
      </c>
      <c r="BE606" s="27" t="str">
        <f t="shared" si="621"/>
        <v/>
      </c>
      <c r="BF606" t="str">
        <f t="shared" si="652"/>
        <v/>
      </c>
      <c r="BG606" t="str">
        <f t="shared" si="653"/>
        <v/>
      </c>
      <c r="BH606" s="28" t="str">
        <f t="shared" si="654"/>
        <v/>
      </c>
      <c r="BI606" s="27" t="str">
        <f t="shared" si="655"/>
        <v/>
      </c>
      <c r="BJ606" s="28" t="str">
        <f t="shared" si="656"/>
        <v/>
      </c>
      <c r="BK606" s="27" t="str">
        <f t="shared" si="637"/>
        <v/>
      </c>
      <c r="BL606" s="31" t="str">
        <f t="shared" si="657"/>
        <v/>
      </c>
      <c r="BM606" s="28" t="str">
        <f t="shared" si="658"/>
        <v/>
      </c>
      <c r="BN606" s="27" t="str">
        <f t="shared" si="622"/>
        <v/>
      </c>
      <c r="BO606" s="28" t="str">
        <f t="shared" si="659"/>
        <v/>
      </c>
      <c r="BP606" s="27" t="str">
        <f t="shared" si="623"/>
        <v/>
      </c>
      <c r="BQ606" s="27" t="str">
        <f t="shared" si="660"/>
        <v/>
      </c>
      <c r="BR606" s="28" t="str">
        <f t="shared" si="661"/>
        <v/>
      </c>
      <c r="BS606" s="27" t="str">
        <f t="shared" si="624"/>
        <v/>
      </c>
      <c r="BT606" s="28" t="str">
        <f t="shared" si="662"/>
        <v/>
      </c>
      <c r="BU606" s="27" t="str">
        <f t="shared" si="625"/>
        <v/>
      </c>
      <c r="BV606" s="27" t="str">
        <f t="shared" si="663"/>
        <v/>
      </c>
      <c r="BW606" s="28" t="str">
        <f t="shared" si="664"/>
        <v/>
      </c>
      <c r="BX606" s="27" t="str">
        <f t="shared" si="626"/>
        <v/>
      </c>
      <c r="BY606" s="28" t="str">
        <f t="shared" si="627"/>
        <v/>
      </c>
      <c r="BZ606" s="27" t="str">
        <f t="shared" si="628"/>
        <v/>
      </c>
      <c r="CA606" s="27" t="str">
        <f t="shared" si="629"/>
        <v/>
      </c>
      <c r="CB606" s="28" t="str">
        <f t="shared" si="630"/>
        <v/>
      </c>
      <c r="CC606" s="27" t="str">
        <f t="shared" si="631"/>
        <v/>
      </c>
      <c r="CD606" s="32">
        <v>1</v>
      </c>
      <c r="CE606" t="str">
        <f t="shared" si="665"/>
        <v/>
      </c>
      <c r="CI606" t="str">
        <f t="shared" si="632"/>
        <v/>
      </c>
      <c r="CJ606" t="str">
        <f t="shared" si="666"/>
        <v/>
      </c>
      <c r="CK606" t="str">
        <f t="shared" si="633"/>
        <v/>
      </c>
      <c r="CL606" t="str">
        <f t="shared" si="634"/>
        <v/>
      </c>
    </row>
    <row r="607" spans="26:90" ht="15.75" thickBot="1">
      <c r="Z607" t="str">
        <f t="shared" si="638"/>
        <v/>
      </c>
      <c r="AA607" t="str">
        <f>IF(A607="","",TEXT(VLOOKUP(C607,Tablas!$H$3:$I$75,2,0),"000"))</f>
        <v/>
      </c>
      <c r="AB607" t="str">
        <f t="shared" si="639"/>
        <v/>
      </c>
      <c r="AC607" t="str">
        <f t="shared" si="640"/>
        <v/>
      </c>
      <c r="AD607" t="str">
        <f t="shared" si="607"/>
        <v/>
      </c>
      <c r="AE607" t="str">
        <f t="shared" si="641"/>
        <v/>
      </c>
      <c r="AF607" t="str">
        <f t="shared" si="608"/>
        <v/>
      </c>
      <c r="AG607" t="str">
        <f t="shared" si="642"/>
        <v/>
      </c>
      <c r="AH607" s="26" t="str">
        <f t="shared" si="636"/>
        <v/>
      </c>
      <c r="AI607" s="27" t="str">
        <f t="shared" si="643"/>
        <v/>
      </c>
      <c r="AJ607" s="28" t="str">
        <f t="shared" si="644"/>
        <v/>
      </c>
      <c r="AK607" s="27" t="str">
        <f t="shared" si="609"/>
        <v/>
      </c>
      <c r="AL607" s="28" t="str">
        <f t="shared" si="610"/>
        <v/>
      </c>
      <c r="AM607" s="27" t="str">
        <f t="shared" si="611"/>
        <v/>
      </c>
      <c r="AN607" s="28" t="str">
        <f t="shared" si="645"/>
        <v/>
      </c>
      <c r="AO607" s="27" t="str">
        <f t="shared" si="612"/>
        <v/>
      </c>
      <c r="AP607" s="28" t="str">
        <f t="shared" si="646"/>
        <v/>
      </c>
      <c r="AQ607" s="27" t="str">
        <f t="shared" si="613"/>
        <v/>
      </c>
      <c r="AR607" s="28" t="str">
        <f t="shared" si="614"/>
        <v/>
      </c>
      <c r="AS607" s="27" t="str">
        <f t="shared" si="615"/>
        <v/>
      </c>
      <c r="AT607" s="28" t="str">
        <f t="shared" si="647"/>
        <v/>
      </c>
      <c r="AU607" s="27" t="str">
        <f t="shared" si="616"/>
        <v/>
      </c>
      <c r="AV607" s="28" t="str">
        <f t="shared" si="648"/>
        <v/>
      </c>
      <c r="AW607" s="27" t="str">
        <f t="shared" si="617"/>
        <v/>
      </c>
      <c r="AX607" t="str">
        <f t="shared" si="649"/>
        <v/>
      </c>
      <c r="AY607" t="str">
        <f t="shared" si="650"/>
        <v/>
      </c>
      <c r="AZ607" s="29" t="str">
        <f t="shared" si="618"/>
        <v/>
      </c>
      <c r="BA607" s="30" t="str">
        <f t="shared" si="619"/>
        <v/>
      </c>
      <c r="BB607" s="49" t="str">
        <f t="shared" si="635"/>
        <v/>
      </c>
      <c r="BC607" s="27" t="str">
        <f t="shared" si="651"/>
        <v/>
      </c>
      <c r="BD607" s="28" t="str">
        <f t="shared" si="620"/>
        <v/>
      </c>
      <c r="BE607" s="27" t="str">
        <f t="shared" si="621"/>
        <v/>
      </c>
      <c r="BF607" t="str">
        <f t="shared" si="652"/>
        <v/>
      </c>
      <c r="BG607" t="str">
        <f t="shared" si="653"/>
        <v/>
      </c>
      <c r="BH607" s="28" t="str">
        <f t="shared" si="654"/>
        <v/>
      </c>
      <c r="BI607" s="27" t="str">
        <f t="shared" si="655"/>
        <v/>
      </c>
      <c r="BJ607" s="28" t="str">
        <f t="shared" si="656"/>
        <v/>
      </c>
      <c r="BK607" s="27" t="str">
        <f t="shared" si="637"/>
        <v/>
      </c>
      <c r="BL607" s="31" t="str">
        <f t="shared" si="657"/>
        <v/>
      </c>
      <c r="BM607" s="28" t="str">
        <f t="shared" si="658"/>
        <v/>
      </c>
      <c r="BN607" s="27" t="str">
        <f t="shared" si="622"/>
        <v/>
      </c>
      <c r="BO607" s="28" t="str">
        <f t="shared" si="659"/>
        <v/>
      </c>
      <c r="BP607" s="27" t="str">
        <f t="shared" si="623"/>
        <v/>
      </c>
      <c r="BQ607" s="27" t="str">
        <f t="shared" si="660"/>
        <v/>
      </c>
      <c r="BR607" s="28" t="str">
        <f t="shared" si="661"/>
        <v/>
      </c>
      <c r="BS607" s="27" t="str">
        <f t="shared" si="624"/>
        <v/>
      </c>
      <c r="BT607" s="28" t="str">
        <f t="shared" si="662"/>
        <v/>
      </c>
      <c r="BU607" s="27" t="str">
        <f t="shared" si="625"/>
        <v/>
      </c>
      <c r="BV607" s="27" t="str">
        <f t="shared" si="663"/>
        <v/>
      </c>
      <c r="BW607" s="28" t="str">
        <f t="shared" si="664"/>
        <v/>
      </c>
      <c r="BX607" s="27" t="str">
        <f t="shared" si="626"/>
        <v/>
      </c>
      <c r="BY607" s="28" t="str">
        <f t="shared" si="627"/>
        <v/>
      </c>
      <c r="BZ607" s="27" t="str">
        <f t="shared" si="628"/>
        <v/>
      </c>
      <c r="CA607" s="27" t="str">
        <f t="shared" si="629"/>
        <v/>
      </c>
      <c r="CB607" s="28" t="str">
        <f t="shared" si="630"/>
        <v/>
      </c>
      <c r="CC607" s="27" t="str">
        <f t="shared" si="631"/>
        <v/>
      </c>
      <c r="CD607" s="32">
        <v>1</v>
      </c>
      <c r="CE607" t="str">
        <f t="shared" si="665"/>
        <v/>
      </c>
      <c r="CI607" t="str">
        <f t="shared" si="632"/>
        <v/>
      </c>
      <c r="CJ607" t="str">
        <f t="shared" si="666"/>
        <v/>
      </c>
      <c r="CK607" t="str">
        <f t="shared" si="633"/>
        <v/>
      </c>
      <c r="CL607" t="str">
        <f t="shared" si="634"/>
        <v/>
      </c>
    </row>
    <row r="608" spans="26:90" ht="15.75" thickBot="1">
      <c r="Z608" t="str">
        <f t="shared" si="638"/>
        <v/>
      </c>
      <c r="AA608" t="str">
        <f>IF(A608="","",TEXT(VLOOKUP(C608,Tablas!$H$3:$I$75,2,0),"000"))</f>
        <v/>
      </c>
      <c r="AB608" t="str">
        <f t="shared" si="639"/>
        <v/>
      </c>
      <c r="AC608" t="str">
        <f t="shared" si="640"/>
        <v/>
      </c>
      <c r="AD608" t="str">
        <f t="shared" si="607"/>
        <v/>
      </c>
      <c r="AE608" t="str">
        <f t="shared" si="641"/>
        <v/>
      </c>
      <c r="AF608" t="str">
        <f t="shared" si="608"/>
        <v/>
      </c>
      <c r="AG608" t="str">
        <f t="shared" si="642"/>
        <v/>
      </c>
      <c r="AH608" s="26" t="str">
        <f t="shared" si="636"/>
        <v/>
      </c>
      <c r="AI608" s="27" t="str">
        <f t="shared" si="643"/>
        <v/>
      </c>
      <c r="AJ608" s="28" t="str">
        <f t="shared" si="644"/>
        <v/>
      </c>
      <c r="AK608" s="27" t="str">
        <f t="shared" si="609"/>
        <v/>
      </c>
      <c r="AL608" s="28" t="str">
        <f t="shared" si="610"/>
        <v/>
      </c>
      <c r="AM608" s="27" t="str">
        <f t="shared" si="611"/>
        <v/>
      </c>
      <c r="AN608" s="28" t="str">
        <f t="shared" si="645"/>
        <v/>
      </c>
      <c r="AO608" s="27" t="str">
        <f t="shared" si="612"/>
        <v/>
      </c>
      <c r="AP608" s="28" t="str">
        <f t="shared" si="646"/>
        <v/>
      </c>
      <c r="AQ608" s="27" t="str">
        <f t="shared" si="613"/>
        <v/>
      </c>
      <c r="AR608" s="28" t="str">
        <f t="shared" si="614"/>
        <v/>
      </c>
      <c r="AS608" s="27" t="str">
        <f t="shared" si="615"/>
        <v/>
      </c>
      <c r="AT608" s="28" t="str">
        <f t="shared" si="647"/>
        <v/>
      </c>
      <c r="AU608" s="27" t="str">
        <f t="shared" si="616"/>
        <v/>
      </c>
      <c r="AV608" s="28" t="str">
        <f t="shared" si="648"/>
        <v/>
      </c>
      <c r="AW608" s="27" t="str">
        <f t="shared" si="617"/>
        <v/>
      </c>
      <c r="AX608" t="str">
        <f t="shared" si="649"/>
        <v/>
      </c>
      <c r="AY608" t="str">
        <f t="shared" si="650"/>
        <v/>
      </c>
      <c r="AZ608" s="29" t="str">
        <f t="shared" si="618"/>
        <v/>
      </c>
      <c r="BA608" s="30" t="str">
        <f t="shared" si="619"/>
        <v/>
      </c>
      <c r="BB608" s="49" t="str">
        <f t="shared" si="635"/>
        <v/>
      </c>
      <c r="BC608" s="27" t="str">
        <f t="shared" si="651"/>
        <v/>
      </c>
      <c r="BD608" s="28" t="str">
        <f t="shared" si="620"/>
        <v/>
      </c>
      <c r="BE608" s="27" t="str">
        <f t="shared" si="621"/>
        <v/>
      </c>
      <c r="BF608" t="str">
        <f t="shared" si="652"/>
        <v/>
      </c>
      <c r="BG608" t="str">
        <f t="shared" si="653"/>
        <v/>
      </c>
      <c r="BH608" s="28" t="str">
        <f t="shared" si="654"/>
        <v/>
      </c>
      <c r="BI608" s="27" t="str">
        <f t="shared" si="655"/>
        <v/>
      </c>
      <c r="BJ608" s="28" t="str">
        <f t="shared" si="656"/>
        <v/>
      </c>
      <c r="BK608" s="27" t="str">
        <f t="shared" si="637"/>
        <v/>
      </c>
      <c r="BL608" s="31" t="str">
        <f t="shared" si="657"/>
        <v/>
      </c>
      <c r="BM608" s="28" t="str">
        <f t="shared" si="658"/>
        <v/>
      </c>
      <c r="BN608" s="27" t="str">
        <f t="shared" si="622"/>
        <v/>
      </c>
      <c r="BO608" s="28" t="str">
        <f t="shared" si="659"/>
        <v/>
      </c>
      <c r="BP608" s="27" t="str">
        <f t="shared" si="623"/>
        <v/>
      </c>
      <c r="BQ608" s="27" t="str">
        <f t="shared" si="660"/>
        <v/>
      </c>
      <c r="BR608" s="28" t="str">
        <f t="shared" si="661"/>
        <v/>
      </c>
      <c r="BS608" s="27" t="str">
        <f t="shared" si="624"/>
        <v/>
      </c>
      <c r="BT608" s="28" t="str">
        <f t="shared" si="662"/>
        <v/>
      </c>
      <c r="BU608" s="27" t="str">
        <f t="shared" si="625"/>
        <v/>
      </c>
      <c r="BV608" s="27" t="str">
        <f t="shared" si="663"/>
        <v/>
      </c>
      <c r="BW608" s="28" t="str">
        <f t="shared" si="664"/>
        <v/>
      </c>
      <c r="BX608" s="27" t="str">
        <f t="shared" si="626"/>
        <v/>
      </c>
      <c r="BY608" s="28" t="str">
        <f t="shared" si="627"/>
        <v/>
      </c>
      <c r="BZ608" s="27" t="str">
        <f t="shared" si="628"/>
        <v/>
      </c>
      <c r="CA608" s="27" t="str">
        <f t="shared" si="629"/>
        <v/>
      </c>
      <c r="CB608" s="28" t="str">
        <f t="shared" si="630"/>
        <v/>
      </c>
      <c r="CC608" s="27" t="str">
        <f t="shared" si="631"/>
        <v/>
      </c>
      <c r="CD608" s="32">
        <v>1</v>
      </c>
      <c r="CE608" t="str">
        <f t="shared" si="665"/>
        <v/>
      </c>
      <c r="CI608" t="str">
        <f t="shared" si="632"/>
        <v/>
      </c>
      <c r="CJ608" t="str">
        <f t="shared" si="666"/>
        <v/>
      </c>
      <c r="CK608" t="str">
        <f t="shared" si="633"/>
        <v/>
      </c>
      <c r="CL608" t="str">
        <f t="shared" si="634"/>
        <v/>
      </c>
    </row>
    <row r="609" spans="26:90" ht="15.75" thickBot="1">
      <c r="Z609" t="str">
        <f t="shared" si="638"/>
        <v/>
      </c>
      <c r="AA609" t="str">
        <f>IF(A609="","",TEXT(VLOOKUP(C609,Tablas!$H$3:$I$75,2,0),"000"))</f>
        <v/>
      </c>
      <c r="AB609" t="str">
        <f t="shared" si="639"/>
        <v/>
      </c>
      <c r="AC609" t="str">
        <f t="shared" si="640"/>
        <v/>
      </c>
      <c r="AD609" t="str">
        <f t="shared" si="607"/>
        <v/>
      </c>
      <c r="AE609" t="str">
        <f t="shared" si="641"/>
        <v/>
      </c>
      <c r="AF609" t="str">
        <f t="shared" si="608"/>
        <v/>
      </c>
      <c r="AG609" t="str">
        <f t="shared" si="642"/>
        <v/>
      </c>
      <c r="AH609" s="26" t="str">
        <f t="shared" si="636"/>
        <v/>
      </c>
      <c r="AI609" s="27" t="str">
        <f t="shared" si="643"/>
        <v/>
      </c>
      <c r="AJ609" s="28" t="str">
        <f t="shared" si="644"/>
        <v/>
      </c>
      <c r="AK609" s="27" t="str">
        <f t="shared" si="609"/>
        <v/>
      </c>
      <c r="AL609" s="28" t="str">
        <f t="shared" si="610"/>
        <v/>
      </c>
      <c r="AM609" s="27" t="str">
        <f t="shared" si="611"/>
        <v/>
      </c>
      <c r="AN609" s="28" t="str">
        <f t="shared" si="645"/>
        <v/>
      </c>
      <c r="AO609" s="27" t="str">
        <f t="shared" si="612"/>
        <v/>
      </c>
      <c r="AP609" s="28" t="str">
        <f t="shared" si="646"/>
        <v/>
      </c>
      <c r="AQ609" s="27" t="str">
        <f t="shared" si="613"/>
        <v/>
      </c>
      <c r="AR609" s="28" t="str">
        <f t="shared" si="614"/>
        <v/>
      </c>
      <c r="AS609" s="27" t="str">
        <f t="shared" si="615"/>
        <v/>
      </c>
      <c r="AT609" s="28" t="str">
        <f t="shared" si="647"/>
        <v/>
      </c>
      <c r="AU609" s="27" t="str">
        <f t="shared" si="616"/>
        <v/>
      </c>
      <c r="AV609" s="28" t="str">
        <f t="shared" si="648"/>
        <v/>
      </c>
      <c r="AW609" s="27" t="str">
        <f t="shared" si="617"/>
        <v/>
      </c>
      <c r="AX609" t="str">
        <f t="shared" si="649"/>
        <v/>
      </c>
      <c r="AY609" t="str">
        <f t="shared" si="650"/>
        <v/>
      </c>
      <c r="AZ609" s="29" t="str">
        <f t="shared" si="618"/>
        <v/>
      </c>
      <c r="BA609" s="30" t="str">
        <f t="shared" si="619"/>
        <v/>
      </c>
      <c r="BB609" s="49" t="str">
        <f t="shared" si="635"/>
        <v/>
      </c>
      <c r="BC609" s="27" t="str">
        <f t="shared" si="651"/>
        <v/>
      </c>
      <c r="BD609" s="28" t="str">
        <f t="shared" si="620"/>
        <v/>
      </c>
      <c r="BE609" s="27" t="str">
        <f t="shared" si="621"/>
        <v/>
      </c>
      <c r="BF609" t="str">
        <f t="shared" si="652"/>
        <v/>
      </c>
      <c r="BG609" t="str">
        <f t="shared" si="653"/>
        <v/>
      </c>
      <c r="BH609" s="28" t="str">
        <f t="shared" si="654"/>
        <v/>
      </c>
      <c r="BI609" s="27" t="str">
        <f t="shared" si="655"/>
        <v/>
      </c>
      <c r="BJ609" s="28" t="str">
        <f t="shared" si="656"/>
        <v/>
      </c>
      <c r="BK609" s="27" t="str">
        <f t="shared" si="637"/>
        <v/>
      </c>
      <c r="BL609" s="31" t="str">
        <f t="shared" si="657"/>
        <v/>
      </c>
      <c r="BM609" s="28" t="str">
        <f t="shared" si="658"/>
        <v/>
      </c>
      <c r="BN609" s="27" t="str">
        <f t="shared" si="622"/>
        <v/>
      </c>
      <c r="BO609" s="28" t="str">
        <f t="shared" si="659"/>
        <v/>
      </c>
      <c r="BP609" s="27" t="str">
        <f t="shared" si="623"/>
        <v/>
      </c>
      <c r="BQ609" s="27" t="str">
        <f t="shared" si="660"/>
        <v/>
      </c>
      <c r="BR609" s="28" t="str">
        <f t="shared" si="661"/>
        <v/>
      </c>
      <c r="BS609" s="27" t="str">
        <f t="shared" si="624"/>
        <v/>
      </c>
      <c r="BT609" s="28" t="str">
        <f t="shared" si="662"/>
        <v/>
      </c>
      <c r="BU609" s="27" t="str">
        <f t="shared" si="625"/>
        <v/>
      </c>
      <c r="BV609" s="27" t="str">
        <f t="shared" si="663"/>
        <v/>
      </c>
      <c r="BW609" s="28" t="str">
        <f t="shared" si="664"/>
        <v/>
      </c>
      <c r="BX609" s="27" t="str">
        <f t="shared" si="626"/>
        <v/>
      </c>
      <c r="BY609" s="28" t="str">
        <f t="shared" si="627"/>
        <v/>
      </c>
      <c r="BZ609" s="27" t="str">
        <f t="shared" si="628"/>
        <v/>
      </c>
      <c r="CA609" s="27" t="str">
        <f t="shared" si="629"/>
        <v/>
      </c>
      <c r="CB609" s="28" t="str">
        <f t="shared" si="630"/>
        <v/>
      </c>
      <c r="CC609" s="27" t="str">
        <f t="shared" si="631"/>
        <v/>
      </c>
      <c r="CD609" s="32">
        <v>1</v>
      </c>
      <c r="CE609" t="str">
        <f t="shared" si="665"/>
        <v/>
      </c>
      <c r="CI609" t="str">
        <f t="shared" si="632"/>
        <v/>
      </c>
      <c r="CJ609" t="str">
        <f t="shared" si="666"/>
        <v/>
      </c>
      <c r="CK609" t="str">
        <f t="shared" si="633"/>
        <v/>
      </c>
      <c r="CL609" t="str">
        <f t="shared" si="634"/>
        <v/>
      </c>
    </row>
    <row r="610" spans="26:90" ht="15.75" thickBot="1">
      <c r="Z610" t="str">
        <f t="shared" si="638"/>
        <v/>
      </c>
      <c r="AA610" t="str">
        <f>IF(A610="","",TEXT(VLOOKUP(C610,Tablas!$H$3:$I$75,2,0),"000"))</f>
        <v/>
      </c>
      <c r="AB610" t="str">
        <f t="shared" si="639"/>
        <v/>
      </c>
      <c r="AC610" t="str">
        <f t="shared" si="640"/>
        <v/>
      </c>
      <c r="AD610" t="str">
        <f t="shared" si="607"/>
        <v/>
      </c>
      <c r="AE610" t="str">
        <f t="shared" si="641"/>
        <v/>
      </c>
      <c r="AF610" t="str">
        <f t="shared" si="608"/>
        <v/>
      </c>
      <c r="AG610" t="str">
        <f t="shared" si="642"/>
        <v/>
      </c>
      <c r="AH610" s="26" t="str">
        <f t="shared" si="636"/>
        <v/>
      </c>
      <c r="AI610" s="27" t="str">
        <f t="shared" si="643"/>
        <v/>
      </c>
      <c r="AJ610" s="28" t="str">
        <f t="shared" si="644"/>
        <v/>
      </c>
      <c r="AK610" s="27" t="str">
        <f t="shared" si="609"/>
        <v/>
      </c>
      <c r="AL610" s="28" t="str">
        <f t="shared" si="610"/>
        <v/>
      </c>
      <c r="AM610" s="27" t="str">
        <f t="shared" si="611"/>
        <v/>
      </c>
      <c r="AN610" s="28" t="str">
        <f t="shared" si="645"/>
        <v/>
      </c>
      <c r="AO610" s="27" t="str">
        <f t="shared" si="612"/>
        <v/>
      </c>
      <c r="AP610" s="28" t="str">
        <f t="shared" si="646"/>
        <v/>
      </c>
      <c r="AQ610" s="27" t="str">
        <f t="shared" si="613"/>
        <v/>
      </c>
      <c r="AR610" s="28" t="str">
        <f t="shared" si="614"/>
        <v/>
      </c>
      <c r="AS610" s="27" t="str">
        <f t="shared" si="615"/>
        <v/>
      </c>
      <c r="AT610" s="28" t="str">
        <f t="shared" si="647"/>
        <v/>
      </c>
      <c r="AU610" s="27" t="str">
        <f t="shared" si="616"/>
        <v/>
      </c>
      <c r="AV610" s="28" t="str">
        <f t="shared" si="648"/>
        <v/>
      </c>
      <c r="AW610" s="27" t="str">
        <f t="shared" si="617"/>
        <v/>
      </c>
      <c r="AX610" t="str">
        <f t="shared" si="649"/>
        <v/>
      </c>
      <c r="AY610" t="str">
        <f t="shared" si="650"/>
        <v/>
      </c>
      <c r="AZ610" s="29" t="str">
        <f t="shared" si="618"/>
        <v/>
      </c>
      <c r="BA610" s="30" t="str">
        <f t="shared" si="619"/>
        <v/>
      </c>
      <c r="BB610" s="49" t="str">
        <f t="shared" si="635"/>
        <v/>
      </c>
      <c r="BC610" s="27" t="str">
        <f t="shared" si="651"/>
        <v/>
      </c>
      <c r="BD610" s="28" t="str">
        <f t="shared" si="620"/>
        <v/>
      </c>
      <c r="BE610" s="27" t="str">
        <f t="shared" si="621"/>
        <v/>
      </c>
      <c r="BF610" t="str">
        <f t="shared" si="652"/>
        <v/>
      </c>
      <c r="BG610" t="str">
        <f t="shared" si="653"/>
        <v/>
      </c>
      <c r="BH610" s="28" t="str">
        <f t="shared" si="654"/>
        <v/>
      </c>
      <c r="BI610" s="27" t="str">
        <f t="shared" si="655"/>
        <v/>
      </c>
      <c r="BJ610" s="28" t="str">
        <f t="shared" si="656"/>
        <v/>
      </c>
      <c r="BK610" s="27" t="str">
        <f t="shared" si="637"/>
        <v/>
      </c>
      <c r="BL610" s="31" t="str">
        <f t="shared" si="657"/>
        <v/>
      </c>
      <c r="BM610" s="28" t="str">
        <f t="shared" si="658"/>
        <v/>
      </c>
      <c r="BN610" s="27" t="str">
        <f t="shared" si="622"/>
        <v/>
      </c>
      <c r="BO610" s="28" t="str">
        <f t="shared" si="659"/>
        <v/>
      </c>
      <c r="BP610" s="27" t="str">
        <f t="shared" si="623"/>
        <v/>
      </c>
      <c r="BQ610" s="27" t="str">
        <f t="shared" si="660"/>
        <v/>
      </c>
      <c r="BR610" s="28" t="str">
        <f t="shared" si="661"/>
        <v/>
      </c>
      <c r="BS610" s="27" t="str">
        <f t="shared" si="624"/>
        <v/>
      </c>
      <c r="BT610" s="28" t="str">
        <f t="shared" si="662"/>
        <v/>
      </c>
      <c r="BU610" s="27" t="str">
        <f t="shared" si="625"/>
        <v/>
      </c>
      <c r="BV610" s="27" t="str">
        <f t="shared" si="663"/>
        <v/>
      </c>
      <c r="BW610" s="28" t="str">
        <f t="shared" si="664"/>
        <v/>
      </c>
      <c r="BX610" s="27" t="str">
        <f t="shared" si="626"/>
        <v/>
      </c>
      <c r="BY610" s="28" t="str">
        <f t="shared" si="627"/>
        <v/>
      </c>
      <c r="BZ610" s="27" t="str">
        <f t="shared" si="628"/>
        <v/>
      </c>
      <c r="CA610" s="27" t="str">
        <f t="shared" si="629"/>
        <v/>
      </c>
      <c r="CB610" s="28" t="str">
        <f t="shared" si="630"/>
        <v/>
      </c>
      <c r="CC610" s="27" t="str">
        <f t="shared" si="631"/>
        <v/>
      </c>
      <c r="CD610" s="32">
        <v>1</v>
      </c>
      <c r="CE610" t="str">
        <f t="shared" si="665"/>
        <v/>
      </c>
      <c r="CI610" t="str">
        <f t="shared" si="632"/>
        <v/>
      </c>
      <c r="CJ610" t="str">
        <f t="shared" si="666"/>
        <v/>
      </c>
      <c r="CK610" t="str">
        <f t="shared" si="633"/>
        <v/>
      </c>
      <c r="CL610" t="str">
        <f t="shared" si="634"/>
        <v/>
      </c>
    </row>
    <row r="611" spans="26:90" ht="15.75" thickBot="1">
      <c r="Z611" t="str">
        <f t="shared" si="638"/>
        <v/>
      </c>
      <c r="AA611" t="str">
        <f>IF(A611="","",TEXT(VLOOKUP(C611,Tablas!$H$3:$I$75,2,0),"000"))</f>
        <v/>
      </c>
      <c r="AB611" t="str">
        <f t="shared" si="639"/>
        <v/>
      </c>
      <c r="AC611" t="str">
        <f t="shared" si="640"/>
        <v/>
      </c>
      <c r="AD611" t="str">
        <f t="shared" si="607"/>
        <v/>
      </c>
      <c r="AE611" t="str">
        <f t="shared" si="641"/>
        <v/>
      </c>
      <c r="AF611" t="str">
        <f t="shared" si="608"/>
        <v/>
      </c>
      <c r="AG611" t="str">
        <f t="shared" si="642"/>
        <v/>
      </c>
      <c r="AH611" s="26" t="str">
        <f t="shared" si="636"/>
        <v/>
      </c>
      <c r="AI611" s="27" t="str">
        <f t="shared" si="643"/>
        <v/>
      </c>
      <c r="AJ611" s="28" t="str">
        <f t="shared" si="644"/>
        <v/>
      </c>
      <c r="AK611" s="27" t="str">
        <f t="shared" si="609"/>
        <v/>
      </c>
      <c r="AL611" s="28" t="str">
        <f t="shared" si="610"/>
        <v/>
      </c>
      <c r="AM611" s="27" t="str">
        <f t="shared" si="611"/>
        <v/>
      </c>
      <c r="AN611" s="28" t="str">
        <f t="shared" si="645"/>
        <v/>
      </c>
      <c r="AO611" s="27" t="str">
        <f t="shared" si="612"/>
        <v/>
      </c>
      <c r="AP611" s="28" t="str">
        <f t="shared" si="646"/>
        <v/>
      </c>
      <c r="AQ611" s="27" t="str">
        <f t="shared" si="613"/>
        <v/>
      </c>
      <c r="AR611" s="28" t="str">
        <f t="shared" si="614"/>
        <v/>
      </c>
      <c r="AS611" s="27" t="str">
        <f t="shared" si="615"/>
        <v/>
      </c>
      <c r="AT611" s="28" t="str">
        <f t="shared" si="647"/>
        <v/>
      </c>
      <c r="AU611" s="27" t="str">
        <f t="shared" si="616"/>
        <v/>
      </c>
      <c r="AV611" s="28" t="str">
        <f t="shared" si="648"/>
        <v/>
      </c>
      <c r="AW611" s="27" t="str">
        <f t="shared" si="617"/>
        <v/>
      </c>
      <c r="AX611" t="str">
        <f t="shared" si="649"/>
        <v/>
      </c>
      <c r="AY611" t="str">
        <f t="shared" si="650"/>
        <v/>
      </c>
      <c r="AZ611" s="29" t="str">
        <f t="shared" si="618"/>
        <v/>
      </c>
      <c r="BA611" s="30" t="str">
        <f t="shared" si="619"/>
        <v/>
      </c>
      <c r="BB611" s="49" t="str">
        <f t="shared" si="635"/>
        <v/>
      </c>
      <c r="BC611" s="27" t="str">
        <f t="shared" si="651"/>
        <v/>
      </c>
      <c r="BD611" s="28" t="str">
        <f t="shared" si="620"/>
        <v/>
      </c>
      <c r="BE611" s="27" t="str">
        <f t="shared" si="621"/>
        <v/>
      </c>
      <c r="BF611" t="str">
        <f t="shared" si="652"/>
        <v/>
      </c>
      <c r="BG611" t="str">
        <f t="shared" si="653"/>
        <v/>
      </c>
      <c r="BH611" s="28" t="str">
        <f t="shared" si="654"/>
        <v/>
      </c>
      <c r="BI611" s="27" t="str">
        <f t="shared" si="655"/>
        <v/>
      </c>
      <c r="BJ611" s="28" t="str">
        <f t="shared" si="656"/>
        <v/>
      </c>
      <c r="BK611" s="27" t="str">
        <f t="shared" si="637"/>
        <v/>
      </c>
      <c r="BL611" s="31" t="str">
        <f t="shared" si="657"/>
        <v/>
      </c>
      <c r="BM611" s="28" t="str">
        <f t="shared" si="658"/>
        <v/>
      </c>
      <c r="BN611" s="27" t="str">
        <f t="shared" si="622"/>
        <v/>
      </c>
      <c r="BO611" s="28" t="str">
        <f t="shared" si="659"/>
        <v/>
      </c>
      <c r="BP611" s="27" t="str">
        <f t="shared" si="623"/>
        <v/>
      </c>
      <c r="BQ611" s="27" t="str">
        <f t="shared" si="660"/>
        <v/>
      </c>
      <c r="BR611" s="28" t="str">
        <f t="shared" si="661"/>
        <v/>
      </c>
      <c r="BS611" s="27" t="str">
        <f t="shared" si="624"/>
        <v/>
      </c>
      <c r="BT611" s="28" t="str">
        <f t="shared" si="662"/>
        <v/>
      </c>
      <c r="BU611" s="27" t="str">
        <f t="shared" si="625"/>
        <v/>
      </c>
      <c r="BV611" s="27" t="str">
        <f t="shared" si="663"/>
        <v/>
      </c>
      <c r="BW611" s="28" t="str">
        <f t="shared" si="664"/>
        <v/>
      </c>
      <c r="BX611" s="27" t="str">
        <f t="shared" si="626"/>
        <v/>
      </c>
      <c r="BY611" s="28" t="str">
        <f t="shared" si="627"/>
        <v/>
      </c>
      <c r="BZ611" s="27" t="str">
        <f t="shared" si="628"/>
        <v/>
      </c>
      <c r="CA611" s="27" t="str">
        <f t="shared" si="629"/>
        <v/>
      </c>
      <c r="CB611" s="28" t="str">
        <f t="shared" si="630"/>
        <v/>
      </c>
      <c r="CC611" s="27" t="str">
        <f t="shared" si="631"/>
        <v/>
      </c>
      <c r="CD611" s="32">
        <v>1</v>
      </c>
      <c r="CE611" t="str">
        <f t="shared" si="665"/>
        <v/>
      </c>
      <c r="CI611" t="str">
        <f t="shared" si="632"/>
        <v/>
      </c>
      <c r="CJ611" t="str">
        <f t="shared" si="666"/>
        <v/>
      </c>
      <c r="CK611" t="str">
        <f t="shared" si="633"/>
        <v/>
      </c>
      <c r="CL611" t="str">
        <f t="shared" si="634"/>
        <v/>
      </c>
    </row>
    <row r="612" spans="26:90" ht="15.75" thickBot="1">
      <c r="Z612" t="str">
        <f t="shared" si="638"/>
        <v/>
      </c>
      <c r="AA612" t="str">
        <f>IF(A612="","",TEXT(VLOOKUP(C612,Tablas!$H$3:$I$75,2,0),"000"))</f>
        <v/>
      </c>
      <c r="AB612" t="str">
        <f t="shared" si="639"/>
        <v/>
      </c>
      <c r="AC612" t="str">
        <f t="shared" si="640"/>
        <v/>
      </c>
      <c r="AD612" t="str">
        <f t="shared" si="607"/>
        <v/>
      </c>
      <c r="AE612" t="str">
        <f t="shared" si="641"/>
        <v/>
      </c>
      <c r="AF612" t="str">
        <f t="shared" si="608"/>
        <v/>
      </c>
      <c r="AG612" t="str">
        <f t="shared" si="642"/>
        <v/>
      </c>
      <c r="AH612" s="26" t="str">
        <f t="shared" si="636"/>
        <v/>
      </c>
      <c r="AI612" s="27" t="str">
        <f t="shared" si="643"/>
        <v/>
      </c>
      <c r="AJ612" s="28" t="str">
        <f t="shared" si="644"/>
        <v/>
      </c>
      <c r="AK612" s="27" t="str">
        <f t="shared" si="609"/>
        <v/>
      </c>
      <c r="AL612" s="28" t="str">
        <f t="shared" si="610"/>
        <v/>
      </c>
      <c r="AM612" s="27" t="str">
        <f t="shared" si="611"/>
        <v/>
      </c>
      <c r="AN612" s="28" t="str">
        <f t="shared" si="645"/>
        <v/>
      </c>
      <c r="AO612" s="27" t="str">
        <f t="shared" si="612"/>
        <v/>
      </c>
      <c r="AP612" s="28" t="str">
        <f t="shared" si="646"/>
        <v/>
      </c>
      <c r="AQ612" s="27" t="str">
        <f t="shared" si="613"/>
        <v/>
      </c>
      <c r="AR612" s="28" t="str">
        <f t="shared" si="614"/>
        <v/>
      </c>
      <c r="AS612" s="27" t="str">
        <f t="shared" si="615"/>
        <v/>
      </c>
      <c r="AT612" s="28" t="str">
        <f t="shared" si="647"/>
        <v/>
      </c>
      <c r="AU612" s="27" t="str">
        <f t="shared" si="616"/>
        <v/>
      </c>
      <c r="AV612" s="28" t="str">
        <f t="shared" si="648"/>
        <v/>
      </c>
      <c r="AW612" s="27" t="str">
        <f t="shared" si="617"/>
        <v/>
      </c>
      <c r="AX612" t="str">
        <f t="shared" si="649"/>
        <v/>
      </c>
      <c r="AY612" t="str">
        <f t="shared" si="650"/>
        <v/>
      </c>
      <c r="AZ612" s="29" t="str">
        <f t="shared" si="618"/>
        <v/>
      </c>
      <c r="BA612" s="30" t="str">
        <f t="shared" si="619"/>
        <v/>
      </c>
      <c r="BB612" s="49" t="str">
        <f t="shared" si="635"/>
        <v/>
      </c>
      <c r="BC612" s="27" t="str">
        <f t="shared" si="651"/>
        <v/>
      </c>
      <c r="BD612" s="28" t="str">
        <f t="shared" si="620"/>
        <v/>
      </c>
      <c r="BE612" s="27" t="str">
        <f t="shared" si="621"/>
        <v/>
      </c>
      <c r="BF612" t="str">
        <f t="shared" si="652"/>
        <v/>
      </c>
      <c r="BG612" t="str">
        <f t="shared" si="653"/>
        <v/>
      </c>
      <c r="BH612" s="28" t="str">
        <f t="shared" si="654"/>
        <v/>
      </c>
      <c r="BI612" s="27" t="str">
        <f t="shared" si="655"/>
        <v/>
      </c>
      <c r="BJ612" s="28" t="str">
        <f t="shared" si="656"/>
        <v/>
      </c>
      <c r="BK612" s="27" t="str">
        <f t="shared" si="637"/>
        <v/>
      </c>
      <c r="BL612" s="31" t="str">
        <f t="shared" si="657"/>
        <v/>
      </c>
      <c r="BM612" s="28" t="str">
        <f t="shared" si="658"/>
        <v/>
      </c>
      <c r="BN612" s="27" t="str">
        <f t="shared" si="622"/>
        <v/>
      </c>
      <c r="BO612" s="28" t="str">
        <f t="shared" si="659"/>
        <v/>
      </c>
      <c r="BP612" s="27" t="str">
        <f t="shared" si="623"/>
        <v/>
      </c>
      <c r="BQ612" s="27" t="str">
        <f t="shared" si="660"/>
        <v/>
      </c>
      <c r="BR612" s="28" t="str">
        <f t="shared" si="661"/>
        <v/>
      </c>
      <c r="BS612" s="27" t="str">
        <f t="shared" si="624"/>
        <v/>
      </c>
      <c r="BT612" s="28" t="str">
        <f t="shared" si="662"/>
        <v/>
      </c>
      <c r="BU612" s="27" t="str">
        <f t="shared" si="625"/>
        <v/>
      </c>
      <c r="BV612" s="27" t="str">
        <f t="shared" si="663"/>
        <v/>
      </c>
      <c r="BW612" s="28" t="str">
        <f t="shared" si="664"/>
        <v/>
      </c>
      <c r="BX612" s="27" t="str">
        <f t="shared" si="626"/>
        <v/>
      </c>
      <c r="BY612" s="28" t="str">
        <f t="shared" si="627"/>
        <v/>
      </c>
      <c r="BZ612" s="27" t="str">
        <f t="shared" si="628"/>
        <v/>
      </c>
      <c r="CA612" s="27" t="str">
        <f t="shared" si="629"/>
        <v/>
      </c>
      <c r="CB612" s="28" t="str">
        <f t="shared" si="630"/>
        <v/>
      </c>
      <c r="CC612" s="27" t="str">
        <f t="shared" si="631"/>
        <v/>
      </c>
      <c r="CD612" s="32">
        <v>1</v>
      </c>
      <c r="CE612" t="str">
        <f t="shared" si="665"/>
        <v/>
      </c>
      <c r="CI612" t="str">
        <f t="shared" si="632"/>
        <v/>
      </c>
      <c r="CJ612" t="str">
        <f t="shared" si="666"/>
        <v/>
      </c>
      <c r="CK612" t="str">
        <f t="shared" si="633"/>
        <v/>
      </c>
      <c r="CL612" t="str">
        <f t="shared" si="634"/>
        <v/>
      </c>
    </row>
    <row r="613" spans="26:90" ht="15.75" thickBot="1">
      <c r="Z613" t="str">
        <f t="shared" si="638"/>
        <v/>
      </c>
      <c r="AA613" t="str">
        <f>IF(A613="","",TEXT(VLOOKUP(C613,Tablas!$H$3:$I$75,2,0),"000"))</f>
        <v/>
      </c>
      <c r="AB613" t="str">
        <f t="shared" si="639"/>
        <v/>
      </c>
      <c r="AC613" t="str">
        <f t="shared" si="640"/>
        <v/>
      </c>
      <c r="AD613" t="str">
        <f t="shared" ref="AD613:AD676" si="667">IF(A613="","",TEXT(0,"                "))</f>
        <v/>
      </c>
      <c r="AE613" t="str">
        <f t="shared" si="641"/>
        <v/>
      </c>
      <c r="AF613" t="str">
        <f t="shared" ref="AF613:AF676" si="668">IF(A613="","",TEXT(LEFT(F613,2)*1&amp;MID(F613,4,8)&amp;RIGHT(F613,1)*1,"00000000000000000000"))</f>
        <v/>
      </c>
      <c r="AG613" t="str">
        <f t="shared" si="642"/>
        <v/>
      </c>
      <c r="AH613" s="26" t="str">
        <f t="shared" si="636"/>
        <v/>
      </c>
      <c r="AI613" s="27" t="str">
        <f t="shared" si="643"/>
        <v/>
      </c>
      <c r="AJ613" s="28" t="str">
        <f t="shared" si="644"/>
        <v/>
      </c>
      <c r="AK613" s="27" t="str">
        <f t="shared" ref="AK613:AK676" si="669">IF(A613="","",IF(AJ613&lt;0,SUBSTITUTE(TEXT(-AJ613,"0000000000000,00"),",",""),SUBSTITUTE(TEXT(AJ613,"0000000000000,00"),",","")))</f>
        <v/>
      </c>
      <c r="AL613" s="28" t="str">
        <f t="shared" ref="AL613:AL676" si="670">IF(A613="","",IF(LEFT(C613,2)="NC",0,0))</f>
        <v/>
      </c>
      <c r="AM613" s="27" t="str">
        <f t="shared" ref="AM613:AM676" si="671">IF(A613="","",IF(AL613&lt;0,SUBSTITUTE(TEXT(-AL613,"0000000000000,00"),",",""),SUBSTITUTE(TEXT(AL613,"0000000000000,00"),",","")))</f>
        <v/>
      </c>
      <c r="AN613" s="28" t="str">
        <f t="shared" si="645"/>
        <v/>
      </c>
      <c r="AO613" s="27" t="str">
        <f t="shared" ref="AO613:AO676" si="672">IF(A613="","",IF(AN613&lt;0,SUBSTITUTE(TEXT(-AN613,"0000000000000,00"),",",""),SUBSTITUTE(TEXT(AN613,"0000000000000,00"),",","")))</f>
        <v/>
      </c>
      <c r="AP613" s="28" t="str">
        <f t="shared" si="646"/>
        <v/>
      </c>
      <c r="AQ613" s="27" t="str">
        <f t="shared" ref="AQ613:AQ676" si="673">IF(A613="","",IF(AP613&lt;0,SUBSTITUTE(TEXT(-AP613,"0000000000000,00"),",",""),SUBSTITUTE(TEXT(AP613,"0000000000000,00"),",","")))</f>
        <v/>
      </c>
      <c r="AR613" s="28" t="str">
        <f t="shared" ref="AR613:AR676" si="674">IF(A613="","",S613)</f>
        <v/>
      </c>
      <c r="AS613" s="27" t="str">
        <f t="shared" ref="AS613:AS676" si="675">IF(A613="","",IF(AR613&lt;0,SUBSTITUTE(TEXT(-AR613,"0000000000000,00"),",",""),SUBSTITUTE(TEXT(AR613,"0000000000000,00"),",","")))</f>
        <v/>
      </c>
      <c r="AT613" s="28" t="str">
        <f t="shared" si="647"/>
        <v/>
      </c>
      <c r="AU613" s="27" t="str">
        <f t="shared" ref="AU613:AU676" si="676">IF(A613="","",IF(AT613&lt;0,SUBSTITUTE(TEXT(-AT613,"0000000000000,00"),",",""),SUBSTITUTE(TEXT(AT613,"0000000000000,00"),",","")))</f>
        <v/>
      </c>
      <c r="AV613" s="28" t="str">
        <f t="shared" si="648"/>
        <v/>
      </c>
      <c r="AW613" s="27" t="str">
        <f t="shared" ref="AW613:AW676" si="677">IF(C613="","",IF(AV613&lt;0,SUBSTITUTE(TEXT(-AV613,"0000000000000,00"),",",""),SUBSTITUTE(TEXT(AV613,"0000000000000,00"),",","")))</f>
        <v/>
      </c>
      <c r="AX613" t="str">
        <f t="shared" si="649"/>
        <v/>
      </c>
      <c r="AY613" t="str">
        <f t="shared" si="650"/>
        <v/>
      </c>
      <c r="AZ613" s="29" t="str">
        <f t="shared" ref="AZ613:AZ676" si="678">IF(A613="","",IF(J613&lt;&gt;"",1,0)+IF(L613&lt;&gt;"",1,0)+IF(N613&lt;&gt;"",1,0)+IF(H613&lt;&gt;"",1,0)+IF(G613&lt;&gt;"",1,0))</f>
        <v/>
      </c>
      <c r="BA613" s="30" t="str">
        <f t="shared" ref="BA613:BA676" si="679">IF(A613="","",IF(AZ613=0,"N",IF(G613&lt;&gt;"","E"," ")))</f>
        <v/>
      </c>
      <c r="BB613" s="49" t="str">
        <f t="shared" si="635"/>
        <v/>
      </c>
      <c r="BC613" s="27" t="str">
        <f t="shared" si="651"/>
        <v/>
      </c>
      <c r="BD613" s="28" t="str">
        <f t="shared" ref="BD613:BD676" si="680">IF(A613="","",Q613)</f>
        <v/>
      </c>
      <c r="BE613" s="27" t="str">
        <f t="shared" ref="BE613:BE676" si="681">IF(A613="","",IF(BD613&lt;0,SUBSTITUTE(TEXT(-BD613,"0000000000000,00"),",",""),SUBSTITUTE(TEXT(BD613,"0000000000000,00"),",","")))</f>
        <v/>
      </c>
      <c r="BF613" t="str">
        <f t="shared" si="652"/>
        <v/>
      </c>
      <c r="BG613" t="str">
        <f t="shared" si="653"/>
        <v/>
      </c>
      <c r="BH613" s="28" t="str">
        <f t="shared" si="654"/>
        <v/>
      </c>
      <c r="BI613" s="27" t="str">
        <f t="shared" si="655"/>
        <v/>
      </c>
      <c r="BJ613" s="28" t="str">
        <f t="shared" si="656"/>
        <v/>
      </c>
      <c r="BK613" s="27" t="str">
        <f t="shared" si="637"/>
        <v/>
      </c>
      <c r="BL613" s="31" t="str">
        <f t="shared" si="657"/>
        <v/>
      </c>
      <c r="BM613" s="28" t="str">
        <f t="shared" si="658"/>
        <v/>
      </c>
      <c r="BN613" s="27" t="str">
        <f t="shared" ref="BN613:BN676" si="682">IF(A613="","",IF(BM613="","",IF(BM613&lt;0,SUBSTITUTE(TEXT(-BM613,"0000000000000,00"),",",""),SUBSTITUTE(TEXT(BM613,"0000000000000,00"),",",""))))</f>
        <v/>
      </c>
      <c r="BO613" s="28" t="str">
        <f t="shared" si="659"/>
        <v/>
      </c>
      <c r="BP613" s="27" t="str">
        <f t="shared" ref="BP613:BP676" si="683">IF(A613="","",IF(BO613&lt;0,SUBSTITUTE(TEXT(-BO613,"0000000000000,00"),",",""),SUBSTITUTE(TEXT(BO613,"0000000000000,00"),",","")))</f>
        <v/>
      </c>
      <c r="BQ613" s="27" t="str">
        <f t="shared" si="660"/>
        <v/>
      </c>
      <c r="BR613" s="28" t="str">
        <f t="shared" si="661"/>
        <v/>
      </c>
      <c r="BS613" s="27" t="str">
        <f t="shared" ref="BS613:BS676" si="684">IF(C613="","",IF(BR613="","",IF(BR613&lt;0,SUBSTITUTE(TEXT(-BR613,"0000000000000,00"),",",""),SUBSTITUTE(TEXT(BR613,"0000000000000,00"),",",""))))</f>
        <v/>
      </c>
      <c r="BT613" s="28" t="str">
        <f t="shared" si="662"/>
        <v/>
      </c>
      <c r="BU613" s="27" t="str">
        <f t="shared" ref="BU613:BU676" si="685">IF(A613="","",IF(BT613&lt;0,SUBSTITUTE(TEXT(-BT613,"0000000000000,00"),",",""),SUBSTITUTE(TEXT(BT613,"0000000000000,00"),",","")))</f>
        <v/>
      </c>
      <c r="BV613" s="27" t="str">
        <f t="shared" si="663"/>
        <v/>
      </c>
      <c r="BW613" s="28" t="str">
        <f t="shared" si="664"/>
        <v/>
      </c>
      <c r="BX613" s="27" t="str">
        <f t="shared" ref="BX613:BX676" si="686">IF(A613="","",IF(BW613="","",IF(BW613&lt;0,SUBSTITUTE(TEXT(-BW613,"0000000000000,00"),",",""),SUBSTITUTE(TEXT(BW613,"0000000000000,00"),",",""))))</f>
        <v/>
      </c>
      <c r="BY613" s="28" t="str">
        <f t="shared" ref="BY613:BY676" si="687">IF(A613="","",G613)</f>
        <v/>
      </c>
      <c r="BZ613" s="27" t="str">
        <f t="shared" ref="BZ613:BZ676" si="688">IF(A613="","",IF(BY613&lt;0,SUBSTITUTE(TEXT(-BY613,"0000000000000,00"),",",""),SUBSTITUTE(TEXT(BY613,"0000000000000,00"),",","")))</f>
        <v/>
      </c>
      <c r="CA613" s="27" t="str">
        <f t="shared" ref="CA613:CA676" si="689">IF(A613="","",TEXT(3,"0000"))</f>
        <v/>
      </c>
      <c r="CB613" s="28" t="str">
        <f t="shared" ref="CB613:CB676" si="690">IF(A613="","",TRUNC(O613,2))</f>
        <v/>
      </c>
      <c r="CC613" s="27" t="str">
        <f t="shared" ref="CC613:CC676" si="691">IF(A613="","",IF(CB613="","",IF(CB613&lt;0,SUBSTITUTE(TEXT(-CB613,"0000000000000,00"),",",""),SUBSTITUTE(TEXT(CB613,"0000000000000,00"),",",""))))</f>
        <v/>
      </c>
      <c r="CD613" s="32">
        <v>1</v>
      </c>
      <c r="CE613" t="str">
        <f t="shared" si="665"/>
        <v/>
      </c>
      <c r="CI613" t="str">
        <f t="shared" ref="CI613:CI676" si="692">IF(A613="","",IF(BJ613=0,IF(AND(BJ613=0,BO613=0,BT613=0,BY613=0),$AA613&amp;$AB613&amp;$AC613&amp;$AE613&amp;$AF613&amp;BK613&amp;BL613&amp;BN613,""),$AA613&amp;$AB613&amp;$AC613&amp;$AE613&amp;$AF613&amp;BK613&amp;BL613&amp;BN613))</f>
        <v/>
      </c>
      <c r="CJ613" t="str">
        <f t="shared" si="666"/>
        <v/>
      </c>
      <c r="CK613" t="str">
        <f t="shared" ref="CK613:CK676" si="693">IF($A613="","",IF(BT613=0,"",$AA613&amp;$AB613&amp;$AC613&amp;$AE613&amp;$AF613&amp;BU613&amp;BV613&amp;BX613))</f>
        <v/>
      </c>
      <c r="CL613" t="str">
        <f t="shared" ref="CL613:CL676" si="694">IF($A613="","",IF(BY613=0,"",$AA613&amp;$AB613&amp;$AC613&amp;$AE613&amp;$AF613&amp;BZ613&amp;CA613&amp;CC613))</f>
        <v/>
      </c>
    </row>
    <row r="614" spans="26:90" ht="15.75" thickBot="1">
      <c r="Z614" t="str">
        <f t="shared" si="638"/>
        <v/>
      </c>
      <c r="AA614" t="str">
        <f>IF(A614="","",TEXT(VLOOKUP(C614,Tablas!$H$3:$I$75,2,0),"000"))</f>
        <v/>
      </c>
      <c r="AB614" t="str">
        <f t="shared" si="639"/>
        <v/>
      </c>
      <c r="AC614" t="str">
        <f t="shared" si="640"/>
        <v/>
      </c>
      <c r="AD614" t="str">
        <f t="shared" si="667"/>
        <v/>
      </c>
      <c r="AE614" t="str">
        <f t="shared" si="641"/>
        <v/>
      </c>
      <c r="AF614" t="str">
        <f t="shared" si="668"/>
        <v/>
      </c>
      <c r="AG614" t="str">
        <f t="shared" si="642"/>
        <v/>
      </c>
      <c r="AH614" s="26" t="str">
        <f t="shared" si="636"/>
        <v/>
      </c>
      <c r="AI614" s="27" t="str">
        <f t="shared" si="643"/>
        <v/>
      </c>
      <c r="AJ614" s="28" t="str">
        <f t="shared" si="644"/>
        <v/>
      </c>
      <c r="AK614" s="27" t="str">
        <f t="shared" si="669"/>
        <v/>
      </c>
      <c r="AL614" s="28" t="str">
        <f t="shared" si="670"/>
        <v/>
      </c>
      <c r="AM614" s="27" t="str">
        <f t="shared" si="671"/>
        <v/>
      </c>
      <c r="AN614" s="28" t="str">
        <f t="shared" si="645"/>
        <v/>
      </c>
      <c r="AO614" s="27" t="str">
        <f t="shared" si="672"/>
        <v/>
      </c>
      <c r="AP614" s="28" t="str">
        <f t="shared" si="646"/>
        <v/>
      </c>
      <c r="AQ614" s="27" t="str">
        <f t="shared" si="673"/>
        <v/>
      </c>
      <c r="AR614" s="28" t="str">
        <f t="shared" si="674"/>
        <v/>
      </c>
      <c r="AS614" s="27" t="str">
        <f t="shared" si="675"/>
        <v/>
      </c>
      <c r="AT614" s="28" t="str">
        <f t="shared" si="647"/>
        <v/>
      </c>
      <c r="AU614" s="27" t="str">
        <f t="shared" si="676"/>
        <v/>
      </c>
      <c r="AV614" s="28" t="str">
        <f t="shared" si="648"/>
        <v/>
      </c>
      <c r="AW614" s="27" t="str">
        <f t="shared" si="677"/>
        <v/>
      </c>
      <c r="AX614" t="str">
        <f t="shared" si="649"/>
        <v/>
      </c>
      <c r="AY614" t="str">
        <f t="shared" si="650"/>
        <v/>
      </c>
      <c r="AZ614" s="29" t="str">
        <f t="shared" si="678"/>
        <v/>
      </c>
      <c r="BA614" s="30" t="str">
        <f t="shared" si="679"/>
        <v/>
      </c>
      <c r="BB614" s="49" t="str">
        <f t="shared" ref="BB614:BB677" si="695">IF(A614="","",K614+M614+I614+O614)</f>
        <v/>
      </c>
      <c r="BC614" s="27" t="str">
        <f t="shared" si="651"/>
        <v/>
      </c>
      <c r="BD614" s="28" t="str">
        <f t="shared" si="680"/>
        <v/>
      </c>
      <c r="BE614" s="27" t="str">
        <f t="shared" si="681"/>
        <v/>
      </c>
      <c r="BF614" t="str">
        <f t="shared" si="652"/>
        <v/>
      </c>
      <c r="BG614" t="str">
        <f t="shared" si="653"/>
        <v/>
      </c>
      <c r="BH614" s="28" t="str">
        <f t="shared" si="654"/>
        <v/>
      </c>
      <c r="BI614" s="27" t="str">
        <f t="shared" si="655"/>
        <v/>
      </c>
      <c r="BJ614" s="28" t="str">
        <f t="shared" si="656"/>
        <v/>
      </c>
      <c r="BK614" s="27" t="str">
        <f t="shared" si="637"/>
        <v/>
      </c>
      <c r="BL614" s="31" t="str">
        <f t="shared" si="657"/>
        <v/>
      </c>
      <c r="BM614" s="28" t="str">
        <f t="shared" si="658"/>
        <v/>
      </c>
      <c r="BN614" s="27" t="str">
        <f t="shared" si="682"/>
        <v/>
      </c>
      <c r="BO614" s="28" t="str">
        <f t="shared" si="659"/>
        <v/>
      </c>
      <c r="BP614" s="27" t="str">
        <f t="shared" si="683"/>
        <v/>
      </c>
      <c r="BQ614" s="27" t="str">
        <f t="shared" si="660"/>
        <v/>
      </c>
      <c r="BR614" s="28" t="str">
        <f t="shared" si="661"/>
        <v/>
      </c>
      <c r="BS614" s="27" t="str">
        <f t="shared" si="684"/>
        <v/>
      </c>
      <c r="BT614" s="28" t="str">
        <f t="shared" si="662"/>
        <v/>
      </c>
      <c r="BU614" s="27" t="str">
        <f t="shared" si="685"/>
        <v/>
      </c>
      <c r="BV614" s="27" t="str">
        <f t="shared" si="663"/>
        <v/>
      </c>
      <c r="BW614" s="28" t="str">
        <f t="shared" si="664"/>
        <v/>
      </c>
      <c r="BX614" s="27" t="str">
        <f t="shared" si="686"/>
        <v/>
      </c>
      <c r="BY614" s="28" t="str">
        <f t="shared" si="687"/>
        <v/>
      </c>
      <c r="BZ614" s="27" t="str">
        <f t="shared" si="688"/>
        <v/>
      </c>
      <c r="CA614" s="27" t="str">
        <f t="shared" si="689"/>
        <v/>
      </c>
      <c r="CB614" s="28" t="str">
        <f t="shared" si="690"/>
        <v/>
      </c>
      <c r="CC614" s="27" t="str">
        <f t="shared" si="691"/>
        <v/>
      </c>
      <c r="CD614" s="32">
        <v>1</v>
      </c>
      <c r="CE614" t="str">
        <f t="shared" si="665"/>
        <v/>
      </c>
      <c r="CI614" t="str">
        <f t="shared" si="692"/>
        <v/>
      </c>
      <c r="CJ614" t="str">
        <f t="shared" si="666"/>
        <v/>
      </c>
      <c r="CK614" t="str">
        <f t="shared" si="693"/>
        <v/>
      </c>
      <c r="CL614" t="str">
        <f t="shared" si="694"/>
        <v/>
      </c>
    </row>
    <row r="615" spans="26:90" ht="15.75" thickBot="1">
      <c r="Z615" t="str">
        <f t="shared" si="638"/>
        <v/>
      </c>
      <c r="AA615" t="str">
        <f>IF(A615="","",TEXT(VLOOKUP(C615,Tablas!$H$3:$I$75,2,0),"000"))</f>
        <v/>
      </c>
      <c r="AB615" t="str">
        <f t="shared" si="639"/>
        <v/>
      </c>
      <c r="AC615" t="str">
        <f t="shared" si="640"/>
        <v/>
      </c>
      <c r="AD615" t="str">
        <f t="shared" si="667"/>
        <v/>
      </c>
      <c r="AE615" t="str">
        <f t="shared" si="641"/>
        <v/>
      </c>
      <c r="AF615" t="str">
        <f t="shared" si="668"/>
        <v/>
      </c>
      <c r="AG615" t="str">
        <f t="shared" si="642"/>
        <v/>
      </c>
      <c r="AH615" s="26" t="str">
        <f t="shared" si="636"/>
        <v/>
      </c>
      <c r="AI615" s="27" t="str">
        <f t="shared" si="643"/>
        <v/>
      </c>
      <c r="AJ615" s="28" t="str">
        <f t="shared" si="644"/>
        <v/>
      </c>
      <c r="AK615" s="27" t="str">
        <f t="shared" si="669"/>
        <v/>
      </c>
      <c r="AL615" s="28" t="str">
        <f t="shared" si="670"/>
        <v/>
      </c>
      <c r="AM615" s="27" t="str">
        <f t="shared" si="671"/>
        <v/>
      </c>
      <c r="AN615" s="28" t="str">
        <f t="shared" si="645"/>
        <v/>
      </c>
      <c r="AO615" s="27" t="str">
        <f t="shared" si="672"/>
        <v/>
      </c>
      <c r="AP615" s="28" t="str">
        <f t="shared" si="646"/>
        <v/>
      </c>
      <c r="AQ615" s="27" t="str">
        <f t="shared" si="673"/>
        <v/>
      </c>
      <c r="AR615" s="28" t="str">
        <f t="shared" si="674"/>
        <v/>
      </c>
      <c r="AS615" s="27" t="str">
        <f t="shared" si="675"/>
        <v/>
      </c>
      <c r="AT615" s="28" t="str">
        <f t="shared" si="647"/>
        <v/>
      </c>
      <c r="AU615" s="27" t="str">
        <f t="shared" si="676"/>
        <v/>
      </c>
      <c r="AV615" s="28" t="str">
        <f t="shared" si="648"/>
        <v/>
      </c>
      <c r="AW615" s="27" t="str">
        <f t="shared" si="677"/>
        <v/>
      </c>
      <c r="AX615" t="str">
        <f t="shared" si="649"/>
        <v/>
      </c>
      <c r="AY615" t="str">
        <f t="shared" si="650"/>
        <v/>
      </c>
      <c r="AZ615" s="29" t="str">
        <f t="shared" si="678"/>
        <v/>
      </c>
      <c r="BA615" s="30" t="str">
        <f t="shared" si="679"/>
        <v/>
      </c>
      <c r="BB615" s="49" t="str">
        <f t="shared" si="695"/>
        <v/>
      </c>
      <c r="BC615" s="27" t="str">
        <f t="shared" si="651"/>
        <v/>
      </c>
      <c r="BD615" s="28" t="str">
        <f t="shared" si="680"/>
        <v/>
      </c>
      <c r="BE615" s="27" t="str">
        <f t="shared" si="681"/>
        <v/>
      </c>
      <c r="BF615" t="str">
        <f t="shared" si="652"/>
        <v/>
      </c>
      <c r="BG615" t="str">
        <f t="shared" si="653"/>
        <v/>
      </c>
      <c r="BH615" s="28" t="str">
        <f t="shared" si="654"/>
        <v/>
      </c>
      <c r="BI615" s="27" t="str">
        <f t="shared" si="655"/>
        <v/>
      </c>
      <c r="BJ615" s="28" t="str">
        <f t="shared" si="656"/>
        <v/>
      </c>
      <c r="BK615" s="27" t="str">
        <f t="shared" si="637"/>
        <v/>
      </c>
      <c r="BL615" s="31" t="str">
        <f t="shared" si="657"/>
        <v/>
      </c>
      <c r="BM615" s="28" t="str">
        <f t="shared" si="658"/>
        <v/>
      </c>
      <c r="BN615" s="27" t="str">
        <f t="shared" si="682"/>
        <v/>
      </c>
      <c r="BO615" s="28" t="str">
        <f t="shared" si="659"/>
        <v/>
      </c>
      <c r="BP615" s="27" t="str">
        <f t="shared" si="683"/>
        <v/>
      </c>
      <c r="BQ615" s="27" t="str">
        <f t="shared" si="660"/>
        <v/>
      </c>
      <c r="BR615" s="28" t="str">
        <f t="shared" si="661"/>
        <v/>
      </c>
      <c r="BS615" s="27" t="str">
        <f t="shared" si="684"/>
        <v/>
      </c>
      <c r="BT615" s="28" t="str">
        <f t="shared" si="662"/>
        <v/>
      </c>
      <c r="BU615" s="27" t="str">
        <f t="shared" si="685"/>
        <v/>
      </c>
      <c r="BV615" s="27" t="str">
        <f t="shared" si="663"/>
        <v/>
      </c>
      <c r="BW615" s="28" t="str">
        <f t="shared" si="664"/>
        <v/>
      </c>
      <c r="BX615" s="27" t="str">
        <f t="shared" si="686"/>
        <v/>
      </c>
      <c r="BY615" s="28" t="str">
        <f t="shared" si="687"/>
        <v/>
      </c>
      <c r="BZ615" s="27" t="str">
        <f t="shared" si="688"/>
        <v/>
      </c>
      <c r="CA615" s="27" t="str">
        <f t="shared" si="689"/>
        <v/>
      </c>
      <c r="CB615" s="28" t="str">
        <f t="shared" si="690"/>
        <v/>
      </c>
      <c r="CC615" s="27" t="str">
        <f t="shared" si="691"/>
        <v/>
      </c>
      <c r="CD615" s="32">
        <v>1</v>
      </c>
      <c r="CE615" t="str">
        <f t="shared" si="665"/>
        <v/>
      </c>
      <c r="CI615" t="str">
        <f t="shared" si="692"/>
        <v/>
      </c>
      <c r="CJ615" t="str">
        <f t="shared" si="666"/>
        <v/>
      </c>
      <c r="CK615" t="str">
        <f t="shared" si="693"/>
        <v/>
      </c>
      <c r="CL615" t="str">
        <f t="shared" si="694"/>
        <v/>
      </c>
    </row>
    <row r="616" spans="26:90" ht="15.75" thickBot="1">
      <c r="Z616" t="str">
        <f t="shared" si="638"/>
        <v/>
      </c>
      <c r="AA616" t="str">
        <f>IF(A616="","",TEXT(VLOOKUP(C616,Tablas!$H$3:$I$75,2,0),"000"))</f>
        <v/>
      </c>
      <c r="AB616" t="str">
        <f t="shared" si="639"/>
        <v/>
      </c>
      <c r="AC616" t="str">
        <f t="shared" si="640"/>
        <v/>
      </c>
      <c r="AD616" t="str">
        <f t="shared" si="667"/>
        <v/>
      </c>
      <c r="AE616" t="str">
        <f t="shared" si="641"/>
        <v/>
      </c>
      <c r="AF616" t="str">
        <f t="shared" si="668"/>
        <v/>
      </c>
      <c r="AG616" t="str">
        <f t="shared" si="642"/>
        <v/>
      </c>
      <c r="AH616" s="26" t="str">
        <f t="shared" si="636"/>
        <v/>
      </c>
      <c r="AI616" s="27" t="str">
        <f t="shared" si="643"/>
        <v/>
      </c>
      <c r="AJ616" s="28" t="str">
        <f t="shared" si="644"/>
        <v/>
      </c>
      <c r="AK616" s="27" t="str">
        <f t="shared" si="669"/>
        <v/>
      </c>
      <c r="AL616" s="28" t="str">
        <f t="shared" si="670"/>
        <v/>
      </c>
      <c r="AM616" s="27" t="str">
        <f t="shared" si="671"/>
        <v/>
      </c>
      <c r="AN616" s="28" t="str">
        <f t="shared" si="645"/>
        <v/>
      </c>
      <c r="AO616" s="27" t="str">
        <f t="shared" si="672"/>
        <v/>
      </c>
      <c r="AP616" s="28" t="str">
        <f t="shared" si="646"/>
        <v/>
      </c>
      <c r="AQ616" s="27" t="str">
        <f t="shared" si="673"/>
        <v/>
      </c>
      <c r="AR616" s="28" t="str">
        <f t="shared" si="674"/>
        <v/>
      </c>
      <c r="AS616" s="27" t="str">
        <f t="shared" si="675"/>
        <v/>
      </c>
      <c r="AT616" s="28" t="str">
        <f t="shared" si="647"/>
        <v/>
      </c>
      <c r="AU616" s="27" t="str">
        <f t="shared" si="676"/>
        <v/>
      </c>
      <c r="AV616" s="28" t="str">
        <f t="shared" si="648"/>
        <v/>
      </c>
      <c r="AW616" s="27" t="str">
        <f t="shared" si="677"/>
        <v/>
      </c>
      <c r="AX616" t="str">
        <f t="shared" si="649"/>
        <v/>
      </c>
      <c r="AY616" t="str">
        <f t="shared" si="650"/>
        <v/>
      </c>
      <c r="AZ616" s="29" t="str">
        <f t="shared" si="678"/>
        <v/>
      </c>
      <c r="BA616" s="30" t="str">
        <f t="shared" si="679"/>
        <v/>
      </c>
      <c r="BB616" s="49" t="str">
        <f t="shared" si="695"/>
        <v/>
      </c>
      <c r="BC616" s="27" t="str">
        <f t="shared" si="651"/>
        <v/>
      </c>
      <c r="BD616" s="28" t="str">
        <f t="shared" si="680"/>
        <v/>
      </c>
      <c r="BE616" s="27" t="str">
        <f t="shared" si="681"/>
        <v/>
      </c>
      <c r="BF616" t="str">
        <f t="shared" si="652"/>
        <v/>
      </c>
      <c r="BG616" t="str">
        <f t="shared" si="653"/>
        <v/>
      </c>
      <c r="BH616" s="28" t="str">
        <f t="shared" si="654"/>
        <v/>
      </c>
      <c r="BI616" s="27" t="str">
        <f t="shared" si="655"/>
        <v/>
      </c>
      <c r="BJ616" s="28" t="str">
        <f t="shared" si="656"/>
        <v/>
      </c>
      <c r="BK616" s="27" t="str">
        <f t="shared" si="637"/>
        <v/>
      </c>
      <c r="BL616" s="31" t="str">
        <f t="shared" si="657"/>
        <v/>
      </c>
      <c r="BM616" s="28" t="str">
        <f t="shared" si="658"/>
        <v/>
      </c>
      <c r="BN616" s="27" t="str">
        <f t="shared" si="682"/>
        <v/>
      </c>
      <c r="BO616" s="28" t="str">
        <f t="shared" si="659"/>
        <v/>
      </c>
      <c r="BP616" s="27" t="str">
        <f t="shared" si="683"/>
        <v/>
      </c>
      <c r="BQ616" s="27" t="str">
        <f t="shared" si="660"/>
        <v/>
      </c>
      <c r="BR616" s="28" t="str">
        <f t="shared" si="661"/>
        <v/>
      </c>
      <c r="BS616" s="27" t="str">
        <f t="shared" si="684"/>
        <v/>
      </c>
      <c r="BT616" s="28" t="str">
        <f t="shared" si="662"/>
        <v/>
      </c>
      <c r="BU616" s="27" t="str">
        <f t="shared" si="685"/>
        <v/>
      </c>
      <c r="BV616" s="27" t="str">
        <f t="shared" si="663"/>
        <v/>
      </c>
      <c r="BW616" s="28" t="str">
        <f t="shared" si="664"/>
        <v/>
      </c>
      <c r="BX616" s="27" t="str">
        <f t="shared" si="686"/>
        <v/>
      </c>
      <c r="BY616" s="28" t="str">
        <f t="shared" si="687"/>
        <v/>
      </c>
      <c r="BZ616" s="27" t="str">
        <f t="shared" si="688"/>
        <v/>
      </c>
      <c r="CA616" s="27" t="str">
        <f t="shared" si="689"/>
        <v/>
      </c>
      <c r="CB616" s="28" t="str">
        <f t="shared" si="690"/>
        <v/>
      </c>
      <c r="CC616" s="27" t="str">
        <f t="shared" si="691"/>
        <v/>
      </c>
      <c r="CD616" s="32">
        <v>1</v>
      </c>
      <c r="CE616" t="str">
        <f t="shared" si="665"/>
        <v/>
      </c>
      <c r="CI616" t="str">
        <f t="shared" si="692"/>
        <v/>
      </c>
      <c r="CJ616" t="str">
        <f t="shared" si="666"/>
        <v/>
      </c>
      <c r="CK616" t="str">
        <f t="shared" si="693"/>
        <v/>
      </c>
      <c r="CL616" t="str">
        <f t="shared" si="694"/>
        <v/>
      </c>
    </row>
    <row r="617" spans="26:90" ht="15.75" thickBot="1">
      <c r="Z617" t="str">
        <f t="shared" si="638"/>
        <v/>
      </c>
      <c r="AA617" t="str">
        <f>IF(A617="","",TEXT(VLOOKUP(C617,Tablas!$H$3:$I$75,2,0),"000"))</f>
        <v/>
      </c>
      <c r="AB617" t="str">
        <f t="shared" si="639"/>
        <v/>
      </c>
      <c r="AC617" t="str">
        <f t="shared" si="640"/>
        <v/>
      </c>
      <c r="AD617" t="str">
        <f t="shared" si="667"/>
        <v/>
      </c>
      <c r="AE617" t="str">
        <f t="shared" si="641"/>
        <v/>
      </c>
      <c r="AF617" t="str">
        <f t="shared" si="668"/>
        <v/>
      </c>
      <c r="AG617" t="str">
        <f t="shared" si="642"/>
        <v/>
      </c>
      <c r="AH617" s="26" t="str">
        <f t="shared" si="636"/>
        <v/>
      </c>
      <c r="AI617" s="27" t="str">
        <f t="shared" si="643"/>
        <v/>
      </c>
      <c r="AJ617" s="28" t="str">
        <f t="shared" si="644"/>
        <v/>
      </c>
      <c r="AK617" s="27" t="str">
        <f t="shared" si="669"/>
        <v/>
      </c>
      <c r="AL617" s="28" t="str">
        <f t="shared" si="670"/>
        <v/>
      </c>
      <c r="AM617" s="27" t="str">
        <f t="shared" si="671"/>
        <v/>
      </c>
      <c r="AN617" s="28" t="str">
        <f t="shared" si="645"/>
        <v/>
      </c>
      <c r="AO617" s="27" t="str">
        <f t="shared" si="672"/>
        <v/>
      </c>
      <c r="AP617" s="28" t="str">
        <f t="shared" si="646"/>
        <v/>
      </c>
      <c r="AQ617" s="27" t="str">
        <f t="shared" si="673"/>
        <v/>
      </c>
      <c r="AR617" s="28" t="str">
        <f t="shared" si="674"/>
        <v/>
      </c>
      <c r="AS617" s="27" t="str">
        <f t="shared" si="675"/>
        <v/>
      </c>
      <c r="AT617" s="28" t="str">
        <f t="shared" si="647"/>
        <v/>
      </c>
      <c r="AU617" s="27" t="str">
        <f t="shared" si="676"/>
        <v/>
      </c>
      <c r="AV617" s="28" t="str">
        <f t="shared" si="648"/>
        <v/>
      </c>
      <c r="AW617" s="27" t="str">
        <f t="shared" si="677"/>
        <v/>
      </c>
      <c r="AX617" t="str">
        <f t="shared" si="649"/>
        <v/>
      </c>
      <c r="AY617" t="str">
        <f t="shared" si="650"/>
        <v/>
      </c>
      <c r="AZ617" s="29" t="str">
        <f t="shared" si="678"/>
        <v/>
      </c>
      <c r="BA617" s="30" t="str">
        <f t="shared" si="679"/>
        <v/>
      </c>
      <c r="BB617" s="49" t="str">
        <f t="shared" si="695"/>
        <v/>
      </c>
      <c r="BC617" s="27" t="str">
        <f t="shared" si="651"/>
        <v/>
      </c>
      <c r="BD617" s="28" t="str">
        <f t="shared" si="680"/>
        <v/>
      </c>
      <c r="BE617" s="27" t="str">
        <f t="shared" si="681"/>
        <v/>
      </c>
      <c r="BF617" t="str">
        <f t="shared" si="652"/>
        <v/>
      </c>
      <c r="BG617" t="str">
        <f t="shared" si="653"/>
        <v/>
      </c>
      <c r="BH617" s="28" t="str">
        <f t="shared" si="654"/>
        <v/>
      </c>
      <c r="BI617" s="27" t="str">
        <f t="shared" si="655"/>
        <v/>
      </c>
      <c r="BJ617" s="28" t="str">
        <f t="shared" si="656"/>
        <v/>
      </c>
      <c r="BK617" s="27" t="str">
        <f t="shared" si="637"/>
        <v/>
      </c>
      <c r="BL617" s="31" t="str">
        <f t="shared" si="657"/>
        <v/>
      </c>
      <c r="BM617" s="28" t="str">
        <f t="shared" si="658"/>
        <v/>
      </c>
      <c r="BN617" s="27" t="str">
        <f t="shared" si="682"/>
        <v/>
      </c>
      <c r="BO617" s="28" t="str">
        <f t="shared" si="659"/>
        <v/>
      </c>
      <c r="BP617" s="27" t="str">
        <f t="shared" si="683"/>
        <v/>
      </c>
      <c r="BQ617" s="27" t="str">
        <f t="shared" si="660"/>
        <v/>
      </c>
      <c r="BR617" s="28" t="str">
        <f t="shared" si="661"/>
        <v/>
      </c>
      <c r="BS617" s="27" t="str">
        <f t="shared" si="684"/>
        <v/>
      </c>
      <c r="BT617" s="28" t="str">
        <f t="shared" si="662"/>
        <v/>
      </c>
      <c r="BU617" s="27" t="str">
        <f t="shared" si="685"/>
        <v/>
      </c>
      <c r="BV617" s="27" t="str">
        <f t="shared" si="663"/>
        <v/>
      </c>
      <c r="BW617" s="28" t="str">
        <f t="shared" si="664"/>
        <v/>
      </c>
      <c r="BX617" s="27" t="str">
        <f t="shared" si="686"/>
        <v/>
      </c>
      <c r="BY617" s="28" t="str">
        <f t="shared" si="687"/>
        <v/>
      </c>
      <c r="BZ617" s="27" t="str">
        <f t="shared" si="688"/>
        <v/>
      </c>
      <c r="CA617" s="27" t="str">
        <f t="shared" si="689"/>
        <v/>
      </c>
      <c r="CB617" s="28" t="str">
        <f t="shared" si="690"/>
        <v/>
      </c>
      <c r="CC617" s="27" t="str">
        <f t="shared" si="691"/>
        <v/>
      </c>
      <c r="CD617" s="32">
        <v>1</v>
      </c>
      <c r="CE617" t="str">
        <f t="shared" si="665"/>
        <v/>
      </c>
      <c r="CI617" t="str">
        <f t="shared" si="692"/>
        <v/>
      </c>
      <c r="CJ617" t="str">
        <f t="shared" si="666"/>
        <v/>
      </c>
      <c r="CK617" t="str">
        <f t="shared" si="693"/>
        <v/>
      </c>
      <c r="CL617" t="str">
        <f t="shared" si="694"/>
        <v/>
      </c>
    </row>
    <row r="618" spans="26:90" ht="15.75" thickBot="1">
      <c r="Z618" t="str">
        <f t="shared" si="638"/>
        <v/>
      </c>
      <c r="AA618" t="str">
        <f>IF(A618="","",TEXT(VLOOKUP(C618,Tablas!$H$3:$I$75,2,0),"000"))</f>
        <v/>
      </c>
      <c r="AB618" t="str">
        <f t="shared" si="639"/>
        <v/>
      </c>
      <c r="AC618" t="str">
        <f t="shared" si="640"/>
        <v/>
      </c>
      <c r="AD618" t="str">
        <f t="shared" si="667"/>
        <v/>
      </c>
      <c r="AE618" t="str">
        <f t="shared" si="641"/>
        <v/>
      </c>
      <c r="AF618" t="str">
        <f t="shared" si="668"/>
        <v/>
      </c>
      <c r="AG618" t="str">
        <f t="shared" si="642"/>
        <v/>
      </c>
      <c r="AH618" s="26" t="str">
        <f t="shared" si="636"/>
        <v/>
      </c>
      <c r="AI618" s="27" t="str">
        <f t="shared" si="643"/>
        <v/>
      </c>
      <c r="AJ618" s="28" t="str">
        <f t="shared" si="644"/>
        <v/>
      </c>
      <c r="AK618" s="27" t="str">
        <f t="shared" si="669"/>
        <v/>
      </c>
      <c r="AL618" s="28" t="str">
        <f t="shared" si="670"/>
        <v/>
      </c>
      <c r="AM618" s="27" t="str">
        <f t="shared" si="671"/>
        <v/>
      </c>
      <c r="AN618" s="28" t="str">
        <f t="shared" si="645"/>
        <v/>
      </c>
      <c r="AO618" s="27" t="str">
        <f t="shared" si="672"/>
        <v/>
      </c>
      <c r="AP618" s="28" t="str">
        <f t="shared" si="646"/>
        <v/>
      </c>
      <c r="AQ618" s="27" t="str">
        <f t="shared" si="673"/>
        <v/>
      </c>
      <c r="AR618" s="28" t="str">
        <f t="shared" si="674"/>
        <v/>
      </c>
      <c r="AS618" s="27" t="str">
        <f t="shared" si="675"/>
        <v/>
      </c>
      <c r="AT618" s="28" t="str">
        <f t="shared" si="647"/>
        <v/>
      </c>
      <c r="AU618" s="27" t="str">
        <f t="shared" si="676"/>
        <v/>
      </c>
      <c r="AV618" s="28" t="str">
        <f t="shared" si="648"/>
        <v/>
      </c>
      <c r="AW618" s="27" t="str">
        <f t="shared" si="677"/>
        <v/>
      </c>
      <c r="AX618" t="str">
        <f t="shared" si="649"/>
        <v/>
      </c>
      <c r="AY618" t="str">
        <f t="shared" si="650"/>
        <v/>
      </c>
      <c r="AZ618" s="29" t="str">
        <f t="shared" si="678"/>
        <v/>
      </c>
      <c r="BA618" s="30" t="str">
        <f t="shared" si="679"/>
        <v/>
      </c>
      <c r="BB618" s="49" t="str">
        <f t="shared" si="695"/>
        <v/>
      </c>
      <c r="BC618" s="27" t="str">
        <f t="shared" si="651"/>
        <v/>
      </c>
      <c r="BD618" s="28" t="str">
        <f t="shared" si="680"/>
        <v/>
      </c>
      <c r="BE618" s="27" t="str">
        <f t="shared" si="681"/>
        <v/>
      </c>
      <c r="BF618" t="str">
        <f t="shared" si="652"/>
        <v/>
      </c>
      <c r="BG618" t="str">
        <f t="shared" si="653"/>
        <v/>
      </c>
      <c r="BH618" s="28" t="str">
        <f t="shared" si="654"/>
        <v/>
      </c>
      <c r="BI618" s="27" t="str">
        <f t="shared" si="655"/>
        <v/>
      </c>
      <c r="BJ618" s="28" t="str">
        <f t="shared" si="656"/>
        <v/>
      </c>
      <c r="BK618" s="27" t="str">
        <f t="shared" si="637"/>
        <v/>
      </c>
      <c r="BL618" s="31" t="str">
        <f t="shared" si="657"/>
        <v/>
      </c>
      <c r="BM618" s="28" t="str">
        <f t="shared" si="658"/>
        <v/>
      </c>
      <c r="BN618" s="27" t="str">
        <f t="shared" si="682"/>
        <v/>
      </c>
      <c r="BO618" s="28" t="str">
        <f t="shared" si="659"/>
        <v/>
      </c>
      <c r="BP618" s="27" t="str">
        <f t="shared" si="683"/>
        <v/>
      </c>
      <c r="BQ618" s="27" t="str">
        <f t="shared" si="660"/>
        <v/>
      </c>
      <c r="BR618" s="28" t="str">
        <f t="shared" si="661"/>
        <v/>
      </c>
      <c r="BS618" s="27" t="str">
        <f t="shared" si="684"/>
        <v/>
      </c>
      <c r="BT618" s="28" t="str">
        <f t="shared" si="662"/>
        <v/>
      </c>
      <c r="BU618" s="27" t="str">
        <f t="shared" si="685"/>
        <v/>
      </c>
      <c r="BV618" s="27" t="str">
        <f t="shared" si="663"/>
        <v/>
      </c>
      <c r="BW618" s="28" t="str">
        <f t="shared" si="664"/>
        <v/>
      </c>
      <c r="BX618" s="27" t="str">
        <f t="shared" si="686"/>
        <v/>
      </c>
      <c r="BY618" s="28" t="str">
        <f t="shared" si="687"/>
        <v/>
      </c>
      <c r="BZ618" s="27" t="str">
        <f t="shared" si="688"/>
        <v/>
      </c>
      <c r="CA618" s="27" t="str">
        <f t="shared" si="689"/>
        <v/>
      </c>
      <c r="CB618" s="28" t="str">
        <f t="shared" si="690"/>
        <v/>
      </c>
      <c r="CC618" s="27" t="str">
        <f t="shared" si="691"/>
        <v/>
      </c>
      <c r="CD618" s="32">
        <v>1</v>
      </c>
      <c r="CE618" t="str">
        <f t="shared" si="665"/>
        <v/>
      </c>
      <c r="CI618" t="str">
        <f t="shared" si="692"/>
        <v/>
      </c>
      <c r="CJ618" t="str">
        <f t="shared" si="666"/>
        <v/>
      </c>
      <c r="CK618" t="str">
        <f t="shared" si="693"/>
        <v/>
      </c>
      <c r="CL618" t="str">
        <f t="shared" si="694"/>
        <v/>
      </c>
    </row>
    <row r="619" spans="26:90" ht="15.75" thickBot="1">
      <c r="Z619" t="str">
        <f t="shared" si="638"/>
        <v/>
      </c>
      <c r="AA619" t="str">
        <f>IF(A619="","",TEXT(VLOOKUP(C619,Tablas!$H$3:$I$75,2,0),"000"))</f>
        <v/>
      </c>
      <c r="AB619" t="str">
        <f t="shared" si="639"/>
        <v/>
      </c>
      <c r="AC619" t="str">
        <f t="shared" si="640"/>
        <v/>
      </c>
      <c r="AD619" t="str">
        <f t="shared" si="667"/>
        <v/>
      </c>
      <c r="AE619" t="str">
        <f t="shared" si="641"/>
        <v/>
      </c>
      <c r="AF619" t="str">
        <f t="shared" si="668"/>
        <v/>
      </c>
      <c r="AG619" t="str">
        <f t="shared" si="642"/>
        <v/>
      </c>
      <c r="AH619" s="26" t="str">
        <f t="shared" ref="AH619:AH682" si="696">IF(A619="","",IF(LEFT(C619,2)="NC",-T619,T619))</f>
        <v/>
      </c>
      <c r="AI619" s="27" t="str">
        <f t="shared" si="643"/>
        <v/>
      </c>
      <c r="AJ619" s="28" t="str">
        <f t="shared" si="644"/>
        <v/>
      </c>
      <c r="AK619" s="27" t="str">
        <f t="shared" si="669"/>
        <v/>
      </c>
      <c r="AL619" s="28" t="str">
        <f t="shared" si="670"/>
        <v/>
      </c>
      <c r="AM619" s="27" t="str">
        <f t="shared" si="671"/>
        <v/>
      </c>
      <c r="AN619" s="28" t="str">
        <f t="shared" si="645"/>
        <v/>
      </c>
      <c r="AO619" s="27" t="str">
        <f t="shared" si="672"/>
        <v/>
      </c>
      <c r="AP619" s="28" t="str">
        <f t="shared" si="646"/>
        <v/>
      </c>
      <c r="AQ619" s="27" t="str">
        <f t="shared" si="673"/>
        <v/>
      </c>
      <c r="AR619" s="28" t="str">
        <f t="shared" si="674"/>
        <v/>
      </c>
      <c r="AS619" s="27" t="str">
        <f t="shared" si="675"/>
        <v/>
      </c>
      <c r="AT619" s="28" t="str">
        <f t="shared" si="647"/>
        <v/>
      </c>
      <c r="AU619" s="27" t="str">
        <f t="shared" si="676"/>
        <v/>
      </c>
      <c r="AV619" s="28" t="str">
        <f t="shared" si="648"/>
        <v/>
      </c>
      <c r="AW619" s="27" t="str">
        <f t="shared" si="677"/>
        <v/>
      </c>
      <c r="AX619" t="str">
        <f t="shared" si="649"/>
        <v/>
      </c>
      <c r="AY619" t="str">
        <f t="shared" si="650"/>
        <v/>
      </c>
      <c r="AZ619" s="29" t="str">
        <f t="shared" si="678"/>
        <v/>
      </c>
      <c r="BA619" s="30" t="str">
        <f t="shared" si="679"/>
        <v/>
      </c>
      <c r="BB619" s="49" t="str">
        <f t="shared" si="695"/>
        <v/>
      </c>
      <c r="BC619" s="27" t="str">
        <f t="shared" si="651"/>
        <v/>
      </c>
      <c r="BD619" s="28" t="str">
        <f t="shared" si="680"/>
        <v/>
      </c>
      <c r="BE619" s="27" t="str">
        <f t="shared" si="681"/>
        <v/>
      </c>
      <c r="BF619" t="str">
        <f t="shared" si="652"/>
        <v/>
      </c>
      <c r="BG619" t="str">
        <f t="shared" si="653"/>
        <v/>
      </c>
      <c r="BH619" s="28" t="str">
        <f t="shared" si="654"/>
        <v/>
      </c>
      <c r="BI619" s="27" t="str">
        <f t="shared" si="655"/>
        <v/>
      </c>
      <c r="BJ619" s="28" t="str">
        <f t="shared" si="656"/>
        <v/>
      </c>
      <c r="BK619" s="27" t="str">
        <f t="shared" si="637"/>
        <v/>
      </c>
      <c r="BL619" s="31" t="str">
        <f t="shared" si="657"/>
        <v/>
      </c>
      <c r="BM619" s="28" t="str">
        <f t="shared" si="658"/>
        <v/>
      </c>
      <c r="BN619" s="27" t="str">
        <f t="shared" si="682"/>
        <v/>
      </c>
      <c r="BO619" s="28" t="str">
        <f t="shared" si="659"/>
        <v/>
      </c>
      <c r="BP619" s="27" t="str">
        <f t="shared" si="683"/>
        <v/>
      </c>
      <c r="BQ619" s="27" t="str">
        <f t="shared" si="660"/>
        <v/>
      </c>
      <c r="BR619" s="28" t="str">
        <f t="shared" si="661"/>
        <v/>
      </c>
      <c r="BS619" s="27" t="str">
        <f t="shared" si="684"/>
        <v/>
      </c>
      <c r="BT619" s="28" t="str">
        <f t="shared" si="662"/>
        <v/>
      </c>
      <c r="BU619" s="27" t="str">
        <f t="shared" si="685"/>
        <v/>
      </c>
      <c r="BV619" s="27" t="str">
        <f t="shared" si="663"/>
        <v/>
      </c>
      <c r="BW619" s="28" t="str">
        <f t="shared" si="664"/>
        <v/>
      </c>
      <c r="BX619" s="27" t="str">
        <f t="shared" si="686"/>
        <v/>
      </c>
      <c r="BY619" s="28" t="str">
        <f t="shared" si="687"/>
        <v/>
      </c>
      <c r="BZ619" s="27" t="str">
        <f t="shared" si="688"/>
        <v/>
      </c>
      <c r="CA619" s="27" t="str">
        <f t="shared" si="689"/>
        <v/>
      </c>
      <c r="CB619" s="28" t="str">
        <f t="shared" si="690"/>
        <v/>
      </c>
      <c r="CC619" s="27" t="str">
        <f t="shared" si="691"/>
        <v/>
      </c>
      <c r="CD619" s="32">
        <v>1</v>
      </c>
      <c r="CE619" t="str">
        <f t="shared" si="665"/>
        <v/>
      </c>
      <c r="CI619" t="str">
        <f t="shared" si="692"/>
        <v/>
      </c>
      <c r="CJ619" t="str">
        <f t="shared" si="666"/>
        <v/>
      </c>
      <c r="CK619" t="str">
        <f t="shared" si="693"/>
        <v/>
      </c>
      <c r="CL619" t="str">
        <f t="shared" si="694"/>
        <v/>
      </c>
    </row>
    <row r="620" spans="26:90" ht="15.75" thickBot="1">
      <c r="Z620" t="str">
        <f t="shared" si="638"/>
        <v/>
      </c>
      <c r="AA620" t="str">
        <f>IF(A620="","",TEXT(VLOOKUP(C620,Tablas!$H$3:$I$75,2,0),"000"))</f>
        <v/>
      </c>
      <c r="AB620" t="str">
        <f t="shared" si="639"/>
        <v/>
      </c>
      <c r="AC620" t="str">
        <f t="shared" si="640"/>
        <v/>
      </c>
      <c r="AD620" t="str">
        <f t="shared" si="667"/>
        <v/>
      </c>
      <c r="AE620" t="str">
        <f t="shared" si="641"/>
        <v/>
      </c>
      <c r="AF620" t="str">
        <f t="shared" si="668"/>
        <v/>
      </c>
      <c r="AG620" t="str">
        <f t="shared" si="642"/>
        <v/>
      </c>
      <c r="AH620" s="26" t="str">
        <f t="shared" si="696"/>
        <v/>
      </c>
      <c r="AI620" s="27" t="str">
        <f t="shared" si="643"/>
        <v/>
      </c>
      <c r="AJ620" s="28" t="str">
        <f t="shared" si="644"/>
        <v/>
      </c>
      <c r="AK620" s="27" t="str">
        <f t="shared" si="669"/>
        <v/>
      </c>
      <c r="AL620" s="28" t="str">
        <f t="shared" si="670"/>
        <v/>
      </c>
      <c r="AM620" s="27" t="str">
        <f t="shared" si="671"/>
        <v/>
      </c>
      <c r="AN620" s="28" t="str">
        <f t="shared" si="645"/>
        <v/>
      </c>
      <c r="AO620" s="27" t="str">
        <f t="shared" si="672"/>
        <v/>
      </c>
      <c r="AP620" s="28" t="str">
        <f t="shared" si="646"/>
        <v/>
      </c>
      <c r="AQ620" s="27" t="str">
        <f t="shared" si="673"/>
        <v/>
      </c>
      <c r="AR620" s="28" t="str">
        <f t="shared" si="674"/>
        <v/>
      </c>
      <c r="AS620" s="27" t="str">
        <f t="shared" si="675"/>
        <v/>
      </c>
      <c r="AT620" s="28" t="str">
        <f t="shared" si="647"/>
        <v/>
      </c>
      <c r="AU620" s="27" t="str">
        <f t="shared" si="676"/>
        <v/>
      </c>
      <c r="AV620" s="28" t="str">
        <f t="shared" si="648"/>
        <v/>
      </c>
      <c r="AW620" s="27" t="str">
        <f t="shared" si="677"/>
        <v/>
      </c>
      <c r="AX620" t="str">
        <f t="shared" si="649"/>
        <v/>
      </c>
      <c r="AY620" t="str">
        <f t="shared" si="650"/>
        <v/>
      </c>
      <c r="AZ620" s="29" t="str">
        <f t="shared" si="678"/>
        <v/>
      </c>
      <c r="BA620" s="30" t="str">
        <f t="shared" si="679"/>
        <v/>
      </c>
      <c r="BB620" s="49" t="str">
        <f t="shared" si="695"/>
        <v/>
      </c>
      <c r="BC620" s="27" t="str">
        <f t="shared" si="651"/>
        <v/>
      </c>
      <c r="BD620" s="28" t="str">
        <f t="shared" si="680"/>
        <v/>
      </c>
      <c r="BE620" s="27" t="str">
        <f t="shared" si="681"/>
        <v/>
      </c>
      <c r="BF620" t="str">
        <f t="shared" si="652"/>
        <v/>
      </c>
      <c r="BG620" t="str">
        <f t="shared" si="653"/>
        <v/>
      </c>
      <c r="BH620" s="28" t="str">
        <f t="shared" si="654"/>
        <v/>
      </c>
      <c r="BI620" s="27" t="str">
        <f t="shared" si="655"/>
        <v/>
      </c>
      <c r="BJ620" s="28" t="str">
        <f t="shared" si="656"/>
        <v/>
      </c>
      <c r="BK620" s="27" t="str">
        <f t="shared" si="637"/>
        <v/>
      </c>
      <c r="BL620" s="31" t="str">
        <f t="shared" si="657"/>
        <v/>
      </c>
      <c r="BM620" s="28" t="str">
        <f t="shared" si="658"/>
        <v/>
      </c>
      <c r="BN620" s="27" t="str">
        <f t="shared" si="682"/>
        <v/>
      </c>
      <c r="BO620" s="28" t="str">
        <f t="shared" si="659"/>
        <v/>
      </c>
      <c r="BP620" s="27" t="str">
        <f t="shared" si="683"/>
        <v/>
      </c>
      <c r="BQ620" s="27" t="str">
        <f t="shared" si="660"/>
        <v/>
      </c>
      <c r="BR620" s="28" t="str">
        <f t="shared" si="661"/>
        <v/>
      </c>
      <c r="BS620" s="27" t="str">
        <f t="shared" si="684"/>
        <v/>
      </c>
      <c r="BT620" s="28" t="str">
        <f t="shared" si="662"/>
        <v/>
      </c>
      <c r="BU620" s="27" t="str">
        <f t="shared" si="685"/>
        <v/>
      </c>
      <c r="BV620" s="27" t="str">
        <f t="shared" si="663"/>
        <v/>
      </c>
      <c r="BW620" s="28" t="str">
        <f t="shared" si="664"/>
        <v/>
      </c>
      <c r="BX620" s="27" t="str">
        <f t="shared" si="686"/>
        <v/>
      </c>
      <c r="BY620" s="28" t="str">
        <f t="shared" si="687"/>
        <v/>
      </c>
      <c r="BZ620" s="27" t="str">
        <f t="shared" si="688"/>
        <v/>
      </c>
      <c r="CA620" s="27" t="str">
        <f t="shared" si="689"/>
        <v/>
      </c>
      <c r="CB620" s="28" t="str">
        <f t="shared" si="690"/>
        <v/>
      </c>
      <c r="CC620" s="27" t="str">
        <f t="shared" si="691"/>
        <v/>
      </c>
      <c r="CD620" s="32">
        <v>1</v>
      </c>
      <c r="CE620" t="str">
        <f t="shared" si="665"/>
        <v/>
      </c>
      <c r="CI620" t="str">
        <f t="shared" si="692"/>
        <v/>
      </c>
      <c r="CJ620" t="str">
        <f t="shared" si="666"/>
        <v/>
      </c>
      <c r="CK620" t="str">
        <f t="shared" si="693"/>
        <v/>
      </c>
      <c r="CL620" t="str">
        <f t="shared" si="694"/>
        <v/>
      </c>
    </row>
    <row r="621" spans="26:90" ht="15.75" thickBot="1">
      <c r="Z621" t="str">
        <f t="shared" si="638"/>
        <v/>
      </c>
      <c r="AA621" t="str">
        <f>IF(A621="","",TEXT(VLOOKUP(C621,Tablas!$H$3:$I$75,2,0),"000"))</f>
        <v/>
      </c>
      <c r="AB621" t="str">
        <f t="shared" si="639"/>
        <v/>
      </c>
      <c r="AC621" t="str">
        <f t="shared" si="640"/>
        <v/>
      </c>
      <c r="AD621" t="str">
        <f t="shared" si="667"/>
        <v/>
      </c>
      <c r="AE621" t="str">
        <f t="shared" si="641"/>
        <v/>
      </c>
      <c r="AF621" t="str">
        <f t="shared" si="668"/>
        <v/>
      </c>
      <c r="AG621" t="str">
        <f t="shared" si="642"/>
        <v/>
      </c>
      <c r="AH621" s="26" t="str">
        <f t="shared" si="696"/>
        <v/>
      </c>
      <c r="AI621" s="27" t="str">
        <f t="shared" si="643"/>
        <v/>
      </c>
      <c r="AJ621" s="28" t="str">
        <f t="shared" si="644"/>
        <v/>
      </c>
      <c r="AK621" s="27" t="str">
        <f t="shared" si="669"/>
        <v/>
      </c>
      <c r="AL621" s="28" t="str">
        <f t="shared" si="670"/>
        <v/>
      </c>
      <c r="AM621" s="27" t="str">
        <f t="shared" si="671"/>
        <v/>
      </c>
      <c r="AN621" s="28" t="str">
        <f t="shared" si="645"/>
        <v/>
      </c>
      <c r="AO621" s="27" t="str">
        <f t="shared" si="672"/>
        <v/>
      </c>
      <c r="AP621" s="28" t="str">
        <f t="shared" si="646"/>
        <v/>
      </c>
      <c r="AQ621" s="27" t="str">
        <f t="shared" si="673"/>
        <v/>
      </c>
      <c r="AR621" s="28" t="str">
        <f t="shared" si="674"/>
        <v/>
      </c>
      <c r="AS621" s="27" t="str">
        <f t="shared" si="675"/>
        <v/>
      </c>
      <c r="AT621" s="28" t="str">
        <f t="shared" si="647"/>
        <v/>
      </c>
      <c r="AU621" s="27" t="str">
        <f t="shared" si="676"/>
        <v/>
      </c>
      <c r="AV621" s="28" t="str">
        <f t="shared" si="648"/>
        <v/>
      </c>
      <c r="AW621" s="27" t="str">
        <f t="shared" si="677"/>
        <v/>
      </c>
      <c r="AX621" t="str">
        <f t="shared" si="649"/>
        <v/>
      </c>
      <c r="AY621" t="str">
        <f t="shared" si="650"/>
        <v/>
      </c>
      <c r="AZ621" s="29" t="str">
        <f t="shared" si="678"/>
        <v/>
      </c>
      <c r="BA621" s="30" t="str">
        <f t="shared" si="679"/>
        <v/>
      </c>
      <c r="BB621" s="49" t="str">
        <f t="shared" si="695"/>
        <v/>
      </c>
      <c r="BC621" s="27" t="str">
        <f t="shared" si="651"/>
        <v/>
      </c>
      <c r="BD621" s="28" t="str">
        <f t="shared" si="680"/>
        <v/>
      </c>
      <c r="BE621" s="27" t="str">
        <f t="shared" si="681"/>
        <v/>
      </c>
      <c r="BF621" t="str">
        <f t="shared" si="652"/>
        <v/>
      </c>
      <c r="BG621" t="str">
        <f t="shared" si="653"/>
        <v/>
      </c>
      <c r="BH621" s="28" t="str">
        <f t="shared" si="654"/>
        <v/>
      </c>
      <c r="BI621" s="27" t="str">
        <f t="shared" si="655"/>
        <v/>
      </c>
      <c r="BJ621" s="28" t="str">
        <f t="shared" si="656"/>
        <v/>
      </c>
      <c r="BK621" s="27" t="str">
        <f t="shared" si="637"/>
        <v/>
      </c>
      <c r="BL621" s="31" t="str">
        <f t="shared" si="657"/>
        <v/>
      </c>
      <c r="BM621" s="28" t="str">
        <f t="shared" si="658"/>
        <v/>
      </c>
      <c r="BN621" s="27" t="str">
        <f t="shared" si="682"/>
        <v/>
      </c>
      <c r="BO621" s="28" t="str">
        <f t="shared" si="659"/>
        <v/>
      </c>
      <c r="BP621" s="27" t="str">
        <f t="shared" si="683"/>
        <v/>
      </c>
      <c r="BQ621" s="27" t="str">
        <f t="shared" si="660"/>
        <v/>
      </c>
      <c r="BR621" s="28" t="str">
        <f t="shared" si="661"/>
        <v/>
      </c>
      <c r="BS621" s="27" t="str">
        <f t="shared" si="684"/>
        <v/>
      </c>
      <c r="BT621" s="28" t="str">
        <f t="shared" si="662"/>
        <v/>
      </c>
      <c r="BU621" s="27" t="str">
        <f t="shared" si="685"/>
        <v/>
      </c>
      <c r="BV621" s="27" t="str">
        <f t="shared" si="663"/>
        <v/>
      </c>
      <c r="BW621" s="28" t="str">
        <f t="shared" si="664"/>
        <v/>
      </c>
      <c r="BX621" s="27" t="str">
        <f t="shared" si="686"/>
        <v/>
      </c>
      <c r="BY621" s="28" t="str">
        <f t="shared" si="687"/>
        <v/>
      </c>
      <c r="BZ621" s="27" t="str">
        <f t="shared" si="688"/>
        <v/>
      </c>
      <c r="CA621" s="27" t="str">
        <f t="shared" si="689"/>
        <v/>
      </c>
      <c r="CB621" s="28" t="str">
        <f t="shared" si="690"/>
        <v/>
      </c>
      <c r="CC621" s="27" t="str">
        <f t="shared" si="691"/>
        <v/>
      </c>
      <c r="CD621" s="32">
        <v>1</v>
      </c>
      <c r="CE621" t="str">
        <f t="shared" si="665"/>
        <v/>
      </c>
      <c r="CI621" t="str">
        <f t="shared" si="692"/>
        <v/>
      </c>
      <c r="CJ621" t="str">
        <f t="shared" si="666"/>
        <v/>
      </c>
      <c r="CK621" t="str">
        <f t="shared" si="693"/>
        <v/>
      </c>
      <c r="CL621" t="str">
        <f t="shared" si="694"/>
        <v/>
      </c>
    </row>
    <row r="622" spans="26:90" ht="15.75" thickBot="1">
      <c r="Z622" t="str">
        <f t="shared" si="638"/>
        <v/>
      </c>
      <c r="AA622" t="str">
        <f>IF(A622="","",TEXT(VLOOKUP(C622,Tablas!$H$3:$I$75,2,0),"000"))</f>
        <v/>
      </c>
      <c r="AB622" t="str">
        <f t="shared" si="639"/>
        <v/>
      </c>
      <c r="AC622" t="str">
        <f t="shared" si="640"/>
        <v/>
      </c>
      <c r="AD622" t="str">
        <f t="shared" si="667"/>
        <v/>
      </c>
      <c r="AE622" t="str">
        <f t="shared" si="641"/>
        <v/>
      </c>
      <c r="AF622" t="str">
        <f t="shared" si="668"/>
        <v/>
      </c>
      <c r="AG622" t="str">
        <f t="shared" si="642"/>
        <v/>
      </c>
      <c r="AH622" s="26" t="str">
        <f t="shared" si="696"/>
        <v/>
      </c>
      <c r="AI622" s="27" t="str">
        <f t="shared" si="643"/>
        <v/>
      </c>
      <c r="AJ622" s="28" t="str">
        <f t="shared" si="644"/>
        <v/>
      </c>
      <c r="AK622" s="27" t="str">
        <f t="shared" si="669"/>
        <v/>
      </c>
      <c r="AL622" s="28" t="str">
        <f t="shared" si="670"/>
        <v/>
      </c>
      <c r="AM622" s="27" t="str">
        <f t="shared" si="671"/>
        <v/>
      </c>
      <c r="AN622" s="28" t="str">
        <f t="shared" si="645"/>
        <v/>
      </c>
      <c r="AO622" s="27" t="str">
        <f t="shared" si="672"/>
        <v/>
      </c>
      <c r="AP622" s="28" t="str">
        <f t="shared" si="646"/>
        <v/>
      </c>
      <c r="AQ622" s="27" t="str">
        <f t="shared" si="673"/>
        <v/>
      </c>
      <c r="AR622" s="28" t="str">
        <f t="shared" si="674"/>
        <v/>
      </c>
      <c r="AS622" s="27" t="str">
        <f t="shared" si="675"/>
        <v/>
      </c>
      <c r="AT622" s="28" t="str">
        <f t="shared" si="647"/>
        <v/>
      </c>
      <c r="AU622" s="27" t="str">
        <f t="shared" si="676"/>
        <v/>
      </c>
      <c r="AV622" s="28" t="str">
        <f t="shared" si="648"/>
        <v/>
      </c>
      <c r="AW622" s="27" t="str">
        <f t="shared" si="677"/>
        <v/>
      </c>
      <c r="AX622" t="str">
        <f t="shared" si="649"/>
        <v/>
      </c>
      <c r="AY622" t="str">
        <f t="shared" si="650"/>
        <v/>
      </c>
      <c r="AZ622" s="29" t="str">
        <f t="shared" si="678"/>
        <v/>
      </c>
      <c r="BA622" s="30" t="str">
        <f t="shared" si="679"/>
        <v/>
      </c>
      <c r="BB622" s="49" t="str">
        <f t="shared" si="695"/>
        <v/>
      </c>
      <c r="BC622" s="27" t="str">
        <f t="shared" si="651"/>
        <v/>
      </c>
      <c r="BD622" s="28" t="str">
        <f t="shared" si="680"/>
        <v/>
      </c>
      <c r="BE622" s="27" t="str">
        <f t="shared" si="681"/>
        <v/>
      </c>
      <c r="BF622" t="str">
        <f t="shared" si="652"/>
        <v/>
      </c>
      <c r="BG622" t="str">
        <f t="shared" si="653"/>
        <v/>
      </c>
      <c r="BH622" s="28" t="str">
        <f t="shared" si="654"/>
        <v/>
      </c>
      <c r="BI622" s="27" t="str">
        <f t="shared" si="655"/>
        <v/>
      </c>
      <c r="BJ622" s="28" t="str">
        <f t="shared" si="656"/>
        <v/>
      </c>
      <c r="BK622" s="27" t="str">
        <f t="shared" ref="BK622:BK685" si="697">IF(A622="","",IF(BJ622="","",IF(BJ622&lt;0,SUBSTITUTE(TEXT(-BJ622,"0000000000000,00"),",",""),SUBSTITUTE(TEXT(BJ622,"0000000000000,00"),",",""))))</f>
        <v/>
      </c>
      <c r="BL622" s="31" t="str">
        <f t="shared" si="657"/>
        <v/>
      </c>
      <c r="BM622" s="28" t="str">
        <f t="shared" si="658"/>
        <v/>
      </c>
      <c r="BN622" s="27" t="str">
        <f t="shared" si="682"/>
        <v/>
      </c>
      <c r="BO622" s="28" t="str">
        <f t="shared" si="659"/>
        <v/>
      </c>
      <c r="BP622" s="27" t="str">
        <f t="shared" si="683"/>
        <v/>
      </c>
      <c r="BQ622" s="27" t="str">
        <f t="shared" si="660"/>
        <v/>
      </c>
      <c r="BR622" s="28" t="str">
        <f t="shared" si="661"/>
        <v/>
      </c>
      <c r="BS622" s="27" t="str">
        <f t="shared" si="684"/>
        <v/>
      </c>
      <c r="BT622" s="28" t="str">
        <f t="shared" si="662"/>
        <v/>
      </c>
      <c r="BU622" s="27" t="str">
        <f t="shared" si="685"/>
        <v/>
      </c>
      <c r="BV622" s="27" t="str">
        <f t="shared" si="663"/>
        <v/>
      </c>
      <c r="BW622" s="28" t="str">
        <f t="shared" si="664"/>
        <v/>
      </c>
      <c r="BX622" s="27" t="str">
        <f t="shared" si="686"/>
        <v/>
      </c>
      <c r="BY622" s="28" t="str">
        <f t="shared" si="687"/>
        <v/>
      </c>
      <c r="BZ622" s="27" t="str">
        <f t="shared" si="688"/>
        <v/>
      </c>
      <c r="CA622" s="27" t="str">
        <f t="shared" si="689"/>
        <v/>
      </c>
      <c r="CB622" s="28" t="str">
        <f t="shared" si="690"/>
        <v/>
      </c>
      <c r="CC622" s="27" t="str">
        <f t="shared" si="691"/>
        <v/>
      </c>
      <c r="CD622" s="32">
        <v>1</v>
      </c>
      <c r="CE622" t="str">
        <f t="shared" si="665"/>
        <v/>
      </c>
      <c r="CI622" t="str">
        <f t="shared" si="692"/>
        <v/>
      </c>
      <c r="CJ622" t="str">
        <f t="shared" si="666"/>
        <v/>
      </c>
      <c r="CK622" t="str">
        <f t="shared" si="693"/>
        <v/>
      </c>
      <c r="CL622" t="str">
        <f t="shared" si="694"/>
        <v/>
      </c>
    </row>
    <row r="623" spans="26:90" ht="15.75" thickBot="1">
      <c r="Z623" t="str">
        <f t="shared" si="638"/>
        <v/>
      </c>
      <c r="AA623" t="str">
        <f>IF(A623="","",TEXT(VLOOKUP(C623,Tablas!$H$3:$I$75,2,0),"000"))</f>
        <v/>
      </c>
      <c r="AB623" t="str">
        <f t="shared" si="639"/>
        <v/>
      </c>
      <c r="AC623" t="str">
        <f t="shared" si="640"/>
        <v/>
      </c>
      <c r="AD623" t="str">
        <f t="shared" si="667"/>
        <v/>
      </c>
      <c r="AE623" t="str">
        <f t="shared" si="641"/>
        <v/>
      </c>
      <c r="AF623" t="str">
        <f t="shared" si="668"/>
        <v/>
      </c>
      <c r="AG623" t="str">
        <f t="shared" si="642"/>
        <v/>
      </c>
      <c r="AH623" s="26" t="str">
        <f t="shared" si="696"/>
        <v/>
      </c>
      <c r="AI623" s="27" t="str">
        <f t="shared" si="643"/>
        <v/>
      </c>
      <c r="AJ623" s="28" t="str">
        <f t="shared" si="644"/>
        <v/>
      </c>
      <c r="AK623" s="27" t="str">
        <f t="shared" si="669"/>
        <v/>
      </c>
      <c r="AL623" s="28" t="str">
        <f t="shared" si="670"/>
        <v/>
      </c>
      <c r="AM623" s="27" t="str">
        <f t="shared" si="671"/>
        <v/>
      </c>
      <c r="AN623" s="28" t="str">
        <f t="shared" si="645"/>
        <v/>
      </c>
      <c r="AO623" s="27" t="str">
        <f t="shared" si="672"/>
        <v/>
      </c>
      <c r="AP623" s="28" t="str">
        <f t="shared" si="646"/>
        <v/>
      </c>
      <c r="AQ623" s="27" t="str">
        <f t="shared" si="673"/>
        <v/>
      </c>
      <c r="AR623" s="28" t="str">
        <f t="shared" si="674"/>
        <v/>
      </c>
      <c r="AS623" s="27" t="str">
        <f t="shared" si="675"/>
        <v/>
      </c>
      <c r="AT623" s="28" t="str">
        <f t="shared" si="647"/>
        <v/>
      </c>
      <c r="AU623" s="27" t="str">
        <f t="shared" si="676"/>
        <v/>
      </c>
      <c r="AV623" s="28" t="str">
        <f t="shared" si="648"/>
        <v/>
      </c>
      <c r="AW623" s="27" t="str">
        <f t="shared" si="677"/>
        <v/>
      </c>
      <c r="AX623" t="str">
        <f t="shared" si="649"/>
        <v/>
      </c>
      <c r="AY623" t="str">
        <f t="shared" si="650"/>
        <v/>
      </c>
      <c r="AZ623" s="29" t="str">
        <f t="shared" si="678"/>
        <v/>
      </c>
      <c r="BA623" s="30" t="str">
        <f t="shared" si="679"/>
        <v/>
      </c>
      <c r="BB623" s="49" t="str">
        <f t="shared" si="695"/>
        <v/>
      </c>
      <c r="BC623" s="27" t="str">
        <f t="shared" si="651"/>
        <v/>
      </c>
      <c r="BD623" s="28" t="str">
        <f t="shared" si="680"/>
        <v/>
      </c>
      <c r="BE623" s="27" t="str">
        <f t="shared" si="681"/>
        <v/>
      </c>
      <c r="BF623" t="str">
        <f t="shared" si="652"/>
        <v/>
      </c>
      <c r="BG623" t="str">
        <f t="shared" si="653"/>
        <v/>
      </c>
      <c r="BH623" s="28" t="str">
        <f t="shared" si="654"/>
        <v/>
      </c>
      <c r="BI623" s="27" t="str">
        <f t="shared" si="655"/>
        <v/>
      </c>
      <c r="BJ623" s="28" t="str">
        <f t="shared" si="656"/>
        <v/>
      </c>
      <c r="BK623" s="27" t="str">
        <f t="shared" si="697"/>
        <v/>
      </c>
      <c r="BL623" s="31" t="str">
        <f t="shared" si="657"/>
        <v/>
      </c>
      <c r="BM623" s="28" t="str">
        <f t="shared" si="658"/>
        <v/>
      </c>
      <c r="BN623" s="27" t="str">
        <f t="shared" si="682"/>
        <v/>
      </c>
      <c r="BO623" s="28" t="str">
        <f t="shared" si="659"/>
        <v/>
      </c>
      <c r="BP623" s="27" t="str">
        <f t="shared" si="683"/>
        <v/>
      </c>
      <c r="BQ623" s="27" t="str">
        <f t="shared" si="660"/>
        <v/>
      </c>
      <c r="BR623" s="28" t="str">
        <f t="shared" si="661"/>
        <v/>
      </c>
      <c r="BS623" s="27" t="str">
        <f t="shared" si="684"/>
        <v/>
      </c>
      <c r="BT623" s="28" t="str">
        <f t="shared" si="662"/>
        <v/>
      </c>
      <c r="BU623" s="27" t="str">
        <f t="shared" si="685"/>
        <v/>
      </c>
      <c r="BV623" s="27" t="str">
        <f t="shared" si="663"/>
        <v/>
      </c>
      <c r="BW623" s="28" t="str">
        <f t="shared" si="664"/>
        <v/>
      </c>
      <c r="BX623" s="27" t="str">
        <f t="shared" si="686"/>
        <v/>
      </c>
      <c r="BY623" s="28" t="str">
        <f t="shared" si="687"/>
        <v/>
      </c>
      <c r="BZ623" s="27" t="str">
        <f t="shared" si="688"/>
        <v/>
      </c>
      <c r="CA623" s="27" t="str">
        <f t="shared" si="689"/>
        <v/>
      </c>
      <c r="CB623" s="28" t="str">
        <f t="shared" si="690"/>
        <v/>
      </c>
      <c r="CC623" s="27" t="str">
        <f t="shared" si="691"/>
        <v/>
      </c>
      <c r="CD623" s="32">
        <v>1</v>
      </c>
      <c r="CE623" t="str">
        <f t="shared" si="665"/>
        <v/>
      </c>
      <c r="CI623" t="str">
        <f t="shared" si="692"/>
        <v/>
      </c>
      <c r="CJ623" t="str">
        <f t="shared" si="666"/>
        <v/>
      </c>
      <c r="CK623" t="str">
        <f t="shared" si="693"/>
        <v/>
      </c>
      <c r="CL623" t="str">
        <f t="shared" si="694"/>
        <v/>
      </c>
    </row>
    <row r="624" spans="26:90" ht="15.75" thickBot="1">
      <c r="Z624" t="str">
        <f t="shared" si="638"/>
        <v/>
      </c>
      <c r="AA624" t="str">
        <f>IF(A624="","",TEXT(VLOOKUP(C624,Tablas!$H$3:$I$75,2,0),"000"))</f>
        <v/>
      </c>
      <c r="AB624" t="str">
        <f t="shared" si="639"/>
        <v/>
      </c>
      <c r="AC624" t="str">
        <f t="shared" si="640"/>
        <v/>
      </c>
      <c r="AD624" t="str">
        <f t="shared" si="667"/>
        <v/>
      </c>
      <c r="AE624" t="str">
        <f t="shared" si="641"/>
        <v/>
      </c>
      <c r="AF624" t="str">
        <f t="shared" si="668"/>
        <v/>
      </c>
      <c r="AG624" t="str">
        <f t="shared" si="642"/>
        <v/>
      </c>
      <c r="AH624" s="26" t="str">
        <f t="shared" si="696"/>
        <v/>
      </c>
      <c r="AI624" s="27" t="str">
        <f t="shared" si="643"/>
        <v/>
      </c>
      <c r="AJ624" s="28" t="str">
        <f t="shared" si="644"/>
        <v/>
      </c>
      <c r="AK624" s="27" t="str">
        <f t="shared" si="669"/>
        <v/>
      </c>
      <c r="AL624" s="28" t="str">
        <f t="shared" si="670"/>
        <v/>
      </c>
      <c r="AM624" s="27" t="str">
        <f t="shared" si="671"/>
        <v/>
      </c>
      <c r="AN624" s="28" t="str">
        <f t="shared" si="645"/>
        <v/>
      </c>
      <c r="AO624" s="27" t="str">
        <f t="shared" si="672"/>
        <v/>
      </c>
      <c r="AP624" s="28" t="str">
        <f t="shared" si="646"/>
        <v/>
      </c>
      <c r="AQ624" s="27" t="str">
        <f t="shared" si="673"/>
        <v/>
      </c>
      <c r="AR624" s="28" t="str">
        <f t="shared" si="674"/>
        <v/>
      </c>
      <c r="AS624" s="27" t="str">
        <f t="shared" si="675"/>
        <v/>
      </c>
      <c r="AT624" s="28" t="str">
        <f t="shared" si="647"/>
        <v/>
      </c>
      <c r="AU624" s="27" t="str">
        <f t="shared" si="676"/>
        <v/>
      </c>
      <c r="AV624" s="28" t="str">
        <f t="shared" si="648"/>
        <v/>
      </c>
      <c r="AW624" s="27" t="str">
        <f t="shared" si="677"/>
        <v/>
      </c>
      <c r="AX624" t="str">
        <f t="shared" si="649"/>
        <v/>
      </c>
      <c r="AY624" t="str">
        <f t="shared" si="650"/>
        <v/>
      </c>
      <c r="AZ624" s="29" t="str">
        <f t="shared" si="678"/>
        <v/>
      </c>
      <c r="BA624" s="30" t="str">
        <f t="shared" si="679"/>
        <v/>
      </c>
      <c r="BB624" s="49" t="str">
        <f t="shared" si="695"/>
        <v/>
      </c>
      <c r="BC624" s="27" t="str">
        <f t="shared" si="651"/>
        <v/>
      </c>
      <c r="BD624" s="28" t="str">
        <f t="shared" si="680"/>
        <v/>
      </c>
      <c r="BE624" s="27" t="str">
        <f t="shared" si="681"/>
        <v/>
      </c>
      <c r="BF624" t="str">
        <f t="shared" si="652"/>
        <v/>
      </c>
      <c r="BG624" t="str">
        <f t="shared" si="653"/>
        <v/>
      </c>
      <c r="BH624" s="28" t="str">
        <f t="shared" si="654"/>
        <v/>
      </c>
      <c r="BI624" s="27" t="str">
        <f t="shared" si="655"/>
        <v/>
      </c>
      <c r="BJ624" s="28" t="str">
        <f t="shared" si="656"/>
        <v/>
      </c>
      <c r="BK624" s="27" t="str">
        <f t="shared" si="697"/>
        <v/>
      </c>
      <c r="BL624" s="31" t="str">
        <f t="shared" si="657"/>
        <v/>
      </c>
      <c r="BM624" s="28" t="str">
        <f t="shared" si="658"/>
        <v/>
      </c>
      <c r="BN624" s="27" t="str">
        <f t="shared" si="682"/>
        <v/>
      </c>
      <c r="BO624" s="28" t="str">
        <f t="shared" si="659"/>
        <v/>
      </c>
      <c r="BP624" s="27" t="str">
        <f t="shared" si="683"/>
        <v/>
      </c>
      <c r="BQ624" s="27" t="str">
        <f t="shared" si="660"/>
        <v/>
      </c>
      <c r="BR624" s="28" t="str">
        <f t="shared" si="661"/>
        <v/>
      </c>
      <c r="BS624" s="27" t="str">
        <f t="shared" si="684"/>
        <v/>
      </c>
      <c r="BT624" s="28" t="str">
        <f t="shared" si="662"/>
        <v/>
      </c>
      <c r="BU624" s="27" t="str">
        <f t="shared" si="685"/>
        <v/>
      </c>
      <c r="BV624" s="27" t="str">
        <f t="shared" si="663"/>
        <v/>
      </c>
      <c r="BW624" s="28" t="str">
        <f t="shared" si="664"/>
        <v/>
      </c>
      <c r="BX624" s="27" t="str">
        <f t="shared" si="686"/>
        <v/>
      </c>
      <c r="BY624" s="28" t="str">
        <f t="shared" si="687"/>
        <v/>
      </c>
      <c r="BZ624" s="27" t="str">
        <f t="shared" si="688"/>
        <v/>
      </c>
      <c r="CA624" s="27" t="str">
        <f t="shared" si="689"/>
        <v/>
      </c>
      <c r="CB624" s="28" t="str">
        <f t="shared" si="690"/>
        <v/>
      </c>
      <c r="CC624" s="27" t="str">
        <f t="shared" si="691"/>
        <v/>
      </c>
      <c r="CD624" s="32">
        <v>1</v>
      </c>
      <c r="CE624" t="str">
        <f t="shared" si="665"/>
        <v/>
      </c>
      <c r="CI624" t="str">
        <f t="shared" si="692"/>
        <v/>
      </c>
      <c r="CJ624" t="str">
        <f t="shared" si="666"/>
        <v/>
      </c>
      <c r="CK624" t="str">
        <f t="shared" si="693"/>
        <v/>
      </c>
      <c r="CL624" t="str">
        <f t="shared" si="694"/>
        <v/>
      </c>
    </row>
    <row r="625" spans="26:90" ht="15.75" thickBot="1">
      <c r="Z625" t="str">
        <f t="shared" si="638"/>
        <v/>
      </c>
      <c r="AA625" t="str">
        <f>IF(A625="","",TEXT(VLOOKUP(C625,Tablas!$H$3:$I$75,2,0),"000"))</f>
        <v/>
      </c>
      <c r="AB625" t="str">
        <f t="shared" si="639"/>
        <v/>
      </c>
      <c r="AC625" t="str">
        <f t="shared" si="640"/>
        <v/>
      </c>
      <c r="AD625" t="str">
        <f t="shared" si="667"/>
        <v/>
      </c>
      <c r="AE625" t="str">
        <f t="shared" si="641"/>
        <v/>
      </c>
      <c r="AF625" t="str">
        <f t="shared" si="668"/>
        <v/>
      </c>
      <c r="AG625" t="str">
        <f t="shared" si="642"/>
        <v/>
      </c>
      <c r="AH625" s="26" t="str">
        <f t="shared" si="696"/>
        <v/>
      </c>
      <c r="AI625" s="27" t="str">
        <f t="shared" si="643"/>
        <v/>
      </c>
      <c r="AJ625" s="28" t="str">
        <f t="shared" si="644"/>
        <v/>
      </c>
      <c r="AK625" s="27" t="str">
        <f t="shared" si="669"/>
        <v/>
      </c>
      <c r="AL625" s="28" t="str">
        <f t="shared" si="670"/>
        <v/>
      </c>
      <c r="AM625" s="27" t="str">
        <f t="shared" si="671"/>
        <v/>
      </c>
      <c r="AN625" s="28" t="str">
        <f t="shared" si="645"/>
        <v/>
      </c>
      <c r="AO625" s="27" t="str">
        <f t="shared" si="672"/>
        <v/>
      </c>
      <c r="AP625" s="28" t="str">
        <f t="shared" si="646"/>
        <v/>
      </c>
      <c r="AQ625" s="27" t="str">
        <f t="shared" si="673"/>
        <v/>
      </c>
      <c r="AR625" s="28" t="str">
        <f t="shared" si="674"/>
        <v/>
      </c>
      <c r="AS625" s="27" t="str">
        <f t="shared" si="675"/>
        <v/>
      </c>
      <c r="AT625" s="28" t="str">
        <f t="shared" si="647"/>
        <v/>
      </c>
      <c r="AU625" s="27" t="str">
        <f t="shared" si="676"/>
        <v/>
      </c>
      <c r="AV625" s="28" t="str">
        <f t="shared" si="648"/>
        <v/>
      </c>
      <c r="AW625" s="27" t="str">
        <f t="shared" si="677"/>
        <v/>
      </c>
      <c r="AX625" t="str">
        <f t="shared" si="649"/>
        <v/>
      </c>
      <c r="AY625" t="str">
        <f t="shared" si="650"/>
        <v/>
      </c>
      <c r="AZ625" s="29" t="str">
        <f t="shared" si="678"/>
        <v/>
      </c>
      <c r="BA625" s="30" t="str">
        <f t="shared" si="679"/>
        <v/>
      </c>
      <c r="BB625" s="49" t="str">
        <f t="shared" si="695"/>
        <v/>
      </c>
      <c r="BC625" s="27" t="str">
        <f t="shared" si="651"/>
        <v/>
      </c>
      <c r="BD625" s="28" t="str">
        <f t="shared" si="680"/>
        <v/>
      </c>
      <c r="BE625" s="27" t="str">
        <f t="shared" si="681"/>
        <v/>
      </c>
      <c r="BF625" t="str">
        <f t="shared" si="652"/>
        <v/>
      </c>
      <c r="BG625" t="str">
        <f t="shared" si="653"/>
        <v/>
      </c>
      <c r="BH625" s="28" t="str">
        <f t="shared" si="654"/>
        <v/>
      </c>
      <c r="BI625" s="27" t="str">
        <f t="shared" si="655"/>
        <v/>
      </c>
      <c r="BJ625" s="28" t="str">
        <f t="shared" si="656"/>
        <v/>
      </c>
      <c r="BK625" s="27" t="str">
        <f t="shared" si="697"/>
        <v/>
      </c>
      <c r="BL625" s="31" t="str">
        <f t="shared" si="657"/>
        <v/>
      </c>
      <c r="BM625" s="28" t="str">
        <f t="shared" si="658"/>
        <v/>
      </c>
      <c r="BN625" s="27" t="str">
        <f t="shared" si="682"/>
        <v/>
      </c>
      <c r="BO625" s="28" t="str">
        <f t="shared" si="659"/>
        <v/>
      </c>
      <c r="BP625" s="27" t="str">
        <f t="shared" si="683"/>
        <v/>
      </c>
      <c r="BQ625" s="27" t="str">
        <f t="shared" si="660"/>
        <v/>
      </c>
      <c r="BR625" s="28" t="str">
        <f t="shared" si="661"/>
        <v/>
      </c>
      <c r="BS625" s="27" t="str">
        <f t="shared" si="684"/>
        <v/>
      </c>
      <c r="BT625" s="28" t="str">
        <f t="shared" si="662"/>
        <v/>
      </c>
      <c r="BU625" s="27" t="str">
        <f t="shared" si="685"/>
        <v/>
      </c>
      <c r="BV625" s="27" t="str">
        <f t="shared" si="663"/>
        <v/>
      </c>
      <c r="BW625" s="28" t="str">
        <f t="shared" si="664"/>
        <v/>
      </c>
      <c r="BX625" s="27" t="str">
        <f t="shared" si="686"/>
        <v/>
      </c>
      <c r="BY625" s="28" t="str">
        <f t="shared" si="687"/>
        <v/>
      </c>
      <c r="BZ625" s="27" t="str">
        <f t="shared" si="688"/>
        <v/>
      </c>
      <c r="CA625" s="27" t="str">
        <f t="shared" si="689"/>
        <v/>
      </c>
      <c r="CB625" s="28" t="str">
        <f t="shared" si="690"/>
        <v/>
      </c>
      <c r="CC625" s="27" t="str">
        <f t="shared" si="691"/>
        <v/>
      </c>
      <c r="CD625" s="32">
        <v>1</v>
      </c>
      <c r="CE625" t="str">
        <f t="shared" si="665"/>
        <v/>
      </c>
      <c r="CI625" t="str">
        <f t="shared" si="692"/>
        <v/>
      </c>
      <c r="CJ625" t="str">
        <f t="shared" si="666"/>
        <v/>
      </c>
      <c r="CK625" t="str">
        <f t="shared" si="693"/>
        <v/>
      </c>
      <c r="CL625" t="str">
        <f t="shared" si="694"/>
        <v/>
      </c>
    </row>
    <row r="626" spans="26:90" ht="15.75" thickBot="1">
      <c r="Z626" t="str">
        <f t="shared" si="638"/>
        <v/>
      </c>
      <c r="AA626" t="str">
        <f>IF(A626="","",TEXT(VLOOKUP(C626,Tablas!$H$3:$I$75,2,0),"000"))</f>
        <v/>
      </c>
      <c r="AB626" t="str">
        <f t="shared" si="639"/>
        <v/>
      </c>
      <c r="AC626" t="str">
        <f t="shared" si="640"/>
        <v/>
      </c>
      <c r="AD626" t="str">
        <f t="shared" si="667"/>
        <v/>
      </c>
      <c r="AE626" t="str">
        <f t="shared" si="641"/>
        <v/>
      </c>
      <c r="AF626" t="str">
        <f t="shared" si="668"/>
        <v/>
      </c>
      <c r="AG626" t="str">
        <f t="shared" si="642"/>
        <v/>
      </c>
      <c r="AH626" s="26" t="str">
        <f t="shared" si="696"/>
        <v/>
      </c>
      <c r="AI626" s="27" t="str">
        <f t="shared" si="643"/>
        <v/>
      </c>
      <c r="AJ626" s="28" t="str">
        <f t="shared" si="644"/>
        <v/>
      </c>
      <c r="AK626" s="27" t="str">
        <f t="shared" si="669"/>
        <v/>
      </c>
      <c r="AL626" s="28" t="str">
        <f t="shared" si="670"/>
        <v/>
      </c>
      <c r="AM626" s="27" t="str">
        <f t="shared" si="671"/>
        <v/>
      </c>
      <c r="AN626" s="28" t="str">
        <f t="shared" si="645"/>
        <v/>
      </c>
      <c r="AO626" s="27" t="str">
        <f t="shared" si="672"/>
        <v/>
      </c>
      <c r="AP626" s="28" t="str">
        <f t="shared" si="646"/>
        <v/>
      </c>
      <c r="AQ626" s="27" t="str">
        <f t="shared" si="673"/>
        <v/>
      </c>
      <c r="AR626" s="28" t="str">
        <f t="shared" si="674"/>
        <v/>
      </c>
      <c r="AS626" s="27" t="str">
        <f t="shared" si="675"/>
        <v/>
      </c>
      <c r="AT626" s="28" t="str">
        <f t="shared" si="647"/>
        <v/>
      </c>
      <c r="AU626" s="27" t="str">
        <f t="shared" si="676"/>
        <v/>
      </c>
      <c r="AV626" s="28" t="str">
        <f t="shared" si="648"/>
        <v/>
      </c>
      <c r="AW626" s="27" t="str">
        <f t="shared" si="677"/>
        <v/>
      </c>
      <c r="AX626" t="str">
        <f t="shared" si="649"/>
        <v/>
      </c>
      <c r="AY626" t="str">
        <f t="shared" si="650"/>
        <v/>
      </c>
      <c r="AZ626" s="29" t="str">
        <f t="shared" si="678"/>
        <v/>
      </c>
      <c r="BA626" s="30" t="str">
        <f t="shared" si="679"/>
        <v/>
      </c>
      <c r="BB626" s="49" t="str">
        <f t="shared" si="695"/>
        <v/>
      </c>
      <c r="BC626" s="27" t="str">
        <f t="shared" si="651"/>
        <v/>
      </c>
      <c r="BD626" s="28" t="str">
        <f t="shared" si="680"/>
        <v/>
      </c>
      <c r="BE626" s="27" t="str">
        <f t="shared" si="681"/>
        <v/>
      </c>
      <c r="BF626" t="str">
        <f t="shared" si="652"/>
        <v/>
      </c>
      <c r="BG626" t="str">
        <f t="shared" si="653"/>
        <v/>
      </c>
      <c r="BH626" s="28" t="str">
        <f t="shared" si="654"/>
        <v/>
      </c>
      <c r="BI626" s="27" t="str">
        <f t="shared" si="655"/>
        <v/>
      </c>
      <c r="BJ626" s="28" t="str">
        <f t="shared" si="656"/>
        <v/>
      </c>
      <c r="BK626" s="27" t="str">
        <f t="shared" si="697"/>
        <v/>
      </c>
      <c r="BL626" s="31" t="str">
        <f t="shared" si="657"/>
        <v/>
      </c>
      <c r="BM626" s="28" t="str">
        <f t="shared" si="658"/>
        <v/>
      </c>
      <c r="BN626" s="27" t="str">
        <f t="shared" si="682"/>
        <v/>
      </c>
      <c r="BO626" s="28" t="str">
        <f t="shared" si="659"/>
        <v/>
      </c>
      <c r="BP626" s="27" t="str">
        <f t="shared" si="683"/>
        <v/>
      </c>
      <c r="BQ626" s="27" t="str">
        <f t="shared" si="660"/>
        <v/>
      </c>
      <c r="BR626" s="28" t="str">
        <f t="shared" si="661"/>
        <v/>
      </c>
      <c r="BS626" s="27" t="str">
        <f t="shared" si="684"/>
        <v/>
      </c>
      <c r="BT626" s="28" t="str">
        <f t="shared" si="662"/>
        <v/>
      </c>
      <c r="BU626" s="27" t="str">
        <f t="shared" si="685"/>
        <v/>
      </c>
      <c r="BV626" s="27" t="str">
        <f t="shared" si="663"/>
        <v/>
      </c>
      <c r="BW626" s="28" t="str">
        <f t="shared" si="664"/>
        <v/>
      </c>
      <c r="BX626" s="27" t="str">
        <f t="shared" si="686"/>
        <v/>
      </c>
      <c r="BY626" s="28" t="str">
        <f t="shared" si="687"/>
        <v/>
      </c>
      <c r="BZ626" s="27" t="str">
        <f t="shared" si="688"/>
        <v/>
      </c>
      <c r="CA626" s="27" t="str">
        <f t="shared" si="689"/>
        <v/>
      </c>
      <c r="CB626" s="28" t="str">
        <f t="shared" si="690"/>
        <v/>
      </c>
      <c r="CC626" s="27" t="str">
        <f t="shared" si="691"/>
        <v/>
      </c>
      <c r="CD626" s="32">
        <v>1</v>
      </c>
      <c r="CE626" t="str">
        <f t="shared" si="665"/>
        <v/>
      </c>
      <c r="CI626" t="str">
        <f t="shared" si="692"/>
        <v/>
      </c>
      <c r="CJ626" t="str">
        <f t="shared" si="666"/>
        <v/>
      </c>
      <c r="CK626" t="str">
        <f t="shared" si="693"/>
        <v/>
      </c>
      <c r="CL626" t="str">
        <f t="shared" si="694"/>
        <v/>
      </c>
    </row>
    <row r="627" spans="26:90" ht="15.75" thickBot="1">
      <c r="Z627" t="str">
        <f t="shared" si="638"/>
        <v/>
      </c>
      <c r="AA627" t="str">
        <f>IF(A627="","",TEXT(VLOOKUP(C627,Tablas!$H$3:$I$75,2,0),"000"))</f>
        <v/>
      </c>
      <c r="AB627" t="str">
        <f t="shared" si="639"/>
        <v/>
      </c>
      <c r="AC627" t="str">
        <f t="shared" si="640"/>
        <v/>
      </c>
      <c r="AD627" t="str">
        <f t="shared" si="667"/>
        <v/>
      </c>
      <c r="AE627" t="str">
        <f t="shared" si="641"/>
        <v/>
      </c>
      <c r="AF627" t="str">
        <f t="shared" si="668"/>
        <v/>
      </c>
      <c r="AG627" t="str">
        <f t="shared" si="642"/>
        <v/>
      </c>
      <c r="AH627" s="26" t="str">
        <f t="shared" si="696"/>
        <v/>
      </c>
      <c r="AI627" s="27" t="str">
        <f t="shared" si="643"/>
        <v/>
      </c>
      <c r="AJ627" s="28" t="str">
        <f t="shared" si="644"/>
        <v/>
      </c>
      <c r="AK627" s="27" t="str">
        <f t="shared" si="669"/>
        <v/>
      </c>
      <c r="AL627" s="28" t="str">
        <f t="shared" si="670"/>
        <v/>
      </c>
      <c r="AM627" s="27" t="str">
        <f t="shared" si="671"/>
        <v/>
      </c>
      <c r="AN627" s="28" t="str">
        <f t="shared" si="645"/>
        <v/>
      </c>
      <c r="AO627" s="27" t="str">
        <f t="shared" si="672"/>
        <v/>
      </c>
      <c r="AP627" s="28" t="str">
        <f t="shared" si="646"/>
        <v/>
      </c>
      <c r="AQ627" s="27" t="str">
        <f t="shared" si="673"/>
        <v/>
      </c>
      <c r="AR627" s="28" t="str">
        <f t="shared" si="674"/>
        <v/>
      </c>
      <c r="AS627" s="27" t="str">
        <f t="shared" si="675"/>
        <v/>
      </c>
      <c r="AT627" s="28" t="str">
        <f t="shared" si="647"/>
        <v/>
      </c>
      <c r="AU627" s="27" t="str">
        <f t="shared" si="676"/>
        <v/>
      </c>
      <c r="AV627" s="28" t="str">
        <f t="shared" si="648"/>
        <v/>
      </c>
      <c r="AW627" s="27" t="str">
        <f t="shared" si="677"/>
        <v/>
      </c>
      <c r="AX627" t="str">
        <f t="shared" si="649"/>
        <v/>
      </c>
      <c r="AY627" t="str">
        <f t="shared" si="650"/>
        <v/>
      </c>
      <c r="AZ627" s="29" t="str">
        <f t="shared" si="678"/>
        <v/>
      </c>
      <c r="BA627" s="30" t="str">
        <f t="shared" si="679"/>
        <v/>
      </c>
      <c r="BB627" s="49" t="str">
        <f t="shared" si="695"/>
        <v/>
      </c>
      <c r="BC627" s="27" t="str">
        <f t="shared" si="651"/>
        <v/>
      </c>
      <c r="BD627" s="28" t="str">
        <f t="shared" si="680"/>
        <v/>
      </c>
      <c r="BE627" s="27" t="str">
        <f t="shared" si="681"/>
        <v/>
      </c>
      <c r="BF627" t="str">
        <f t="shared" si="652"/>
        <v/>
      </c>
      <c r="BG627" t="str">
        <f t="shared" si="653"/>
        <v/>
      </c>
      <c r="BH627" s="28" t="str">
        <f t="shared" si="654"/>
        <v/>
      </c>
      <c r="BI627" s="27" t="str">
        <f t="shared" si="655"/>
        <v/>
      </c>
      <c r="BJ627" s="28" t="str">
        <f t="shared" si="656"/>
        <v/>
      </c>
      <c r="BK627" s="27" t="str">
        <f t="shared" si="697"/>
        <v/>
      </c>
      <c r="BL627" s="31" t="str">
        <f t="shared" si="657"/>
        <v/>
      </c>
      <c r="BM627" s="28" t="str">
        <f t="shared" si="658"/>
        <v/>
      </c>
      <c r="BN627" s="27" t="str">
        <f t="shared" si="682"/>
        <v/>
      </c>
      <c r="BO627" s="28" t="str">
        <f t="shared" si="659"/>
        <v/>
      </c>
      <c r="BP627" s="27" t="str">
        <f t="shared" si="683"/>
        <v/>
      </c>
      <c r="BQ627" s="27" t="str">
        <f t="shared" si="660"/>
        <v/>
      </c>
      <c r="BR627" s="28" t="str">
        <f t="shared" si="661"/>
        <v/>
      </c>
      <c r="BS627" s="27" t="str">
        <f t="shared" si="684"/>
        <v/>
      </c>
      <c r="BT627" s="28" t="str">
        <f t="shared" si="662"/>
        <v/>
      </c>
      <c r="BU627" s="27" t="str">
        <f t="shared" si="685"/>
        <v/>
      </c>
      <c r="BV627" s="27" t="str">
        <f t="shared" si="663"/>
        <v/>
      </c>
      <c r="BW627" s="28" t="str">
        <f t="shared" si="664"/>
        <v/>
      </c>
      <c r="BX627" s="27" t="str">
        <f t="shared" si="686"/>
        <v/>
      </c>
      <c r="BY627" s="28" t="str">
        <f t="shared" si="687"/>
        <v/>
      </c>
      <c r="BZ627" s="27" t="str">
        <f t="shared" si="688"/>
        <v/>
      </c>
      <c r="CA627" s="27" t="str">
        <f t="shared" si="689"/>
        <v/>
      </c>
      <c r="CB627" s="28" t="str">
        <f t="shared" si="690"/>
        <v/>
      </c>
      <c r="CC627" s="27" t="str">
        <f t="shared" si="691"/>
        <v/>
      </c>
      <c r="CD627" s="32">
        <v>1</v>
      </c>
      <c r="CE627" t="str">
        <f t="shared" si="665"/>
        <v/>
      </c>
      <c r="CI627" t="str">
        <f t="shared" si="692"/>
        <v/>
      </c>
      <c r="CJ627" t="str">
        <f t="shared" si="666"/>
        <v/>
      </c>
      <c r="CK627" t="str">
        <f t="shared" si="693"/>
        <v/>
      </c>
      <c r="CL627" t="str">
        <f t="shared" si="694"/>
        <v/>
      </c>
    </row>
    <row r="628" spans="26:90" ht="15.75" thickBot="1">
      <c r="Z628" t="str">
        <f t="shared" si="638"/>
        <v/>
      </c>
      <c r="AA628" t="str">
        <f>IF(A628="","",TEXT(VLOOKUP(C628,Tablas!$H$3:$I$75,2,0),"000"))</f>
        <v/>
      </c>
      <c r="AB628" t="str">
        <f t="shared" si="639"/>
        <v/>
      </c>
      <c r="AC628" t="str">
        <f t="shared" si="640"/>
        <v/>
      </c>
      <c r="AD628" t="str">
        <f t="shared" si="667"/>
        <v/>
      </c>
      <c r="AE628" t="str">
        <f t="shared" si="641"/>
        <v/>
      </c>
      <c r="AF628" t="str">
        <f t="shared" si="668"/>
        <v/>
      </c>
      <c r="AG628" t="str">
        <f t="shared" si="642"/>
        <v/>
      </c>
      <c r="AH628" s="26" t="str">
        <f t="shared" si="696"/>
        <v/>
      </c>
      <c r="AI628" s="27" t="str">
        <f t="shared" si="643"/>
        <v/>
      </c>
      <c r="AJ628" s="28" t="str">
        <f t="shared" si="644"/>
        <v/>
      </c>
      <c r="AK628" s="27" t="str">
        <f t="shared" si="669"/>
        <v/>
      </c>
      <c r="AL628" s="28" t="str">
        <f t="shared" si="670"/>
        <v/>
      </c>
      <c r="AM628" s="27" t="str">
        <f t="shared" si="671"/>
        <v/>
      </c>
      <c r="AN628" s="28" t="str">
        <f t="shared" si="645"/>
        <v/>
      </c>
      <c r="AO628" s="27" t="str">
        <f t="shared" si="672"/>
        <v/>
      </c>
      <c r="AP628" s="28" t="str">
        <f t="shared" si="646"/>
        <v/>
      </c>
      <c r="AQ628" s="27" t="str">
        <f t="shared" si="673"/>
        <v/>
      </c>
      <c r="AR628" s="28" t="str">
        <f t="shared" si="674"/>
        <v/>
      </c>
      <c r="AS628" s="27" t="str">
        <f t="shared" si="675"/>
        <v/>
      </c>
      <c r="AT628" s="28" t="str">
        <f t="shared" si="647"/>
        <v/>
      </c>
      <c r="AU628" s="27" t="str">
        <f t="shared" si="676"/>
        <v/>
      </c>
      <c r="AV628" s="28" t="str">
        <f t="shared" si="648"/>
        <v/>
      </c>
      <c r="AW628" s="27" t="str">
        <f t="shared" si="677"/>
        <v/>
      </c>
      <c r="AX628" t="str">
        <f t="shared" si="649"/>
        <v/>
      </c>
      <c r="AY628" t="str">
        <f t="shared" si="650"/>
        <v/>
      </c>
      <c r="AZ628" s="29" t="str">
        <f t="shared" si="678"/>
        <v/>
      </c>
      <c r="BA628" s="30" t="str">
        <f t="shared" si="679"/>
        <v/>
      </c>
      <c r="BB628" s="49" t="str">
        <f t="shared" si="695"/>
        <v/>
      </c>
      <c r="BC628" s="27" t="str">
        <f t="shared" si="651"/>
        <v/>
      </c>
      <c r="BD628" s="28" t="str">
        <f t="shared" si="680"/>
        <v/>
      </c>
      <c r="BE628" s="27" t="str">
        <f t="shared" si="681"/>
        <v/>
      </c>
      <c r="BF628" t="str">
        <f t="shared" si="652"/>
        <v/>
      </c>
      <c r="BG628" t="str">
        <f t="shared" si="653"/>
        <v/>
      </c>
      <c r="BH628" s="28" t="str">
        <f t="shared" si="654"/>
        <v/>
      </c>
      <c r="BI628" s="27" t="str">
        <f t="shared" si="655"/>
        <v/>
      </c>
      <c r="BJ628" s="28" t="str">
        <f t="shared" si="656"/>
        <v/>
      </c>
      <c r="BK628" s="27" t="str">
        <f t="shared" si="697"/>
        <v/>
      </c>
      <c r="BL628" s="31" t="str">
        <f t="shared" si="657"/>
        <v/>
      </c>
      <c r="BM628" s="28" t="str">
        <f t="shared" si="658"/>
        <v/>
      </c>
      <c r="BN628" s="27" t="str">
        <f t="shared" si="682"/>
        <v/>
      </c>
      <c r="BO628" s="28" t="str">
        <f t="shared" si="659"/>
        <v/>
      </c>
      <c r="BP628" s="27" t="str">
        <f t="shared" si="683"/>
        <v/>
      </c>
      <c r="BQ628" s="27" t="str">
        <f t="shared" si="660"/>
        <v/>
      </c>
      <c r="BR628" s="28" t="str">
        <f t="shared" si="661"/>
        <v/>
      </c>
      <c r="BS628" s="27" t="str">
        <f t="shared" si="684"/>
        <v/>
      </c>
      <c r="BT628" s="28" t="str">
        <f t="shared" si="662"/>
        <v/>
      </c>
      <c r="BU628" s="27" t="str">
        <f t="shared" si="685"/>
        <v/>
      </c>
      <c r="BV628" s="27" t="str">
        <f t="shared" si="663"/>
        <v/>
      </c>
      <c r="BW628" s="28" t="str">
        <f t="shared" si="664"/>
        <v/>
      </c>
      <c r="BX628" s="27" t="str">
        <f t="shared" si="686"/>
        <v/>
      </c>
      <c r="BY628" s="28" t="str">
        <f t="shared" si="687"/>
        <v/>
      </c>
      <c r="BZ628" s="27" t="str">
        <f t="shared" si="688"/>
        <v/>
      </c>
      <c r="CA628" s="27" t="str">
        <f t="shared" si="689"/>
        <v/>
      </c>
      <c r="CB628" s="28" t="str">
        <f t="shared" si="690"/>
        <v/>
      </c>
      <c r="CC628" s="27" t="str">
        <f t="shared" si="691"/>
        <v/>
      </c>
      <c r="CD628" s="32">
        <v>1</v>
      </c>
      <c r="CE628" t="str">
        <f t="shared" si="665"/>
        <v/>
      </c>
      <c r="CI628" t="str">
        <f t="shared" si="692"/>
        <v/>
      </c>
      <c r="CJ628" t="str">
        <f t="shared" si="666"/>
        <v/>
      </c>
      <c r="CK628" t="str">
        <f t="shared" si="693"/>
        <v/>
      </c>
      <c r="CL628" t="str">
        <f t="shared" si="694"/>
        <v/>
      </c>
    </row>
    <row r="629" spans="26:90" ht="15.75" thickBot="1">
      <c r="Z629" t="str">
        <f t="shared" si="638"/>
        <v/>
      </c>
      <c r="AA629" t="str">
        <f>IF(A629="","",TEXT(VLOOKUP(C629,Tablas!$H$3:$I$75,2,0),"000"))</f>
        <v/>
      </c>
      <c r="AB629" t="str">
        <f t="shared" si="639"/>
        <v/>
      </c>
      <c r="AC629" t="str">
        <f t="shared" si="640"/>
        <v/>
      </c>
      <c r="AD629" t="str">
        <f t="shared" si="667"/>
        <v/>
      </c>
      <c r="AE629" t="str">
        <f t="shared" si="641"/>
        <v/>
      </c>
      <c r="AF629" t="str">
        <f t="shared" si="668"/>
        <v/>
      </c>
      <c r="AG629" t="str">
        <f t="shared" si="642"/>
        <v/>
      </c>
      <c r="AH629" s="26" t="str">
        <f t="shared" si="696"/>
        <v/>
      </c>
      <c r="AI629" s="27" t="str">
        <f t="shared" si="643"/>
        <v/>
      </c>
      <c r="AJ629" s="28" t="str">
        <f t="shared" si="644"/>
        <v/>
      </c>
      <c r="AK629" s="27" t="str">
        <f t="shared" si="669"/>
        <v/>
      </c>
      <c r="AL629" s="28" t="str">
        <f t="shared" si="670"/>
        <v/>
      </c>
      <c r="AM629" s="27" t="str">
        <f t="shared" si="671"/>
        <v/>
      </c>
      <c r="AN629" s="28" t="str">
        <f t="shared" si="645"/>
        <v/>
      </c>
      <c r="AO629" s="27" t="str">
        <f t="shared" si="672"/>
        <v/>
      </c>
      <c r="AP629" s="28" t="str">
        <f t="shared" si="646"/>
        <v/>
      </c>
      <c r="AQ629" s="27" t="str">
        <f t="shared" si="673"/>
        <v/>
      </c>
      <c r="AR629" s="28" t="str">
        <f t="shared" si="674"/>
        <v/>
      </c>
      <c r="AS629" s="27" t="str">
        <f t="shared" si="675"/>
        <v/>
      </c>
      <c r="AT629" s="28" t="str">
        <f t="shared" si="647"/>
        <v/>
      </c>
      <c r="AU629" s="27" t="str">
        <f t="shared" si="676"/>
        <v/>
      </c>
      <c r="AV629" s="28" t="str">
        <f t="shared" si="648"/>
        <v/>
      </c>
      <c r="AW629" s="27" t="str">
        <f t="shared" si="677"/>
        <v/>
      </c>
      <c r="AX629" t="str">
        <f t="shared" si="649"/>
        <v/>
      </c>
      <c r="AY629" t="str">
        <f t="shared" si="650"/>
        <v/>
      </c>
      <c r="AZ629" s="29" t="str">
        <f t="shared" si="678"/>
        <v/>
      </c>
      <c r="BA629" s="30" t="str">
        <f t="shared" si="679"/>
        <v/>
      </c>
      <c r="BB629" s="49" t="str">
        <f t="shared" si="695"/>
        <v/>
      </c>
      <c r="BC629" s="27" t="str">
        <f t="shared" si="651"/>
        <v/>
      </c>
      <c r="BD629" s="28" t="str">
        <f t="shared" si="680"/>
        <v/>
      </c>
      <c r="BE629" s="27" t="str">
        <f t="shared" si="681"/>
        <v/>
      </c>
      <c r="BF629" t="str">
        <f t="shared" si="652"/>
        <v/>
      </c>
      <c r="BG629" t="str">
        <f t="shared" si="653"/>
        <v/>
      </c>
      <c r="BH629" s="28" t="str">
        <f t="shared" si="654"/>
        <v/>
      </c>
      <c r="BI629" s="27" t="str">
        <f t="shared" si="655"/>
        <v/>
      </c>
      <c r="BJ629" s="28" t="str">
        <f t="shared" si="656"/>
        <v/>
      </c>
      <c r="BK629" s="27" t="str">
        <f t="shared" si="697"/>
        <v/>
      </c>
      <c r="BL629" s="31" t="str">
        <f t="shared" si="657"/>
        <v/>
      </c>
      <c r="BM629" s="28" t="str">
        <f t="shared" si="658"/>
        <v/>
      </c>
      <c r="BN629" s="27" t="str">
        <f t="shared" si="682"/>
        <v/>
      </c>
      <c r="BO629" s="28" t="str">
        <f t="shared" si="659"/>
        <v/>
      </c>
      <c r="BP629" s="27" t="str">
        <f t="shared" si="683"/>
        <v/>
      </c>
      <c r="BQ629" s="27" t="str">
        <f t="shared" si="660"/>
        <v/>
      </c>
      <c r="BR629" s="28" t="str">
        <f t="shared" si="661"/>
        <v/>
      </c>
      <c r="BS629" s="27" t="str">
        <f t="shared" si="684"/>
        <v/>
      </c>
      <c r="BT629" s="28" t="str">
        <f t="shared" si="662"/>
        <v/>
      </c>
      <c r="BU629" s="27" t="str">
        <f t="shared" si="685"/>
        <v/>
      </c>
      <c r="BV629" s="27" t="str">
        <f t="shared" si="663"/>
        <v/>
      </c>
      <c r="BW629" s="28" t="str">
        <f t="shared" si="664"/>
        <v/>
      </c>
      <c r="BX629" s="27" t="str">
        <f t="shared" si="686"/>
        <v/>
      </c>
      <c r="BY629" s="28" t="str">
        <f t="shared" si="687"/>
        <v/>
      </c>
      <c r="BZ629" s="27" t="str">
        <f t="shared" si="688"/>
        <v/>
      </c>
      <c r="CA629" s="27" t="str">
        <f t="shared" si="689"/>
        <v/>
      </c>
      <c r="CB629" s="28" t="str">
        <f t="shared" si="690"/>
        <v/>
      </c>
      <c r="CC629" s="27" t="str">
        <f t="shared" si="691"/>
        <v/>
      </c>
      <c r="CD629" s="32">
        <v>1</v>
      </c>
      <c r="CE629" t="str">
        <f t="shared" si="665"/>
        <v/>
      </c>
      <c r="CI629" t="str">
        <f t="shared" si="692"/>
        <v/>
      </c>
      <c r="CJ629" t="str">
        <f t="shared" si="666"/>
        <v/>
      </c>
      <c r="CK629" t="str">
        <f t="shared" si="693"/>
        <v/>
      </c>
      <c r="CL629" t="str">
        <f t="shared" si="694"/>
        <v/>
      </c>
    </row>
    <row r="630" spans="26:90" ht="15.75" thickBot="1">
      <c r="Z630" t="str">
        <f t="shared" si="638"/>
        <v/>
      </c>
      <c r="AA630" t="str">
        <f>IF(A630="","",TEXT(VLOOKUP(C630,Tablas!$H$3:$I$75,2,0),"000"))</f>
        <v/>
      </c>
      <c r="AB630" t="str">
        <f t="shared" si="639"/>
        <v/>
      </c>
      <c r="AC630" t="str">
        <f t="shared" si="640"/>
        <v/>
      </c>
      <c r="AD630" t="str">
        <f t="shared" si="667"/>
        <v/>
      </c>
      <c r="AE630" t="str">
        <f t="shared" si="641"/>
        <v/>
      </c>
      <c r="AF630" t="str">
        <f t="shared" si="668"/>
        <v/>
      </c>
      <c r="AG630" t="str">
        <f t="shared" si="642"/>
        <v/>
      </c>
      <c r="AH630" s="26" t="str">
        <f t="shared" si="696"/>
        <v/>
      </c>
      <c r="AI630" s="27" t="str">
        <f t="shared" si="643"/>
        <v/>
      </c>
      <c r="AJ630" s="28" t="str">
        <f t="shared" si="644"/>
        <v/>
      </c>
      <c r="AK630" s="27" t="str">
        <f t="shared" si="669"/>
        <v/>
      </c>
      <c r="AL630" s="28" t="str">
        <f t="shared" si="670"/>
        <v/>
      </c>
      <c r="AM630" s="27" t="str">
        <f t="shared" si="671"/>
        <v/>
      </c>
      <c r="AN630" s="28" t="str">
        <f t="shared" si="645"/>
        <v/>
      </c>
      <c r="AO630" s="27" t="str">
        <f t="shared" si="672"/>
        <v/>
      </c>
      <c r="AP630" s="28" t="str">
        <f t="shared" si="646"/>
        <v/>
      </c>
      <c r="AQ630" s="27" t="str">
        <f t="shared" si="673"/>
        <v/>
      </c>
      <c r="AR630" s="28" t="str">
        <f t="shared" si="674"/>
        <v/>
      </c>
      <c r="AS630" s="27" t="str">
        <f t="shared" si="675"/>
        <v/>
      </c>
      <c r="AT630" s="28" t="str">
        <f t="shared" si="647"/>
        <v/>
      </c>
      <c r="AU630" s="27" t="str">
        <f t="shared" si="676"/>
        <v/>
      </c>
      <c r="AV630" s="28" t="str">
        <f t="shared" si="648"/>
        <v/>
      </c>
      <c r="AW630" s="27" t="str">
        <f t="shared" si="677"/>
        <v/>
      </c>
      <c r="AX630" t="str">
        <f t="shared" si="649"/>
        <v/>
      </c>
      <c r="AY630" t="str">
        <f t="shared" si="650"/>
        <v/>
      </c>
      <c r="AZ630" s="29" t="str">
        <f t="shared" si="678"/>
        <v/>
      </c>
      <c r="BA630" s="30" t="str">
        <f t="shared" si="679"/>
        <v/>
      </c>
      <c r="BB630" s="49" t="str">
        <f t="shared" si="695"/>
        <v/>
      </c>
      <c r="BC630" s="27" t="str">
        <f t="shared" si="651"/>
        <v/>
      </c>
      <c r="BD630" s="28" t="str">
        <f t="shared" si="680"/>
        <v/>
      </c>
      <c r="BE630" s="27" t="str">
        <f t="shared" si="681"/>
        <v/>
      </c>
      <c r="BF630" t="str">
        <f t="shared" si="652"/>
        <v/>
      </c>
      <c r="BG630" t="str">
        <f t="shared" si="653"/>
        <v/>
      </c>
      <c r="BH630" s="28" t="str">
        <f t="shared" si="654"/>
        <v/>
      </c>
      <c r="BI630" s="27" t="str">
        <f t="shared" si="655"/>
        <v/>
      </c>
      <c r="BJ630" s="28" t="str">
        <f t="shared" si="656"/>
        <v/>
      </c>
      <c r="BK630" s="27" t="str">
        <f t="shared" si="697"/>
        <v/>
      </c>
      <c r="BL630" s="31" t="str">
        <f t="shared" si="657"/>
        <v/>
      </c>
      <c r="BM630" s="28" t="str">
        <f t="shared" si="658"/>
        <v/>
      </c>
      <c r="BN630" s="27" t="str">
        <f t="shared" si="682"/>
        <v/>
      </c>
      <c r="BO630" s="28" t="str">
        <f t="shared" si="659"/>
        <v/>
      </c>
      <c r="BP630" s="27" t="str">
        <f t="shared" si="683"/>
        <v/>
      </c>
      <c r="BQ630" s="27" t="str">
        <f t="shared" si="660"/>
        <v/>
      </c>
      <c r="BR630" s="28" t="str">
        <f t="shared" si="661"/>
        <v/>
      </c>
      <c r="BS630" s="27" t="str">
        <f t="shared" si="684"/>
        <v/>
      </c>
      <c r="BT630" s="28" t="str">
        <f t="shared" si="662"/>
        <v/>
      </c>
      <c r="BU630" s="27" t="str">
        <f t="shared" si="685"/>
        <v/>
      </c>
      <c r="BV630" s="27" t="str">
        <f t="shared" si="663"/>
        <v/>
      </c>
      <c r="BW630" s="28" t="str">
        <f t="shared" si="664"/>
        <v/>
      </c>
      <c r="BX630" s="27" t="str">
        <f t="shared" si="686"/>
        <v/>
      </c>
      <c r="BY630" s="28" t="str">
        <f t="shared" si="687"/>
        <v/>
      </c>
      <c r="BZ630" s="27" t="str">
        <f t="shared" si="688"/>
        <v/>
      </c>
      <c r="CA630" s="27" t="str">
        <f t="shared" si="689"/>
        <v/>
      </c>
      <c r="CB630" s="28" t="str">
        <f t="shared" si="690"/>
        <v/>
      </c>
      <c r="CC630" s="27" t="str">
        <f t="shared" si="691"/>
        <v/>
      </c>
      <c r="CD630" s="32">
        <v>1</v>
      </c>
      <c r="CE630" t="str">
        <f t="shared" si="665"/>
        <v/>
      </c>
      <c r="CI630" t="str">
        <f t="shared" si="692"/>
        <v/>
      </c>
      <c r="CJ630" t="str">
        <f t="shared" si="666"/>
        <v/>
      </c>
      <c r="CK630" t="str">
        <f t="shared" si="693"/>
        <v/>
      </c>
      <c r="CL630" t="str">
        <f t="shared" si="694"/>
        <v/>
      </c>
    </row>
    <row r="631" spans="26:90" ht="15.75" thickBot="1">
      <c r="Z631" t="str">
        <f t="shared" si="638"/>
        <v/>
      </c>
      <c r="AA631" t="str">
        <f>IF(A631="","",TEXT(VLOOKUP(C631,Tablas!$H$3:$I$75,2,0),"000"))</f>
        <v/>
      </c>
      <c r="AB631" t="str">
        <f t="shared" si="639"/>
        <v/>
      </c>
      <c r="AC631" t="str">
        <f t="shared" si="640"/>
        <v/>
      </c>
      <c r="AD631" t="str">
        <f t="shared" si="667"/>
        <v/>
      </c>
      <c r="AE631" t="str">
        <f t="shared" si="641"/>
        <v/>
      </c>
      <c r="AF631" t="str">
        <f t="shared" si="668"/>
        <v/>
      </c>
      <c r="AG631" t="str">
        <f t="shared" si="642"/>
        <v/>
      </c>
      <c r="AH631" s="26" t="str">
        <f t="shared" si="696"/>
        <v/>
      </c>
      <c r="AI631" s="27" t="str">
        <f t="shared" si="643"/>
        <v/>
      </c>
      <c r="AJ631" s="28" t="str">
        <f t="shared" si="644"/>
        <v/>
      </c>
      <c r="AK631" s="27" t="str">
        <f t="shared" si="669"/>
        <v/>
      </c>
      <c r="AL631" s="28" t="str">
        <f t="shared" si="670"/>
        <v/>
      </c>
      <c r="AM631" s="27" t="str">
        <f t="shared" si="671"/>
        <v/>
      </c>
      <c r="AN631" s="28" t="str">
        <f t="shared" si="645"/>
        <v/>
      </c>
      <c r="AO631" s="27" t="str">
        <f t="shared" si="672"/>
        <v/>
      </c>
      <c r="AP631" s="28" t="str">
        <f t="shared" si="646"/>
        <v/>
      </c>
      <c r="AQ631" s="27" t="str">
        <f t="shared" si="673"/>
        <v/>
      </c>
      <c r="AR631" s="28" t="str">
        <f t="shared" si="674"/>
        <v/>
      </c>
      <c r="AS631" s="27" t="str">
        <f t="shared" si="675"/>
        <v/>
      </c>
      <c r="AT631" s="28" t="str">
        <f t="shared" si="647"/>
        <v/>
      </c>
      <c r="AU631" s="27" t="str">
        <f t="shared" si="676"/>
        <v/>
      </c>
      <c r="AV631" s="28" t="str">
        <f t="shared" si="648"/>
        <v/>
      </c>
      <c r="AW631" s="27" t="str">
        <f t="shared" si="677"/>
        <v/>
      </c>
      <c r="AX631" t="str">
        <f t="shared" si="649"/>
        <v/>
      </c>
      <c r="AY631" t="str">
        <f t="shared" si="650"/>
        <v/>
      </c>
      <c r="AZ631" s="29" t="str">
        <f t="shared" si="678"/>
        <v/>
      </c>
      <c r="BA631" s="30" t="str">
        <f t="shared" si="679"/>
        <v/>
      </c>
      <c r="BB631" s="49" t="str">
        <f t="shared" si="695"/>
        <v/>
      </c>
      <c r="BC631" s="27" t="str">
        <f t="shared" si="651"/>
        <v/>
      </c>
      <c r="BD631" s="28" t="str">
        <f t="shared" si="680"/>
        <v/>
      </c>
      <c r="BE631" s="27" t="str">
        <f t="shared" si="681"/>
        <v/>
      </c>
      <c r="BF631" t="str">
        <f t="shared" si="652"/>
        <v/>
      </c>
      <c r="BG631" t="str">
        <f t="shared" si="653"/>
        <v/>
      </c>
      <c r="BH631" s="28" t="str">
        <f t="shared" si="654"/>
        <v/>
      </c>
      <c r="BI631" s="27" t="str">
        <f t="shared" si="655"/>
        <v/>
      </c>
      <c r="BJ631" s="28" t="str">
        <f t="shared" si="656"/>
        <v/>
      </c>
      <c r="BK631" s="27" t="str">
        <f t="shared" si="697"/>
        <v/>
      </c>
      <c r="BL631" s="31" t="str">
        <f t="shared" si="657"/>
        <v/>
      </c>
      <c r="BM631" s="28" t="str">
        <f t="shared" si="658"/>
        <v/>
      </c>
      <c r="BN631" s="27" t="str">
        <f t="shared" si="682"/>
        <v/>
      </c>
      <c r="BO631" s="28" t="str">
        <f t="shared" si="659"/>
        <v/>
      </c>
      <c r="BP631" s="27" t="str">
        <f t="shared" si="683"/>
        <v/>
      </c>
      <c r="BQ631" s="27" t="str">
        <f t="shared" si="660"/>
        <v/>
      </c>
      <c r="BR631" s="28" t="str">
        <f t="shared" si="661"/>
        <v/>
      </c>
      <c r="BS631" s="27" t="str">
        <f t="shared" si="684"/>
        <v/>
      </c>
      <c r="BT631" s="28" t="str">
        <f t="shared" si="662"/>
        <v/>
      </c>
      <c r="BU631" s="27" t="str">
        <f t="shared" si="685"/>
        <v/>
      </c>
      <c r="BV631" s="27" t="str">
        <f t="shared" si="663"/>
        <v/>
      </c>
      <c r="BW631" s="28" t="str">
        <f t="shared" si="664"/>
        <v/>
      </c>
      <c r="BX631" s="27" t="str">
        <f t="shared" si="686"/>
        <v/>
      </c>
      <c r="BY631" s="28" t="str">
        <f t="shared" si="687"/>
        <v/>
      </c>
      <c r="BZ631" s="27" t="str">
        <f t="shared" si="688"/>
        <v/>
      </c>
      <c r="CA631" s="27" t="str">
        <f t="shared" si="689"/>
        <v/>
      </c>
      <c r="CB631" s="28" t="str">
        <f t="shared" si="690"/>
        <v/>
      </c>
      <c r="CC631" s="27" t="str">
        <f t="shared" si="691"/>
        <v/>
      </c>
      <c r="CD631" s="32">
        <v>1</v>
      </c>
      <c r="CE631" t="str">
        <f t="shared" si="665"/>
        <v/>
      </c>
      <c r="CI631" t="str">
        <f t="shared" si="692"/>
        <v/>
      </c>
      <c r="CJ631" t="str">
        <f t="shared" si="666"/>
        <v/>
      </c>
      <c r="CK631" t="str">
        <f t="shared" si="693"/>
        <v/>
      </c>
      <c r="CL631" t="str">
        <f t="shared" si="694"/>
        <v/>
      </c>
    </row>
    <row r="632" spans="26:90" ht="15.75" thickBot="1">
      <c r="Z632" t="str">
        <f t="shared" ref="Z632:Z695" si="698">IF(A632="","",TEXT(A632,$Z$4))</f>
        <v/>
      </c>
      <c r="AA632" t="str">
        <f>IF(A632="","",TEXT(VLOOKUP(C632,Tablas!$H$3:$I$75,2,0),"000"))</f>
        <v/>
      </c>
      <c r="AB632" t="str">
        <f t="shared" ref="AB632:AB695" si="699">IF(A632="","",TEXT(D632*1,"00000"))</f>
        <v/>
      </c>
      <c r="AC632" t="str">
        <f t="shared" ref="AC632:AC695" si="700">IF(A632="","",TEXT(E632*1,"00000000000000000000"))</f>
        <v/>
      </c>
      <c r="AD632" t="str">
        <f t="shared" si="667"/>
        <v/>
      </c>
      <c r="AE632" t="str">
        <f t="shared" ref="AE632:AE695" si="701">IF(C632="","",80)</f>
        <v/>
      </c>
      <c r="AF632" t="str">
        <f t="shared" si="668"/>
        <v/>
      </c>
      <c r="AG632" t="str">
        <f t="shared" ref="AG632:AG695" si="702">IF(A632="","",IF(LEN(B632)&gt;30,LEFT(B632,30),B632&amp;REPT(" ",30-LEN(B632))))</f>
        <v/>
      </c>
      <c r="AH632" s="26" t="str">
        <f t="shared" si="696"/>
        <v/>
      </c>
      <c r="AI632" s="27" t="str">
        <f t="shared" ref="AI632:AI695" si="703">IF(A632="","",IF(AH632&lt;0,SUBSTITUTE(TEXT(AH632,"000000000000,00"),",",""),SUBSTITUTE(TEXT(AH632,"0000000000000,00"),",","")))</f>
        <v/>
      </c>
      <c r="AJ632" s="28" t="str">
        <f t="shared" ref="AJ632:AJ695" si="704">IF(A632="","",P632)</f>
        <v/>
      </c>
      <c r="AK632" s="27" t="str">
        <f t="shared" si="669"/>
        <v/>
      </c>
      <c r="AL632" s="28" t="str">
        <f t="shared" si="670"/>
        <v/>
      </c>
      <c r="AM632" s="27" t="str">
        <f t="shared" si="671"/>
        <v/>
      </c>
      <c r="AN632" s="28" t="str">
        <f t="shared" ref="AN632:AN695" si="705">IF(A632="","",R632)</f>
        <v/>
      </c>
      <c r="AO632" s="27" t="str">
        <f t="shared" si="672"/>
        <v/>
      </c>
      <c r="AP632" s="28" t="str">
        <f t="shared" ref="AP632:AP695" si="706">IF(A632="","",0)</f>
        <v/>
      </c>
      <c r="AQ632" s="27" t="str">
        <f t="shared" si="673"/>
        <v/>
      </c>
      <c r="AR632" s="28" t="str">
        <f t="shared" si="674"/>
        <v/>
      </c>
      <c r="AS632" s="27" t="str">
        <f t="shared" si="675"/>
        <v/>
      </c>
      <c r="AT632" s="28" t="str">
        <f t="shared" ref="AT632:AT695" si="707">IF(A632="","",0)</f>
        <v/>
      </c>
      <c r="AU632" s="27" t="str">
        <f t="shared" si="676"/>
        <v/>
      </c>
      <c r="AV632" s="28" t="str">
        <f t="shared" ref="AV632:AV695" si="708">IF(C632="","",O632)</f>
        <v/>
      </c>
      <c r="AW632" s="27" t="str">
        <f t="shared" si="677"/>
        <v/>
      </c>
      <c r="AX632" t="str">
        <f t="shared" ref="AX632:AX695" si="709">IF(A632="","",U632)</f>
        <v/>
      </c>
      <c r="AY632" t="str">
        <f t="shared" ref="AY632:AY695" si="710">IF(A632="","",IF(TRUNC(V632,6)&lt;0,SUBSTITUTE(TEXT(TRUNC(V632,6),"000,000000"),",",""),SUBSTITUTE(TEXT(TRUNC(V632,6),"0000,000000"),",","")))</f>
        <v/>
      </c>
      <c r="AZ632" s="29" t="str">
        <f t="shared" si="678"/>
        <v/>
      </c>
      <c r="BA632" s="30" t="str">
        <f t="shared" si="679"/>
        <v/>
      </c>
      <c r="BB632" s="49" t="str">
        <f t="shared" si="695"/>
        <v/>
      </c>
      <c r="BC632" s="27" t="str">
        <f t="shared" ref="BC632:BC695" si="711">IF(A632="","",IF(BB632&lt;0,SUBSTITUTE(TEXT(BB632,"000000000000,00"),",",""),SUBSTITUTE(TEXT(BB632,"0000000000000,00"),",","")))</f>
        <v/>
      </c>
      <c r="BD632" s="28" t="str">
        <f t="shared" si="680"/>
        <v/>
      </c>
      <c r="BE632" s="27" t="str">
        <f t="shared" si="681"/>
        <v/>
      </c>
      <c r="BF632" t="str">
        <f t="shared" ref="BF632:BF695" si="712">IF(A632="","","00000000000")</f>
        <v/>
      </c>
      <c r="BG632" t="str">
        <f t="shared" ref="BG632:BG695" si="713">IF(C632="","",REPT(" ",30))</f>
        <v/>
      </c>
      <c r="BH632" s="28" t="str">
        <f t="shared" ref="BH632:BH695" si="714">IF(A632="","",0)</f>
        <v/>
      </c>
      <c r="BI632" s="27" t="str">
        <f t="shared" ref="BI632:BI695" si="715">IF(A632="","",IF(BH632&lt;0,SUBSTITUTE(TEXT(BH632,"000000000000,00"),",",""),SUBSTITUTE(TEXT(BH632,"0000000000000,00"),",","")))</f>
        <v/>
      </c>
      <c r="BJ632" s="28" t="str">
        <f t="shared" ref="BJ632:BJ695" si="716">IF(A632="","",H632)</f>
        <v/>
      </c>
      <c r="BK632" s="27" t="str">
        <f t="shared" si="697"/>
        <v/>
      </c>
      <c r="BL632" s="31" t="str">
        <f t="shared" ref="BL632:BL695" si="717">IF(A632="","",TEXT(5,"0000"))</f>
        <v/>
      </c>
      <c r="BM632" s="28" t="str">
        <f t="shared" ref="BM632:BM695" si="718">IF(A632="","",IF(TRIM(I632)="",0,TRUNC(I632,2)))</f>
        <v/>
      </c>
      <c r="BN632" s="27" t="str">
        <f t="shared" si="682"/>
        <v/>
      </c>
      <c r="BO632" s="28" t="str">
        <f t="shared" ref="BO632:BO695" si="719">IF(A632="","",J632)</f>
        <v/>
      </c>
      <c r="BP632" s="27" t="str">
        <f t="shared" si="683"/>
        <v/>
      </c>
      <c r="BQ632" s="27" t="str">
        <f t="shared" ref="BQ632:BQ695" si="720">IF(C632="","",TEXT(6,"0000"))</f>
        <v/>
      </c>
      <c r="BR632" s="28" t="str">
        <f t="shared" ref="BR632:BR695" si="721">IF(A632="","",TRUNC(K632,2))</f>
        <v/>
      </c>
      <c r="BS632" s="27" t="str">
        <f t="shared" si="684"/>
        <v/>
      </c>
      <c r="BT632" s="28" t="str">
        <f t="shared" ref="BT632:BT695" si="722">IF(A632="","",L632)</f>
        <v/>
      </c>
      <c r="BU632" s="27" t="str">
        <f t="shared" si="685"/>
        <v/>
      </c>
      <c r="BV632" s="27" t="str">
        <f t="shared" ref="BV632:BV695" si="723">IF(A632="","",TEXT(4,"0000"))</f>
        <v/>
      </c>
      <c r="BW632" s="28" t="str">
        <f t="shared" ref="BW632:BW695" si="724">IF(A632="","",TRUNC(M632,2))</f>
        <v/>
      </c>
      <c r="BX632" s="27" t="str">
        <f t="shared" si="686"/>
        <v/>
      </c>
      <c r="BY632" s="28" t="str">
        <f t="shared" si="687"/>
        <v/>
      </c>
      <c r="BZ632" s="27" t="str">
        <f t="shared" si="688"/>
        <v/>
      </c>
      <c r="CA632" s="27" t="str">
        <f t="shared" si="689"/>
        <v/>
      </c>
      <c r="CB632" s="28" t="str">
        <f t="shared" si="690"/>
        <v/>
      </c>
      <c r="CC632" s="27" t="str">
        <f t="shared" si="691"/>
        <v/>
      </c>
      <c r="CD632" s="32">
        <v>1</v>
      </c>
      <c r="CE632" t="str">
        <f t="shared" ref="CE632:CE695" si="725">IF(C632="","",Z632&amp;AA632&amp;AB632&amp;AC632&amp;AD632&amp;AE632&amp;AF632&amp;AG632&amp;AI632&amp;AK632&amp;AM632&amp;AO632&amp;AQ632&amp;AS632&amp;AU632&amp;AW632&amp;AX632&amp;AY632&amp;AZ632&amp;BA632&amp;BC632&amp;BE632&amp;BF632&amp;BG632&amp;BI632)</f>
        <v/>
      </c>
      <c r="CI632" t="str">
        <f t="shared" si="692"/>
        <v/>
      </c>
      <c r="CJ632" t="str">
        <f t="shared" ref="CJ632:CJ695" si="726">IF($A632="","",IF(BO632=0,"",$AA632&amp;$AB632&amp;$AC632&amp;$AE632&amp;$AF632&amp;BP632&amp;BQ632&amp;BS632))</f>
        <v/>
      </c>
      <c r="CK632" t="str">
        <f t="shared" si="693"/>
        <v/>
      </c>
      <c r="CL632" t="str">
        <f t="shared" si="694"/>
        <v/>
      </c>
    </row>
    <row r="633" spans="26:90" ht="15.75" thickBot="1">
      <c r="Z633" t="str">
        <f t="shared" si="698"/>
        <v/>
      </c>
      <c r="AA633" t="str">
        <f>IF(A633="","",TEXT(VLOOKUP(C633,Tablas!$H$3:$I$75,2,0),"000"))</f>
        <v/>
      </c>
      <c r="AB633" t="str">
        <f t="shared" si="699"/>
        <v/>
      </c>
      <c r="AC633" t="str">
        <f t="shared" si="700"/>
        <v/>
      </c>
      <c r="AD633" t="str">
        <f t="shared" si="667"/>
        <v/>
      </c>
      <c r="AE633" t="str">
        <f t="shared" si="701"/>
        <v/>
      </c>
      <c r="AF633" t="str">
        <f t="shared" si="668"/>
        <v/>
      </c>
      <c r="AG633" t="str">
        <f t="shared" si="702"/>
        <v/>
      </c>
      <c r="AH633" s="26" t="str">
        <f t="shared" si="696"/>
        <v/>
      </c>
      <c r="AI633" s="27" t="str">
        <f t="shared" si="703"/>
        <v/>
      </c>
      <c r="AJ633" s="28" t="str">
        <f t="shared" si="704"/>
        <v/>
      </c>
      <c r="AK633" s="27" t="str">
        <f t="shared" si="669"/>
        <v/>
      </c>
      <c r="AL633" s="28" t="str">
        <f t="shared" si="670"/>
        <v/>
      </c>
      <c r="AM633" s="27" t="str">
        <f t="shared" si="671"/>
        <v/>
      </c>
      <c r="AN633" s="28" t="str">
        <f t="shared" si="705"/>
        <v/>
      </c>
      <c r="AO633" s="27" t="str">
        <f t="shared" si="672"/>
        <v/>
      </c>
      <c r="AP633" s="28" t="str">
        <f t="shared" si="706"/>
        <v/>
      </c>
      <c r="AQ633" s="27" t="str">
        <f t="shared" si="673"/>
        <v/>
      </c>
      <c r="AR633" s="28" t="str">
        <f t="shared" si="674"/>
        <v/>
      </c>
      <c r="AS633" s="27" t="str">
        <f t="shared" si="675"/>
        <v/>
      </c>
      <c r="AT633" s="28" t="str">
        <f t="shared" si="707"/>
        <v/>
      </c>
      <c r="AU633" s="27" t="str">
        <f t="shared" si="676"/>
        <v/>
      </c>
      <c r="AV633" s="28" t="str">
        <f t="shared" si="708"/>
        <v/>
      </c>
      <c r="AW633" s="27" t="str">
        <f t="shared" si="677"/>
        <v/>
      </c>
      <c r="AX633" t="str">
        <f t="shared" si="709"/>
        <v/>
      </c>
      <c r="AY633" t="str">
        <f t="shared" si="710"/>
        <v/>
      </c>
      <c r="AZ633" s="29" t="str">
        <f t="shared" si="678"/>
        <v/>
      </c>
      <c r="BA633" s="30" t="str">
        <f t="shared" si="679"/>
        <v/>
      </c>
      <c r="BB633" s="49" t="str">
        <f t="shared" si="695"/>
        <v/>
      </c>
      <c r="BC633" s="27" t="str">
        <f t="shared" si="711"/>
        <v/>
      </c>
      <c r="BD633" s="28" t="str">
        <f t="shared" si="680"/>
        <v/>
      </c>
      <c r="BE633" s="27" t="str">
        <f t="shared" si="681"/>
        <v/>
      </c>
      <c r="BF633" t="str">
        <f t="shared" si="712"/>
        <v/>
      </c>
      <c r="BG633" t="str">
        <f t="shared" si="713"/>
        <v/>
      </c>
      <c r="BH633" s="28" t="str">
        <f t="shared" si="714"/>
        <v/>
      </c>
      <c r="BI633" s="27" t="str">
        <f t="shared" si="715"/>
        <v/>
      </c>
      <c r="BJ633" s="28" t="str">
        <f t="shared" si="716"/>
        <v/>
      </c>
      <c r="BK633" s="27" t="str">
        <f t="shared" si="697"/>
        <v/>
      </c>
      <c r="BL633" s="31" t="str">
        <f t="shared" si="717"/>
        <v/>
      </c>
      <c r="BM633" s="28" t="str">
        <f t="shared" si="718"/>
        <v/>
      </c>
      <c r="BN633" s="27" t="str">
        <f t="shared" si="682"/>
        <v/>
      </c>
      <c r="BO633" s="28" t="str">
        <f t="shared" si="719"/>
        <v/>
      </c>
      <c r="BP633" s="27" t="str">
        <f t="shared" si="683"/>
        <v/>
      </c>
      <c r="BQ633" s="27" t="str">
        <f t="shared" si="720"/>
        <v/>
      </c>
      <c r="BR633" s="28" t="str">
        <f t="shared" si="721"/>
        <v/>
      </c>
      <c r="BS633" s="27" t="str">
        <f t="shared" si="684"/>
        <v/>
      </c>
      <c r="BT633" s="28" t="str">
        <f t="shared" si="722"/>
        <v/>
      </c>
      <c r="BU633" s="27" t="str">
        <f t="shared" si="685"/>
        <v/>
      </c>
      <c r="BV633" s="27" t="str">
        <f t="shared" si="723"/>
        <v/>
      </c>
      <c r="BW633" s="28" t="str">
        <f t="shared" si="724"/>
        <v/>
      </c>
      <c r="BX633" s="27" t="str">
        <f t="shared" si="686"/>
        <v/>
      </c>
      <c r="BY633" s="28" t="str">
        <f t="shared" si="687"/>
        <v/>
      </c>
      <c r="BZ633" s="27" t="str">
        <f t="shared" si="688"/>
        <v/>
      </c>
      <c r="CA633" s="27" t="str">
        <f t="shared" si="689"/>
        <v/>
      </c>
      <c r="CB633" s="28" t="str">
        <f t="shared" si="690"/>
        <v/>
      </c>
      <c r="CC633" s="27" t="str">
        <f t="shared" si="691"/>
        <v/>
      </c>
      <c r="CD633" s="32">
        <v>1</v>
      </c>
      <c r="CE633" t="str">
        <f t="shared" si="725"/>
        <v/>
      </c>
      <c r="CI633" t="str">
        <f t="shared" si="692"/>
        <v/>
      </c>
      <c r="CJ633" t="str">
        <f t="shared" si="726"/>
        <v/>
      </c>
      <c r="CK633" t="str">
        <f t="shared" si="693"/>
        <v/>
      </c>
      <c r="CL633" t="str">
        <f t="shared" si="694"/>
        <v/>
      </c>
    </row>
    <row r="634" spans="26:90" ht="15.75" thickBot="1">
      <c r="Z634" t="str">
        <f t="shared" si="698"/>
        <v/>
      </c>
      <c r="AA634" t="str">
        <f>IF(A634="","",TEXT(VLOOKUP(C634,Tablas!$H$3:$I$75,2,0),"000"))</f>
        <v/>
      </c>
      <c r="AB634" t="str">
        <f t="shared" si="699"/>
        <v/>
      </c>
      <c r="AC634" t="str">
        <f t="shared" si="700"/>
        <v/>
      </c>
      <c r="AD634" t="str">
        <f t="shared" si="667"/>
        <v/>
      </c>
      <c r="AE634" t="str">
        <f t="shared" si="701"/>
        <v/>
      </c>
      <c r="AF634" t="str">
        <f t="shared" si="668"/>
        <v/>
      </c>
      <c r="AG634" t="str">
        <f t="shared" si="702"/>
        <v/>
      </c>
      <c r="AH634" s="26" t="str">
        <f t="shared" si="696"/>
        <v/>
      </c>
      <c r="AI634" s="27" t="str">
        <f t="shared" si="703"/>
        <v/>
      </c>
      <c r="AJ634" s="28" t="str">
        <f t="shared" si="704"/>
        <v/>
      </c>
      <c r="AK634" s="27" t="str">
        <f t="shared" si="669"/>
        <v/>
      </c>
      <c r="AL634" s="28" t="str">
        <f t="shared" si="670"/>
        <v/>
      </c>
      <c r="AM634" s="27" t="str">
        <f t="shared" si="671"/>
        <v/>
      </c>
      <c r="AN634" s="28" t="str">
        <f t="shared" si="705"/>
        <v/>
      </c>
      <c r="AO634" s="27" t="str">
        <f t="shared" si="672"/>
        <v/>
      </c>
      <c r="AP634" s="28" t="str">
        <f t="shared" si="706"/>
        <v/>
      </c>
      <c r="AQ634" s="27" t="str">
        <f t="shared" si="673"/>
        <v/>
      </c>
      <c r="AR634" s="28" t="str">
        <f t="shared" si="674"/>
        <v/>
      </c>
      <c r="AS634" s="27" t="str">
        <f t="shared" si="675"/>
        <v/>
      </c>
      <c r="AT634" s="28" t="str">
        <f t="shared" si="707"/>
        <v/>
      </c>
      <c r="AU634" s="27" t="str">
        <f t="shared" si="676"/>
        <v/>
      </c>
      <c r="AV634" s="28" t="str">
        <f t="shared" si="708"/>
        <v/>
      </c>
      <c r="AW634" s="27" t="str">
        <f t="shared" si="677"/>
        <v/>
      </c>
      <c r="AX634" t="str">
        <f t="shared" si="709"/>
        <v/>
      </c>
      <c r="AY634" t="str">
        <f t="shared" si="710"/>
        <v/>
      </c>
      <c r="AZ634" s="29" t="str">
        <f t="shared" si="678"/>
        <v/>
      </c>
      <c r="BA634" s="30" t="str">
        <f t="shared" si="679"/>
        <v/>
      </c>
      <c r="BB634" s="49" t="str">
        <f t="shared" si="695"/>
        <v/>
      </c>
      <c r="BC634" s="27" t="str">
        <f t="shared" si="711"/>
        <v/>
      </c>
      <c r="BD634" s="28" t="str">
        <f t="shared" si="680"/>
        <v/>
      </c>
      <c r="BE634" s="27" t="str">
        <f t="shared" si="681"/>
        <v/>
      </c>
      <c r="BF634" t="str">
        <f t="shared" si="712"/>
        <v/>
      </c>
      <c r="BG634" t="str">
        <f t="shared" si="713"/>
        <v/>
      </c>
      <c r="BH634" s="28" t="str">
        <f t="shared" si="714"/>
        <v/>
      </c>
      <c r="BI634" s="27" t="str">
        <f t="shared" si="715"/>
        <v/>
      </c>
      <c r="BJ634" s="28" t="str">
        <f t="shared" si="716"/>
        <v/>
      </c>
      <c r="BK634" s="27" t="str">
        <f t="shared" si="697"/>
        <v/>
      </c>
      <c r="BL634" s="31" t="str">
        <f t="shared" si="717"/>
        <v/>
      </c>
      <c r="BM634" s="28" t="str">
        <f t="shared" si="718"/>
        <v/>
      </c>
      <c r="BN634" s="27" t="str">
        <f t="shared" si="682"/>
        <v/>
      </c>
      <c r="BO634" s="28" t="str">
        <f t="shared" si="719"/>
        <v/>
      </c>
      <c r="BP634" s="27" t="str">
        <f t="shared" si="683"/>
        <v/>
      </c>
      <c r="BQ634" s="27" t="str">
        <f t="shared" si="720"/>
        <v/>
      </c>
      <c r="BR634" s="28" t="str">
        <f t="shared" si="721"/>
        <v/>
      </c>
      <c r="BS634" s="27" t="str">
        <f t="shared" si="684"/>
        <v/>
      </c>
      <c r="BT634" s="28" t="str">
        <f t="shared" si="722"/>
        <v/>
      </c>
      <c r="BU634" s="27" t="str">
        <f t="shared" si="685"/>
        <v/>
      </c>
      <c r="BV634" s="27" t="str">
        <f t="shared" si="723"/>
        <v/>
      </c>
      <c r="BW634" s="28" t="str">
        <f t="shared" si="724"/>
        <v/>
      </c>
      <c r="BX634" s="27" t="str">
        <f t="shared" si="686"/>
        <v/>
      </c>
      <c r="BY634" s="28" t="str">
        <f t="shared" si="687"/>
        <v/>
      </c>
      <c r="BZ634" s="27" t="str">
        <f t="shared" si="688"/>
        <v/>
      </c>
      <c r="CA634" s="27" t="str">
        <f t="shared" si="689"/>
        <v/>
      </c>
      <c r="CB634" s="28" t="str">
        <f t="shared" si="690"/>
        <v/>
      </c>
      <c r="CC634" s="27" t="str">
        <f t="shared" si="691"/>
        <v/>
      </c>
      <c r="CD634" s="32">
        <v>1</v>
      </c>
      <c r="CE634" t="str">
        <f t="shared" si="725"/>
        <v/>
      </c>
      <c r="CI634" t="str">
        <f t="shared" si="692"/>
        <v/>
      </c>
      <c r="CJ634" t="str">
        <f t="shared" si="726"/>
        <v/>
      </c>
      <c r="CK634" t="str">
        <f t="shared" si="693"/>
        <v/>
      </c>
      <c r="CL634" t="str">
        <f t="shared" si="694"/>
        <v/>
      </c>
    </row>
    <row r="635" spans="26:90" ht="15.75" thickBot="1">
      <c r="Z635" t="str">
        <f t="shared" si="698"/>
        <v/>
      </c>
      <c r="AA635" t="str">
        <f>IF(A635="","",TEXT(VLOOKUP(C635,Tablas!$H$3:$I$75,2,0),"000"))</f>
        <v/>
      </c>
      <c r="AB635" t="str">
        <f t="shared" si="699"/>
        <v/>
      </c>
      <c r="AC635" t="str">
        <f t="shared" si="700"/>
        <v/>
      </c>
      <c r="AD635" t="str">
        <f t="shared" si="667"/>
        <v/>
      </c>
      <c r="AE635" t="str">
        <f t="shared" si="701"/>
        <v/>
      </c>
      <c r="AF635" t="str">
        <f t="shared" si="668"/>
        <v/>
      </c>
      <c r="AG635" t="str">
        <f t="shared" si="702"/>
        <v/>
      </c>
      <c r="AH635" s="26" t="str">
        <f t="shared" si="696"/>
        <v/>
      </c>
      <c r="AI635" s="27" t="str">
        <f t="shared" si="703"/>
        <v/>
      </c>
      <c r="AJ635" s="28" t="str">
        <f t="shared" si="704"/>
        <v/>
      </c>
      <c r="AK635" s="27" t="str">
        <f t="shared" si="669"/>
        <v/>
      </c>
      <c r="AL635" s="28" t="str">
        <f t="shared" si="670"/>
        <v/>
      </c>
      <c r="AM635" s="27" t="str">
        <f t="shared" si="671"/>
        <v/>
      </c>
      <c r="AN635" s="28" t="str">
        <f t="shared" si="705"/>
        <v/>
      </c>
      <c r="AO635" s="27" t="str">
        <f t="shared" si="672"/>
        <v/>
      </c>
      <c r="AP635" s="28" t="str">
        <f t="shared" si="706"/>
        <v/>
      </c>
      <c r="AQ635" s="27" t="str">
        <f t="shared" si="673"/>
        <v/>
      </c>
      <c r="AR635" s="28" t="str">
        <f t="shared" si="674"/>
        <v/>
      </c>
      <c r="AS635" s="27" t="str">
        <f t="shared" si="675"/>
        <v/>
      </c>
      <c r="AT635" s="28" t="str">
        <f t="shared" si="707"/>
        <v/>
      </c>
      <c r="AU635" s="27" t="str">
        <f t="shared" si="676"/>
        <v/>
      </c>
      <c r="AV635" s="28" t="str">
        <f t="shared" si="708"/>
        <v/>
      </c>
      <c r="AW635" s="27" t="str">
        <f t="shared" si="677"/>
        <v/>
      </c>
      <c r="AX635" t="str">
        <f t="shared" si="709"/>
        <v/>
      </c>
      <c r="AY635" t="str">
        <f t="shared" si="710"/>
        <v/>
      </c>
      <c r="AZ635" s="29" t="str">
        <f t="shared" si="678"/>
        <v/>
      </c>
      <c r="BA635" s="30" t="str">
        <f t="shared" si="679"/>
        <v/>
      </c>
      <c r="BB635" s="49" t="str">
        <f t="shared" si="695"/>
        <v/>
      </c>
      <c r="BC635" s="27" t="str">
        <f t="shared" si="711"/>
        <v/>
      </c>
      <c r="BD635" s="28" t="str">
        <f t="shared" si="680"/>
        <v/>
      </c>
      <c r="BE635" s="27" t="str">
        <f t="shared" si="681"/>
        <v/>
      </c>
      <c r="BF635" t="str">
        <f t="shared" si="712"/>
        <v/>
      </c>
      <c r="BG635" t="str">
        <f t="shared" si="713"/>
        <v/>
      </c>
      <c r="BH635" s="28" t="str">
        <f t="shared" si="714"/>
        <v/>
      </c>
      <c r="BI635" s="27" t="str">
        <f t="shared" si="715"/>
        <v/>
      </c>
      <c r="BJ635" s="28" t="str">
        <f t="shared" si="716"/>
        <v/>
      </c>
      <c r="BK635" s="27" t="str">
        <f t="shared" si="697"/>
        <v/>
      </c>
      <c r="BL635" s="31" t="str">
        <f t="shared" si="717"/>
        <v/>
      </c>
      <c r="BM635" s="28" t="str">
        <f t="shared" si="718"/>
        <v/>
      </c>
      <c r="BN635" s="27" t="str">
        <f t="shared" si="682"/>
        <v/>
      </c>
      <c r="BO635" s="28" t="str">
        <f t="shared" si="719"/>
        <v/>
      </c>
      <c r="BP635" s="27" t="str">
        <f t="shared" si="683"/>
        <v/>
      </c>
      <c r="BQ635" s="27" t="str">
        <f t="shared" si="720"/>
        <v/>
      </c>
      <c r="BR635" s="28" t="str">
        <f t="shared" si="721"/>
        <v/>
      </c>
      <c r="BS635" s="27" t="str">
        <f t="shared" si="684"/>
        <v/>
      </c>
      <c r="BT635" s="28" t="str">
        <f t="shared" si="722"/>
        <v/>
      </c>
      <c r="BU635" s="27" t="str">
        <f t="shared" si="685"/>
        <v/>
      </c>
      <c r="BV635" s="27" t="str">
        <f t="shared" si="723"/>
        <v/>
      </c>
      <c r="BW635" s="28" t="str">
        <f t="shared" si="724"/>
        <v/>
      </c>
      <c r="BX635" s="27" t="str">
        <f t="shared" si="686"/>
        <v/>
      </c>
      <c r="BY635" s="28" t="str">
        <f t="shared" si="687"/>
        <v/>
      </c>
      <c r="BZ635" s="27" t="str">
        <f t="shared" si="688"/>
        <v/>
      </c>
      <c r="CA635" s="27" t="str">
        <f t="shared" si="689"/>
        <v/>
      </c>
      <c r="CB635" s="28" t="str">
        <f t="shared" si="690"/>
        <v/>
      </c>
      <c r="CC635" s="27" t="str">
        <f t="shared" si="691"/>
        <v/>
      </c>
      <c r="CD635" s="32">
        <v>1</v>
      </c>
      <c r="CE635" t="str">
        <f t="shared" si="725"/>
        <v/>
      </c>
      <c r="CI635" t="str">
        <f t="shared" si="692"/>
        <v/>
      </c>
      <c r="CJ635" t="str">
        <f t="shared" si="726"/>
        <v/>
      </c>
      <c r="CK635" t="str">
        <f t="shared" si="693"/>
        <v/>
      </c>
      <c r="CL635" t="str">
        <f t="shared" si="694"/>
        <v/>
      </c>
    </row>
    <row r="636" spans="26:90" ht="15.75" thickBot="1">
      <c r="Z636" t="str">
        <f t="shared" si="698"/>
        <v/>
      </c>
      <c r="AA636" t="str">
        <f>IF(A636="","",TEXT(VLOOKUP(C636,Tablas!$H$3:$I$75,2,0),"000"))</f>
        <v/>
      </c>
      <c r="AB636" t="str">
        <f t="shared" si="699"/>
        <v/>
      </c>
      <c r="AC636" t="str">
        <f t="shared" si="700"/>
        <v/>
      </c>
      <c r="AD636" t="str">
        <f t="shared" si="667"/>
        <v/>
      </c>
      <c r="AE636" t="str">
        <f t="shared" si="701"/>
        <v/>
      </c>
      <c r="AF636" t="str">
        <f t="shared" si="668"/>
        <v/>
      </c>
      <c r="AG636" t="str">
        <f t="shared" si="702"/>
        <v/>
      </c>
      <c r="AH636" s="26" t="str">
        <f t="shared" si="696"/>
        <v/>
      </c>
      <c r="AI636" s="27" t="str">
        <f t="shared" si="703"/>
        <v/>
      </c>
      <c r="AJ636" s="28" t="str">
        <f t="shared" si="704"/>
        <v/>
      </c>
      <c r="AK636" s="27" t="str">
        <f t="shared" si="669"/>
        <v/>
      </c>
      <c r="AL636" s="28" t="str">
        <f t="shared" si="670"/>
        <v/>
      </c>
      <c r="AM636" s="27" t="str">
        <f t="shared" si="671"/>
        <v/>
      </c>
      <c r="AN636" s="28" t="str">
        <f t="shared" si="705"/>
        <v/>
      </c>
      <c r="AO636" s="27" t="str">
        <f t="shared" si="672"/>
        <v/>
      </c>
      <c r="AP636" s="28" t="str">
        <f t="shared" si="706"/>
        <v/>
      </c>
      <c r="AQ636" s="27" t="str">
        <f t="shared" si="673"/>
        <v/>
      </c>
      <c r="AR636" s="28" t="str">
        <f t="shared" si="674"/>
        <v/>
      </c>
      <c r="AS636" s="27" t="str">
        <f t="shared" si="675"/>
        <v/>
      </c>
      <c r="AT636" s="28" t="str">
        <f t="shared" si="707"/>
        <v/>
      </c>
      <c r="AU636" s="27" t="str">
        <f t="shared" si="676"/>
        <v/>
      </c>
      <c r="AV636" s="28" t="str">
        <f t="shared" si="708"/>
        <v/>
      </c>
      <c r="AW636" s="27" t="str">
        <f t="shared" si="677"/>
        <v/>
      </c>
      <c r="AX636" t="str">
        <f t="shared" si="709"/>
        <v/>
      </c>
      <c r="AY636" t="str">
        <f t="shared" si="710"/>
        <v/>
      </c>
      <c r="AZ636" s="29" t="str">
        <f t="shared" si="678"/>
        <v/>
      </c>
      <c r="BA636" s="30" t="str">
        <f t="shared" si="679"/>
        <v/>
      </c>
      <c r="BB636" s="49" t="str">
        <f t="shared" si="695"/>
        <v/>
      </c>
      <c r="BC636" s="27" t="str">
        <f t="shared" si="711"/>
        <v/>
      </c>
      <c r="BD636" s="28" t="str">
        <f t="shared" si="680"/>
        <v/>
      </c>
      <c r="BE636" s="27" t="str">
        <f t="shared" si="681"/>
        <v/>
      </c>
      <c r="BF636" t="str">
        <f t="shared" si="712"/>
        <v/>
      </c>
      <c r="BG636" t="str">
        <f t="shared" si="713"/>
        <v/>
      </c>
      <c r="BH636" s="28" t="str">
        <f t="shared" si="714"/>
        <v/>
      </c>
      <c r="BI636" s="27" t="str">
        <f t="shared" si="715"/>
        <v/>
      </c>
      <c r="BJ636" s="28" t="str">
        <f t="shared" si="716"/>
        <v/>
      </c>
      <c r="BK636" s="27" t="str">
        <f t="shared" si="697"/>
        <v/>
      </c>
      <c r="BL636" s="31" t="str">
        <f t="shared" si="717"/>
        <v/>
      </c>
      <c r="BM636" s="28" t="str">
        <f t="shared" si="718"/>
        <v/>
      </c>
      <c r="BN636" s="27" t="str">
        <f t="shared" si="682"/>
        <v/>
      </c>
      <c r="BO636" s="28" t="str">
        <f t="shared" si="719"/>
        <v/>
      </c>
      <c r="BP636" s="27" t="str">
        <f t="shared" si="683"/>
        <v/>
      </c>
      <c r="BQ636" s="27" t="str">
        <f t="shared" si="720"/>
        <v/>
      </c>
      <c r="BR636" s="28" t="str">
        <f t="shared" si="721"/>
        <v/>
      </c>
      <c r="BS636" s="27" t="str">
        <f t="shared" si="684"/>
        <v/>
      </c>
      <c r="BT636" s="28" t="str">
        <f t="shared" si="722"/>
        <v/>
      </c>
      <c r="BU636" s="27" t="str">
        <f t="shared" si="685"/>
        <v/>
      </c>
      <c r="BV636" s="27" t="str">
        <f t="shared" si="723"/>
        <v/>
      </c>
      <c r="BW636" s="28" t="str">
        <f t="shared" si="724"/>
        <v/>
      </c>
      <c r="BX636" s="27" t="str">
        <f t="shared" si="686"/>
        <v/>
      </c>
      <c r="BY636" s="28" t="str">
        <f t="shared" si="687"/>
        <v/>
      </c>
      <c r="BZ636" s="27" t="str">
        <f t="shared" si="688"/>
        <v/>
      </c>
      <c r="CA636" s="27" t="str">
        <f t="shared" si="689"/>
        <v/>
      </c>
      <c r="CB636" s="28" t="str">
        <f t="shared" si="690"/>
        <v/>
      </c>
      <c r="CC636" s="27" t="str">
        <f t="shared" si="691"/>
        <v/>
      </c>
      <c r="CD636" s="32">
        <v>1</v>
      </c>
      <c r="CE636" t="str">
        <f t="shared" si="725"/>
        <v/>
      </c>
      <c r="CI636" t="str">
        <f t="shared" si="692"/>
        <v/>
      </c>
      <c r="CJ636" t="str">
        <f t="shared" si="726"/>
        <v/>
      </c>
      <c r="CK636" t="str">
        <f t="shared" si="693"/>
        <v/>
      </c>
      <c r="CL636" t="str">
        <f t="shared" si="694"/>
        <v/>
      </c>
    </row>
    <row r="637" spans="26:90" ht="15.75" thickBot="1">
      <c r="Z637" t="str">
        <f t="shared" si="698"/>
        <v/>
      </c>
      <c r="AA637" t="str">
        <f>IF(A637="","",TEXT(VLOOKUP(C637,Tablas!$H$3:$I$75,2,0),"000"))</f>
        <v/>
      </c>
      <c r="AB637" t="str">
        <f t="shared" si="699"/>
        <v/>
      </c>
      <c r="AC637" t="str">
        <f t="shared" si="700"/>
        <v/>
      </c>
      <c r="AD637" t="str">
        <f t="shared" si="667"/>
        <v/>
      </c>
      <c r="AE637" t="str">
        <f t="shared" si="701"/>
        <v/>
      </c>
      <c r="AF637" t="str">
        <f t="shared" si="668"/>
        <v/>
      </c>
      <c r="AG637" t="str">
        <f t="shared" si="702"/>
        <v/>
      </c>
      <c r="AH637" s="26" t="str">
        <f t="shared" si="696"/>
        <v/>
      </c>
      <c r="AI637" s="27" t="str">
        <f t="shared" si="703"/>
        <v/>
      </c>
      <c r="AJ637" s="28" t="str">
        <f t="shared" si="704"/>
        <v/>
      </c>
      <c r="AK637" s="27" t="str">
        <f t="shared" si="669"/>
        <v/>
      </c>
      <c r="AL637" s="28" t="str">
        <f t="shared" si="670"/>
        <v/>
      </c>
      <c r="AM637" s="27" t="str">
        <f t="shared" si="671"/>
        <v/>
      </c>
      <c r="AN637" s="28" t="str">
        <f t="shared" si="705"/>
        <v/>
      </c>
      <c r="AO637" s="27" t="str">
        <f t="shared" si="672"/>
        <v/>
      </c>
      <c r="AP637" s="28" t="str">
        <f t="shared" si="706"/>
        <v/>
      </c>
      <c r="AQ637" s="27" t="str">
        <f t="shared" si="673"/>
        <v/>
      </c>
      <c r="AR637" s="28" t="str">
        <f t="shared" si="674"/>
        <v/>
      </c>
      <c r="AS637" s="27" t="str">
        <f t="shared" si="675"/>
        <v/>
      </c>
      <c r="AT637" s="28" t="str">
        <f t="shared" si="707"/>
        <v/>
      </c>
      <c r="AU637" s="27" t="str">
        <f t="shared" si="676"/>
        <v/>
      </c>
      <c r="AV637" s="28" t="str">
        <f t="shared" si="708"/>
        <v/>
      </c>
      <c r="AW637" s="27" t="str">
        <f t="shared" si="677"/>
        <v/>
      </c>
      <c r="AX637" t="str">
        <f t="shared" si="709"/>
        <v/>
      </c>
      <c r="AY637" t="str">
        <f t="shared" si="710"/>
        <v/>
      </c>
      <c r="AZ637" s="29" t="str">
        <f t="shared" si="678"/>
        <v/>
      </c>
      <c r="BA637" s="30" t="str">
        <f t="shared" si="679"/>
        <v/>
      </c>
      <c r="BB637" s="49" t="str">
        <f t="shared" si="695"/>
        <v/>
      </c>
      <c r="BC637" s="27" t="str">
        <f t="shared" si="711"/>
        <v/>
      </c>
      <c r="BD637" s="28" t="str">
        <f t="shared" si="680"/>
        <v/>
      </c>
      <c r="BE637" s="27" t="str">
        <f t="shared" si="681"/>
        <v/>
      </c>
      <c r="BF637" t="str">
        <f t="shared" si="712"/>
        <v/>
      </c>
      <c r="BG637" t="str">
        <f t="shared" si="713"/>
        <v/>
      </c>
      <c r="BH637" s="28" t="str">
        <f t="shared" si="714"/>
        <v/>
      </c>
      <c r="BI637" s="27" t="str">
        <f t="shared" si="715"/>
        <v/>
      </c>
      <c r="BJ637" s="28" t="str">
        <f t="shared" si="716"/>
        <v/>
      </c>
      <c r="BK637" s="27" t="str">
        <f t="shared" si="697"/>
        <v/>
      </c>
      <c r="BL637" s="31" t="str">
        <f t="shared" si="717"/>
        <v/>
      </c>
      <c r="BM637" s="28" t="str">
        <f t="shared" si="718"/>
        <v/>
      </c>
      <c r="BN637" s="27" t="str">
        <f t="shared" si="682"/>
        <v/>
      </c>
      <c r="BO637" s="28" t="str">
        <f t="shared" si="719"/>
        <v/>
      </c>
      <c r="BP637" s="27" t="str">
        <f t="shared" si="683"/>
        <v/>
      </c>
      <c r="BQ637" s="27" t="str">
        <f t="shared" si="720"/>
        <v/>
      </c>
      <c r="BR637" s="28" t="str">
        <f t="shared" si="721"/>
        <v/>
      </c>
      <c r="BS637" s="27" t="str">
        <f t="shared" si="684"/>
        <v/>
      </c>
      <c r="BT637" s="28" t="str">
        <f t="shared" si="722"/>
        <v/>
      </c>
      <c r="BU637" s="27" t="str">
        <f t="shared" si="685"/>
        <v/>
      </c>
      <c r="BV637" s="27" t="str">
        <f t="shared" si="723"/>
        <v/>
      </c>
      <c r="BW637" s="28" t="str">
        <f t="shared" si="724"/>
        <v/>
      </c>
      <c r="BX637" s="27" t="str">
        <f t="shared" si="686"/>
        <v/>
      </c>
      <c r="BY637" s="28" t="str">
        <f t="shared" si="687"/>
        <v/>
      </c>
      <c r="BZ637" s="27" t="str">
        <f t="shared" si="688"/>
        <v/>
      </c>
      <c r="CA637" s="27" t="str">
        <f t="shared" si="689"/>
        <v/>
      </c>
      <c r="CB637" s="28" t="str">
        <f t="shared" si="690"/>
        <v/>
      </c>
      <c r="CC637" s="27" t="str">
        <f t="shared" si="691"/>
        <v/>
      </c>
      <c r="CD637" s="32">
        <v>1</v>
      </c>
      <c r="CE637" t="str">
        <f t="shared" si="725"/>
        <v/>
      </c>
      <c r="CI637" t="str">
        <f t="shared" si="692"/>
        <v/>
      </c>
      <c r="CJ637" t="str">
        <f t="shared" si="726"/>
        <v/>
      </c>
      <c r="CK637" t="str">
        <f t="shared" si="693"/>
        <v/>
      </c>
      <c r="CL637" t="str">
        <f t="shared" si="694"/>
        <v/>
      </c>
    </row>
    <row r="638" spans="26:90" ht="15.75" thickBot="1">
      <c r="Z638" t="str">
        <f t="shared" si="698"/>
        <v/>
      </c>
      <c r="AA638" t="str">
        <f>IF(A638="","",TEXT(VLOOKUP(C638,Tablas!$H$3:$I$75,2,0),"000"))</f>
        <v/>
      </c>
      <c r="AB638" t="str">
        <f t="shared" si="699"/>
        <v/>
      </c>
      <c r="AC638" t="str">
        <f t="shared" si="700"/>
        <v/>
      </c>
      <c r="AD638" t="str">
        <f t="shared" si="667"/>
        <v/>
      </c>
      <c r="AE638" t="str">
        <f t="shared" si="701"/>
        <v/>
      </c>
      <c r="AF638" t="str">
        <f t="shared" si="668"/>
        <v/>
      </c>
      <c r="AG638" t="str">
        <f t="shared" si="702"/>
        <v/>
      </c>
      <c r="AH638" s="26" t="str">
        <f t="shared" si="696"/>
        <v/>
      </c>
      <c r="AI638" s="27" t="str">
        <f t="shared" si="703"/>
        <v/>
      </c>
      <c r="AJ638" s="28" t="str">
        <f t="shared" si="704"/>
        <v/>
      </c>
      <c r="AK638" s="27" t="str">
        <f t="shared" si="669"/>
        <v/>
      </c>
      <c r="AL638" s="28" t="str">
        <f t="shared" si="670"/>
        <v/>
      </c>
      <c r="AM638" s="27" t="str">
        <f t="shared" si="671"/>
        <v/>
      </c>
      <c r="AN638" s="28" t="str">
        <f t="shared" si="705"/>
        <v/>
      </c>
      <c r="AO638" s="27" t="str">
        <f t="shared" si="672"/>
        <v/>
      </c>
      <c r="AP638" s="28" t="str">
        <f t="shared" si="706"/>
        <v/>
      </c>
      <c r="AQ638" s="27" t="str">
        <f t="shared" si="673"/>
        <v/>
      </c>
      <c r="AR638" s="28" t="str">
        <f t="shared" si="674"/>
        <v/>
      </c>
      <c r="AS638" s="27" t="str">
        <f t="shared" si="675"/>
        <v/>
      </c>
      <c r="AT638" s="28" t="str">
        <f t="shared" si="707"/>
        <v/>
      </c>
      <c r="AU638" s="27" t="str">
        <f t="shared" si="676"/>
        <v/>
      </c>
      <c r="AV638" s="28" t="str">
        <f t="shared" si="708"/>
        <v/>
      </c>
      <c r="AW638" s="27" t="str">
        <f t="shared" si="677"/>
        <v/>
      </c>
      <c r="AX638" t="str">
        <f t="shared" si="709"/>
        <v/>
      </c>
      <c r="AY638" t="str">
        <f t="shared" si="710"/>
        <v/>
      </c>
      <c r="AZ638" s="29" t="str">
        <f t="shared" si="678"/>
        <v/>
      </c>
      <c r="BA638" s="30" t="str">
        <f t="shared" si="679"/>
        <v/>
      </c>
      <c r="BB638" s="49" t="str">
        <f t="shared" si="695"/>
        <v/>
      </c>
      <c r="BC638" s="27" t="str">
        <f t="shared" si="711"/>
        <v/>
      </c>
      <c r="BD638" s="28" t="str">
        <f t="shared" si="680"/>
        <v/>
      </c>
      <c r="BE638" s="27" t="str">
        <f t="shared" si="681"/>
        <v/>
      </c>
      <c r="BF638" t="str">
        <f t="shared" si="712"/>
        <v/>
      </c>
      <c r="BG638" t="str">
        <f t="shared" si="713"/>
        <v/>
      </c>
      <c r="BH638" s="28" t="str">
        <f t="shared" si="714"/>
        <v/>
      </c>
      <c r="BI638" s="27" t="str">
        <f t="shared" si="715"/>
        <v/>
      </c>
      <c r="BJ638" s="28" t="str">
        <f t="shared" si="716"/>
        <v/>
      </c>
      <c r="BK638" s="27" t="str">
        <f t="shared" si="697"/>
        <v/>
      </c>
      <c r="BL638" s="31" t="str">
        <f t="shared" si="717"/>
        <v/>
      </c>
      <c r="BM638" s="28" t="str">
        <f t="shared" si="718"/>
        <v/>
      </c>
      <c r="BN638" s="27" t="str">
        <f t="shared" si="682"/>
        <v/>
      </c>
      <c r="BO638" s="28" t="str">
        <f t="shared" si="719"/>
        <v/>
      </c>
      <c r="BP638" s="27" t="str">
        <f t="shared" si="683"/>
        <v/>
      </c>
      <c r="BQ638" s="27" t="str">
        <f t="shared" si="720"/>
        <v/>
      </c>
      <c r="BR638" s="28" t="str">
        <f t="shared" si="721"/>
        <v/>
      </c>
      <c r="BS638" s="27" t="str">
        <f t="shared" si="684"/>
        <v/>
      </c>
      <c r="BT638" s="28" t="str">
        <f t="shared" si="722"/>
        <v/>
      </c>
      <c r="BU638" s="27" t="str">
        <f t="shared" si="685"/>
        <v/>
      </c>
      <c r="BV638" s="27" t="str">
        <f t="shared" si="723"/>
        <v/>
      </c>
      <c r="BW638" s="28" t="str">
        <f t="shared" si="724"/>
        <v/>
      </c>
      <c r="BX638" s="27" t="str">
        <f t="shared" si="686"/>
        <v/>
      </c>
      <c r="BY638" s="28" t="str">
        <f t="shared" si="687"/>
        <v/>
      </c>
      <c r="BZ638" s="27" t="str">
        <f t="shared" si="688"/>
        <v/>
      </c>
      <c r="CA638" s="27" t="str">
        <f t="shared" si="689"/>
        <v/>
      </c>
      <c r="CB638" s="28" t="str">
        <f t="shared" si="690"/>
        <v/>
      </c>
      <c r="CC638" s="27" t="str">
        <f t="shared" si="691"/>
        <v/>
      </c>
      <c r="CD638" s="32">
        <v>1</v>
      </c>
      <c r="CE638" t="str">
        <f t="shared" si="725"/>
        <v/>
      </c>
      <c r="CI638" t="str">
        <f t="shared" si="692"/>
        <v/>
      </c>
      <c r="CJ638" t="str">
        <f t="shared" si="726"/>
        <v/>
      </c>
      <c r="CK638" t="str">
        <f t="shared" si="693"/>
        <v/>
      </c>
      <c r="CL638" t="str">
        <f t="shared" si="694"/>
        <v/>
      </c>
    </row>
    <row r="639" spans="26:90" ht="15.75" thickBot="1">
      <c r="Z639" t="str">
        <f t="shared" si="698"/>
        <v/>
      </c>
      <c r="AA639" t="str">
        <f>IF(A639="","",TEXT(VLOOKUP(C639,Tablas!$H$3:$I$75,2,0),"000"))</f>
        <v/>
      </c>
      <c r="AB639" t="str">
        <f t="shared" si="699"/>
        <v/>
      </c>
      <c r="AC639" t="str">
        <f t="shared" si="700"/>
        <v/>
      </c>
      <c r="AD639" t="str">
        <f t="shared" si="667"/>
        <v/>
      </c>
      <c r="AE639" t="str">
        <f t="shared" si="701"/>
        <v/>
      </c>
      <c r="AF639" t="str">
        <f t="shared" si="668"/>
        <v/>
      </c>
      <c r="AG639" t="str">
        <f t="shared" si="702"/>
        <v/>
      </c>
      <c r="AH639" s="26" t="str">
        <f t="shared" si="696"/>
        <v/>
      </c>
      <c r="AI639" s="27" t="str">
        <f t="shared" si="703"/>
        <v/>
      </c>
      <c r="AJ639" s="28" t="str">
        <f t="shared" si="704"/>
        <v/>
      </c>
      <c r="AK639" s="27" t="str">
        <f t="shared" si="669"/>
        <v/>
      </c>
      <c r="AL639" s="28" t="str">
        <f t="shared" si="670"/>
        <v/>
      </c>
      <c r="AM639" s="27" t="str">
        <f t="shared" si="671"/>
        <v/>
      </c>
      <c r="AN639" s="28" t="str">
        <f t="shared" si="705"/>
        <v/>
      </c>
      <c r="AO639" s="27" t="str">
        <f t="shared" si="672"/>
        <v/>
      </c>
      <c r="AP639" s="28" t="str">
        <f t="shared" si="706"/>
        <v/>
      </c>
      <c r="AQ639" s="27" t="str">
        <f t="shared" si="673"/>
        <v/>
      </c>
      <c r="AR639" s="28" t="str">
        <f t="shared" si="674"/>
        <v/>
      </c>
      <c r="AS639" s="27" t="str">
        <f t="shared" si="675"/>
        <v/>
      </c>
      <c r="AT639" s="28" t="str">
        <f t="shared" si="707"/>
        <v/>
      </c>
      <c r="AU639" s="27" t="str">
        <f t="shared" si="676"/>
        <v/>
      </c>
      <c r="AV639" s="28" t="str">
        <f t="shared" si="708"/>
        <v/>
      </c>
      <c r="AW639" s="27" t="str">
        <f t="shared" si="677"/>
        <v/>
      </c>
      <c r="AX639" t="str">
        <f t="shared" si="709"/>
        <v/>
      </c>
      <c r="AY639" t="str">
        <f t="shared" si="710"/>
        <v/>
      </c>
      <c r="AZ639" s="29" t="str">
        <f t="shared" si="678"/>
        <v/>
      </c>
      <c r="BA639" s="30" t="str">
        <f t="shared" si="679"/>
        <v/>
      </c>
      <c r="BB639" s="49" t="str">
        <f t="shared" si="695"/>
        <v/>
      </c>
      <c r="BC639" s="27" t="str">
        <f t="shared" si="711"/>
        <v/>
      </c>
      <c r="BD639" s="28" t="str">
        <f t="shared" si="680"/>
        <v/>
      </c>
      <c r="BE639" s="27" t="str">
        <f t="shared" si="681"/>
        <v/>
      </c>
      <c r="BF639" t="str">
        <f t="shared" si="712"/>
        <v/>
      </c>
      <c r="BG639" t="str">
        <f t="shared" si="713"/>
        <v/>
      </c>
      <c r="BH639" s="28" t="str">
        <f t="shared" si="714"/>
        <v/>
      </c>
      <c r="BI639" s="27" t="str">
        <f t="shared" si="715"/>
        <v/>
      </c>
      <c r="BJ639" s="28" t="str">
        <f t="shared" si="716"/>
        <v/>
      </c>
      <c r="BK639" s="27" t="str">
        <f t="shared" si="697"/>
        <v/>
      </c>
      <c r="BL639" s="31" t="str">
        <f t="shared" si="717"/>
        <v/>
      </c>
      <c r="BM639" s="28" t="str">
        <f t="shared" si="718"/>
        <v/>
      </c>
      <c r="BN639" s="27" t="str">
        <f t="shared" si="682"/>
        <v/>
      </c>
      <c r="BO639" s="28" t="str">
        <f t="shared" si="719"/>
        <v/>
      </c>
      <c r="BP639" s="27" t="str">
        <f t="shared" si="683"/>
        <v/>
      </c>
      <c r="BQ639" s="27" t="str">
        <f t="shared" si="720"/>
        <v/>
      </c>
      <c r="BR639" s="28" t="str">
        <f t="shared" si="721"/>
        <v/>
      </c>
      <c r="BS639" s="27" t="str">
        <f t="shared" si="684"/>
        <v/>
      </c>
      <c r="BT639" s="28" t="str">
        <f t="shared" si="722"/>
        <v/>
      </c>
      <c r="BU639" s="27" t="str">
        <f t="shared" si="685"/>
        <v/>
      </c>
      <c r="BV639" s="27" t="str">
        <f t="shared" si="723"/>
        <v/>
      </c>
      <c r="BW639" s="28" t="str">
        <f t="shared" si="724"/>
        <v/>
      </c>
      <c r="BX639" s="27" t="str">
        <f t="shared" si="686"/>
        <v/>
      </c>
      <c r="BY639" s="28" t="str">
        <f t="shared" si="687"/>
        <v/>
      </c>
      <c r="BZ639" s="27" t="str">
        <f t="shared" si="688"/>
        <v/>
      </c>
      <c r="CA639" s="27" t="str">
        <f t="shared" si="689"/>
        <v/>
      </c>
      <c r="CB639" s="28" t="str">
        <f t="shared" si="690"/>
        <v/>
      </c>
      <c r="CC639" s="27" t="str">
        <f t="shared" si="691"/>
        <v/>
      </c>
      <c r="CD639" s="32">
        <v>1</v>
      </c>
      <c r="CE639" t="str">
        <f t="shared" si="725"/>
        <v/>
      </c>
      <c r="CI639" t="str">
        <f t="shared" si="692"/>
        <v/>
      </c>
      <c r="CJ639" t="str">
        <f t="shared" si="726"/>
        <v/>
      </c>
      <c r="CK639" t="str">
        <f t="shared" si="693"/>
        <v/>
      </c>
      <c r="CL639" t="str">
        <f t="shared" si="694"/>
        <v/>
      </c>
    </row>
    <row r="640" spans="26:90" ht="15.75" thickBot="1">
      <c r="Z640" t="str">
        <f t="shared" si="698"/>
        <v/>
      </c>
      <c r="AA640" t="str">
        <f>IF(A640="","",TEXT(VLOOKUP(C640,Tablas!$H$3:$I$75,2,0),"000"))</f>
        <v/>
      </c>
      <c r="AB640" t="str">
        <f t="shared" si="699"/>
        <v/>
      </c>
      <c r="AC640" t="str">
        <f t="shared" si="700"/>
        <v/>
      </c>
      <c r="AD640" t="str">
        <f t="shared" si="667"/>
        <v/>
      </c>
      <c r="AE640" t="str">
        <f t="shared" si="701"/>
        <v/>
      </c>
      <c r="AF640" t="str">
        <f t="shared" si="668"/>
        <v/>
      </c>
      <c r="AG640" t="str">
        <f t="shared" si="702"/>
        <v/>
      </c>
      <c r="AH640" s="26" t="str">
        <f t="shared" si="696"/>
        <v/>
      </c>
      <c r="AI640" s="27" t="str">
        <f t="shared" si="703"/>
        <v/>
      </c>
      <c r="AJ640" s="28" t="str">
        <f t="shared" si="704"/>
        <v/>
      </c>
      <c r="AK640" s="27" t="str">
        <f t="shared" si="669"/>
        <v/>
      </c>
      <c r="AL640" s="28" t="str">
        <f t="shared" si="670"/>
        <v/>
      </c>
      <c r="AM640" s="27" t="str">
        <f t="shared" si="671"/>
        <v/>
      </c>
      <c r="AN640" s="28" t="str">
        <f t="shared" si="705"/>
        <v/>
      </c>
      <c r="AO640" s="27" t="str">
        <f t="shared" si="672"/>
        <v/>
      </c>
      <c r="AP640" s="28" t="str">
        <f t="shared" si="706"/>
        <v/>
      </c>
      <c r="AQ640" s="27" t="str">
        <f t="shared" si="673"/>
        <v/>
      </c>
      <c r="AR640" s="28" t="str">
        <f t="shared" si="674"/>
        <v/>
      </c>
      <c r="AS640" s="27" t="str">
        <f t="shared" si="675"/>
        <v/>
      </c>
      <c r="AT640" s="28" t="str">
        <f t="shared" si="707"/>
        <v/>
      </c>
      <c r="AU640" s="27" t="str">
        <f t="shared" si="676"/>
        <v/>
      </c>
      <c r="AV640" s="28" t="str">
        <f t="shared" si="708"/>
        <v/>
      </c>
      <c r="AW640" s="27" t="str">
        <f t="shared" si="677"/>
        <v/>
      </c>
      <c r="AX640" t="str">
        <f t="shared" si="709"/>
        <v/>
      </c>
      <c r="AY640" t="str">
        <f t="shared" si="710"/>
        <v/>
      </c>
      <c r="AZ640" s="29" t="str">
        <f t="shared" si="678"/>
        <v/>
      </c>
      <c r="BA640" s="30" t="str">
        <f t="shared" si="679"/>
        <v/>
      </c>
      <c r="BB640" s="49" t="str">
        <f t="shared" si="695"/>
        <v/>
      </c>
      <c r="BC640" s="27" t="str">
        <f t="shared" si="711"/>
        <v/>
      </c>
      <c r="BD640" s="28" t="str">
        <f t="shared" si="680"/>
        <v/>
      </c>
      <c r="BE640" s="27" t="str">
        <f t="shared" si="681"/>
        <v/>
      </c>
      <c r="BF640" t="str">
        <f t="shared" si="712"/>
        <v/>
      </c>
      <c r="BG640" t="str">
        <f t="shared" si="713"/>
        <v/>
      </c>
      <c r="BH640" s="28" t="str">
        <f t="shared" si="714"/>
        <v/>
      </c>
      <c r="BI640" s="27" t="str">
        <f t="shared" si="715"/>
        <v/>
      </c>
      <c r="BJ640" s="28" t="str">
        <f t="shared" si="716"/>
        <v/>
      </c>
      <c r="BK640" s="27" t="str">
        <f t="shared" si="697"/>
        <v/>
      </c>
      <c r="BL640" s="31" t="str">
        <f t="shared" si="717"/>
        <v/>
      </c>
      <c r="BM640" s="28" t="str">
        <f t="shared" si="718"/>
        <v/>
      </c>
      <c r="BN640" s="27" t="str">
        <f t="shared" si="682"/>
        <v/>
      </c>
      <c r="BO640" s="28" t="str">
        <f t="shared" si="719"/>
        <v/>
      </c>
      <c r="BP640" s="27" t="str">
        <f t="shared" si="683"/>
        <v/>
      </c>
      <c r="BQ640" s="27" t="str">
        <f t="shared" si="720"/>
        <v/>
      </c>
      <c r="BR640" s="28" t="str">
        <f t="shared" si="721"/>
        <v/>
      </c>
      <c r="BS640" s="27" t="str">
        <f t="shared" si="684"/>
        <v/>
      </c>
      <c r="BT640" s="28" t="str">
        <f t="shared" si="722"/>
        <v/>
      </c>
      <c r="BU640" s="27" t="str">
        <f t="shared" si="685"/>
        <v/>
      </c>
      <c r="BV640" s="27" t="str">
        <f t="shared" si="723"/>
        <v/>
      </c>
      <c r="BW640" s="28" t="str">
        <f t="shared" si="724"/>
        <v/>
      </c>
      <c r="BX640" s="27" t="str">
        <f t="shared" si="686"/>
        <v/>
      </c>
      <c r="BY640" s="28" t="str">
        <f t="shared" si="687"/>
        <v/>
      </c>
      <c r="BZ640" s="27" t="str">
        <f t="shared" si="688"/>
        <v/>
      </c>
      <c r="CA640" s="27" t="str">
        <f t="shared" si="689"/>
        <v/>
      </c>
      <c r="CB640" s="28" t="str">
        <f t="shared" si="690"/>
        <v/>
      </c>
      <c r="CC640" s="27" t="str">
        <f t="shared" si="691"/>
        <v/>
      </c>
      <c r="CD640" s="32">
        <v>1</v>
      </c>
      <c r="CE640" t="str">
        <f t="shared" si="725"/>
        <v/>
      </c>
      <c r="CI640" t="str">
        <f t="shared" si="692"/>
        <v/>
      </c>
      <c r="CJ640" t="str">
        <f t="shared" si="726"/>
        <v/>
      </c>
      <c r="CK640" t="str">
        <f t="shared" si="693"/>
        <v/>
      </c>
      <c r="CL640" t="str">
        <f t="shared" si="694"/>
        <v/>
      </c>
    </row>
    <row r="641" spans="26:90" ht="15.75" thickBot="1">
      <c r="Z641" t="str">
        <f t="shared" si="698"/>
        <v/>
      </c>
      <c r="AA641" t="str">
        <f>IF(A641="","",TEXT(VLOOKUP(C641,Tablas!$H$3:$I$75,2,0),"000"))</f>
        <v/>
      </c>
      <c r="AB641" t="str">
        <f t="shared" si="699"/>
        <v/>
      </c>
      <c r="AC641" t="str">
        <f t="shared" si="700"/>
        <v/>
      </c>
      <c r="AD641" t="str">
        <f t="shared" si="667"/>
        <v/>
      </c>
      <c r="AE641" t="str">
        <f t="shared" si="701"/>
        <v/>
      </c>
      <c r="AF641" t="str">
        <f t="shared" si="668"/>
        <v/>
      </c>
      <c r="AG641" t="str">
        <f t="shared" si="702"/>
        <v/>
      </c>
      <c r="AH641" s="26" t="str">
        <f t="shared" si="696"/>
        <v/>
      </c>
      <c r="AI641" s="27" t="str">
        <f t="shared" si="703"/>
        <v/>
      </c>
      <c r="AJ641" s="28" t="str">
        <f t="shared" si="704"/>
        <v/>
      </c>
      <c r="AK641" s="27" t="str">
        <f t="shared" si="669"/>
        <v/>
      </c>
      <c r="AL641" s="28" t="str">
        <f t="shared" si="670"/>
        <v/>
      </c>
      <c r="AM641" s="27" t="str">
        <f t="shared" si="671"/>
        <v/>
      </c>
      <c r="AN641" s="28" t="str">
        <f t="shared" si="705"/>
        <v/>
      </c>
      <c r="AO641" s="27" t="str">
        <f t="shared" si="672"/>
        <v/>
      </c>
      <c r="AP641" s="28" t="str">
        <f t="shared" si="706"/>
        <v/>
      </c>
      <c r="AQ641" s="27" t="str">
        <f t="shared" si="673"/>
        <v/>
      </c>
      <c r="AR641" s="28" t="str">
        <f t="shared" si="674"/>
        <v/>
      </c>
      <c r="AS641" s="27" t="str">
        <f t="shared" si="675"/>
        <v/>
      </c>
      <c r="AT641" s="28" t="str">
        <f t="shared" si="707"/>
        <v/>
      </c>
      <c r="AU641" s="27" t="str">
        <f t="shared" si="676"/>
        <v/>
      </c>
      <c r="AV641" s="28" t="str">
        <f t="shared" si="708"/>
        <v/>
      </c>
      <c r="AW641" s="27" t="str">
        <f t="shared" si="677"/>
        <v/>
      </c>
      <c r="AX641" t="str">
        <f t="shared" si="709"/>
        <v/>
      </c>
      <c r="AY641" t="str">
        <f t="shared" si="710"/>
        <v/>
      </c>
      <c r="AZ641" s="29" t="str">
        <f t="shared" si="678"/>
        <v/>
      </c>
      <c r="BA641" s="30" t="str">
        <f t="shared" si="679"/>
        <v/>
      </c>
      <c r="BB641" s="49" t="str">
        <f t="shared" si="695"/>
        <v/>
      </c>
      <c r="BC641" s="27" t="str">
        <f t="shared" si="711"/>
        <v/>
      </c>
      <c r="BD641" s="28" t="str">
        <f t="shared" si="680"/>
        <v/>
      </c>
      <c r="BE641" s="27" t="str">
        <f t="shared" si="681"/>
        <v/>
      </c>
      <c r="BF641" t="str">
        <f t="shared" si="712"/>
        <v/>
      </c>
      <c r="BG641" t="str">
        <f t="shared" si="713"/>
        <v/>
      </c>
      <c r="BH641" s="28" t="str">
        <f t="shared" si="714"/>
        <v/>
      </c>
      <c r="BI641" s="27" t="str">
        <f t="shared" si="715"/>
        <v/>
      </c>
      <c r="BJ641" s="28" t="str">
        <f t="shared" si="716"/>
        <v/>
      </c>
      <c r="BK641" s="27" t="str">
        <f t="shared" si="697"/>
        <v/>
      </c>
      <c r="BL641" s="31" t="str">
        <f t="shared" si="717"/>
        <v/>
      </c>
      <c r="BM641" s="28" t="str">
        <f t="shared" si="718"/>
        <v/>
      </c>
      <c r="BN641" s="27" t="str">
        <f t="shared" si="682"/>
        <v/>
      </c>
      <c r="BO641" s="28" t="str">
        <f t="shared" si="719"/>
        <v/>
      </c>
      <c r="BP641" s="27" t="str">
        <f t="shared" si="683"/>
        <v/>
      </c>
      <c r="BQ641" s="27" t="str">
        <f t="shared" si="720"/>
        <v/>
      </c>
      <c r="BR641" s="28" t="str">
        <f t="shared" si="721"/>
        <v/>
      </c>
      <c r="BS641" s="27" t="str">
        <f t="shared" si="684"/>
        <v/>
      </c>
      <c r="BT641" s="28" t="str">
        <f t="shared" si="722"/>
        <v/>
      </c>
      <c r="BU641" s="27" t="str">
        <f t="shared" si="685"/>
        <v/>
      </c>
      <c r="BV641" s="27" t="str">
        <f t="shared" si="723"/>
        <v/>
      </c>
      <c r="BW641" s="28" t="str">
        <f t="shared" si="724"/>
        <v/>
      </c>
      <c r="BX641" s="27" t="str">
        <f t="shared" si="686"/>
        <v/>
      </c>
      <c r="BY641" s="28" t="str">
        <f t="shared" si="687"/>
        <v/>
      </c>
      <c r="BZ641" s="27" t="str">
        <f t="shared" si="688"/>
        <v/>
      </c>
      <c r="CA641" s="27" t="str">
        <f t="shared" si="689"/>
        <v/>
      </c>
      <c r="CB641" s="28" t="str">
        <f t="shared" si="690"/>
        <v/>
      </c>
      <c r="CC641" s="27" t="str">
        <f t="shared" si="691"/>
        <v/>
      </c>
      <c r="CD641" s="32">
        <v>1</v>
      </c>
      <c r="CE641" t="str">
        <f t="shared" si="725"/>
        <v/>
      </c>
      <c r="CI641" t="str">
        <f t="shared" si="692"/>
        <v/>
      </c>
      <c r="CJ641" t="str">
        <f t="shared" si="726"/>
        <v/>
      </c>
      <c r="CK641" t="str">
        <f t="shared" si="693"/>
        <v/>
      </c>
      <c r="CL641" t="str">
        <f t="shared" si="694"/>
        <v/>
      </c>
    </row>
    <row r="642" spans="26:90" ht="15.75" thickBot="1">
      <c r="Z642" t="str">
        <f t="shared" si="698"/>
        <v/>
      </c>
      <c r="AA642" t="str">
        <f>IF(A642="","",TEXT(VLOOKUP(C642,Tablas!$H$3:$I$75,2,0),"000"))</f>
        <v/>
      </c>
      <c r="AB642" t="str">
        <f t="shared" si="699"/>
        <v/>
      </c>
      <c r="AC642" t="str">
        <f t="shared" si="700"/>
        <v/>
      </c>
      <c r="AD642" t="str">
        <f t="shared" si="667"/>
        <v/>
      </c>
      <c r="AE642" t="str">
        <f t="shared" si="701"/>
        <v/>
      </c>
      <c r="AF642" t="str">
        <f t="shared" si="668"/>
        <v/>
      </c>
      <c r="AG642" t="str">
        <f t="shared" si="702"/>
        <v/>
      </c>
      <c r="AH642" s="26" t="str">
        <f t="shared" si="696"/>
        <v/>
      </c>
      <c r="AI642" s="27" t="str">
        <f t="shared" si="703"/>
        <v/>
      </c>
      <c r="AJ642" s="28" t="str">
        <f t="shared" si="704"/>
        <v/>
      </c>
      <c r="AK642" s="27" t="str">
        <f t="shared" si="669"/>
        <v/>
      </c>
      <c r="AL642" s="28" t="str">
        <f t="shared" si="670"/>
        <v/>
      </c>
      <c r="AM642" s="27" t="str">
        <f t="shared" si="671"/>
        <v/>
      </c>
      <c r="AN642" s="28" t="str">
        <f t="shared" si="705"/>
        <v/>
      </c>
      <c r="AO642" s="27" t="str">
        <f t="shared" si="672"/>
        <v/>
      </c>
      <c r="AP642" s="28" t="str">
        <f t="shared" si="706"/>
        <v/>
      </c>
      <c r="AQ642" s="27" t="str">
        <f t="shared" si="673"/>
        <v/>
      </c>
      <c r="AR642" s="28" t="str">
        <f t="shared" si="674"/>
        <v/>
      </c>
      <c r="AS642" s="27" t="str">
        <f t="shared" si="675"/>
        <v/>
      </c>
      <c r="AT642" s="28" t="str">
        <f t="shared" si="707"/>
        <v/>
      </c>
      <c r="AU642" s="27" t="str">
        <f t="shared" si="676"/>
        <v/>
      </c>
      <c r="AV642" s="28" t="str">
        <f t="shared" si="708"/>
        <v/>
      </c>
      <c r="AW642" s="27" t="str">
        <f t="shared" si="677"/>
        <v/>
      </c>
      <c r="AX642" t="str">
        <f t="shared" si="709"/>
        <v/>
      </c>
      <c r="AY642" t="str">
        <f t="shared" si="710"/>
        <v/>
      </c>
      <c r="AZ642" s="29" t="str">
        <f t="shared" si="678"/>
        <v/>
      </c>
      <c r="BA642" s="30" t="str">
        <f t="shared" si="679"/>
        <v/>
      </c>
      <c r="BB642" s="49" t="str">
        <f t="shared" si="695"/>
        <v/>
      </c>
      <c r="BC642" s="27" t="str">
        <f t="shared" si="711"/>
        <v/>
      </c>
      <c r="BD642" s="28" t="str">
        <f t="shared" si="680"/>
        <v/>
      </c>
      <c r="BE642" s="27" t="str">
        <f t="shared" si="681"/>
        <v/>
      </c>
      <c r="BF642" t="str">
        <f t="shared" si="712"/>
        <v/>
      </c>
      <c r="BG642" t="str">
        <f t="shared" si="713"/>
        <v/>
      </c>
      <c r="BH642" s="28" t="str">
        <f t="shared" si="714"/>
        <v/>
      </c>
      <c r="BI642" s="27" t="str">
        <f t="shared" si="715"/>
        <v/>
      </c>
      <c r="BJ642" s="28" t="str">
        <f t="shared" si="716"/>
        <v/>
      </c>
      <c r="BK642" s="27" t="str">
        <f t="shared" si="697"/>
        <v/>
      </c>
      <c r="BL642" s="31" t="str">
        <f t="shared" si="717"/>
        <v/>
      </c>
      <c r="BM642" s="28" t="str">
        <f t="shared" si="718"/>
        <v/>
      </c>
      <c r="BN642" s="27" t="str">
        <f t="shared" si="682"/>
        <v/>
      </c>
      <c r="BO642" s="28" t="str">
        <f t="shared" si="719"/>
        <v/>
      </c>
      <c r="BP642" s="27" t="str">
        <f t="shared" si="683"/>
        <v/>
      </c>
      <c r="BQ642" s="27" t="str">
        <f t="shared" si="720"/>
        <v/>
      </c>
      <c r="BR642" s="28" t="str">
        <f t="shared" si="721"/>
        <v/>
      </c>
      <c r="BS642" s="27" t="str">
        <f t="shared" si="684"/>
        <v/>
      </c>
      <c r="BT642" s="28" t="str">
        <f t="shared" si="722"/>
        <v/>
      </c>
      <c r="BU642" s="27" t="str">
        <f t="shared" si="685"/>
        <v/>
      </c>
      <c r="BV642" s="27" t="str">
        <f t="shared" si="723"/>
        <v/>
      </c>
      <c r="BW642" s="28" t="str">
        <f t="shared" si="724"/>
        <v/>
      </c>
      <c r="BX642" s="27" t="str">
        <f t="shared" si="686"/>
        <v/>
      </c>
      <c r="BY642" s="28" t="str">
        <f t="shared" si="687"/>
        <v/>
      </c>
      <c r="BZ642" s="27" t="str">
        <f t="shared" si="688"/>
        <v/>
      </c>
      <c r="CA642" s="27" t="str">
        <f t="shared" si="689"/>
        <v/>
      </c>
      <c r="CB642" s="28" t="str">
        <f t="shared" si="690"/>
        <v/>
      </c>
      <c r="CC642" s="27" t="str">
        <f t="shared" si="691"/>
        <v/>
      </c>
      <c r="CD642" s="32">
        <v>1</v>
      </c>
      <c r="CE642" t="str">
        <f t="shared" si="725"/>
        <v/>
      </c>
      <c r="CI642" t="str">
        <f t="shared" si="692"/>
        <v/>
      </c>
      <c r="CJ642" t="str">
        <f t="shared" si="726"/>
        <v/>
      </c>
      <c r="CK642" t="str">
        <f t="shared" si="693"/>
        <v/>
      </c>
      <c r="CL642" t="str">
        <f t="shared" si="694"/>
        <v/>
      </c>
    </row>
    <row r="643" spans="26:90" ht="15.75" thickBot="1">
      <c r="Z643" t="str">
        <f t="shared" si="698"/>
        <v/>
      </c>
      <c r="AA643" t="str">
        <f>IF(A643="","",TEXT(VLOOKUP(C643,Tablas!$H$3:$I$75,2,0),"000"))</f>
        <v/>
      </c>
      <c r="AB643" t="str">
        <f t="shared" si="699"/>
        <v/>
      </c>
      <c r="AC643" t="str">
        <f t="shared" si="700"/>
        <v/>
      </c>
      <c r="AD643" t="str">
        <f t="shared" si="667"/>
        <v/>
      </c>
      <c r="AE643" t="str">
        <f t="shared" si="701"/>
        <v/>
      </c>
      <c r="AF643" t="str">
        <f t="shared" si="668"/>
        <v/>
      </c>
      <c r="AG643" t="str">
        <f t="shared" si="702"/>
        <v/>
      </c>
      <c r="AH643" s="26" t="str">
        <f t="shared" si="696"/>
        <v/>
      </c>
      <c r="AI643" s="27" t="str">
        <f t="shared" si="703"/>
        <v/>
      </c>
      <c r="AJ643" s="28" t="str">
        <f t="shared" si="704"/>
        <v/>
      </c>
      <c r="AK643" s="27" t="str">
        <f t="shared" si="669"/>
        <v/>
      </c>
      <c r="AL643" s="28" t="str">
        <f t="shared" si="670"/>
        <v/>
      </c>
      <c r="AM643" s="27" t="str">
        <f t="shared" si="671"/>
        <v/>
      </c>
      <c r="AN643" s="28" t="str">
        <f t="shared" si="705"/>
        <v/>
      </c>
      <c r="AO643" s="27" t="str">
        <f t="shared" si="672"/>
        <v/>
      </c>
      <c r="AP643" s="28" t="str">
        <f t="shared" si="706"/>
        <v/>
      </c>
      <c r="AQ643" s="27" t="str">
        <f t="shared" si="673"/>
        <v/>
      </c>
      <c r="AR643" s="28" t="str">
        <f t="shared" si="674"/>
        <v/>
      </c>
      <c r="AS643" s="27" t="str">
        <f t="shared" si="675"/>
        <v/>
      </c>
      <c r="AT643" s="28" t="str">
        <f t="shared" si="707"/>
        <v/>
      </c>
      <c r="AU643" s="27" t="str">
        <f t="shared" si="676"/>
        <v/>
      </c>
      <c r="AV643" s="28" t="str">
        <f t="shared" si="708"/>
        <v/>
      </c>
      <c r="AW643" s="27" t="str">
        <f t="shared" si="677"/>
        <v/>
      </c>
      <c r="AX643" t="str">
        <f t="shared" si="709"/>
        <v/>
      </c>
      <c r="AY643" t="str">
        <f t="shared" si="710"/>
        <v/>
      </c>
      <c r="AZ643" s="29" t="str">
        <f t="shared" si="678"/>
        <v/>
      </c>
      <c r="BA643" s="30" t="str">
        <f t="shared" si="679"/>
        <v/>
      </c>
      <c r="BB643" s="49" t="str">
        <f t="shared" si="695"/>
        <v/>
      </c>
      <c r="BC643" s="27" t="str">
        <f t="shared" si="711"/>
        <v/>
      </c>
      <c r="BD643" s="28" t="str">
        <f t="shared" si="680"/>
        <v/>
      </c>
      <c r="BE643" s="27" t="str">
        <f t="shared" si="681"/>
        <v/>
      </c>
      <c r="BF643" t="str">
        <f t="shared" si="712"/>
        <v/>
      </c>
      <c r="BG643" t="str">
        <f t="shared" si="713"/>
        <v/>
      </c>
      <c r="BH643" s="28" t="str">
        <f t="shared" si="714"/>
        <v/>
      </c>
      <c r="BI643" s="27" t="str">
        <f t="shared" si="715"/>
        <v/>
      </c>
      <c r="BJ643" s="28" t="str">
        <f t="shared" si="716"/>
        <v/>
      </c>
      <c r="BK643" s="27" t="str">
        <f t="shared" si="697"/>
        <v/>
      </c>
      <c r="BL643" s="31" t="str">
        <f t="shared" si="717"/>
        <v/>
      </c>
      <c r="BM643" s="28" t="str">
        <f t="shared" si="718"/>
        <v/>
      </c>
      <c r="BN643" s="27" t="str">
        <f t="shared" si="682"/>
        <v/>
      </c>
      <c r="BO643" s="28" t="str">
        <f t="shared" si="719"/>
        <v/>
      </c>
      <c r="BP643" s="27" t="str">
        <f t="shared" si="683"/>
        <v/>
      </c>
      <c r="BQ643" s="27" t="str">
        <f t="shared" si="720"/>
        <v/>
      </c>
      <c r="BR643" s="28" t="str">
        <f t="shared" si="721"/>
        <v/>
      </c>
      <c r="BS643" s="27" t="str">
        <f t="shared" si="684"/>
        <v/>
      </c>
      <c r="BT643" s="28" t="str">
        <f t="shared" si="722"/>
        <v/>
      </c>
      <c r="BU643" s="27" t="str">
        <f t="shared" si="685"/>
        <v/>
      </c>
      <c r="BV643" s="27" t="str">
        <f t="shared" si="723"/>
        <v/>
      </c>
      <c r="BW643" s="28" t="str">
        <f t="shared" si="724"/>
        <v/>
      </c>
      <c r="BX643" s="27" t="str">
        <f t="shared" si="686"/>
        <v/>
      </c>
      <c r="BY643" s="28" t="str">
        <f t="shared" si="687"/>
        <v/>
      </c>
      <c r="BZ643" s="27" t="str">
        <f t="shared" si="688"/>
        <v/>
      </c>
      <c r="CA643" s="27" t="str">
        <f t="shared" si="689"/>
        <v/>
      </c>
      <c r="CB643" s="28" t="str">
        <f t="shared" si="690"/>
        <v/>
      </c>
      <c r="CC643" s="27" t="str">
        <f t="shared" si="691"/>
        <v/>
      </c>
      <c r="CD643" s="32">
        <v>1</v>
      </c>
      <c r="CE643" t="str">
        <f t="shared" si="725"/>
        <v/>
      </c>
      <c r="CI643" t="str">
        <f t="shared" si="692"/>
        <v/>
      </c>
      <c r="CJ643" t="str">
        <f t="shared" si="726"/>
        <v/>
      </c>
      <c r="CK643" t="str">
        <f t="shared" si="693"/>
        <v/>
      </c>
      <c r="CL643" t="str">
        <f t="shared" si="694"/>
        <v/>
      </c>
    </row>
    <row r="644" spans="26:90" ht="15.75" thickBot="1">
      <c r="Z644" t="str">
        <f t="shared" si="698"/>
        <v/>
      </c>
      <c r="AA644" t="str">
        <f>IF(A644="","",TEXT(VLOOKUP(C644,Tablas!$H$3:$I$75,2,0),"000"))</f>
        <v/>
      </c>
      <c r="AB644" t="str">
        <f t="shared" si="699"/>
        <v/>
      </c>
      <c r="AC644" t="str">
        <f t="shared" si="700"/>
        <v/>
      </c>
      <c r="AD644" t="str">
        <f t="shared" si="667"/>
        <v/>
      </c>
      <c r="AE644" t="str">
        <f t="shared" si="701"/>
        <v/>
      </c>
      <c r="AF644" t="str">
        <f t="shared" si="668"/>
        <v/>
      </c>
      <c r="AG644" t="str">
        <f t="shared" si="702"/>
        <v/>
      </c>
      <c r="AH644" s="26" t="str">
        <f t="shared" si="696"/>
        <v/>
      </c>
      <c r="AI644" s="27" t="str">
        <f t="shared" si="703"/>
        <v/>
      </c>
      <c r="AJ644" s="28" t="str">
        <f t="shared" si="704"/>
        <v/>
      </c>
      <c r="AK644" s="27" t="str">
        <f t="shared" si="669"/>
        <v/>
      </c>
      <c r="AL644" s="28" t="str">
        <f t="shared" si="670"/>
        <v/>
      </c>
      <c r="AM644" s="27" t="str">
        <f t="shared" si="671"/>
        <v/>
      </c>
      <c r="AN644" s="28" t="str">
        <f t="shared" si="705"/>
        <v/>
      </c>
      <c r="AO644" s="27" t="str">
        <f t="shared" si="672"/>
        <v/>
      </c>
      <c r="AP644" s="28" t="str">
        <f t="shared" si="706"/>
        <v/>
      </c>
      <c r="AQ644" s="27" t="str">
        <f t="shared" si="673"/>
        <v/>
      </c>
      <c r="AR644" s="28" t="str">
        <f t="shared" si="674"/>
        <v/>
      </c>
      <c r="AS644" s="27" t="str">
        <f t="shared" si="675"/>
        <v/>
      </c>
      <c r="AT644" s="28" t="str">
        <f t="shared" si="707"/>
        <v/>
      </c>
      <c r="AU644" s="27" t="str">
        <f t="shared" si="676"/>
        <v/>
      </c>
      <c r="AV644" s="28" t="str">
        <f t="shared" si="708"/>
        <v/>
      </c>
      <c r="AW644" s="27" t="str">
        <f t="shared" si="677"/>
        <v/>
      </c>
      <c r="AX644" t="str">
        <f t="shared" si="709"/>
        <v/>
      </c>
      <c r="AY644" t="str">
        <f t="shared" si="710"/>
        <v/>
      </c>
      <c r="AZ644" s="29" t="str">
        <f t="shared" si="678"/>
        <v/>
      </c>
      <c r="BA644" s="30" t="str">
        <f t="shared" si="679"/>
        <v/>
      </c>
      <c r="BB644" s="49" t="str">
        <f t="shared" si="695"/>
        <v/>
      </c>
      <c r="BC644" s="27" t="str">
        <f t="shared" si="711"/>
        <v/>
      </c>
      <c r="BD644" s="28" t="str">
        <f t="shared" si="680"/>
        <v/>
      </c>
      <c r="BE644" s="27" t="str">
        <f t="shared" si="681"/>
        <v/>
      </c>
      <c r="BF644" t="str">
        <f t="shared" si="712"/>
        <v/>
      </c>
      <c r="BG644" t="str">
        <f t="shared" si="713"/>
        <v/>
      </c>
      <c r="BH644" s="28" t="str">
        <f t="shared" si="714"/>
        <v/>
      </c>
      <c r="BI644" s="27" t="str">
        <f t="shared" si="715"/>
        <v/>
      </c>
      <c r="BJ644" s="28" t="str">
        <f t="shared" si="716"/>
        <v/>
      </c>
      <c r="BK644" s="27" t="str">
        <f t="shared" si="697"/>
        <v/>
      </c>
      <c r="BL644" s="31" t="str">
        <f t="shared" si="717"/>
        <v/>
      </c>
      <c r="BM644" s="28" t="str">
        <f t="shared" si="718"/>
        <v/>
      </c>
      <c r="BN644" s="27" t="str">
        <f t="shared" si="682"/>
        <v/>
      </c>
      <c r="BO644" s="28" t="str">
        <f t="shared" si="719"/>
        <v/>
      </c>
      <c r="BP644" s="27" t="str">
        <f t="shared" si="683"/>
        <v/>
      </c>
      <c r="BQ644" s="27" t="str">
        <f t="shared" si="720"/>
        <v/>
      </c>
      <c r="BR644" s="28" t="str">
        <f t="shared" si="721"/>
        <v/>
      </c>
      <c r="BS644" s="27" t="str">
        <f t="shared" si="684"/>
        <v/>
      </c>
      <c r="BT644" s="28" t="str">
        <f t="shared" si="722"/>
        <v/>
      </c>
      <c r="BU644" s="27" t="str">
        <f t="shared" si="685"/>
        <v/>
      </c>
      <c r="BV644" s="27" t="str">
        <f t="shared" si="723"/>
        <v/>
      </c>
      <c r="BW644" s="28" t="str">
        <f t="shared" si="724"/>
        <v/>
      </c>
      <c r="BX644" s="27" t="str">
        <f t="shared" si="686"/>
        <v/>
      </c>
      <c r="BY644" s="28" t="str">
        <f t="shared" si="687"/>
        <v/>
      </c>
      <c r="BZ644" s="27" t="str">
        <f t="shared" si="688"/>
        <v/>
      </c>
      <c r="CA644" s="27" t="str">
        <f t="shared" si="689"/>
        <v/>
      </c>
      <c r="CB644" s="28" t="str">
        <f t="shared" si="690"/>
        <v/>
      </c>
      <c r="CC644" s="27" t="str">
        <f t="shared" si="691"/>
        <v/>
      </c>
      <c r="CD644" s="32">
        <v>1</v>
      </c>
      <c r="CE644" t="str">
        <f t="shared" si="725"/>
        <v/>
      </c>
      <c r="CI644" t="str">
        <f t="shared" si="692"/>
        <v/>
      </c>
      <c r="CJ644" t="str">
        <f t="shared" si="726"/>
        <v/>
      </c>
      <c r="CK644" t="str">
        <f t="shared" si="693"/>
        <v/>
      </c>
      <c r="CL644" t="str">
        <f t="shared" si="694"/>
        <v/>
      </c>
    </row>
    <row r="645" spans="26:90" ht="15.75" thickBot="1">
      <c r="Z645" t="str">
        <f t="shared" si="698"/>
        <v/>
      </c>
      <c r="AA645" t="str">
        <f>IF(A645="","",TEXT(VLOOKUP(C645,Tablas!$H$3:$I$75,2,0),"000"))</f>
        <v/>
      </c>
      <c r="AB645" t="str">
        <f t="shared" si="699"/>
        <v/>
      </c>
      <c r="AC645" t="str">
        <f t="shared" si="700"/>
        <v/>
      </c>
      <c r="AD645" t="str">
        <f t="shared" si="667"/>
        <v/>
      </c>
      <c r="AE645" t="str">
        <f t="shared" si="701"/>
        <v/>
      </c>
      <c r="AF645" t="str">
        <f t="shared" si="668"/>
        <v/>
      </c>
      <c r="AG645" t="str">
        <f t="shared" si="702"/>
        <v/>
      </c>
      <c r="AH645" s="26" t="str">
        <f t="shared" si="696"/>
        <v/>
      </c>
      <c r="AI645" s="27" t="str">
        <f t="shared" si="703"/>
        <v/>
      </c>
      <c r="AJ645" s="28" t="str">
        <f t="shared" si="704"/>
        <v/>
      </c>
      <c r="AK645" s="27" t="str">
        <f t="shared" si="669"/>
        <v/>
      </c>
      <c r="AL645" s="28" t="str">
        <f t="shared" si="670"/>
        <v/>
      </c>
      <c r="AM645" s="27" t="str">
        <f t="shared" si="671"/>
        <v/>
      </c>
      <c r="AN645" s="28" t="str">
        <f t="shared" si="705"/>
        <v/>
      </c>
      <c r="AO645" s="27" t="str">
        <f t="shared" si="672"/>
        <v/>
      </c>
      <c r="AP645" s="28" t="str">
        <f t="shared" si="706"/>
        <v/>
      </c>
      <c r="AQ645" s="27" t="str">
        <f t="shared" si="673"/>
        <v/>
      </c>
      <c r="AR645" s="28" t="str">
        <f t="shared" si="674"/>
        <v/>
      </c>
      <c r="AS645" s="27" t="str">
        <f t="shared" si="675"/>
        <v/>
      </c>
      <c r="AT645" s="28" t="str">
        <f t="shared" si="707"/>
        <v/>
      </c>
      <c r="AU645" s="27" t="str">
        <f t="shared" si="676"/>
        <v/>
      </c>
      <c r="AV645" s="28" t="str">
        <f t="shared" si="708"/>
        <v/>
      </c>
      <c r="AW645" s="27" t="str">
        <f t="shared" si="677"/>
        <v/>
      </c>
      <c r="AX645" t="str">
        <f t="shared" si="709"/>
        <v/>
      </c>
      <c r="AY645" t="str">
        <f t="shared" si="710"/>
        <v/>
      </c>
      <c r="AZ645" s="29" t="str">
        <f t="shared" si="678"/>
        <v/>
      </c>
      <c r="BA645" s="30" t="str">
        <f t="shared" si="679"/>
        <v/>
      </c>
      <c r="BB645" s="49" t="str">
        <f t="shared" si="695"/>
        <v/>
      </c>
      <c r="BC645" s="27" t="str">
        <f t="shared" si="711"/>
        <v/>
      </c>
      <c r="BD645" s="28" t="str">
        <f t="shared" si="680"/>
        <v/>
      </c>
      <c r="BE645" s="27" t="str">
        <f t="shared" si="681"/>
        <v/>
      </c>
      <c r="BF645" t="str">
        <f t="shared" si="712"/>
        <v/>
      </c>
      <c r="BG645" t="str">
        <f t="shared" si="713"/>
        <v/>
      </c>
      <c r="BH645" s="28" t="str">
        <f t="shared" si="714"/>
        <v/>
      </c>
      <c r="BI645" s="27" t="str">
        <f t="shared" si="715"/>
        <v/>
      </c>
      <c r="BJ645" s="28" t="str">
        <f t="shared" si="716"/>
        <v/>
      </c>
      <c r="BK645" s="27" t="str">
        <f t="shared" si="697"/>
        <v/>
      </c>
      <c r="BL645" s="31" t="str">
        <f t="shared" si="717"/>
        <v/>
      </c>
      <c r="BM645" s="28" t="str">
        <f t="shared" si="718"/>
        <v/>
      </c>
      <c r="BN645" s="27" t="str">
        <f t="shared" si="682"/>
        <v/>
      </c>
      <c r="BO645" s="28" t="str">
        <f t="shared" si="719"/>
        <v/>
      </c>
      <c r="BP645" s="27" t="str">
        <f t="shared" si="683"/>
        <v/>
      </c>
      <c r="BQ645" s="27" t="str">
        <f t="shared" si="720"/>
        <v/>
      </c>
      <c r="BR645" s="28" t="str">
        <f t="shared" si="721"/>
        <v/>
      </c>
      <c r="BS645" s="27" t="str">
        <f t="shared" si="684"/>
        <v/>
      </c>
      <c r="BT645" s="28" t="str">
        <f t="shared" si="722"/>
        <v/>
      </c>
      <c r="BU645" s="27" t="str">
        <f t="shared" si="685"/>
        <v/>
      </c>
      <c r="BV645" s="27" t="str">
        <f t="shared" si="723"/>
        <v/>
      </c>
      <c r="BW645" s="28" t="str">
        <f t="shared" si="724"/>
        <v/>
      </c>
      <c r="BX645" s="27" t="str">
        <f t="shared" si="686"/>
        <v/>
      </c>
      <c r="BY645" s="28" t="str">
        <f t="shared" si="687"/>
        <v/>
      </c>
      <c r="BZ645" s="27" t="str">
        <f t="shared" si="688"/>
        <v/>
      </c>
      <c r="CA645" s="27" t="str">
        <f t="shared" si="689"/>
        <v/>
      </c>
      <c r="CB645" s="28" t="str">
        <f t="shared" si="690"/>
        <v/>
      </c>
      <c r="CC645" s="27" t="str">
        <f t="shared" si="691"/>
        <v/>
      </c>
      <c r="CD645" s="32">
        <v>1</v>
      </c>
      <c r="CE645" t="str">
        <f t="shared" si="725"/>
        <v/>
      </c>
      <c r="CI645" t="str">
        <f t="shared" si="692"/>
        <v/>
      </c>
      <c r="CJ645" t="str">
        <f t="shared" si="726"/>
        <v/>
      </c>
      <c r="CK645" t="str">
        <f t="shared" si="693"/>
        <v/>
      </c>
      <c r="CL645" t="str">
        <f t="shared" si="694"/>
        <v/>
      </c>
    </row>
    <row r="646" spans="26:90" ht="15.75" thickBot="1">
      <c r="Z646" t="str">
        <f t="shared" si="698"/>
        <v/>
      </c>
      <c r="AA646" t="str">
        <f>IF(A646="","",TEXT(VLOOKUP(C646,Tablas!$H$3:$I$75,2,0),"000"))</f>
        <v/>
      </c>
      <c r="AB646" t="str">
        <f t="shared" si="699"/>
        <v/>
      </c>
      <c r="AC646" t="str">
        <f t="shared" si="700"/>
        <v/>
      </c>
      <c r="AD646" t="str">
        <f t="shared" si="667"/>
        <v/>
      </c>
      <c r="AE646" t="str">
        <f t="shared" si="701"/>
        <v/>
      </c>
      <c r="AF646" t="str">
        <f t="shared" si="668"/>
        <v/>
      </c>
      <c r="AG646" t="str">
        <f t="shared" si="702"/>
        <v/>
      </c>
      <c r="AH646" s="26" t="str">
        <f t="shared" si="696"/>
        <v/>
      </c>
      <c r="AI646" s="27" t="str">
        <f t="shared" si="703"/>
        <v/>
      </c>
      <c r="AJ646" s="28" t="str">
        <f t="shared" si="704"/>
        <v/>
      </c>
      <c r="AK646" s="27" t="str">
        <f t="shared" si="669"/>
        <v/>
      </c>
      <c r="AL646" s="28" t="str">
        <f t="shared" si="670"/>
        <v/>
      </c>
      <c r="AM646" s="27" t="str">
        <f t="shared" si="671"/>
        <v/>
      </c>
      <c r="AN646" s="28" t="str">
        <f t="shared" si="705"/>
        <v/>
      </c>
      <c r="AO646" s="27" t="str">
        <f t="shared" si="672"/>
        <v/>
      </c>
      <c r="AP646" s="28" t="str">
        <f t="shared" si="706"/>
        <v/>
      </c>
      <c r="AQ646" s="27" t="str">
        <f t="shared" si="673"/>
        <v/>
      </c>
      <c r="AR646" s="28" t="str">
        <f t="shared" si="674"/>
        <v/>
      </c>
      <c r="AS646" s="27" t="str">
        <f t="shared" si="675"/>
        <v/>
      </c>
      <c r="AT646" s="28" t="str">
        <f t="shared" si="707"/>
        <v/>
      </c>
      <c r="AU646" s="27" t="str">
        <f t="shared" si="676"/>
        <v/>
      </c>
      <c r="AV646" s="28" t="str">
        <f t="shared" si="708"/>
        <v/>
      </c>
      <c r="AW646" s="27" t="str">
        <f t="shared" si="677"/>
        <v/>
      </c>
      <c r="AX646" t="str">
        <f t="shared" si="709"/>
        <v/>
      </c>
      <c r="AY646" t="str">
        <f t="shared" si="710"/>
        <v/>
      </c>
      <c r="AZ646" s="29" t="str">
        <f t="shared" si="678"/>
        <v/>
      </c>
      <c r="BA646" s="30" t="str">
        <f t="shared" si="679"/>
        <v/>
      </c>
      <c r="BB646" s="49" t="str">
        <f t="shared" si="695"/>
        <v/>
      </c>
      <c r="BC646" s="27" t="str">
        <f t="shared" si="711"/>
        <v/>
      </c>
      <c r="BD646" s="28" t="str">
        <f t="shared" si="680"/>
        <v/>
      </c>
      <c r="BE646" s="27" t="str">
        <f t="shared" si="681"/>
        <v/>
      </c>
      <c r="BF646" t="str">
        <f t="shared" si="712"/>
        <v/>
      </c>
      <c r="BG646" t="str">
        <f t="shared" si="713"/>
        <v/>
      </c>
      <c r="BH646" s="28" t="str">
        <f t="shared" si="714"/>
        <v/>
      </c>
      <c r="BI646" s="27" t="str">
        <f t="shared" si="715"/>
        <v/>
      </c>
      <c r="BJ646" s="28" t="str">
        <f t="shared" si="716"/>
        <v/>
      </c>
      <c r="BK646" s="27" t="str">
        <f t="shared" si="697"/>
        <v/>
      </c>
      <c r="BL646" s="31" t="str">
        <f t="shared" si="717"/>
        <v/>
      </c>
      <c r="BM646" s="28" t="str">
        <f t="shared" si="718"/>
        <v/>
      </c>
      <c r="BN646" s="27" t="str">
        <f t="shared" si="682"/>
        <v/>
      </c>
      <c r="BO646" s="28" t="str">
        <f t="shared" si="719"/>
        <v/>
      </c>
      <c r="BP646" s="27" t="str">
        <f t="shared" si="683"/>
        <v/>
      </c>
      <c r="BQ646" s="27" t="str">
        <f t="shared" si="720"/>
        <v/>
      </c>
      <c r="BR646" s="28" t="str">
        <f t="shared" si="721"/>
        <v/>
      </c>
      <c r="BS646" s="27" t="str">
        <f t="shared" si="684"/>
        <v/>
      </c>
      <c r="BT646" s="28" t="str">
        <f t="shared" si="722"/>
        <v/>
      </c>
      <c r="BU646" s="27" t="str">
        <f t="shared" si="685"/>
        <v/>
      </c>
      <c r="BV646" s="27" t="str">
        <f t="shared" si="723"/>
        <v/>
      </c>
      <c r="BW646" s="28" t="str">
        <f t="shared" si="724"/>
        <v/>
      </c>
      <c r="BX646" s="27" t="str">
        <f t="shared" si="686"/>
        <v/>
      </c>
      <c r="BY646" s="28" t="str">
        <f t="shared" si="687"/>
        <v/>
      </c>
      <c r="BZ646" s="27" t="str">
        <f t="shared" si="688"/>
        <v/>
      </c>
      <c r="CA646" s="27" t="str">
        <f t="shared" si="689"/>
        <v/>
      </c>
      <c r="CB646" s="28" t="str">
        <f t="shared" si="690"/>
        <v/>
      </c>
      <c r="CC646" s="27" t="str">
        <f t="shared" si="691"/>
        <v/>
      </c>
      <c r="CD646" s="32">
        <v>1</v>
      </c>
      <c r="CE646" t="str">
        <f t="shared" si="725"/>
        <v/>
      </c>
      <c r="CI646" t="str">
        <f t="shared" si="692"/>
        <v/>
      </c>
      <c r="CJ646" t="str">
        <f t="shared" si="726"/>
        <v/>
      </c>
      <c r="CK646" t="str">
        <f t="shared" si="693"/>
        <v/>
      </c>
      <c r="CL646" t="str">
        <f t="shared" si="694"/>
        <v/>
      </c>
    </row>
    <row r="647" spans="26:90" ht="15.75" thickBot="1">
      <c r="Z647" t="str">
        <f t="shared" si="698"/>
        <v/>
      </c>
      <c r="AA647" t="str">
        <f>IF(A647="","",TEXT(VLOOKUP(C647,Tablas!$H$3:$I$75,2,0),"000"))</f>
        <v/>
      </c>
      <c r="AB647" t="str">
        <f t="shared" si="699"/>
        <v/>
      </c>
      <c r="AC647" t="str">
        <f t="shared" si="700"/>
        <v/>
      </c>
      <c r="AD647" t="str">
        <f t="shared" si="667"/>
        <v/>
      </c>
      <c r="AE647" t="str">
        <f t="shared" si="701"/>
        <v/>
      </c>
      <c r="AF647" t="str">
        <f t="shared" si="668"/>
        <v/>
      </c>
      <c r="AG647" t="str">
        <f t="shared" si="702"/>
        <v/>
      </c>
      <c r="AH647" s="26" t="str">
        <f t="shared" si="696"/>
        <v/>
      </c>
      <c r="AI647" s="27" t="str">
        <f t="shared" si="703"/>
        <v/>
      </c>
      <c r="AJ647" s="28" t="str">
        <f t="shared" si="704"/>
        <v/>
      </c>
      <c r="AK647" s="27" t="str">
        <f t="shared" si="669"/>
        <v/>
      </c>
      <c r="AL647" s="28" t="str">
        <f t="shared" si="670"/>
        <v/>
      </c>
      <c r="AM647" s="27" t="str">
        <f t="shared" si="671"/>
        <v/>
      </c>
      <c r="AN647" s="28" t="str">
        <f t="shared" si="705"/>
        <v/>
      </c>
      <c r="AO647" s="27" t="str">
        <f t="shared" si="672"/>
        <v/>
      </c>
      <c r="AP647" s="28" t="str">
        <f t="shared" si="706"/>
        <v/>
      </c>
      <c r="AQ647" s="27" t="str">
        <f t="shared" si="673"/>
        <v/>
      </c>
      <c r="AR647" s="28" t="str">
        <f t="shared" si="674"/>
        <v/>
      </c>
      <c r="AS647" s="27" t="str">
        <f t="shared" si="675"/>
        <v/>
      </c>
      <c r="AT647" s="28" t="str">
        <f t="shared" si="707"/>
        <v/>
      </c>
      <c r="AU647" s="27" t="str">
        <f t="shared" si="676"/>
        <v/>
      </c>
      <c r="AV647" s="28" t="str">
        <f t="shared" si="708"/>
        <v/>
      </c>
      <c r="AW647" s="27" t="str">
        <f t="shared" si="677"/>
        <v/>
      </c>
      <c r="AX647" t="str">
        <f t="shared" si="709"/>
        <v/>
      </c>
      <c r="AY647" t="str">
        <f t="shared" si="710"/>
        <v/>
      </c>
      <c r="AZ647" s="29" t="str">
        <f t="shared" si="678"/>
        <v/>
      </c>
      <c r="BA647" s="30" t="str">
        <f t="shared" si="679"/>
        <v/>
      </c>
      <c r="BB647" s="49" t="str">
        <f t="shared" si="695"/>
        <v/>
      </c>
      <c r="BC647" s="27" t="str">
        <f t="shared" si="711"/>
        <v/>
      </c>
      <c r="BD647" s="28" t="str">
        <f t="shared" si="680"/>
        <v/>
      </c>
      <c r="BE647" s="27" t="str">
        <f t="shared" si="681"/>
        <v/>
      </c>
      <c r="BF647" t="str">
        <f t="shared" si="712"/>
        <v/>
      </c>
      <c r="BG647" t="str">
        <f t="shared" si="713"/>
        <v/>
      </c>
      <c r="BH647" s="28" t="str">
        <f t="shared" si="714"/>
        <v/>
      </c>
      <c r="BI647" s="27" t="str">
        <f t="shared" si="715"/>
        <v/>
      </c>
      <c r="BJ647" s="28" t="str">
        <f t="shared" si="716"/>
        <v/>
      </c>
      <c r="BK647" s="27" t="str">
        <f t="shared" si="697"/>
        <v/>
      </c>
      <c r="BL647" s="31" t="str">
        <f t="shared" si="717"/>
        <v/>
      </c>
      <c r="BM647" s="28" t="str">
        <f t="shared" si="718"/>
        <v/>
      </c>
      <c r="BN647" s="27" t="str">
        <f t="shared" si="682"/>
        <v/>
      </c>
      <c r="BO647" s="28" t="str">
        <f t="shared" si="719"/>
        <v/>
      </c>
      <c r="BP647" s="27" t="str">
        <f t="shared" si="683"/>
        <v/>
      </c>
      <c r="BQ647" s="27" t="str">
        <f t="shared" si="720"/>
        <v/>
      </c>
      <c r="BR647" s="28" t="str">
        <f t="shared" si="721"/>
        <v/>
      </c>
      <c r="BS647" s="27" t="str">
        <f t="shared" si="684"/>
        <v/>
      </c>
      <c r="BT647" s="28" t="str">
        <f t="shared" si="722"/>
        <v/>
      </c>
      <c r="BU647" s="27" t="str">
        <f t="shared" si="685"/>
        <v/>
      </c>
      <c r="BV647" s="27" t="str">
        <f t="shared" si="723"/>
        <v/>
      </c>
      <c r="BW647" s="28" t="str">
        <f t="shared" si="724"/>
        <v/>
      </c>
      <c r="BX647" s="27" t="str">
        <f t="shared" si="686"/>
        <v/>
      </c>
      <c r="BY647" s="28" t="str">
        <f t="shared" si="687"/>
        <v/>
      </c>
      <c r="BZ647" s="27" t="str">
        <f t="shared" si="688"/>
        <v/>
      </c>
      <c r="CA647" s="27" t="str">
        <f t="shared" si="689"/>
        <v/>
      </c>
      <c r="CB647" s="28" t="str">
        <f t="shared" si="690"/>
        <v/>
      </c>
      <c r="CC647" s="27" t="str">
        <f t="shared" si="691"/>
        <v/>
      </c>
      <c r="CD647" s="32">
        <v>1</v>
      </c>
      <c r="CE647" t="str">
        <f t="shared" si="725"/>
        <v/>
      </c>
      <c r="CI647" t="str">
        <f t="shared" si="692"/>
        <v/>
      </c>
      <c r="CJ647" t="str">
        <f t="shared" si="726"/>
        <v/>
      </c>
      <c r="CK647" t="str">
        <f t="shared" si="693"/>
        <v/>
      </c>
      <c r="CL647" t="str">
        <f t="shared" si="694"/>
        <v/>
      </c>
    </row>
    <row r="648" spans="26:90" ht="15.75" thickBot="1">
      <c r="Z648" t="str">
        <f t="shared" si="698"/>
        <v/>
      </c>
      <c r="AA648" t="str">
        <f>IF(A648="","",TEXT(VLOOKUP(C648,Tablas!$H$3:$I$75,2,0),"000"))</f>
        <v/>
      </c>
      <c r="AB648" t="str">
        <f t="shared" si="699"/>
        <v/>
      </c>
      <c r="AC648" t="str">
        <f t="shared" si="700"/>
        <v/>
      </c>
      <c r="AD648" t="str">
        <f t="shared" si="667"/>
        <v/>
      </c>
      <c r="AE648" t="str">
        <f t="shared" si="701"/>
        <v/>
      </c>
      <c r="AF648" t="str">
        <f t="shared" si="668"/>
        <v/>
      </c>
      <c r="AG648" t="str">
        <f t="shared" si="702"/>
        <v/>
      </c>
      <c r="AH648" s="26" t="str">
        <f t="shared" si="696"/>
        <v/>
      </c>
      <c r="AI648" s="27" t="str">
        <f t="shared" si="703"/>
        <v/>
      </c>
      <c r="AJ648" s="28" t="str">
        <f t="shared" si="704"/>
        <v/>
      </c>
      <c r="AK648" s="27" t="str">
        <f t="shared" si="669"/>
        <v/>
      </c>
      <c r="AL648" s="28" t="str">
        <f t="shared" si="670"/>
        <v/>
      </c>
      <c r="AM648" s="27" t="str">
        <f t="shared" si="671"/>
        <v/>
      </c>
      <c r="AN648" s="28" t="str">
        <f t="shared" si="705"/>
        <v/>
      </c>
      <c r="AO648" s="27" t="str">
        <f t="shared" si="672"/>
        <v/>
      </c>
      <c r="AP648" s="28" t="str">
        <f t="shared" si="706"/>
        <v/>
      </c>
      <c r="AQ648" s="27" t="str">
        <f t="shared" si="673"/>
        <v/>
      </c>
      <c r="AR648" s="28" t="str">
        <f t="shared" si="674"/>
        <v/>
      </c>
      <c r="AS648" s="27" t="str">
        <f t="shared" si="675"/>
        <v/>
      </c>
      <c r="AT648" s="28" t="str">
        <f t="shared" si="707"/>
        <v/>
      </c>
      <c r="AU648" s="27" t="str">
        <f t="shared" si="676"/>
        <v/>
      </c>
      <c r="AV648" s="28" t="str">
        <f t="shared" si="708"/>
        <v/>
      </c>
      <c r="AW648" s="27" t="str">
        <f t="shared" si="677"/>
        <v/>
      </c>
      <c r="AX648" t="str">
        <f t="shared" si="709"/>
        <v/>
      </c>
      <c r="AY648" t="str">
        <f t="shared" si="710"/>
        <v/>
      </c>
      <c r="AZ648" s="29" t="str">
        <f t="shared" si="678"/>
        <v/>
      </c>
      <c r="BA648" s="30" t="str">
        <f t="shared" si="679"/>
        <v/>
      </c>
      <c r="BB648" s="49" t="str">
        <f t="shared" si="695"/>
        <v/>
      </c>
      <c r="BC648" s="27" t="str">
        <f t="shared" si="711"/>
        <v/>
      </c>
      <c r="BD648" s="28" t="str">
        <f t="shared" si="680"/>
        <v/>
      </c>
      <c r="BE648" s="27" t="str">
        <f t="shared" si="681"/>
        <v/>
      </c>
      <c r="BF648" t="str">
        <f t="shared" si="712"/>
        <v/>
      </c>
      <c r="BG648" t="str">
        <f t="shared" si="713"/>
        <v/>
      </c>
      <c r="BH648" s="28" t="str">
        <f t="shared" si="714"/>
        <v/>
      </c>
      <c r="BI648" s="27" t="str">
        <f t="shared" si="715"/>
        <v/>
      </c>
      <c r="BJ648" s="28" t="str">
        <f t="shared" si="716"/>
        <v/>
      </c>
      <c r="BK648" s="27" t="str">
        <f t="shared" si="697"/>
        <v/>
      </c>
      <c r="BL648" s="31" t="str">
        <f t="shared" si="717"/>
        <v/>
      </c>
      <c r="BM648" s="28" t="str">
        <f t="shared" si="718"/>
        <v/>
      </c>
      <c r="BN648" s="27" t="str">
        <f t="shared" si="682"/>
        <v/>
      </c>
      <c r="BO648" s="28" t="str">
        <f t="shared" si="719"/>
        <v/>
      </c>
      <c r="BP648" s="27" t="str">
        <f t="shared" si="683"/>
        <v/>
      </c>
      <c r="BQ648" s="27" t="str">
        <f t="shared" si="720"/>
        <v/>
      </c>
      <c r="BR648" s="28" t="str">
        <f t="shared" si="721"/>
        <v/>
      </c>
      <c r="BS648" s="27" t="str">
        <f t="shared" si="684"/>
        <v/>
      </c>
      <c r="BT648" s="28" t="str">
        <f t="shared" si="722"/>
        <v/>
      </c>
      <c r="BU648" s="27" t="str">
        <f t="shared" si="685"/>
        <v/>
      </c>
      <c r="BV648" s="27" t="str">
        <f t="shared" si="723"/>
        <v/>
      </c>
      <c r="BW648" s="28" t="str">
        <f t="shared" si="724"/>
        <v/>
      </c>
      <c r="BX648" s="27" t="str">
        <f t="shared" si="686"/>
        <v/>
      </c>
      <c r="BY648" s="28" t="str">
        <f t="shared" si="687"/>
        <v/>
      </c>
      <c r="BZ648" s="27" t="str">
        <f t="shared" si="688"/>
        <v/>
      </c>
      <c r="CA648" s="27" t="str">
        <f t="shared" si="689"/>
        <v/>
      </c>
      <c r="CB648" s="28" t="str">
        <f t="shared" si="690"/>
        <v/>
      </c>
      <c r="CC648" s="27" t="str">
        <f t="shared" si="691"/>
        <v/>
      </c>
      <c r="CD648" s="32">
        <v>1</v>
      </c>
      <c r="CE648" t="str">
        <f t="shared" si="725"/>
        <v/>
      </c>
      <c r="CI648" t="str">
        <f t="shared" si="692"/>
        <v/>
      </c>
      <c r="CJ648" t="str">
        <f t="shared" si="726"/>
        <v/>
      </c>
      <c r="CK648" t="str">
        <f t="shared" si="693"/>
        <v/>
      </c>
      <c r="CL648" t="str">
        <f t="shared" si="694"/>
        <v/>
      </c>
    </row>
    <row r="649" spans="26:90" ht="15.75" thickBot="1">
      <c r="Z649" t="str">
        <f t="shared" si="698"/>
        <v/>
      </c>
      <c r="AA649" t="str">
        <f>IF(A649="","",TEXT(VLOOKUP(C649,Tablas!$H$3:$I$75,2,0),"000"))</f>
        <v/>
      </c>
      <c r="AB649" t="str">
        <f t="shared" si="699"/>
        <v/>
      </c>
      <c r="AC649" t="str">
        <f t="shared" si="700"/>
        <v/>
      </c>
      <c r="AD649" t="str">
        <f t="shared" si="667"/>
        <v/>
      </c>
      <c r="AE649" t="str">
        <f t="shared" si="701"/>
        <v/>
      </c>
      <c r="AF649" t="str">
        <f t="shared" si="668"/>
        <v/>
      </c>
      <c r="AG649" t="str">
        <f t="shared" si="702"/>
        <v/>
      </c>
      <c r="AH649" s="26" t="str">
        <f t="shared" si="696"/>
        <v/>
      </c>
      <c r="AI649" s="27" t="str">
        <f t="shared" si="703"/>
        <v/>
      </c>
      <c r="AJ649" s="28" t="str">
        <f t="shared" si="704"/>
        <v/>
      </c>
      <c r="AK649" s="27" t="str">
        <f t="shared" si="669"/>
        <v/>
      </c>
      <c r="AL649" s="28" t="str">
        <f t="shared" si="670"/>
        <v/>
      </c>
      <c r="AM649" s="27" t="str">
        <f t="shared" si="671"/>
        <v/>
      </c>
      <c r="AN649" s="28" t="str">
        <f t="shared" si="705"/>
        <v/>
      </c>
      <c r="AO649" s="27" t="str">
        <f t="shared" si="672"/>
        <v/>
      </c>
      <c r="AP649" s="28" t="str">
        <f t="shared" si="706"/>
        <v/>
      </c>
      <c r="AQ649" s="27" t="str">
        <f t="shared" si="673"/>
        <v/>
      </c>
      <c r="AR649" s="28" t="str">
        <f t="shared" si="674"/>
        <v/>
      </c>
      <c r="AS649" s="27" t="str">
        <f t="shared" si="675"/>
        <v/>
      </c>
      <c r="AT649" s="28" t="str">
        <f t="shared" si="707"/>
        <v/>
      </c>
      <c r="AU649" s="27" t="str">
        <f t="shared" si="676"/>
        <v/>
      </c>
      <c r="AV649" s="28" t="str">
        <f t="shared" si="708"/>
        <v/>
      </c>
      <c r="AW649" s="27" t="str">
        <f t="shared" si="677"/>
        <v/>
      </c>
      <c r="AX649" t="str">
        <f t="shared" si="709"/>
        <v/>
      </c>
      <c r="AY649" t="str">
        <f t="shared" si="710"/>
        <v/>
      </c>
      <c r="AZ649" s="29" t="str">
        <f t="shared" si="678"/>
        <v/>
      </c>
      <c r="BA649" s="30" t="str">
        <f t="shared" si="679"/>
        <v/>
      </c>
      <c r="BB649" s="49" t="str">
        <f t="shared" si="695"/>
        <v/>
      </c>
      <c r="BC649" s="27" t="str">
        <f t="shared" si="711"/>
        <v/>
      </c>
      <c r="BD649" s="28" t="str">
        <f t="shared" si="680"/>
        <v/>
      </c>
      <c r="BE649" s="27" t="str">
        <f t="shared" si="681"/>
        <v/>
      </c>
      <c r="BF649" t="str">
        <f t="shared" si="712"/>
        <v/>
      </c>
      <c r="BG649" t="str">
        <f t="shared" si="713"/>
        <v/>
      </c>
      <c r="BH649" s="28" t="str">
        <f t="shared" si="714"/>
        <v/>
      </c>
      <c r="BI649" s="27" t="str">
        <f t="shared" si="715"/>
        <v/>
      </c>
      <c r="BJ649" s="28" t="str">
        <f t="shared" si="716"/>
        <v/>
      </c>
      <c r="BK649" s="27" t="str">
        <f t="shared" si="697"/>
        <v/>
      </c>
      <c r="BL649" s="31" t="str">
        <f t="shared" si="717"/>
        <v/>
      </c>
      <c r="BM649" s="28" t="str">
        <f t="shared" si="718"/>
        <v/>
      </c>
      <c r="BN649" s="27" t="str">
        <f t="shared" si="682"/>
        <v/>
      </c>
      <c r="BO649" s="28" t="str">
        <f t="shared" si="719"/>
        <v/>
      </c>
      <c r="BP649" s="27" t="str">
        <f t="shared" si="683"/>
        <v/>
      </c>
      <c r="BQ649" s="27" t="str">
        <f t="shared" si="720"/>
        <v/>
      </c>
      <c r="BR649" s="28" t="str">
        <f t="shared" si="721"/>
        <v/>
      </c>
      <c r="BS649" s="27" t="str">
        <f t="shared" si="684"/>
        <v/>
      </c>
      <c r="BT649" s="28" t="str">
        <f t="shared" si="722"/>
        <v/>
      </c>
      <c r="BU649" s="27" t="str">
        <f t="shared" si="685"/>
        <v/>
      </c>
      <c r="BV649" s="27" t="str">
        <f t="shared" si="723"/>
        <v/>
      </c>
      <c r="BW649" s="28" t="str">
        <f t="shared" si="724"/>
        <v/>
      </c>
      <c r="BX649" s="27" t="str">
        <f t="shared" si="686"/>
        <v/>
      </c>
      <c r="BY649" s="28" t="str">
        <f t="shared" si="687"/>
        <v/>
      </c>
      <c r="BZ649" s="27" t="str">
        <f t="shared" si="688"/>
        <v/>
      </c>
      <c r="CA649" s="27" t="str">
        <f t="shared" si="689"/>
        <v/>
      </c>
      <c r="CB649" s="28" t="str">
        <f t="shared" si="690"/>
        <v/>
      </c>
      <c r="CC649" s="27" t="str">
        <f t="shared" si="691"/>
        <v/>
      </c>
      <c r="CD649" s="32">
        <v>1</v>
      </c>
      <c r="CE649" t="str">
        <f t="shared" si="725"/>
        <v/>
      </c>
      <c r="CI649" t="str">
        <f t="shared" si="692"/>
        <v/>
      </c>
      <c r="CJ649" t="str">
        <f t="shared" si="726"/>
        <v/>
      </c>
      <c r="CK649" t="str">
        <f t="shared" si="693"/>
        <v/>
      </c>
      <c r="CL649" t="str">
        <f t="shared" si="694"/>
        <v/>
      </c>
    </row>
    <row r="650" spans="26:90" ht="15.75" thickBot="1">
      <c r="Z650" t="str">
        <f t="shared" si="698"/>
        <v/>
      </c>
      <c r="AA650" t="str">
        <f>IF(A650="","",TEXT(VLOOKUP(C650,Tablas!$H$3:$I$75,2,0),"000"))</f>
        <v/>
      </c>
      <c r="AB650" t="str">
        <f t="shared" si="699"/>
        <v/>
      </c>
      <c r="AC650" t="str">
        <f t="shared" si="700"/>
        <v/>
      </c>
      <c r="AD650" t="str">
        <f t="shared" si="667"/>
        <v/>
      </c>
      <c r="AE650" t="str">
        <f t="shared" si="701"/>
        <v/>
      </c>
      <c r="AF650" t="str">
        <f t="shared" si="668"/>
        <v/>
      </c>
      <c r="AG650" t="str">
        <f t="shared" si="702"/>
        <v/>
      </c>
      <c r="AH650" s="26" t="str">
        <f t="shared" si="696"/>
        <v/>
      </c>
      <c r="AI650" s="27" t="str">
        <f t="shared" si="703"/>
        <v/>
      </c>
      <c r="AJ650" s="28" t="str">
        <f t="shared" si="704"/>
        <v/>
      </c>
      <c r="AK650" s="27" t="str">
        <f t="shared" si="669"/>
        <v/>
      </c>
      <c r="AL650" s="28" t="str">
        <f t="shared" si="670"/>
        <v/>
      </c>
      <c r="AM650" s="27" t="str">
        <f t="shared" si="671"/>
        <v/>
      </c>
      <c r="AN650" s="28" t="str">
        <f t="shared" si="705"/>
        <v/>
      </c>
      <c r="AO650" s="27" t="str">
        <f t="shared" si="672"/>
        <v/>
      </c>
      <c r="AP650" s="28" t="str">
        <f t="shared" si="706"/>
        <v/>
      </c>
      <c r="AQ650" s="27" t="str">
        <f t="shared" si="673"/>
        <v/>
      </c>
      <c r="AR650" s="28" t="str">
        <f t="shared" si="674"/>
        <v/>
      </c>
      <c r="AS650" s="27" t="str">
        <f t="shared" si="675"/>
        <v/>
      </c>
      <c r="AT650" s="28" t="str">
        <f t="shared" si="707"/>
        <v/>
      </c>
      <c r="AU650" s="27" t="str">
        <f t="shared" si="676"/>
        <v/>
      </c>
      <c r="AV650" s="28" t="str">
        <f t="shared" si="708"/>
        <v/>
      </c>
      <c r="AW650" s="27" t="str">
        <f t="shared" si="677"/>
        <v/>
      </c>
      <c r="AX650" t="str">
        <f t="shared" si="709"/>
        <v/>
      </c>
      <c r="AY650" t="str">
        <f t="shared" si="710"/>
        <v/>
      </c>
      <c r="AZ650" s="29" t="str">
        <f t="shared" si="678"/>
        <v/>
      </c>
      <c r="BA650" s="30" t="str">
        <f t="shared" si="679"/>
        <v/>
      </c>
      <c r="BB650" s="49" t="str">
        <f t="shared" si="695"/>
        <v/>
      </c>
      <c r="BC650" s="27" t="str">
        <f t="shared" si="711"/>
        <v/>
      </c>
      <c r="BD650" s="28" t="str">
        <f t="shared" si="680"/>
        <v/>
      </c>
      <c r="BE650" s="27" t="str">
        <f t="shared" si="681"/>
        <v/>
      </c>
      <c r="BF650" t="str">
        <f t="shared" si="712"/>
        <v/>
      </c>
      <c r="BG650" t="str">
        <f t="shared" si="713"/>
        <v/>
      </c>
      <c r="BH650" s="28" t="str">
        <f t="shared" si="714"/>
        <v/>
      </c>
      <c r="BI650" s="27" t="str">
        <f t="shared" si="715"/>
        <v/>
      </c>
      <c r="BJ650" s="28" t="str">
        <f t="shared" si="716"/>
        <v/>
      </c>
      <c r="BK650" s="27" t="str">
        <f t="shared" si="697"/>
        <v/>
      </c>
      <c r="BL650" s="31" t="str">
        <f t="shared" si="717"/>
        <v/>
      </c>
      <c r="BM650" s="28" t="str">
        <f t="shared" si="718"/>
        <v/>
      </c>
      <c r="BN650" s="27" t="str">
        <f t="shared" si="682"/>
        <v/>
      </c>
      <c r="BO650" s="28" t="str">
        <f t="shared" si="719"/>
        <v/>
      </c>
      <c r="BP650" s="27" t="str">
        <f t="shared" si="683"/>
        <v/>
      </c>
      <c r="BQ650" s="27" t="str">
        <f t="shared" si="720"/>
        <v/>
      </c>
      <c r="BR650" s="28" t="str">
        <f t="shared" si="721"/>
        <v/>
      </c>
      <c r="BS650" s="27" t="str">
        <f t="shared" si="684"/>
        <v/>
      </c>
      <c r="BT650" s="28" t="str">
        <f t="shared" si="722"/>
        <v/>
      </c>
      <c r="BU650" s="27" t="str">
        <f t="shared" si="685"/>
        <v/>
      </c>
      <c r="BV650" s="27" t="str">
        <f t="shared" si="723"/>
        <v/>
      </c>
      <c r="BW650" s="28" t="str">
        <f t="shared" si="724"/>
        <v/>
      </c>
      <c r="BX650" s="27" t="str">
        <f t="shared" si="686"/>
        <v/>
      </c>
      <c r="BY650" s="28" t="str">
        <f t="shared" si="687"/>
        <v/>
      </c>
      <c r="BZ650" s="27" t="str">
        <f t="shared" si="688"/>
        <v/>
      </c>
      <c r="CA650" s="27" t="str">
        <f t="shared" si="689"/>
        <v/>
      </c>
      <c r="CB650" s="28" t="str">
        <f t="shared" si="690"/>
        <v/>
      </c>
      <c r="CC650" s="27" t="str">
        <f t="shared" si="691"/>
        <v/>
      </c>
      <c r="CD650" s="32">
        <v>1</v>
      </c>
      <c r="CE650" t="str">
        <f t="shared" si="725"/>
        <v/>
      </c>
      <c r="CI650" t="str">
        <f t="shared" si="692"/>
        <v/>
      </c>
      <c r="CJ650" t="str">
        <f t="shared" si="726"/>
        <v/>
      </c>
      <c r="CK650" t="str">
        <f t="shared" si="693"/>
        <v/>
      </c>
      <c r="CL650" t="str">
        <f t="shared" si="694"/>
        <v/>
      </c>
    </row>
    <row r="651" spans="26:90" ht="15.75" thickBot="1">
      <c r="Z651" t="str">
        <f t="shared" si="698"/>
        <v/>
      </c>
      <c r="AA651" t="str">
        <f>IF(A651="","",TEXT(VLOOKUP(C651,Tablas!$H$3:$I$75,2,0),"000"))</f>
        <v/>
      </c>
      <c r="AB651" t="str">
        <f t="shared" si="699"/>
        <v/>
      </c>
      <c r="AC651" t="str">
        <f t="shared" si="700"/>
        <v/>
      </c>
      <c r="AD651" t="str">
        <f t="shared" si="667"/>
        <v/>
      </c>
      <c r="AE651" t="str">
        <f t="shared" si="701"/>
        <v/>
      </c>
      <c r="AF651" t="str">
        <f t="shared" si="668"/>
        <v/>
      </c>
      <c r="AG651" t="str">
        <f t="shared" si="702"/>
        <v/>
      </c>
      <c r="AH651" s="26" t="str">
        <f t="shared" si="696"/>
        <v/>
      </c>
      <c r="AI651" s="27" t="str">
        <f t="shared" si="703"/>
        <v/>
      </c>
      <c r="AJ651" s="28" t="str">
        <f t="shared" si="704"/>
        <v/>
      </c>
      <c r="AK651" s="27" t="str">
        <f t="shared" si="669"/>
        <v/>
      </c>
      <c r="AL651" s="28" t="str">
        <f t="shared" si="670"/>
        <v/>
      </c>
      <c r="AM651" s="27" t="str">
        <f t="shared" si="671"/>
        <v/>
      </c>
      <c r="AN651" s="28" t="str">
        <f t="shared" si="705"/>
        <v/>
      </c>
      <c r="AO651" s="27" t="str">
        <f t="shared" si="672"/>
        <v/>
      </c>
      <c r="AP651" s="28" t="str">
        <f t="shared" si="706"/>
        <v/>
      </c>
      <c r="AQ651" s="27" t="str">
        <f t="shared" si="673"/>
        <v/>
      </c>
      <c r="AR651" s="28" t="str">
        <f t="shared" si="674"/>
        <v/>
      </c>
      <c r="AS651" s="27" t="str">
        <f t="shared" si="675"/>
        <v/>
      </c>
      <c r="AT651" s="28" t="str">
        <f t="shared" si="707"/>
        <v/>
      </c>
      <c r="AU651" s="27" t="str">
        <f t="shared" si="676"/>
        <v/>
      </c>
      <c r="AV651" s="28" t="str">
        <f t="shared" si="708"/>
        <v/>
      </c>
      <c r="AW651" s="27" t="str">
        <f t="shared" si="677"/>
        <v/>
      </c>
      <c r="AX651" t="str">
        <f t="shared" si="709"/>
        <v/>
      </c>
      <c r="AY651" t="str">
        <f t="shared" si="710"/>
        <v/>
      </c>
      <c r="AZ651" s="29" t="str">
        <f t="shared" si="678"/>
        <v/>
      </c>
      <c r="BA651" s="30" t="str">
        <f t="shared" si="679"/>
        <v/>
      </c>
      <c r="BB651" s="49" t="str">
        <f t="shared" si="695"/>
        <v/>
      </c>
      <c r="BC651" s="27" t="str">
        <f t="shared" si="711"/>
        <v/>
      </c>
      <c r="BD651" s="28" t="str">
        <f t="shared" si="680"/>
        <v/>
      </c>
      <c r="BE651" s="27" t="str">
        <f t="shared" si="681"/>
        <v/>
      </c>
      <c r="BF651" t="str">
        <f t="shared" si="712"/>
        <v/>
      </c>
      <c r="BG651" t="str">
        <f t="shared" si="713"/>
        <v/>
      </c>
      <c r="BH651" s="28" t="str">
        <f t="shared" si="714"/>
        <v/>
      </c>
      <c r="BI651" s="27" t="str">
        <f t="shared" si="715"/>
        <v/>
      </c>
      <c r="BJ651" s="28" t="str">
        <f t="shared" si="716"/>
        <v/>
      </c>
      <c r="BK651" s="27" t="str">
        <f t="shared" si="697"/>
        <v/>
      </c>
      <c r="BL651" s="31" t="str">
        <f t="shared" si="717"/>
        <v/>
      </c>
      <c r="BM651" s="28" t="str">
        <f t="shared" si="718"/>
        <v/>
      </c>
      <c r="BN651" s="27" t="str">
        <f t="shared" si="682"/>
        <v/>
      </c>
      <c r="BO651" s="28" t="str">
        <f t="shared" si="719"/>
        <v/>
      </c>
      <c r="BP651" s="27" t="str">
        <f t="shared" si="683"/>
        <v/>
      </c>
      <c r="BQ651" s="27" t="str">
        <f t="shared" si="720"/>
        <v/>
      </c>
      <c r="BR651" s="28" t="str">
        <f t="shared" si="721"/>
        <v/>
      </c>
      <c r="BS651" s="27" t="str">
        <f t="shared" si="684"/>
        <v/>
      </c>
      <c r="BT651" s="28" t="str">
        <f t="shared" si="722"/>
        <v/>
      </c>
      <c r="BU651" s="27" t="str">
        <f t="shared" si="685"/>
        <v/>
      </c>
      <c r="BV651" s="27" t="str">
        <f t="shared" si="723"/>
        <v/>
      </c>
      <c r="BW651" s="28" t="str">
        <f t="shared" si="724"/>
        <v/>
      </c>
      <c r="BX651" s="27" t="str">
        <f t="shared" si="686"/>
        <v/>
      </c>
      <c r="BY651" s="28" t="str">
        <f t="shared" si="687"/>
        <v/>
      </c>
      <c r="BZ651" s="27" t="str">
        <f t="shared" si="688"/>
        <v/>
      </c>
      <c r="CA651" s="27" t="str">
        <f t="shared" si="689"/>
        <v/>
      </c>
      <c r="CB651" s="28" t="str">
        <f t="shared" si="690"/>
        <v/>
      </c>
      <c r="CC651" s="27" t="str">
        <f t="shared" si="691"/>
        <v/>
      </c>
      <c r="CD651" s="32">
        <v>1</v>
      </c>
      <c r="CE651" t="str">
        <f t="shared" si="725"/>
        <v/>
      </c>
      <c r="CI651" t="str">
        <f t="shared" si="692"/>
        <v/>
      </c>
      <c r="CJ651" t="str">
        <f t="shared" si="726"/>
        <v/>
      </c>
      <c r="CK651" t="str">
        <f t="shared" si="693"/>
        <v/>
      </c>
      <c r="CL651" t="str">
        <f t="shared" si="694"/>
        <v/>
      </c>
    </row>
    <row r="652" spans="26:90" ht="15.75" thickBot="1">
      <c r="Z652" t="str">
        <f t="shared" si="698"/>
        <v/>
      </c>
      <c r="AA652" t="str">
        <f>IF(A652="","",TEXT(VLOOKUP(C652,Tablas!$H$3:$I$75,2,0),"000"))</f>
        <v/>
      </c>
      <c r="AB652" t="str">
        <f t="shared" si="699"/>
        <v/>
      </c>
      <c r="AC652" t="str">
        <f t="shared" si="700"/>
        <v/>
      </c>
      <c r="AD652" t="str">
        <f t="shared" si="667"/>
        <v/>
      </c>
      <c r="AE652" t="str">
        <f t="shared" si="701"/>
        <v/>
      </c>
      <c r="AF652" t="str">
        <f t="shared" si="668"/>
        <v/>
      </c>
      <c r="AG652" t="str">
        <f t="shared" si="702"/>
        <v/>
      </c>
      <c r="AH652" s="26" t="str">
        <f t="shared" si="696"/>
        <v/>
      </c>
      <c r="AI652" s="27" t="str">
        <f t="shared" si="703"/>
        <v/>
      </c>
      <c r="AJ652" s="28" t="str">
        <f t="shared" si="704"/>
        <v/>
      </c>
      <c r="AK652" s="27" t="str">
        <f t="shared" si="669"/>
        <v/>
      </c>
      <c r="AL652" s="28" t="str">
        <f t="shared" si="670"/>
        <v/>
      </c>
      <c r="AM652" s="27" t="str">
        <f t="shared" si="671"/>
        <v/>
      </c>
      <c r="AN652" s="28" t="str">
        <f t="shared" si="705"/>
        <v/>
      </c>
      <c r="AO652" s="27" t="str">
        <f t="shared" si="672"/>
        <v/>
      </c>
      <c r="AP652" s="28" t="str">
        <f t="shared" si="706"/>
        <v/>
      </c>
      <c r="AQ652" s="27" t="str">
        <f t="shared" si="673"/>
        <v/>
      </c>
      <c r="AR652" s="28" t="str">
        <f t="shared" si="674"/>
        <v/>
      </c>
      <c r="AS652" s="27" t="str">
        <f t="shared" si="675"/>
        <v/>
      </c>
      <c r="AT652" s="28" t="str">
        <f t="shared" si="707"/>
        <v/>
      </c>
      <c r="AU652" s="27" t="str">
        <f t="shared" si="676"/>
        <v/>
      </c>
      <c r="AV652" s="28" t="str">
        <f t="shared" si="708"/>
        <v/>
      </c>
      <c r="AW652" s="27" t="str">
        <f t="shared" si="677"/>
        <v/>
      </c>
      <c r="AX652" t="str">
        <f t="shared" si="709"/>
        <v/>
      </c>
      <c r="AY652" t="str">
        <f t="shared" si="710"/>
        <v/>
      </c>
      <c r="AZ652" s="29" t="str">
        <f t="shared" si="678"/>
        <v/>
      </c>
      <c r="BA652" s="30" t="str">
        <f t="shared" si="679"/>
        <v/>
      </c>
      <c r="BB652" s="49" t="str">
        <f t="shared" si="695"/>
        <v/>
      </c>
      <c r="BC652" s="27" t="str">
        <f t="shared" si="711"/>
        <v/>
      </c>
      <c r="BD652" s="28" t="str">
        <f t="shared" si="680"/>
        <v/>
      </c>
      <c r="BE652" s="27" t="str">
        <f t="shared" si="681"/>
        <v/>
      </c>
      <c r="BF652" t="str">
        <f t="shared" si="712"/>
        <v/>
      </c>
      <c r="BG652" t="str">
        <f t="shared" si="713"/>
        <v/>
      </c>
      <c r="BH652" s="28" t="str">
        <f t="shared" si="714"/>
        <v/>
      </c>
      <c r="BI652" s="27" t="str">
        <f t="shared" si="715"/>
        <v/>
      </c>
      <c r="BJ652" s="28" t="str">
        <f t="shared" si="716"/>
        <v/>
      </c>
      <c r="BK652" s="27" t="str">
        <f t="shared" si="697"/>
        <v/>
      </c>
      <c r="BL652" s="31" t="str">
        <f t="shared" si="717"/>
        <v/>
      </c>
      <c r="BM652" s="28" t="str">
        <f t="shared" si="718"/>
        <v/>
      </c>
      <c r="BN652" s="27" t="str">
        <f t="shared" si="682"/>
        <v/>
      </c>
      <c r="BO652" s="28" t="str">
        <f t="shared" si="719"/>
        <v/>
      </c>
      <c r="BP652" s="27" t="str">
        <f t="shared" si="683"/>
        <v/>
      </c>
      <c r="BQ652" s="27" t="str">
        <f t="shared" si="720"/>
        <v/>
      </c>
      <c r="BR652" s="28" t="str">
        <f t="shared" si="721"/>
        <v/>
      </c>
      <c r="BS652" s="27" t="str">
        <f t="shared" si="684"/>
        <v/>
      </c>
      <c r="BT652" s="28" t="str">
        <f t="shared" si="722"/>
        <v/>
      </c>
      <c r="BU652" s="27" t="str">
        <f t="shared" si="685"/>
        <v/>
      </c>
      <c r="BV652" s="27" t="str">
        <f t="shared" si="723"/>
        <v/>
      </c>
      <c r="BW652" s="28" t="str">
        <f t="shared" si="724"/>
        <v/>
      </c>
      <c r="BX652" s="27" t="str">
        <f t="shared" si="686"/>
        <v/>
      </c>
      <c r="BY652" s="28" t="str">
        <f t="shared" si="687"/>
        <v/>
      </c>
      <c r="BZ652" s="27" t="str">
        <f t="shared" si="688"/>
        <v/>
      </c>
      <c r="CA652" s="27" t="str">
        <f t="shared" si="689"/>
        <v/>
      </c>
      <c r="CB652" s="28" t="str">
        <f t="shared" si="690"/>
        <v/>
      </c>
      <c r="CC652" s="27" t="str">
        <f t="shared" si="691"/>
        <v/>
      </c>
      <c r="CD652" s="32">
        <v>1</v>
      </c>
      <c r="CE652" t="str">
        <f t="shared" si="725"/>
        <v/>
      </c>
      <c r="CI652" t="str">
        <f t="shared" si="692"/>
        <v/>
      </c>
      <c r="CJ652" t="str">
        <f t="shared" si="726"/>
        <v/>
      </c>
      <c r="CK652" t="str">
        <f t="shared" si="693"/>
        <v/>
      </c>
      <c r="CL652" t="str">
        <f t="shared" si="694"/>
        <v/>
      </c>
    </row>
    <row r="653" spans="26:90" ht="15.75" thickBot="1">
      <c r="Z653" t="str">
        <f t="shared" si="698"/>
        <v/>
      </c>
      <c r="AA653" t="str">
        <f>IF(A653="","",TEXT(VLOOKUP(C653,Tablas!$H$3:$I$75,2,0),"000"))</f>
        <v/>
      </c>
      <c r="AB653" t="str">
        <f t="shared" si="699"/>
        <v/>
      </c>
      <c r="AC653" t="str">
        <f t="shared" si="700"/>
        <v/>
      </c>
      <c r="AD653" t="str">
        <f t="shared" si="667"/>
        <v/>
      </c>
      <c r="AE653" t="str">
        <f t="shared" si="701"/>
        <v/>
      </c>
      <c r="AF653" t="str">
        <f t="shared" si="668"/>
        <v/>
      </c>
      <c r="AG653" t="str">
        <f t="shared" si="702"/>
        <v/>
      </c>
      <c r="AH653" s="26" t="str">
        <f t="shared" si="696"/>
        <v/>
      </c>
      <c r="AI653" s="27" t="str">
        <f t="shared" si="703"/>
        <v/>
      </c>
      <c r="AJ653" s="28" t="str">
        <f t="shared" si="704"/>
        <v/>
      </c>
      <c r="AK653" s="27" t="str">
        <f t="shared" si="669"/>
        <v/>
      </c>
      <c r="AL653" s="28" t="str">
        <f t="shared" si="670"/>
        <v/>
      </c>
      <c r="AM653" s="27" t="str">
        <f t="shared" si="671"/>
        <v/>
      </c>
      <c r="AN653" s="28" t="str">
        <f t="shared" si="705"/>
        <v/>
      </c>
      <c r="AO653" s="27" t="str">
        <f t="shared" si="672"/>
        <v/>
      </c>
      <c r="AP653" s="28" t="str">
        <f t="shared" si="706"/>
        <v/>
      </c>
      <c r="AQ653" s="27" t="str">
        <f t="shared" si="673"/>
        <v/>
      </c>
      <c r="AR653" s="28" t="str">
        <f t="shared" si="674"/>
        <v/>
      </c>
      <c r="AS653" s="27" t="str">
        <f t="shared" si="675"/>
        <v/>
      </c>
      <c r="AT653" s="28" t="str">
        <f t="shared" si="707"/>
        <v/>
      </c>
      <c r="AU653" s="27" t="str">
        <f t="shared" si="676"/>
        <v/>
      </c>
      <c r="AV653" s="28" t="str">
        <f t="shared" si="708"/>
        <v/>
      </c>
      <c r="AW653" s="27" t="str">
        <f t="shared" si="677"/>
        <v/>
      </c>
      <c r="AX653" t="str">
        <f t="shared" si="709"/>
        <v/>
      </c>
      <c r="AY653" t="str">
        <f t="shared" si="710"/>
        <v/>
      </c>
      <c r="AZ653" s="29" t="str">
        <f t="shared" si="678"/>
        <v/>
      </c>
      <c r="BA653" s="30" t="str">
        <f t="shared" si="679"/>
        <v/>
      </c>
      <c r="BB653" s="49" t="str">
        <f t="shared" si="695"/>
        <v/>
      </c>
      <c r="BC653" s="27" t="str">
        <f t="shared" si="711"/>
        <v/>
      </c>
      <c r="BD653" s="28" t="str">
        <f t="shared" si="680"/>
        <v/>
      </c>
      <c r="BE653" s="27" t="str">
        <f t="shared" si="681"/>
        <v/>
      </c>
      <c r="BF653" t="str">
        <f t="shared" si="712"/>
        <v/>
      </c>
      <c r="BG653" t="str">
        <f t="shared" si="713"/>
        <v/>
      </c>
      <c r="BH653" s="28" t="str">
        <f t="shared" si="714"/>
        <v/>
      </c>
      <c r="BI653" s="27" t="str">
        <f t="shared" si="715"/>
        <v/>
      </c>
      <c r="BJ653" s="28" t="str">
        <f t="shared" si="716"/>
        <v/>
      </c>
      <c r="BK653" s="27" t="str">
        <f t="shared" si="697"/>
        <v/>
      </c>
      <c r="BL653" s="31" t="str">
        <f t="shared" si="717"/>
        <v/>
      </c>
      <c r="BM653" s="28" t="str">
        <f t="shared" si="718"/>
        <v/>
      </c>
      <c r="BN653" s="27" t="str">
        <f t="shared" si="682"/>
        <v/>
      </c>
      <c r="BO653" s="28" t="str">
        <f t="shared" si="719"/>
        <v/>
      </c>
      <c r="BP653" s="27" t="str">
        <f t="shared" si="683"/>
        <v/>
      </c>
      <c r="BQ653" s="27" t="str">
        <f t="shared" si="720"/>
        <v/>
      </c>
      <c r="BR653" s="28" t="str">
        <f t="shared" si="721"/>
        <v/>
      </c>
      <c r="BS653" s="27" t="str">
        <f t="shared" si="684"/>
        <v/>
      </c>
      <c r="BT653" s="28" t="str">
        <f t="shared" si="722"/>
        <v/>
      </c>
      <c r="BU653" s="27" t="str">
        <f t="shared" si="685"/>
        <v/>
      </c>
      <c r="BV653" s="27" t="str">
        <f t="shared" si="723"/>
        <v/>
      </c>
      <c r="BW653" s="28" t="str">
        <f t="shared" si="724"/>
        <v/>
      </c>
      <c r="BX653" s="27" t="str">
        <f t="shared" si="686"/>
        <v/>
      </c>
      <c r="BY653" s="28" t="str">
        <f t="shared" si="687"/>
        <v/>
      </c>
      <c r="BZ653" s="27" t="str">
        <f t="shared" si="688"/>
        <v/>
      </c>
      <c r="CA653" s="27" t="str">
        <f t="shared" si="689"/>
        <v/>
      </c>
      <c r="CB653" s="28" t="str">
        <f t="shared" si="690"/>
        <v/>
      </c>
      <c r="CC653" s="27" t="str">
        <f t="shared" si="691"/>
        <v/>
      </c>
      <c r="CD653" s="32">
        <v>1</v>
      </c>
      <c r="CE653" t="str">
        <f t="shared" si="725"/>
        <v/>
      </c>
      <c r="CI653" t="str">
        <f t="shared" si="692"/>
        <v/>
      </c>
      <c r="CJ653" t="str">
        <f t="shared" si="726"/>
        <v/>
      </c>
      <c r="CK653" t="str">
        <f t="shared" si="693"/>
        <v/>
      </c>
      <c r="CL653" t="str">
        <f t="shared" si="694"/>
        <v/>
      </c>
    </row>
    <row r="654" spans="26:90" ht="15.75" thickBot="1">
      <c r="Z654" t="str">
        <f t="shared" si="698"/>
        <v/>
      </c>
      <c r="AA654" t="str">
        <f>IF(A654="","",TEXT(VLOOKUP(C654,Tablas!$H$3:$I$75,2,0),"000"))</f>
        <v/>
      </c>
      <c r="AB654" t="str">
        <f t="shared" si="699"/>
        <v/>
      </c>
      <c r="AC654" t="str">
        <f t="shared" si="700"/>
        <v/>
      </c>
      <c r="AD654" t="str">
        <f t="shared" si="667"/>
        <v/>
      </c>
      <c r="AE654" t="str">
        <f t="shared" si="701"/>
        <v/>
      </c>
      <c r="AF654" t="str">
        <f t="shared" si="668"/>
        <v/>
      </c>
      <c r="AG654" t="str">
        <f t="shared" si="702"/>
        <v/>
      </c>
      <c r="AH654" s="26" t="str">
        <f t="shared" si="696"/>
        <v/>
      </c>
      <c r="AI654" s="27" t="str">
        <f t="shared" si="703"/>
        <v/>
      </c>
      <c r="AJ654" s="28" t="str">
        <f t="shared" si="704"/>
        <v/>
      </c>
      <c r="AK654" s="27" t="str">
        <f t="shared" si="669"/>
        <v/>
      </c>
      <c r="AL654" s="28" t="str">
        <f t="shared" si="670"/>
        <v/>
      </c>
      <c r="AM654" s="27" t="str">
        <f t="shared" si="671"/>
        <v/>
      </c>
      <c r="AN654" s="28" t="str">
        <f t="shared" si="705"/>
        <v/>
      </c>
      <c r="AO654" s="27" t="str">
        <f t="shared" si="672"/>
        <v/>
      </c>
      <c r="AP654" s="28" t="str">
        <f t="shared" si="706"/>
        <v/>
      </c>
      <c r="AQ654" s="27" t="str">
        <f t="shared" si="673"/>
        <v/>
      </c>
      <c r="AR654" s="28" t="str">
        <f t="shared" si="674"/>
        <v/>
      </c>
      <c r="AS654" s="27" t="str">
        <f t="shared" si="675"/>
        <v/>
      </c>
      <c r="AT654" s="28" t="str">
        <f t="shared" si="707"/>
        <v/>
      </c>
      <c r="AU654" s="27" t="str">
        <f t="shared" si="676"/>
        <v/>
      </c>
      <c r="AV654" s="28" t="str">
        <f t="shared" si="708"/>
        <v/>
      </c>
      <c r="AW654" s="27" t="str">
        <f t="shared" si="677"/>
        <v/>
      </c>
      <c r="AX654" t="str">
        <f t="shared" si="709"/>
        <v/>
      </c>
      <c r="AY654" t="str">
        <f t="shared" si="710"/>
        <v/>
      </c>
      <c r="AZ654" s="29" t="str">
        <f t="shared" si="678"/>
        <v/>
      </c>
      <c r="BA654" s="30" t="str">
        <f t="shared" si="679"/>
        <v/>
      </c>
      <c r="BB654" s="49" t="str">
        <f t="shared" si="695"/>
        <v/>
      </c>
      <c r="BC654" s="27" t="str">
        <f t="shared" si="711"/>
        <v/>
      </c>
      <c r="BD654" s="28" t="str">
        <f t="shared" si="680"/>
        <v/>
      </c>
      <c r="BE654" s="27" t="str">
        <f t="shared" si="681"/>
        <v/>
      </c>
      <c r="BF654" t="str">
        <f t="shared" si="712"/>
        <v/>
      </c>
      <c r="BG654" t="str">
        <f t="shared" si="713"/>
        <v/>
      </c>
      <c r="BH654" s="28" t="str">
        <f t="shared" si="714"/>
        <v/>
      </c>
      <c r="BI654" s="27" t="str">
        <f t="shared" si="715"/>
        <v/>
      </c>
      <c r="BJ654" s="28" t="str">
        <f t="shared" si="716"/>
        <v/>
      </c>
      <c r="BK654" s="27" t="str">
        <f t="shared" si="697"/>
        <v/>
      </c>
      <c r="BL654" s="31" t="str">
        <f t="shared" si="717"/>
        <v/>
      </c>
      <c r="BM654" s="28" t="str">
        <f t="shared" si="718"/>
        <v/>
      </c>
      <c r="BN654" s="27" t="str">
        <f t="shared" si="682"/>
        <v/>
      </c>
      <c r="BO654" s="28" t="str">
        <f t="shared" si="719"/>
        <v/>
      </c>
      <c r="BP654" s="27" t="str">
        <f t="shared" si="683"/>
        <v/>
      </c>
      <c r="BQ654" s="27" t="str">
        <f t="shared" si="720"/>
        <v/>
      </c>
      <c r="BR654" s="28" t="str">
        <f t="shared" si="721"/>
        <v/>
      </c>
      <c r="BS654" s="27" t="str">
        <f t="shared" si="684"/>
        <v/>
      </c>
      <c r="BT654" s="28" t="str">
        <f t="shared" si="722"/>
        <v/>
      </c>
      <c r="BU654" s="27" t="str">
        <f t="shared" si="685"/>
        <v/>
      </c>
      <c r="BV654" s="27" t="str">
        <f t="shared" si="723"/>
        <v/>
      </c>
      <c r="BW654" s="28" t="str">
        <f t="shared" si="724"/>
        <v/>
      </c>
      <c r="BX654" s="27" t="str">
        <f t="shared" si="686"/>
        <v/>
      </c>
      <c r="BY654" s="28" t="str">
        <f t="shared" si="687"/>
        <v/>
      </c>
      <c r="BZ654" s="27" t="str">
        <f t="shared" si="688"/>
        <v/>
      </c>
      <c r="CA654" s="27" t="str">
        <f t="shared" si="689"/>
        <v/>
      </c>
      <c r="CB654" s="28" t="str">
        <f t="shared" si="690"/>
        <v/>
      </c>
      <c r="CC654" s="27" t="str">
        <f t="shared" si="691"/>
        <v/>
      </c>
      <c r="CD654" s="32">
        <v>1</v>
      </c>
      <c r="CE654" t="str">
        <f t="shared" si="725"/>
        <v/>
      </c>
      <c r="CI654" t="str">
        <f t="shared" si="692"/>
        <v/>
      </c>
      <c r="CJ654" t="str">
        <f t="shared" si="726"/>
        <v/>
      </c>
      <c r="CK654" t="str">
        <f t="shared" si="693"/>
        <v/>
      </c>
      <c r="CL654" t="str">
        <f t="shared" si="694"/>
        <v/>
      </c>
    </row>
    <row r="655" spans="26:90" ht="15.75" thickBot="1">
      <c r="Z655" t="str">
        <f t="shared" si="698"/>
        <v/>
      </c>
      <c r="AA655" t="str">
        <f>IF(A655="","",TEXT(VLOOKUP(C655,Tablas!$H$3:$I$75,2,0),"000"))</f>
        <v/>
      </c>
      <c r="AB655" t="str">
        <f t="shared" si="699"/>
        <v/>
      </c>
      <c r="AC655" t="str">
        <f t="shared" si="700"/>
        <v/>
      </c>
      <c r="AD655" t="str">
        <f t="shared" si="667"/>
        <v/>
      </c>
      <c r="AE655" t="str">
        <f t="shared" si="701"/>
        <v/>
      </c>
      <c r="AF655" t="str">
        <f t="shared" si="668"/>
        <v/>
      </c>
      <c r="AG655" t="str">
        <f t="shared" si="702"/>
        <v/>
      </c>
      <c r="AH655" s="26" t="str">
        <f t="shared" si="696"/>
        <v/>
      </c>
      <c r="AI655" s="27" t="str">
        <f t="shared" si="703"/>
        <v/>
      </c>
      <c r="AJ655" s="28" t="str">
        <f t="shared" si="704"/>
        <v/>
      </c>
      <c r="AK655" s="27" t="str">
        <f t="shared" si="669"/>
        <v/>
      </c>
      <c r="AL655" s="28" t="str">
        <f t="shared" si="670"/>
        <v/>
      </c>
      <c r="AM655" s="27" t="str">
        <f t="shared" si="671"/>
        <v/>
      </c>
      <c r="AN655" s="28" t="str">
        <f t="shared" si="705"/>
        <v/>
      </c>
      <c r="AO655" s="27" t="str">
        <f t="shared" si="672"/>
        <v/>
      </c>
      <c r="AP655" s="28" t="str">
        <f t="shared" si="706"/>
        <v/>
      </c>
      <c r="AQ655" s="27" t="str">
        <f t="shared" si="673"/>
        <v/>
      </c>
      <c r="AR655" s="28" t="str">
        <f t="shared" si="674"/>
        <v/>
      </c>
      <c r="AS655" s="27" t="str">
        <f t="shared" si="675"/>
        <v/>
      </c>
      <c r="AT655" s="28" t="str">
        <f t="shared" si="707"/>
        <v/>
      </c>
      <c r="AU655" s="27" t="str">
        <f t="shared" si="676"/>
        <v/>
      </c>
      <c r="AV655" s="28" t="str">
        <f t="shared" si="708"/>
        <v/>
      </c>
      <c r="AW655" s="27" t="str">
        <f t="shared" si="677"/>
        <v/>
      </c>
      <c r="AX655" t="str">
        <f t="shared" si="709"/>
        <v/>
      </c>
      <c r="AY655" t="str">
        <f t="shared" si="710"/>
        <v/>
      </c>
      <c r="AZ655" s="29" t="str">
        <f t="shared" si="678"/>
        <v/>
      </c>
      <c r="BA655" s="30" t="str">
        <f t="shared" si="679"/>
        <v/>
      </c>
      <c r="BB655" s="49" t="str">
        <f t="shared" si="695"/>
        <v/>
      </c>
      <c r="BC655" s="27" t="str">
        <f t="shared" si="711"/>
        <v/>
      </c>
      <c r="BD655" s="28" t="str">
        <f t="shared" si="680"/>
        <v/>
      </c>
      <c r="BE655" s="27" t="str">
        <f t="shared" si="681"/>
        <v/>
      </c>
      <c r="BF655" t="str">
        <f t="shared" si="712"/>
        <v/>
      </c>
      <c r="BG655" t="str">
        <f t="shared" si="713"/>
        <v/>
      </c>
      <c r="BH655" s="28" t="str">
        <f t="shared" si="714"/>
        <v/>
      </c>
      <c r="BI655" s="27" t="str">
        <f t="shared" si="715"/>
        <v/>
      </c>
      <c r="BJ655" s="28" t="str">
        <f t="shared" si="716"/>
        <v/>
      </c>
      <c r="BK655" s="27" t="str">
        <f t="shared" si="697"/>
        <v/>
      </c>
      <c r="BL655" s="31" t="str">
        <f t="shared" si="717"/>
        <v/>
      </c>
      <c r="BM655" s="28" t="str">
        <f t="shared" si="718"/>
        <v/>
      </c>
      <c r="BN655" s="27" t="str">
        <f t="shared" si="682"/>
        <v/>
      </c>
      <c r="BO655" s="28" t="str">
        <f t="shared" si="719"/>
        <v/>
      </c>
      <c r="BP655" s="27" t="str">
        <f t="shared" si="683"/>
        <v/>
      </c>
      <c r="BQ655" s="27" t="str">
        <f t="shared" si="720"/>
        <v/>
      </c>
      <c r="BR655" s="28" t="str">
        <f t="shared" si="721"/>
        <v/>
      </c>
      <c r="BS655" s="27" t="str">
        <f t="shared" si="684"/>
        <v/>
      </c>
      <c r="BT655" s="28" t="str">
        <f t="shared" si="722"/>
        <v/>
      </c>
      <c r="BU655" s="27" t="str">
        <f t="shared" si="685"/>
        <v/>
      </c>
      <c r="BV655" s="27" t="str">
        <f t="shared" si="723"/>
        <v/>
      </c>
      <c r="BW655" s="28" t="str">
        <f t="shared" si="724"/>
        <v/>
      </c>
      <c r="BX655" s="27" t="str">
        <f t="shared" si="686"/>
        <v/>
      </c>
      <c r="BY655" s="28" t="str">
        <f t="shared" si="687"/>
        <v/>
      </c>
      <c r="BZ655" s="27" t="str">
        <f t="shared" si="688"/>
        <v/>
      </c>
      <c r="CA655" s="27" t="str">
        <f t="shared" si="689"/>
        <v/>
      </c>
      <c r="CB655" s="28" t="str">
        <f t="shared" si="690"/>
        <v/>
      </c>
      <c r="CC655" s="27" t="str">
        <f t="shared" si="691"/>
        <v/>
      </c>
      <c r="CD655" s="32">
        <v>1</v>
      </c>
      <c r="CE655" t="str">
        <f t="shared" si="725"/>
        <v/>
      </c>
      <c r="CI655" t="str">
        <f t="shared" si="692"/>
        <v/>
      </c>
      <c r="CJ655" t="str">
        <f t="shared" si="726"/>
        <v/>
      </c>
      <c r="CK655" t="str">
        <f t="shared" si="693"/>
        <v/>
      </c>
      <c r="CL655" t="str">
        <f t="shared" si="694"/>
        <v/>
      </c>
    </row>
    <row r="656" spans="26:90" ht="15.75" thickBot="1">
      <c r="Z656" t="str">
        <f t="shared" si="698"/>
        <v/>
      </c>
      <c r="AA656" t="str">
        <f>IF(A656="","",TEXT(VLOOKUP(C656,Tablas!$H$3:$I$75,2,0),"000"))</f>
        <v/>
      </c>
      <c r="AB656" t="str">
        <f t="shared" si="699"/>
        <v/>
      </c>
      <c r="AC656" t="str">
        <f t="shared" si="700"/>
        <v/>
      </c>
      <c r="AD656" t="str">
        <f t="shared" si="667"/>
        <v/>
      </c>
      <c r="AE656" t="str">
        <f t="shared" si="701"/>
        <v/>
      </c>
      <c r="AF656" t="str">
        <f t="shared" si="668"/>
        <v/>
      </c>
      <c r="AG656" t="str">
        <f t="shared" si="702"/>
        <v/>
      </c>
      <c r="AH656" s="26" t="str">
        <f t="shared" si="696"/>
        <v/>
      </c>
      <c r="AI656" s="27" t="str">
        <f t="shared" si="703"/>
        <v/>
      </c>
      <c r="AJ656" s="28" t="str">
        <f t="shared" si="704"/>
        <v/>
      </c>
      <c r="AK656" s="27" t="str">
        <f t="shared" si="669"/>
        <v/>
      </c>
      <c r="AL656" s="28" t="str">
        <f t="shared" si="670"/>
        <v/>
      </c>
      <c r="AM656" s="27" t="str">
        <f t="shared" si="671"/>
        <v/>
      </c>
      <c r="AN656" s="28" t="str">
        <f t="shared" si="705"/>
        <v/>
      </c>
      <c r="AO656" s="27" t="str">
        <f t="shared" si="672"/>
        <v/>
      </c>
      <c r="AP656" s="28" t="str">
        <f t="shared" si="706"/>
        <v/>
      </c>
      <c r="AQ656" s="27" t="str">
        <f t="shared" si="673"/>
        <v/>
      </c>
      <c r="AR656" s="28" t="str">
        <f t="shared" si="674"/>
        <v/>
      </c>
      <c r="AS656" s="27" t="str">
        <f t="shared" si="675"/>
        <v/>
      </c>
      <c r="AT656" s="28" t="str">
        <f t="shared" si="707"/>
        <v/>
      </c>
      <c r="AU656" s="27" t="str">
        <f t="shared" si="676"/>
        <v/>
      </c>
      <c r="AV656" s="28" t="str">
        <f t="shared" si="708"/>
        <v/>
      </c>
      <c r="AW656" s="27" t="str">
        <f t="shared" si="677"/>
        <v/>
      </c>
      <c r="AX656" t="str">
        <f t="shared" si="709"/>
        <v/>
      </c>
      <c r="AY656" t="str">
        <f t="shared" si="710"/>
        <v/>
      </c>
      <c r="AZ656" s="29" t="str">
        <f t="shared" si="678"/>
        <v/>
      </c>
      <c r="BA656" s="30" t="str">
        <f t="shared" si="679"/>
        <v/>
      </c>
      <c r="BB656" s="49" t="str">
        <f t="shared" si="695"/>
        <v/>
      </c>
      <c r="BC656" s="27" t="str">
        <f t="shared" si="711"/>
        <v/>
      </c>
      <c r="BD656" s="28" t="str">
        <f t="shared" si="680"/>
        <v/>
      </c>
      <c r="BE656" s="27" t="str">
        <f t="shared" si="681"/>
        <v/>
      </c>
      <c r="BF656" t="str">
        <f t="shared" si="712"/>
        <v/>
      </c>
      <c r="BG656" t="str">
        <f t="shared" si="713"/>
        <v/>
      </c>
      <c r="BH656" s="28" t="str">
        <f t="shared" si="714"/>
        <v/>
      </c>
      <c r="BI656" s="27" t="str">
        <f t="shared" si="715"/>
        <v/>
      </c>
      <c r="BJ656" s="28" t="str">
        <f t="shared" si="716"/>
        <v/>
      </c>
      <c r="BK656" s="27" t="str">
        <f t="shared" si="697"/>
        <v/>
      </c>
      <c r="BL656" s="31" t="str">
        <f t="shared" si="717"/>
        <v/>
      </c>
      <c r="BM656" s="28" t="str">
        <f t="shared" si="718"/>
        <v/>
      </c>
      <c r="BN656" s="27" t="str">
        <f t="shared" si="682"/>
        <v/>
      </c>
      <c r="BO656" s="28" t="str">
        <f t="shared" si="719"/>
        <v/>
      </c>
      <c r="BP656" s="27" t="str">
        <f t="shared" si="683"/>
        <v/>
      </c>
      <c r="BQ656" s="27" t="str">
        <f t="shared" si="720"/>
        <v/>
      </c>
      <c r="BR656" s="28" t="str">
        <f t="shared" si="721"/>
        <v/>
      </c>
      <c r="BS656" s="27" t="str">
        <f t="shared" si="684"/>
        <v/>
      </c>
      <c r="BT656" s="28" t="str">
        <f t="shared" si="722"/>
        <v/>
      </c>
      <c r="BU656" s="27" t="str">
        <f t="shared" si="685"/>
        <v/>
      </c>
      <c r="BV656" s="27" t="str">
        <f t="shared" si="723"/>
        <v/>
      </c>
      <c r="BW656" s="28" t="str">
        <f t="shared" si="724"/>
        <v/>
      </c>
      <c r="BX656" s="27" t="str">
        <f t="shared" si="686"/>
        <v/>
      </c>
      <c r="BY656" s="28" t="str">
        <f t="shared" si="687"/>
        <v/>
      </c>
      <c r="BZ656" s="27" t="str">
        <f t="shared" si="688"/>
        <v/>
      </c>
      <c r="CA656" s="27" t="str">
        <f t="shared" si="689"/>
        <v/>
      </c>
      <c r="CB656" s="28" t="str">
        <f t="shared" si="690"/>
        <v/>
      </c>
      <c r="CC656" s="27" t="str">
        <f t="shared" si="691"/>
        <v/>
      </c>
      <c r="CD656" s="32">
        <v>1</v>
      </c>
      <c r="CE656" t="str">
        <f t="shared" si="725"/>
        <v/>
      </c>
      <c r="CI656" t="str">
        <f t="shared" si="692"/>
        <v/>
      </c>
      <c r="CJ656" t="str">
        <f t="shared" si="726"/>
        <v/>
      </c>
      <c r="CK656" t="str">
        <f t="shared" si="693"/>
        <v/>
      </c>
      <c r="CL656" t="str">
        <f t="shared" si="694"/>
        <v/>
      </c>
    </row>
    <row r="657" spans="26:90" ht="15.75" thickBot="1">
      <c r="Z657" t="str">
        <f t="shared" si="698"/>
        <v/>
      </c>
      <c r="AA657" t="str">
        <f>IF(A657="","",TEXT(VLOOKUP(C657,Tablas!$H$3:$I$75,2,0),"000"))</f>
        <v/>
      </c>
      <c r="AB657" t="str">
        <f t="shared" si="699"/>
        <v/>
      </c>
      <c r="AC657" t="str">
        <f t="shared" si="700"/>
        <v/>
      </c>
      <c r="AD657" t="str">
        <f t="shared" si="667"/>
        <v/>
      </c>
      <c r="AE657" t="str">
        <f t="shared" si="701"/>
        <v/>
      </c>
      <c r="AF657" t="str">
        <f t="shared" si="668"/>
        <v/>
      </c>
      <c r="AG657" t="str">
        <f t="shared" si="702"/>
        <v/>
      </c>
      <c r="AH657" s="26" t="str">
        <f t="shared" si="696"/>
        <v/>
      </c>
      <c r="AI657" s="27" t="str">
        <f t="shared" si="703"/>
        <v/>
      </c>
      <c r="AJ657" s="28" t="str">
        <f t="shared" si="704"/>
        <v/>
      </c>
      <c r="AK657" s="27" t="str">
        <f t="shared" si="669"/>
        <v/>
      </c>
      <c r="AL657" s="28" t="str">
        <f t="shared" si="670"/>
        <v/>
      </c>
      <c r="AM657" s="27" t="str">
        <f t="shared" si="671"/>
        <v/>
      </c>
      <c r="AN657" s="28" t="str">
        <f t="shared" si="705"/>
        <v/>
      </c>
      <c r="AO657" s="27" t="str">
        <f t="shared" si="672"/>
        <v/>
      </c>
      <c r="AP657" s="28" t="str">
        <f t="shared" si="706"/>
        <v/>
      </c>
      <c r="AQ657" s="27" t="str">
        <f t="shared" si="673"/>
        <v/>
      </c>
      <c r="AR657" s="28" t="str">
        <f t="shared" si="674"/>
        <v/>
      </c>
      <c r="AS657" s="27" t="str">
        <f t="shared" si="675"/>
        <v/>
      </c>
      <c r="AT657" s="28" t="str">
        <f t="shared" si="707"/>
        <v/>
      </c>
      <c r="AU657" s="27" t="str">
        <f t="shared" si="676"/>
        <v/>
      </c>
      <c r="AV657" s="28" t="str">
        <f t="shared" si="708"/>
        <v/>
      </c>
      <c r="AW657" s="27" t="str">
        <f t="shared" si="677"/>
        <v/>
      </c>
      <c r="AX657" t="str">
        <f t="shared" si="709"/>
        <v/>
      </c>
      <c r="AY657" t="str">
        <f t="shared" si="710"/>
        <v/>
      </c>
      <c r="AZ657" s="29" t="str">
        <f t="shared" si="678"/>
        <v/>
      </c>
      <c r="BA657" s="30" t="str">
        <f t="shared" si="679"/>
        <v/>
      </c>
      <c r="BB657" s="49" t="str">
        <f t="shared" si="695"/>
        <v/>
      </c>
      <c r="BC657" s="27" t="str">
        <f t="shared" si="711"/>
        <v/>
      </c>
      <c r="BD657" s="28" t="str">
        <f t="shared" si="680"/>
        <v/>
      </c>
      <c r="BE657" s="27" t="str">
        <f t="shared" si="681"/>
        <v/>
      </c>
      <c r="BF657" t="str">
        <f t="shared" si="712"/>
        <v/>
      </c>
      <c r="BG657" t="str">
        <f t="shared" si="713"/>
        <v/>
      </c>
      <c r="BH657" s="28" t="str">
        <f t="shared" si="714"/>
        <v/>
      </c>
      <c r="BI657" s="27" t="str">
        <f t="shared" si="715"/>
        <v/>
      </c>
      <c r="BJ657" s="28" t="str">
        <f t="shared" si="716"/>
        <v/>
      </c>
      <c r="BK657" s="27" t="str">
        <f t="shared" si="697"/>
        <v/>
      </c>
      <c r="BL657" s="31" t="str">
        <f t="shared" si="717"/>
        <v/>
      </c>
      <c r="BM657" s="28" t="str">
        <f t="shared" si="718"/>
        <v/>
      </c>
      <c r="BN657" s="27" t="str">
        <f t="shared" si="682"/>
        <v/>
      </c>
      <c r="BO657" s="28" t="str">
        <f t="shared" si="719"/>
        <v/>
      </c>
      <c r="BP657" s="27" t="str">
        <f t="shared" si="683"/>
        <v/>
      </c>
      <c r="BQ657" s="27" t="str">
        <f t="shared" si="720"/>
        <v/>
      </c>
      <c r="BR657" s="28" t="str">
        <f t="shared" si="721"/>
        <v/>
      </c>
      <c r="BS657" s="27" t="str">
        <f t="shared" si="684"/>
        <v/>
      </c>
      <c r="BT657" s="28" t="str">
        <f t="shared" si="722"/>
        <v/>
      </c>
      <c r="BU657" s="27" t="str">
        <f t="shared" si="685"/>
        <v/>
      </c>
      <c r="BV657" s="27" t="str">
        <f t="shared" si="723"/>
        <v/>
      </c>
      <c r="BW657" s="28" t="str">
        <f t="shared" si="724"/>
        <v/>
      </c>
      <c r="BX657" s="27" t="str">
        <f t="shared" si="686"/>
        <v/>
      </c>
      <c r="BY657" s="28" t="str">
        <f t="shared" si="687"/>
        <v/>
      </c>
      <c r="BZ657" s="27" t="str">
        <f t="shared" si="688"/>
        <v/>
      </c>
      <c r="CA657" s="27" t="str">
        <f t="shared" si="689"/>
        <v/>
      </c>
      <c r="CB657" s="28" t="str">
        <f t="shared" si="690"/>
        <v/>
      </c>
      <c r="CC657" s="27" t="str">
        <f t="shared" si="691"/>
        <v/>
      </c>
      <c r="CD657" s="32">
        <v>1</v>
      </c>
      <c r="CE657" t="str">
        <f t="shared" si="725"/>
        <v/>
      </c>
      <c r="CI657" t="str">
        <f t="shared" si="692"/>
        <v/>
      </c>
      <c r="CJ657" t="str">
        <f t="shared" si="726"/>
        <v/>
      </c>
      <c r="CK657" t="str">
        <f t="shared" si="693"/>
        <v/>
      </c>
      <c r="CL657" t="str">
        <f t="shared" si="694"/>
        <v/>
      </c>
    </row>
    <row r="658" spans="26:90" ht="15.75" thickBot="1">
      <c r="Z658" t="str">
        <f t="shared" si="698"/>
        <v/>
      </c>
      <c r="AA658" t="str">
        <f>IF(A658="","",TEXT(VLOOKUP(C658,Tablas!$H$3:$I$75,2,0),"000"))</f>
        <v/>
      </c>
      <c r="AB658" t="str">
        <f t="shared" si="699"/>
        <v/>
      </c>
      <c r="AC658" t="str">
        <f t="shared" si="700"/>
        <v/>
      </c>
      <c r="AD658" t="str">
        <f t="shared" si="667"/>
        <v/>
      </c>
      <c r="AE658" t="str">
        <f t="shared" si="701"/>
        <v/>
      </c>
      <c r="AF658" t="str">
        <f t="shared" si="668"/>
        <v/>
      </c>
      <c r="AG658" t="str">
        <f t="shared" si="702"/>
        <v/>
      </c>
      <c r="AH658" s="26" t="str">
        <f t="shared" si="696"/>
        <v/>
      </c>
      <c r="AI658" s="27" t="str">
        <f t="shared" si="703"/>
        <v/>
      </c>
      <c r="AJ658" s="28" t="str">
        <f t="shared" si="704"/>
        <v/>
      </c>
      <c r="AK658" s="27" t="str">
        <f t="shared" si="669"/>
        <v/>
      </c>
      <c r="AL658" s="28" t="str">
        <f t="shared" si="670"/>
        <v/>
      </c>
      <c r="AM658" s="27" t="str">
        <f t="shared" si="671"/>
        <v/>
      </c>
      <c r="AN658" s="28" t="str">
        <f t="shared" si="705"/>
        <v/>
      </c>
      <c r="AO658" s="27" t="str">
        <f t="shared" si="672"/>
        <v/>
      </c>
      <c r="AP658" s="28" t="str">
        <f t="shared" si="706"/>
        <v/>
      </c>
      <c r="AQ658" s="27" t="str">
        <f t="shared" si="673"/>
        <v/>
      </c>
      <c r="AR658" s="28" t="str">
        <f t="shared" si="674"/>
        <v/>
      </c>
      <c r="AS658" s="27" t="str">
        <f t="shared" si="675"/>
        <v/>
      </c>
      <c r="AT658" s="28" t="str">
        <f t="shared" si="707"/>
        <v/>
      </c>
      <c r="AU658" s="27" t="str">
        <f t="shared" si="676"/>
        <v/>
      </c>
      <c r="AV658" s="28" t="str">
        <f t="shared" si="708"/>
        <v/>
      </c>
      <c r="AW658" s="27" t="str">
        <f t="shared" si="677"/>
        <v/>
      </c>
      <c r="AX658" t="str">
        <f t="shared" si="709"/>
        <v/>
      </c>
      <c r="AY658" t="str">
        <f t="shared" si="710"/>
        <v/>
      </c>
      <c r="AZ658" s="29" t="str">
        <f t="shared" si="678"/>
        <v/>
      </c>
      <c r="BA658" s="30" t="str">
        <f t="shared" si="679"/>
        <v/>
      </c>
      <c r="BB658" s="49" t="str">
        <f t="shared" si="695"/>
        <v/>
      </c>
      <c r="BC658" s="27" t="str">
        <f t="shared" si="711"/>
        <v/>
      </c>
      <c r="BD658" s="28" t="str">
        <f t="shared" si="680"/>
        <v/>
      </c>
      <c r="BE658" s="27" t="str">
        <f t="shared" si="681"/>
        <v/>
      </c>
      <c r="BF658" t="str">
        <f t="shared" si="712"/>
        <v/>
      </c>
      <c r="BG658" t="str">
        <f t="shared" si="713"/>
        <v/>
      </c>
      <c r="BH658" s="28" t="str">
        <f t="shared" si="714"/>
        <v/>
      </c>
      <c r="BI658" s="27" t="str">
        <f t="shared" si="715"/>
        <v/>
      </c>
      <c r="BJ658" s="28" t="str">
        <f t="shared" si="716"/>
        <v/>
      </c>
      <c r="BK658" s="27" t="str">
        <f t="shared" si="697"/>
        <v/>
      </c>
      <c r="BL658" s="31" t="str">
        <f t="shared" si="717"/>
        <v/>
      </c>
      <c r="BM658" s="28" t="str">
        <f t="shared" si="718"/>
        <v/>
      </c>
      <c r="BN658" s="27" t="str">
        <f t="shared" si="682"/>
        <v/>
      </c>
      <c r="BO658" s="28" t="str">
        <f t="shared" si="719"/>
        <v/>
      </c>
      <c r="BP658" s="27" t="str">
        <f t="shared" si="683"/>
        <v/>
      </c>
      <c r="BQ658" s="27" t="str">
        <f t="shared" si="720"/>
        <v/>
      </c>
      <c r="BR658" s="28" t="str">
        <f t="shared" si="721"/>
        <v/>
      </c>
      <c r="BS658" s="27" t="str">
        <f t="shared" si="684"/>
        <v/>
      </c>
      <c r="BT658" s="28" t="str">
        <f t="shared" si="722"/>
        <v/>
      </c>
      <c r="BU658" s="27" t="str">
        <f t="shared" si="685"/>
        <v/>
      </c>
      <c r="BV658" s="27" t="str">
        <f t="shared" si="723"/>
        <v/>
      </c>
      <c r="BW658" s="28" t="str">
        <f t="shared" si="724"/>
        <v/>
      </c>
      <c r="BX658" s="27" t="str">
        <f t="shared" si="686"/>
        <v/>
      </c>
      <c r="BY658" s="28" t="str">
        <f t="shared" si="687"/>
        <v/>
      </c>
      <c r="BZ658" s="27" t="str">
        <f t="shared" si="688"/>
        <v/>
      </c>
      <c r="CA658" s="27" t="str">
        <f t="shared" si="689"/>
        <v/>
      </c>
      <c r="CB658" s="28" t="str">
        <f t="shared" si="690"/>
        <v/>
      </c>
      <c r="CC658" s="27" t="str">
        <f t="shared" si="691"/>
        <v/>
      </c>
      <c r="CD658" s="32">
        <v>1</v>
      </c>
      <c r="CE658" t="str">
        <f t="shared" si="725"/>
        <v/>
      </c>
      <c r="CI658" t="str">
        <f t="shared" si="692"/>
        <v/>
      </c>
      <c r="CJ658" t="str">
        <f t="shared" si="726"/>
        <v/>
      </c>
      <c r="CK658" t="str">
        <f t="shared" si="693"/>
        <v/>
      </c>
      <c r="CL658" t="str">
        <f t="shared" si="694"/>
        <v/>
      </c>
    </row>
    <row r="659" spans="26:90" ht="15.75" thickBot="1">
      <c r="Z659" t="str">
        <f t="shared" si="698"/>
        <v/>
      </c>
      <c r="AA659" t="str">
        <f>IF(A659="","",TEXT(VLOOKUP(C659,Tablas!$H$3:$I$75,2,0),"000"))</f>
        <v/>
      </c>
      <c r="AB659" t="str">
        <f t="shared" si="699"/>
        <v/>
      </c>
      <c r="AC659" t="str">
        <f t="shared" si="700"/>
        <v/>
      </c>
      <c r="AD659" t="str">
        <f t="shared" si="667"/>
        <v/>
      </c>
      <c r="AE659" t="str">
        <f t="shared" si="701"/>
        <v/>
      </c>
      <c r="AF659" t="str">
        <f t="shared" si="668"/>
        <v/>
      </c>
      <c r="AG659" t="str">
        <f t="shared" si="702"/>
        <v/>
      </c>
      <c r="AH659" s="26" t="str">
        <f t="shared" si="696"/>
        <v/>
      </c>
      <c r="AI659" s="27" t="str">
        <f t="shared" si="703"/>
        <v/>
      </c>
      <c r="AJ659" s="28" t="str">
        <f t="shared" si="704"/>
        <v/>
      </c>
      <c r="AK659" s="27" t="str">
        <f t="shared" si="669"/>
        <v/>
      </c>
      <c r="AL659" s="28" t="str">
        <f t="shared" si="670"/>
        <v/>
      </c>
      <c r="AM659" s="27" t="str">
        <f t="shared" si="671"/>
        <v/>
      </c>
      <c r="AN659" s="28" t="str">
        <f t="shared" si="705"/>
        <v/>
      </c>
      <c r="AO659" s="27" t="str">
        <f t="shared" si="672"/>
        <v/>
      </c>
      <c r="AP659" s="28" t="str">
        <f t="shared" si="706"/>
        <v/>
      </c>
      <c r="AQ659" s="27" t="str">
        <f t="shared" si="673"/>
        <v/>
      </c>
      <c r="AR659" s="28" t="str">
        <f t="shared" si="674"/>
        <v/>
      </c>
      <c r="AS659" s="27" t="str">
        <f t="shared" si="675"/>
        <v/>
      </c>
      <c r="AT659" s="28" t="str">
        <f t="shared" si="707"/>
        <v/>
      </c>
      <c r="AU659" s="27" t="str">
        <f t="shared" si="676"/>
        <v/>
      </c>
      <c r="AV659" s="28" t="str">
        <f t="shared" si="708"/>
        <v/>
      </c>
      <c r="AW659" s="27" t="str">
        <f t="shared" si="677"/>
        <v/>
      </c>
      <c r="AX659" t="str">
        <f t="shared" si="709"/>
        <v/>
      </c>
      <c r="AY659" t="str">
        <f t="shared" si="710"/>
        <v/>
      </c>
      <c r="AZ659" s="29" t="str">
        <f t="shared" si="678"/>
        <v/>
      </c>
      <c r="BA659" s="30" t="str">
        <f t="shared" si="679"/>
        <v/>
      </c>
      <c r="BB659" s="49" t="str">
        <f t="shared" si="695"/>
        <v/>
      </c>
      <c r="BC659" s="27" t="str">
        <f t="shared" si="711"/>
        <v/>
      </c>
      <c r="BD659" s="28" t="str">
        <f t="shared" si="680"/>
        <v/>
      </c>
      <c r="BE659" s="27" t="str">
        <f t="shared" si="681"/>
        <v/>
      </c>
      <c r="BF659" t="str">
        <f t="shared" si="712"/>
        <v/>
      </c>
      <c r="BG659" t="str">
        <f t="shared" si="713"/>
        <v/>
      </c>
      <c r="BH659" s="28" t="str">
        <f t="shared" si="714"/>
        <v/>
      </c>
      <c r="BI659" s="27" t="str">
        <f t="shared" si="715"/>
        <v/>
      </c>
      <c r="BJ659" s="28" t="str">
        <f t="shared" si="716"/>
        <v/>
      </c>
      <c r="BK659" s="27" t="str">
        <f t="shared" si="697"/>
        <v/>
      </c>
      <c r="BL659" s="31" t="str">
        <f t="shared" si="717"/>
        <v/>
      </c>
      <c r="BM659" s="28" t="str">
        <f t="shared" si="718"/>
        <v/>
      </c>
      <c r="BN659" s="27" t="str">
        <f t="shared" si="682"/>
        <v/>
      </c>
      <c r="BO659" s="28" t="str">
        <f t="shared" si="719"/>
        <v/>
      </c>
      <c r="BP659" s="27" t="str">
        <f t="shared" si="683"/>
        <v/>
      </c>
      <c r="BQ659" s="27" t="str">
        <f t="shared" si="720"/>
        <v/>
      </c>
      <c r="BR659" s="28" t="str">
        <f t="shared" si="721"/>
        <v/>
      </c>
      <c r="BS659" s="27" t="str">
        <f t="shared" si="684"/>
        <v/>
      </c>
      <c r="BT659" s="28" t="str">
        <f t="shared" si="722"/>
        <v/>
      </c>
      <c r="BU659" s="27" t="str">
        <f t="shared" si="685"/>
        <v/>
      </c>
      <c r="BV659" s="27" t="str">
        <f t="shared" si="723"/>
        <v/>
      </c>
      <c r="BW659" s="28" t="str">
        <f t="shared" si="724"/>
        <v/>
      </c>
      <c r="BX659" s="27" t="str">
        <f t="shared" si="686"/>
        <v/>
      </c>
      <c r="BY659" s="28" t="str">
        <f t="shared" si="687"/>
        <v/>
      </c>
      <c r="BZ659" s="27" t="str">
        <f t="shared" si="688"/>
        <v/>
      </c>
      <c r="CA659" s="27" t="str">
        <f t="shared" si="689"/>
        <v/>
      </c>
      <c r="CB659" s="28" t="str">
        <f t="shared" si="690"/>
        <v/>
      </c>
      <c r="CC659" s="27" t="str">
        <f t="shared" si="691"/>
        <v/>
      </c>
      <c r="CD659" s="32">
        <v>1</v>
      </c>
      <c r="CE659" t="str">
        <f t="shared" si="725"/>
        <v/>
      </c>
      <c r="CI659" t="str">
        <f t="shared" si="692"/>
        <v/>
      </c>
      <c r="CJ659" t="str">
        <f t="shared" si="726"/>
        <v/>
      </c>
      <c r="CK659" t="str">
        <f t="shared" si="693"/>
        <v/>
      </c>
      <c r="CL659" t="str">
        <f t="shared" si="694"/>
        <v/>
      </c>
    </row>
    <row r="660" spans="26:90" ht="15.75" thickBot="1">
      <c r="Z660" t="str">
        <f t="shared" si="698"/>
        <v/>
      </c>
      <c r="AA660" t="str">
        <f>IF(A660="","",TEXT(VLOOKUP(C660,Tablas!$H$3:$I$75,2,0),"000"))</f>
        <v/>
      </c>
      <c r="AB660" t="str">
        <f t="shared" si="699"/>
        <v/>
      </c>
      <c r="AC660" t="str">
        <f t="shared" si="700"/>
        <v/>
      </c>
      <c r="AD660" t="str">
        <f t="shared" si="667"/>
        <v/>
      </c>
      <c r="AE660" t="str">
        <f t="shared" si="701"/>
        <v/>
      </c>
      <c r="AF660" t="str">
        <f t="shared" si="668"/>
        <v/>
      </c>
      <c r="AG660" t="str">
        <f t="shared" si="702"/>
        <v/>
      </c>
      <c r="AH660" s="26" t="str">
        <f t="shared" si="696"/>
        <v/>
      </c>
      <c r="AI660" s="27" t="str">
        <f t="shared" si="703"/>
        <v/>
      </c>
      <c r="AJ660" s="28" t="str">
        <f t="shared" si="704"/>
        <v/>
      </c>
      <c r="AK660" s="27" t="str">
        <f t="shared" si="669"/>
        <v/>
      </c>
      <c r="AL660" s="28" t="str">
        <f t="shared" si="670"/>
        <v/>
      </c>
      <c r="AM660" s="27" t="str">
        <f t="shared" si="671"/>
        <v/>
      </c>
      <c r="AN660" s="28" t="str">
        <f t="shared" si="705"/>
        <v/>
      </c>
      <c r="AO660" s="27" t="str">
        <f t="shared" si="672"/>
        <v/>
      </c>
      <c r="AP660" s="28" t="str">
        <f t="shared" si="706"/>
        <v/>
      </c>
      <c r="AQ660" s="27" t="str">
        <f t="shared" si="673"/>
        <v/>
      </c>
      <c r="AR660" s="28" t="str">
        <f t="shared" si="674"/>
        <v/>
      </c>
      <c r="AS660" s="27" t="str">
        <f t="shared" si="675"/>
        <v/>
      </c>
      <c r="AT660" s="28" t="str">
        <f t="shared" si="707"/>
        <v/>
      </c>
      <c r="AU660" s="27" t="str">
        <f t="shared" si="676"/>
        <v/>
      </c>
      <c r="AV660" s="28" t="str">
        <f t="shared" si="708"/>
        <v/>
      </c>
      <c r="AW660" s="27" t="str">
        <f t="shared" si="677"/>
        <v/>
      </c>
      <c r="AX660" t="str">
        <f t="shared" si="709"/>
        <v/>
      </c>
      <c r="AY660" t="str">
        <f t="shared" si="710"/>
        <v/>
      </c>
      <c r="AZ660" s="29" t="str">
        <f t="shared" si="678"/>
        <v/>
      </c>
      <c r="BA660" s="30" t="str">
        <f t="shared" si="679"/>
        <v/>
      </c>
      <c r="BB660" s="49" t="str">
        <f t="shared" si="695"/>
        <v/>
      </c>
      <c r="BC660" s="27" t="str">
        <f t="shared" si="711"/>
        <v/>
      </c>
      <c r="BD660" s="28" t="str">
        <f t="shared" si="680"/>
        <v/>
      </c>
      <c r="BE660" s="27" t="str">
        <f t="shared" si="681"/>
        <v/>
      </c>
      <c r="BF660" t="str">
        <f t="shared" si="712"/>
        <v/>
      </c>
      <c r="BG660" t="str">
        <f t="shared" si="713"/>
        <v/>
      </c>
      <c r="BH660" s="28" t="str">
        <f t="shared" si="714"/>
        <v/>
      </c>
      <c r="BI660" s="27" t="str">
        <f t="shared" si="715"/>
        <v/>
      </c>
      <c r="BJ660" s="28" t="str">
        <f t="shared" si="716"/>
        <v/>
      </c>
      <c r="BK660" s="27" t="str">
        <f t="shared" si="697"/>
        <v/>
      </c>
      <c r="BL660" s="31" t="str">
        <f t="shared" si="717"/>
        <v/>
      </c>
      <c r="BM660" s="28" t="str">
        <f t="shared" si="718"/>
        <v/>
      </c>
      <c r="BN660" s="27" t="str">
        <f t="shared" si="682"/>
        <v/>
      </c>
      <c r="BO660" s="28" t="str">
        <f t="shared" si="719"/>
        <v/>
      </c>
      <c r="BP660" s="27" t="str">
        <f t="shared" si="683"/>
        <v/>
      </c>
      <c r="BQ660" s="27" t="str">
        <f t="shared" si="720"/>
        <v/>
      </c>
      <c r="BR660" s="28" t="str">
        <f t="shared" si="721"/>
        <v/>
      </c>
      <c r="BS660" s="27" t="str">
        <f t="shared" si="684"/>
        <v/>
      </c>
      <c r="BT660" s="28" t="str">
        <f t="shared" si="722"/>
        <v/>
      </c>
      <c r="BU660" s="27" t="str">
        <f t="shared" si="685"/>
        <v/>
      </c>
      <c r="BV660" s="27" t="str">
        <f t="shared" si="723"/>
        <v/>
      </c>
      <c r="BW660" s="28" t="str">
        <f t="shared" si="724"/>
        <v/>
      </c>
      <c r="BX660" s="27" t="str">
        <f t="shared" si="686"/>
        <v/>
      </c>
      <c r="BY660" s="28" t="str">
        <f t="shared" si="687"/>
        <v/>
      </c>
      <c r="BZ660" s="27" t="str">
        <f t="shared" si="688"/>
        <v/>
      </c>
      <c r="CA660" s="27" t="str">
        <f t="shared" si="689"/>
        <v/>
      </c>
      <c r="CB660" s="28" t="str">
        <f t="shared" si="690"/>
        <v/>
      </c>
      <c r="CC660" s="27" t="str">
        <f t="shared" si="691"/>
        <v/>
      </c>
      <c r="CD660" s="32">
        <v>1</v>
      </c>
      <c r="CE660" t="str">
        <f t="shared" si="725"/>
        <v/>
      </c>
      <c r="CI660" t="str">
        <f t="shared" si="692"/>
        <v/>
      </c>
      <c r="CJ660" t="str">
        <f t="shared" si="726"/>
        <v/>
      </c>
      <c r="CK660" t="str">
        <f t="shared" si="693"/>
        <v/>
      </c>
      <c r="CL660" t="str">
        <f t="shared" si="694"/>
        <v/>
      </c>
    </row>
    <row r="661" spans="26:90" ht="15.75" thickBot="1">
      <c r="Z661" t="str">
        <f t="shared" si="698"/>
        <v/>
      </c>
      <c r="AA661" t="str">
        <f>IF(A661="","",TEXT(VLOOKUP(C661,Tablas!$H$3:$I$75,2,0),"000"))</f>
        <v/>
      </c>
      <c r="AB661" t="str">
        <f t="shared" si="699"/>
        <v/>
      </c>
      <c r="AC661" t="str">
        <f t="shared" si="700"/>
        <v/>
      </c>
      <c r="AD661" t="str">
        <f t="shared" si="667"/>
        <v/>
      </c>
      <c r="AE661" t="str">
        <f t="shared" si="701"/>
        <v/>
      </c>
      <c r="AF661" t="str">
        <f t="shared" si="668"/>
        <v/>
      </c>
      <c r="AG661" t="str">
        <f t="shared" si="702"/>
        <v/>
      </c>
      <c r="AH661" s="26" t="str">
        <f t="shared" si="696"/>
        <v/>
      </c>
      <c r="AI661" s="27" t="str">
        <f t="shared" si="703"/>
        <v/>
      </c>
      <c r="AJ661" s="28" t="str">
        <f t="shared" si="704"/>
        <v/>
      </c>
      <c r="AK661" s="27" t="str">
        <f t="shared" si="669"/>
        <v/>
      </c>
      <c r="AL661" s="28" t="str">
        <f t="shared" si="670"/>
        <v/>
      </c>
      <c r="AM661" s="27" t="str">
        <f t="shared" si="671"/>
        <v/>
      </c>
      <c r="AN661" s="28" t="str">
        <f t="shared" si="705"/>
        <v/>
      </c>
      <c r="AO661" s="27" t="str">
        <f t="shared" si="672"/>
        <v/>
      </c>
      <c r="AP661" s="28" t="str">
        <f t="shared" si="706"/>
        <v/>
      </c>
      <c r="AQ661" s="27" t="str">
        <f t="shared" si="673"/>
        <v/>
      </c>
      <c r="AR661" s="28" t="str">
        <f t="shared" si="674"/>
        <v/>
      </c>
      <c r="AS661" s="27" t="str">
        <f t="shared" si="675"/>
        <v/>
      </c>
      <c r="AT661" s="28" t="str">
        <f t="shared" si="707"/>
        <v/>
      </c>
      <c r="AU661" s="27" t="str">
        <f t="shared" si="676"/>
        <v/>
      </c>
      <c r="AV661" s="28" t="str">
        <f t="shared" si="708"/>
        <v/>
      </c>
      <c r="AW661" s="27" t="str">
        <f t="shared" si="677"/>
        <v/>
      </c>
      <c r="AX661" t="str">
        <f t="shared" si="709"/>
        <v/>
      </c>
      <c r="AY661" t="str">
        <f t="shared" si="710"/>
        <v/>
      </c>
      <c r="AZ661" s="29" t="str">
        <f t="shared" si="678"/>
        <v/>
      </c>
      <c r="BA661" s="30" t="str">
        <f t="shared" si="679"/>
        <v/>
      </c>
      <c r="BB661" s="49" t="str">
        <f t="shared" si="695"/>
        <v/>
      </c>
      <c r="BC661" s="27" t="str">
        <f t="shared" si="711"/>
        <v/>
      </c>
      <c r="BD661" s="28" t="str">
        <f t="shared" si="680"/>
        <v/>
      </c>
      <c r="BE661" s="27" t="str">
        <f t="shared" si="681"/>
        <v/>
      </c>
      <c r="BF661" t="str">
        <f t="shared" si="712"/>
        <v/>
      </c>
      <c r="BG661" t="str">
        <f t="shared" si="713"/>
        <v/>
      </c>
      <c r="BH661" s="28" t="str">
        <f t="shared" si="714"/>
        <v/>
      </c>
      <c r="BI661" s="27" t="str">
        <f t="shared" si="715"/>
        <v/>
      </c>
      <c r="BJ661" s="28" t="str">
        <f t="shared" si="716"/>
        <v/>
      </c>
      <c r="BK661" s="27" t="str">
        <f t="shared" si="697"/>
        <v/>
      </c>
      <c r="BL661" s="31" t="str">
        <f t="shared" si="717"/>
        <v/>
      </c>
      <c r="BM661" s="28" t="str">
        <f t="shared" si="718"/>
        <v/>
      </c>
      <c r="BN661" s="27" t="str">
        <f t="shared" si="682"/>
        <v/>
      </c>
      <c r="BO661" s="28" t="str">
        <f t="shared" si="719"/>
        <v/>
      </c>
      <c r="BP661" s="27" t="str">
        <f t="shared" si="683"/>
        <v/>
      </c>
      <c r="BQ661" s="27" t="str">
        <f t="shared" si="720"/>
        <v/>
      </c>
      <c r="BR661" s="28" t="str">
        <f t="shared" si="721"/>
        <v/>
      </c>
      <c r="BS661" s="27" t="str">
        <f t="shared" si="684"/>
        <v/>
      </c>
      <c r="BT661" s="28" t="str">
        <f t="shared" si="722"/>
        <v/>
      </c>
      <c r="BU661" s="27" t="str">
        <f t="shared" si="685"/>
        <v/>
      </c>
      <c r="BV661" s="27" t="str">
        <f t="shared" si="723"/>
        <v/>
      </c>
      <c r="BW661" s="28" t="str">
        <f t="shared" si="724"/>
        <v/>
      </c>
      <c r="BX661" s="27" t="str">
        <f t="shared" si="686"/>
        <v/>
      </c>
      <c r="BY661" s="28" t="str">
        <f t="shared" si="687"/>
        <v/>
      </c>
      <c r="BZ661" s="27" t="str">
        <f t="shared" si="688"/>
        <v/>
      </c>
      <c r="CA661" s="27" t="str">
        <f t="shared" si="689"/>
        <v/>
      </c>
      <c r="CB661" s="28" t="str">
        <f t="shared" si="690"/>
        <v/>
      </c>
      <c r="CC661" s="27" t="str">
        <f t="shared" si="691"/>
        <v/>
      </c>
      <c r="CD661" s="32">
        <v>1</v>
      </c>
      <c r="CE661" t="str">
        <f t="shared" si="725"/>
        <v/>
      </c>
      <c r="CI661" t="str">
        <f t="shared" si="692"/>
        <v/>
      </c>
      <c r="CJ661" t="str">
        <f t="shared" si="726"/>
        <v/>
      </c>
      <c r="CK661" t="str">
        <f t="shared" si="693"/>
        <v/>
      </c>
      <c r="CL661" t="str">
        <f t="shared" si="694"/>
        <v/>
      </c>
    </row>
    <row r="662" spans="26:90" ht="15.75" thickBot="1">
      <c r="Z662" t="str">
        <f t="shared" si="698"/>
        <v/>
      </c>
      <c r="AA662" t="str">
        <f>IF(A662="","",TEXT(VLOOKUP(C662,Tablas!$H$3:$I$75,2,0),"000"))</f>
        <v/>
      </c>
      <c r="AB662" t="str">
        <f t="shared" si="699"/>
        <v/>
      </c>
      <c r="AC662" t="str">
        <f t="shared" si="700"/>
        <v/>
      </c>
      <c r="AD662" t="str">
        <f t="shared" si="667"/>
        <v/>
      </c>
      <c r="AE662" t="str">
        <f t="shared" si="701"/>
        <v/>
      </c>
      <c r="AF662" t="str">
        <f t="shared" si="668"/>
        <v/>
      </c>
      <c r="AG662" t="str">
        <f t="shared" si="702"/>
        <v/>
      </c>
      <c r="AH662" s="26" t="str">
        <f t="shared" si="696"/>
        <v/>
      </c>
      <c r="AI662" s="27" t="str">
        <f t="shared" si="703"/>
        <v/>
      </c>
      <c r="AJ662" s="28" t="str">
        <f t="shared" si="704"/>
        <v/>
      </c>
      <c r="AK662" s="27" t="str">
        <f t="shared" si="669"/>
        <v/>
      </c>
      <c r="AL662" s="28" t="str">
        <f t="shared" si="670"/>
        <v/>
      </c>
      <c r="AM662" s="27" t="str">
        <f t="shared" si="671"/>
        <v/>
      </c>
      <c r="AN662" s="28" t="str">
        <f t="shared" si="705"/>
        <v/>
      </c>
      <c r="AO662" s="27" t="str">
        <f t="shared" si="672"/>
        <v/>
      </c>
      <c r="AP662" s="28" t="str">
        <f t="shared" si="706"/>
        <v/>
      </c>
      <c r="AQ662" s="27" t="str">
        <f t="shared" si="673"/>
        <v/>
      </c>
      <c r="AR662" s="28" t="str">
        <f t="shared" si="674"/>
        <v/>
      </c>
      <c r="AS662" s="27" t="str">
        <f t="shared" si="675"/>
        <v/>
      </c>
      <c r="AT662" s="28" t="str">
        <f t="shared" si="707"/>
        <v/>
      </c>
      <c r="AU662" s="27" t="str">
        <f t="shared" si="676"/>
        <v/>
      </c>
      <c r="AV662" s="28" t="str">
        <f t="shared" si="708"/>
        <v/>
      </c>
      <c r="AW662" s="27" t="str">
        <f t="shared" si="677"/>
        <v/>
      </c>
      <c r="AX662" t="str">
        <f t="shared" si="709"/>
        <v/>
      </c>
      <c r="AY662" t="str">
        <f t="shared" si="710"/>
        <v/>
      </c>
      <c r="AZ662" s="29" t="str">
        <f t="shared" si="678"/>
        <v/>
      </c>
      <c r="BA662" s="30" t="str">
        <f t="shared" si="679"/>
        <v/>
      </c>
      <c r="BB662" s="49" t="str">
        <f t="shared" si="695"/>
        <v/>
      </c>
      <c r="BC662" s="27" t="str">
        <f t="shared" si="711"/>
        <v/>
      </c>
      <c r="BD662" s="28" t="str">
        <f t="shared" si="680"/>
        <v/>
      </c>
      <c r="BE662" s="27" t="str">
        <f t="shared" si="681"/>
        <v/>
      </c>
      <c r="BF662" t="str">
        <f t="shared" si="712"/>
        <v/>
      </c>
      <c r="BG662" t="str">
        <f t="shared" si="713"/>
        <v/>
      </c>
      <c r="BH662" s="28" t="str">
        <f t="shared" si="714"/>
        <v/>
      </c>
      <c r="BI662" s="27" t="str">
        <f t="shared" si="715"/>
        <v/>
      </c>
      <c r="BJ662" s="28" t="str">
        <f t="shared" si="716"/>
        <v/>
      </c>
      <c r="BK662" s="27" t="str">
        <f t="shared" si="697"/>
        <v/>
      </c>
      <c r="BL662" s="31" t="str">
        <f t="shared" si="717"/>
        <v/>
      </c>
      <c r="BM662" s="28" t="str">
        <f t="shared" si="718"/>
        <v/>
      </c>
      <c r="BN662" s="27" t="str">
        <f t="shared" si="682"/>
        <v/>
      </c>
      <c r="BO662" s="28" t="str">
        <f t="shared" si="719"/>
        <v/>
      </c>
      <c r="BP662" s="27" t="str">
        <f t="shared" si="683"/>
        <v/>
      </c>
      <c r="BQ662" s="27" t="str">
        <f t="shared" si="720"/>
        <v/>
      </c>
      <c r="BR662" s="28" t="str">
        <f t="shared" si="721"/>
        <v/>
      </c>
      <c r="BS662" s="27" t="str">
        <f t="shared" si="684"/>
        <v/>
      </c>
      <c r="BT662" s="28" t="str">
        <f t="shared" si="722"/>
        <v/>
      </c>
      <c r="BU662" s="27" t="str">
        <f t="shared" si="685"/>
        <v/>
      </c>
      <c r="BV662" s="27" t="str">
        <f t="shared" si="723"/>
        <v/>
      </c>
      <c r="BW662" s="28" t="str">
        <f t="shared" si="724"/>
        <v/>
      </c>
      <c r="BX662" s="27" t="str">
        <f t="shared" si="686"/>
        <v/>
      </c>
      <c r="BY662" s="28" t="str">
        <f t="shared" si="687"/>
        <v/>
      </c>
      <c r="BZ662" s="27" t="str">
        <f t="shared" si="688"/>
        <v/>
      </c>
      <c r="CA662" s="27" t="str">
        <f t="shared" si="689"/>
        <v/>
      </c>
      <c r="CB662" s="28" t="str">
        <f t="shared" si="690"/>
        <v/>
      </c>
      <c r="CC662" s="27" t="str">
        <f t="shared" si="691"/>
        <v/>
      </c>
      <c r="CD662" s="32">
        <v>1</v>
      </c>
      <c r="CE662" t="str">
        <f t="shared" si="725"/>
        <v/>
      </c>
      <c r="CI662" t="str">
        <f t="shared" si="692"/>
        <v/>
      </c>
      <c r="CJ662" t="str">
        <f t="shared" si="726"/>
        <v/>
      </c>
      <c r="CK662" t="str">
        <f t="shared" si="693"/>
        <v/>
      </c>
      <c r="CL662" t="str">
        <f t="shared" si="694"/>
        <v/>
      </c>
    </row>
    <row r="663" spans="26:90" ht="15.75" thickBot="1">
      <c r="Z663" t="str">
        <f t="shared" si="698"/>
        <v/>
      </c>
      <c r="AA663" t="str">
        <f>IF(A663="","",TEXT(VLOOKUP(C663,Tablas!$H$3:$I$75,2,0),"000"))</f>
        <v/>
      </c>
      <c r="AB663" t="str">
        <f t="shared" si="699"/>
        <v/>
      </c>
      <c r="AC663" t="str">
        <f t="shared" si="700"/>
        <v/>
      </c>
      <c r="AD663" t="str">
        <f t="shared" si="667"/>
        <v/>
      </c>
      <c r="AE663" t="str">
        <f t="shared" si="701"/>
        <v/>
      </c>
      <c r="AF663" t="str">
        <f t="shared" si="668"/>
        <v/>
      </c>
      <c r="AG663" t="str">
        <f t="shared" si="702"/>
        <v/>
      </c>
      <c r="AH663" s="26" t="str">
        <f t="shared" si="696"/>
        <v/>
      </c>
      <c r="AI663" s="27" t="str">
        <f t="shared" si="703"/>
        <v/>
      </c>
      <c r="AJ663" s="28" t="str">
        <f t="shared" si="704"/>
        <v/>
      </c>
      <c r="AK663" s="27" t="str">
        <f t="shared" si="669"/>
        <v/>
      </c>
      <c r="AL663" s="28" t="str">
        <f t="shared" si="670"/>
        <v/>
      </c>
      <c r="AM663" s="27" t="str">
        <f t="shared" si="671"/>
        <v/>
      </c>
      <c r="AN663" s="28" t="str">
        <f t="shared" si="705"/>
        <v/>
      </c>
      <c r="AO663" s="27" t="str">
        <f t="shared" si="672"/>
        <v/>
      </c>
      <c r="AP663" s="28" t="str">
        <f t="shared" si="706"/>
        <v/>
      </c>
      <c r="AQ663" s="27" t="str">
        <f t="shared" si="673"/>
        <v/>
      </c>
      <c r="AR663" s="28" t="str">
        <f t="shared" si="674"/>
        <v/>
      </c>
      <c r="AS663" s="27" t="str">
        <f t="shared" si="675"/>
        <v/>
      </c>
      <c r="AT663" s="28" t="str">
        <f t="shared" si="707"/>
        <v/>
      </c>
      <c r="AU663" s="27" t="str">
        <f t="shared" si="676"/>
        <v/>
      </c>
      <c r="AV663" s="28" t="str">
        <f t="shared" si="708"/>
        <v/>
      </c>
      <c r="AW663" s="27" t="str">
        <f t="shared" si="677"/>
        <v/>
      </c>
      <c r="AX663" t="str">
        <f t="shared" si="709"/>
        <v/>
      </c>
      <c r="AY663" t="str">
        <f t="shared" si="710"/>
        <v/>
      </c>
      <c r="AZ663" s="29" t="str">
        <f t="shared" si="678"/>
        <v/>
      </c>
      <c r="BA663" s="30" t="str">
        <f t="shared" si="679"/>
        <v/>
      </c>
      <c r="BB663" s="49" t="str">
        <f t="shared" si="695"/>
        <v/>
      </c>
      <c r="BC663" s="27" t="str">
        <f t="shared" si="711"/>
        <v/>
      </c>
      <c r="BD663" s="28" t="str">
        <f t="shared" si="680"/>
        <v/>
      </c>
      <c r="BE663" s="27" t="str">
        <f t="shared" si="681"/>
        <v/>
      </c>
      <c r="BF663" t="str">
        <f t="shared" si="712"/>
        <v/>
      </c>
      <c r="BG663" t="str">
        <f t="shared" si="713"/>
        <v/>
      </c>
      <c r="BH663" s="28" t="str">
        <f t="shared" si="714"/>
        <v/>
      </c>
      <c r="BI663" s="27" t="str">
        <f t="shared" si="715"/>
        <v/>
      </c>
      <c r="BJ663" s="28" t="str">
        <f t="shared" si="716"/>
        <v/>
      </c>
      <c r="BK663" s="27" t="str">
        <f t="shared" si="697"/>
        <v/>
      </c>
      <c r="BL663" s="31" t="str">
        <f t="shared" si="717"/>
        <v/>
      </c>
      <c r="BM663" s="28" t="str">
        <f t="shared" si="718"/>
        <v/>
      </c>
      <c r="BN663" s="27" t="str">
        <f t="shared" si="682"/>
        <v/>
      </c>
      <c r="BO663" s="28" t="str">
        <f t="shared" si="719"/>
        <v/>
      </c>
      <c r="BP663" s="27" t="str">
        <f t="shared" si="683"/>
        <v/>
      </c>
      <c r="BQ663" s="27" t="str">
        <f t="shared" si="720"/>
        <v/>
      </c>
      <c r="BR663" s="28" t="str">
        <f t="shared" si="721"/>
        <v/>
      </c>
      <c r="BS663" s="27" t="str">
        <f t="shared" si="684"/>
        <v/>
      </c>
      <c r="BT663" s="28" t="str">
        <f t="shared" si="722"/>
        <v/>
      </c>
      <c r="BU663" s="27" t="str">
        <f t="shared" si="685"/>
        <v/>
      </c>
      <c r="BV663" s="27" t="str">
        <f t="shared" si="723"/>
        <v/>
      </c>
      <c r="BW663" s="28" t="str">
        <f t="shared" si="724"/>
        <v/>
      </c>
      <c r="BX663" s="27" t="str">
        <f t="shared" si="686"/>
        <v/>
      </c>
      <c r="BY663" s="28" t="str">
        <f t="shared" si="687"/>
        <v/>
      </c>
      <c r="BZ663" s="27" t="str">
        <f t="shared" si="688"/>
        <v/>
      </c>
      <c r="CA663" s="27" t="str">
        <f t="shared" si="689"/>
        <v/>
      </c>
      <c r="CB663" s="28" t="str">
        <f t="shared" si="690"/>
        <v/>
      </c>
      <c r="CC663" s="27" t="str">
        <f t="shared" si="691"/>
        <v/>
      </c>
      <c r="CD663" s="32">
        <v>1</v>
      </c>
      <c r="CE663" t="str">
        <f t="shared" si="725"/>
        <v/>
      </c>
      <c r="CI663" t="str">
        <f t="shared" si="692"/>
        <v/>
      </c>
      <c r="CJ663" t="str">
        <f t="shared" si="726"/>
        <v/>
      </c>
      <c r="CK663" t="str">
        <f t="shared" si="693"/>
        <v/>
      </c>
      <c r="CL663" t="str">
        <f t="shared" si="694"/>
        <v/>
      </c>
    </row>
    <row r="664" spans="26:90" ht="15.75" thickBot="1">
      <c r="Z664" t="str">
        <f t="shared" si="698"/>
        <v/>
      </c>
      <c r="AA664" t="str">
        <f>IF(A664="","",TEXT(VLOOKUP(C664,Tablas!$H$3:$I$75,2,0),"000"))</f>
        <v/>
      </c>
      <c r="AB664" t="str">
        <f t="shared" si="699"/>
        <v/>
      </c>
      <c r="AC664" t="str">
        <f t="shared" si="700"/>
        <v/>
      </c>
      <c r="AD664" t="str">
        <f t="shared" si="667"/>
        <v/>
      </c>
      <c r="AE664" t="str">
        <f t="shared" si="701"/>
        <v/>
      </c>
      <c r="AF664" t="str">
        <f t="shared" si="668"/>
        <v/>
      </c>
      <c r="AG664" t="str">
        <f t="shared" si="702"/>
        <v/>
      </c>
      <c r="AH664" s="26" t="str">
        <f t="shared" si="696"/>
        <v/>
      </c>
      <c r="AI664" s="27" t="str">
        <f t="shared" si="703"/>
        <v/>
      </c>
      <c r="AJ664" s="28" t="str">
        <f t="shared" si="704"/>
        <v/>
      </c>
      <c r="AK664" s="27" t="str">
        <f t="shared" si="669"/>
        <v/>
      </c>
      <c r="AL664" s="28" t="str">
        <f t="shared" si="670"/>
        <v/>
      </c>
      <c r="AM664" s="27" t="str">
        <f t="shared" si="671"/>
        <v/>
      </c>
      <c r="AN664" s="28" t="str">
        <f t="shared" si="705"/>
        <v/>
      </c>
      <c r="AO664" s="27" t="str">
        <f t="shared" si="672"/>
        <v/>
      </c>
      <c r="AP664" s="28" t="str">
        <f t="shared" si="706"/>
        <v/>
      </c>
      <c r="AQ664" s="27" t="str">
        <f t="shared" si="673"/>
        <v/>
      </c>
      <c r="AR664" s="28" t="str">
        <f t="shared" si="674"/>
        <v/>
      </c>
      <c r="AS664" s="27" t="str">
        <f t="shared" si="675"/>
        <v/>
      </c>
      <c r="AT664" s="28" t="str">
        <f t="shared" si="707"/>
        <v/>
      </c>
      <c r="AU664" s="27" t="str">
        <f t="shared" si="676"/>
        <v/>
      </c>
      <c r="AV664" s="28" t="str">
        <f t="shared" si="708"/>
        <v/>
      </c>
      <c r="AW664" s="27" t="str">
        <f t="shared" si="677"/>
        <v/>
      </c>
      <c r="AX664" t="str">
        <f t="shared" si="709"/>
        <v/>
      </c>
      <c r="AY664" t="str">
        <f t="shared" si="710"/>
        <v/>
      </c>
      <c r="AZ664" s="29" t="str">
        <f t="shared" si="678"/>
        <v/>
      </c>
      <c r="BA664" s="30" t="str">
        <f t="shared" si="679"/>
        <v/>
      </c>
      <c r="BB664" s="49" t="str">
        <f t="shared" si="695"/>
        <v/>
      </c>
      <c r="BC664" s="27" t="str">
        <f t="shared" si="711"/>
        <v/>
      </c>
      <c r="BD664" s="28" t="str">
        <f t="shared" si="680"/>
        <v/>
      </c>
      <c r="BE664" s="27" t="str">
        <f t="shared" si="681"/>
        <v/>
      </c>
      <c r="BF664" t="str">
        <f t="shared" si="712"/>
        <v/>
      </c>
      <c r="BG664" t="str">
        <f t="shared" si="713"/>
        <v/>
      </c>
      <c r="BH664" s="28" t="str">
        <f t="shared" si="714"/>
        <v/>
      </c>
      <c r="BI664" s="27" t="str">
        <f t="shared" si="715"/>
        <v/>
      </c>
      <c r="BJ664" s="28" t="str">
        <f t="shared" si="716"/>
        <v/>
      </c>
      <c r="BK664" s="27" t="str">
        <f t="shared" si="697"/>
        <v/>
      </c>
      <c r="BL664" s="31" t="str">
        <f t="shared" si="717"/>
        <v/>
      </c>
      <c r="BM664" s="28" t="str">
        <f t="shared" si="718"/>
        <v/>
      </c>
      <c r="BN664" s="27" t="str">
        <f t="shared" si="682"/>
        <v/>
      </c>
      <c r="BO664" s="28" t="str">
        <f t="shared" si="719"/>
        <v/>
      </c>
      <c r="BP664" s="27" t="str">
        <f t="shared" si="683"/>
        <v/>
      </c>
      <c r="BQ664" s="27" t="str">
        <f t="shared" si="720"/>
        <v/>
      </c>
      <c r="BR664" s="28" t="str">
        <f t="shared" si="721"/>
        <v/>
      </c>
      <c r="BS664" s="27" t="str">
        <f t="shared" si="684"/>
        <v/>
      </c>
      <c r="BT664" s="28" t="str">
        <f t="shared" si="722"/>
        <v/>
      </c>
      <c r="BU664" s="27" t="str">
        <f t="shared" si="685"/>
        <v/>
      </c>
      <c r="BV664" s="27" t="str">
        <f t="shared" si="723"/>
        <v/>
      </c>
      <c r="BW664" s="28" t="str">
        <f t="shared" si="724"/>
        <v/>
      </c>
      <c r="BX664" s="27" t="str">
        <f t="shared" si="686"/>
        <v/>
      </c>
      <c r="BY664" s="28" t="str">
        <f t="shared" si="687"/>
        <v/>
      </c>
      <c r="BZ664" s="27" t="str">
        <f t="shared" si="688"/>
        <v/>
      </c>
      <c r="CA664" s="27" t="str">
        <f t="shared" si="689"/>
        <v/>
      </c>
      <c r="CB664" s="28" t="str">
        <f t="shared" si="690"/>
        <v/>
      </c>
      <c r="CC664" s="27" t="str">
        <f t="shared" si="691"/>
        <v/>
      </c>
      <c r="CD664" s="32">
        <v>1</v>
      </c>
      <c r="CE664" t="str">
        <f t="shared" si="725"/>
        <v/>
      </c>
      <c r="CI664" t="str">
        <f t="shared" si="692"/>
        <v/>
      </c>
      <c r="CJ664" t="str">
        <f t="shared" si="726"/>
        <v/>
      </c>
      <c r="CK664" t="str">
        <f t="shared" si="693"/>
        <v/>
      </c>
      <c r="CL664" t="str">
        <f t="shared" si="694"/>
        <v/>
      </c>
    </row>
    <row r="665" spans="26:90" ht="15.75" thickBot="1">
      <c r="Z665" t="str">
        <f t="shared" si="698"/>
        <v/>
      </c>
      <c r="AA665" t="str">
        <f>IF(A665="","",TEXT(VLOOKUP(C665,Tablas!$H$3:$I$75,2,0),"000"))</f>
        <v/>
      </c>
      <c r="AB665" t="str">
        <f t="shared" si="699"/>
        <v/>
      </c>
      <c r="AC665" t="str">
        <f t="shared" si="700"/>
        <v/>
      </c>
      <c r="AD665" t="str">
        <f t="shared" si="667"/>
        <v/>
      </c>
      <c r="AE665" t="str">
        <f t="shared" si="701"/>
        <v/>
      </c>
      <c r="AF665" t="str">
        <f t="shared" si="668"/>
        <v/>
      </c>
      <c r="AG665" t="str">
        <f t="shared" si="702"/>
        <v/>
      </c>
      <c r="AH665" s="26" t="str">
        <f t="shared" si="696"/>
        <v/>
      </c>
      <c r="AI665" s="27" t="str">
        <f t="shared" si="703"/>
        <v/>
      </c>
      <c r="AJ665" s="28" t="str">
        <f t="shared" si="704"/>
        <v/>
      </c>
      <c r="AK665" s="27" t="str">
        <f t="shared" si="669"/>
        <v/>
      </c>
      <c r="AL665" s="28" t="str">
        <f t="shared" si="670"/>
        <v/>
      </c>
      <c r="AM665" s="27" t="str">
        <f t="shared" si="671"/>
        <v/>
      </c>
      <c r="AN665" s="28" t="str">
        <f t="shared" si="705"/>
        <v/>
      </c>
      <c r="AO665" s="27" t="str">
        <f t="shared" si="672"/>
        <v/>
      </c>
      <c r="AP665" s="28" t="str">
        <f t="shared" si="706"/>
        <v/>
      </c>
      <c r="AQ665" s="27" t="str">
        <f t="shared" si="673"/>
        <v/>
      </c>
      <c r="AR665" s="28" t="str">
        <f t="shared" si="674"/>
        <v/>
      </c>
      <c r="AS665" s="27" t="str">
        <f t="shared" si="675"/>
        <v/>
      </c>
      <c r="AT665" s="28" t="str">
        <f t="shared" si="707"/>
        <v/>
      </c>
      <c r="AU665" s="27" t="str">
        <f t="shared" si="676"/>
        <v/>
      </c>
      <c r="AV665" s="28" t="str">
        <f t="shared" si="708"/>
        <v/>
      </c>
      <c r="AW665" s="27" t="str">
        <f t="shared" si="677"/>
        <v/>
      </c>
      <c r="AX665" t="str">
        <f t="shared" si="709"/>
        <v/>
      </c>
      <c r="AY665" t="str">
        <f t="shared" si="710"/>
        <v/>
      </c>
      <c r="AZ665" s="29" t="str">
        <f t="shared" si="678"/>
        <v/>
      </c>
      <c r="BA665" s="30" t="str">
        <f t="shared" si="679"/>
        <v/>
      </c>
      <c r="BB665" s="49" t="str">
        <f t="shared" si="695"/>
        <v/>
      </c>
      <c r="BC665" s="27" t="str">
        <f t="shared" si="711"/>
        <v/>
      </c>
      <c r="BD665" s="28" t="str">
        <f t="shared" si="680"/>
        <v/>
      </c>
      <c r="BE665" s="27" t="str">
        <f t="shared" si="681"/>
        <v/>
      </c>
      <c r="BF665" t="str">
        <f t="shared" si="712"/>
        <v/>
      </c>
      <c r="BG665" t="str">
        <f t="shared" si="713"/>
        <v/>
      </c>
      <c r="BH665" s="28" t="str">
        <f t="shared" si="714"/>
        <v/>
      </c>
      <c r="BI665" s="27" t="str">
        <f t="shared" si="715"/>
        <v/>
      </c>
      <c r="BJ665" s="28" t="str">
        <f t="shared" si="716"/>
        <v/>
      </c>
      <c r="BK665" s="27" t="str">
        <f t="shared" si="697"/>
        <v/>
      </c>
      <c r="BL665" s="31" t="str">
        <f t="shared" si="717"/>
        <v/>
      </c>
      <c r="BM665" s="28" t="str">
        <f t="shared" si="718"/>
        <v/>
      </c>
      <c r="BN665" s="27" t="str">
        <f t="shared" si="682"/>
        <v/>
      </c>
      <c r="BO665" s="28" t="str">
        <f t="shared" si="719"/>
        <v/>
      </c>
      <c r="BP665" s="27" t="str">
        <f t="shared" si="683"/>
        <v/>
      </c>
      <c r="BQ665" s="27" t="str">
        <f t="shared" si="720"/>
        <v/>
      </c>
      <c r="BR665" s="28" t="str">
        <f t="shared" si="721"/>
        <v/>
      </c>
      <c r="BS665" s="27" t="str">
        <f t="shared" si="684"/>
        <v/>
      </c>
      <c r="BT665" s="28" t="str">
        <f t="shared" si="722"/>
        <v/>
      </c>
      <c r="BU665" s="27" t="str">
        <f t="shared" si="685"/>
        <v/>
      </c>
      <c r="BV665" s="27" t="str">
        <f t="shared" si="723"/>
        <v/>
      </c>
      <c r="BW665" s="28" t="str">
        <f t="shared" si="724"/>
        <v/>
      </c>
      <c r="BX665" s="27" t="str">
        <f t="shared" si="686"/>
        <v/>
      </c>
      <c r="BY665" s="28" t="str">
        <f t="shared" si="687"/>
        <v/>
      </c>
      <c r="BZ665" s="27" t="str">
        <f t="shared" si="688"/>
        <v/>
      </c>
      <c r="CA665" s="27" t="str">
        <f t="shared" si="689"/>
        <v/>
      </c>
      <c r="CB665" s="28" t="str">
        <f t="shared" si="690"/>
        <v/>
      </c>
      <c r="CC665" s="27" t="str">
        <f t="shared" si="691"/>
        <v/>
      </c>
      <c r="CD665" s="32">
        <v>1</v>
      </c>
      <c r="CE665" t="str">
        <f t="shared" si="725"/>
        <v/>
      </c>
      <c r="CI665" t="str">
        <f t="shared" si="692"/>
        <v/>
      </c>
      <c r="CJ665" t="str">
        <f t="shared" si="726"/>
        <v/>
      </c>
      <c r="CK665" t="str">
        <f t="shared" si="693"/>
        <v/>
      </c>
      <c r="CL665" t="str">
        <f t="shared" si="694"/>
        <v/>
      </c>
    </row>
    <row r="666" spans="26:90" ht="15.75" thickBot="1">
      <c r="Z666" t="str">
        <f t="shared" si="698"/>
        <v/>
      </c>
      <c r="AA666" t="str">
        <f>IF(A666="","",TEXT(VLOOKUP(C666,Tablas!$H$3:$I$75,2,0),"000"))</f>
        <v/>
      </c>
      <c r="AB666" t="str">
        <f t="shared" si="699"/>
        <v/>
      </c>
      <c r="AC666" t="str">
        <f t="shared" si="700"/>
        <v/>
      </c>
      <c r="AD666" t="str">
        <f t="shared" si="667"/>
        <v/>
      </c>
      <c r="AE666" t="str">
        <f t="shared" si="701"/>
        <v/>
      </c>
      <c r="AF666" t="str">
        <f t="shared" si="668"/>
        <v/>
      </c>
      <c r="AG666" t="str">
        <f t="shared" si="702"/>
        <v/>
      </c>
      <c r="AH666" s="26" t="str">
        <f t="shared" si="696"/>
        <v/>
      </c>
      <c r="AI666" s="27" t="str">
        <f t="shared" si="703"/>
        <v/>
      </c>
      <c r="AJ666" s="28" t="str">
        <f t="shared" si="704"/>
        <v/>
      </c>
      <c r="AK666" s="27" t="str">
        <f t="shared" si="669"/>
        <v/>
      </c>
      <c r="AL666" s="28" t="str">
        <f t="shared" si="670"/>
        <v/>
      </c>
      <c r="AM666" s="27" t="str">
        <f t="shared" si="671"/>
        <v/>
      </c>
      <c r="AN666" s="28" t="str">
        <f t="shared" si="705"/>
        <v/>
      </c>
      <c r="AO666" s="27" t="str">
        <f t="shared" si="672"/>
        <v/>
      </c>
      <c r="AP666" s="28" t="str">
        <f t="shared" si="706"/>
        <v/>
      </c>
      <c r="AQ666" s="27" t="str">
        <f t="shared" si="673"/>
        <v/>
      </c>
      <c r="AR666" s="28" t="str">
        <f t="shared" si="674"/>
        <v/>
      </c>
      <c r="AS666" s="27" t="str">
        <f t="shared" si="675"/>
        <v/>
      </c>
      <c r="AT666" s="28" t="str">
        <f t="shared" si="707"/>
        <v/>
      </c>
      <c r="AU666" s="27" t="str">
        <f t="shared" si="676"/>
        <v/>
      </c>
      <c r="AV666" s="28" t="str">
        <f t="shared" si="708"/>
        <v/>
      </c>
      <c r="AW666" s="27" t="str">
        <f t="shared" si="677"/>
        <v/>
      </c>
      <c r="AX666" t="str">
        <f t="shared" si="709"/>
        <v/>
      </c>
      <c r="AY666" t="str">
        <f t="shared" si="710"/>
        <v/>
      </c>
      <c r="AZ666" s="29" t="str">
        <f t="shared" si="678"/>
        <v/>
      </c>
      <c r="BA666" s="30" t="str">
        <f t="shared" si="679"/>
        <v/>
      </c>
      <c r="BB666" s="49" t="str">
        <f t="shared" si="695"/>
        <v/>
      </c>
      <c r="BC666" s="27" t="str">
        <f t="shared" si="711"/>
        <v/>
      </c>
      <c r="BD666" s="28" t="str">
        <f t="shared" si="680"/>
        <v/>
      </c>
      <c r="BE666" s="27" t="str">
        <f t="shared" si="681"/>
        <v/>
      </c>
      <c r="BF666" t="str">
        <f t="shared" si="712"/>
        <v/>
      </c>
      <c r="BG666" t="str">
        <f t="shared" si="713"/>
        <v/>
      </c>
      <c r="BH666" s="28" t="str">
        <f t="shared" si="714"/>
        <v/>
      </c>
      <c r="BI666" s="27" t="str">
        <f t="shared" si="715"/>
        <v/>
      </c>
      <c r="BJ666" s="28" t="str">
        <f t="shared" si="716"/>
        <v/>
      </c>
      <c r="BK666" s="27" t="str">
        <f t="shared" si="697"/>
        <v/>
      </c>
      <c r="BL666" s="31" t="str">
        <f t="shared" si="717"/>
        <v/>
      </c>
      <c r="BM666" s="28" t="str">
        <f t="shared" si="718"/>
        <v/>
      </c>
      <c r="BN666" s="27" t="str">
        <f t="shared" si="682"/>
        <v/>
      </c>
      <c r="BO666" s="28" t="str">
        <f t="shared" si="719"/>
        <v/>
      </c>
      <c r="BP666" s="27" t="str">
        <f t="shared" si="683"/>
        <v/>
      </c>
      <c r="BQ666" s="27" t="str">
        <f t="shared" si="720"/>
        <v/>
      </c>
      <c r="BR666" s="28" t="str">
        <f t="shared" si="721"/>
        <v/>
      </c>
      <c r="BS666" s="27" t="str">
        <f t="shared" si="684"/>
        <v/>
      </c>
      <c r="BT666" s="28" t="str">
        <f t="shared" si="722"/>
        <v/>
      </c>
      <c r="BU666" s="27" t="str">
        <f t="shared" si="685"/>
        <v/>
      </c>
      <c r="BV666" s="27" t="str">
        <f t="shared" si="723"/>
        <v/>
      </c>
      <c r="BW666" s="28" t="str">
        <f t="shared" si="724"/>
        <v/>
      </c>
      <c r="BX666" s="27" t="str">
        <f t="shared" si="686"/>
        <v/>
      </c>
      <c r="BY666" s="28" t="str">
        <f t="shared" si="687"/>
        <v/>
      </c>
      <c r="BZ666" s="27" t="str">
        <f t="shared" si="688"/>
        <v/>
      </c>
      <c r="CA666" s="27" t="str">
        <f t="shared" si="689"/>
        <v/>
      </c>
      <c r="CB666" s="28" t="str">
        <f t="shared" si="690"/>
        <v/>
      </c>
      <c r="CC666" s="27" t="str">
        <f t="shared" si="691"/>
        <v/>
      </c>
      <c r="CD666" s="32">
        <v>1</v>
      </c>
      <c r="CE666" t="str">
        <f t="shared" si="725"/>
        <v/>
      </c>
      <c r="CI666" t="str">
        <f t="shared" si="692"/>
        <v/>
      </c>
      <c r="CJ666" t="str">
        <f t="shared" si="726"/>
        <v/>
      </c>
      <c r="CK666" t="str">
        <f t="shared" si="693"/>
        <v/>
      </c>
      <c r="CL666" t="str">
        <f t="shared" si="694"/>
        <v/>
      </c>
    </row>
    <row r="667" spans="26:90" ht="15.75" thickBot="1">
      <c r="Z667" t="str">
        <f t="shared" si="698"/>
        <v/>
      </c>
      <c r="AA667" t="str">
        <f>IF(A667="","",TEXT(VLOOKUP(C667,Tablas!$H$3:$I$75,2,0),"000"))</f>
        <v/>
      </c>
      <c r="AB667" t="str">
        <f t="shared" si="699"/>
        <v/>
      </c>
      <c r="AC667" t="str">
        <f t="shared" si="700"/>
        <v/>
      </c>
      <c r="AD667" t="str">
        <f t="shared" si="667"/>
        <v/>
      </c>
      <c r="AE667" t="str">
        <f t="shared" si="701"/>
        <v/>
      </c>
      <c r="AF667" t="str">
        <f t="shared" si="668"/>
        <v/>
      </c>
      <c r="AG667" t="str">
        <f t="shared" si="702"/>
        <v/>
      </c>
      <c r="AH667" s="26" t="str">
        <f t="shared" si="696"/>
        <v/>
      </c>
      <c r="AI667" s="27" t="str">
        <f t="shared" si="703"/>
        <v/>
      </c>
      <c r="AJ667" s="28" t="str">
        <f t="shared" si="704"/>
        <v/>
      </c>
      <c r="AK667" s="27" t="str">
        <f t="shared" si="669"/>
        <v/>
      </c>
      <c r="AL667" s="28" t="str">
        <f t="shared" si="670"/>
        <v/>
      </c>
      <c r="AM667" s="27" t="str">
        <f t="shared" si="671"/>
        <v/>
      </c>
      <c r="AN667" s="28" t="str">
        <f t="shared" si="705"/>
        <v/>
      </c>
      <c r="AO667" s="27" t="str">
        <f t="shared" si="672"/>
        <v/>
      </c>
      <c r="AP667" s="28" t="str">
        <f t="shared" si="706"/>
        <v/>
      </c>
      <c r="AQ667" s="27" t="str">
        <f t="shared" si="673"/>
        <v/>
      </c>
      <c r="AR667" s="28" t="str">
        <f t="shared" si="674"/>
        <v/>
      </c>
      <c r="AS667" s="27" t="str">
        <f t="shared" si="675"/>
        <v/>
      </c>
      <c r="AT667" s="28" t="str">
        <f t="shared" si="707"/>
        <v/>
      </c>
      <c r="AU667" s="27" t="str">
        <f t="shared" si="676"/>
        <v/>
      </c>
      <c r="AV667" s="28" t="str">
        <f t="shared" si="708"/>
        <v/>
      </c>
      <c r="AW667" s="27" t="str">
        <f t="shared" si="677"/>
        <v/>
      </c>
      <c r="AX667" t="str">
        <f t="shared" si="709"/>
        <v/>
      </c>
      <c r="AY667" t="str">
        <f t="shared" si="710"/>
        <v/>
      </c>
      <c r="AZ667" s="29" t="str">
        <f t="shared" si="678"/>
        <v/>
      </c>
      <c r="BA667" s="30" t="str">
        <f t="shared" si="679"/>
        <v/>
      </c>
      <c r="BB667" s="49" t="str">
        <f t="shared" si="695"/>
        <v/>
      </c>
      <c r="BC667" s="27" t="str">
        <f t="shared" si="711"/>
        <v/>
      </c>
      <c r="BD667" s="28" t="str">
        <f t="shared" si="680"/>
        <v/>
      </c>
      <c r="BE667" s="27" t="str">
        <f t="shared" si="681"/>
        <v/>
      </c>
      <c r="BF667" t="str">
        <f t="shared" si="712"/>
        <v/>
      </c>
      <c r="BG667" t="str">
        <f t="shared" si="713"/>
        <v/>
      </c>
      <c r="BH667" s="28" t="str">
        <f t="shared" si="714"/>
        <v/>
      </c>
      <c r="BI667" s="27" t="str">
        <f t="shared" si="715"/>
        <v/>
      </c>
      <c r="BJ667" s="28" t="str">
        <f t="shared" si="716"/>
        <v/>
      </c>
      <c r="BK667" s="27" t="str">
        <f t="shared" si="697"/>
        <v/>
      </c>
      <c r="BL667" s="31" t="str">
        <f t="shared" si="717"/>
        <v/>
      </c>
      <c r="BM667" s="28" t="str">
        <f t="shared" si="718"/>
        <v/>
      </c>
      <c r="BN667" s="27" t="str">
        <f t="shared" si="682"/>
        <v/>
      </c>
      <c r="BO667" s="28" t="str">
        <f t="shared" si="719"/>
        <v/>
      </c>
      <c r="BP667" s="27" t="str">
        <f t="shared" si="683"/>
        <v/>
      </c>
      <c r="BQ667" s="27" t="str">
        <f t="shared" si="720"/>
        <v/>
      </c>
      <c r="BR667" s="28" t="str">
        <f t="shared" si="721"/>
        <v/>
      </c>
      <c r="BS667" s="27" t="str">
        <f t="shared" si="684"/>
        <v/>
      </c>
      <c r="BT667" s="28" t="str">
        <f t="shared" si="722"/>
        <v/>
      </c>
      <c r="BU667" s="27" t="str">
        <f t="shared" si="685"/>
        <v/>
      </c>
      <c r="BV667" s="27" t="str">
        <f t="shared" si="723"/>
        <v/>
      </c>
      <c r="BW667" s="28" t="str">
        <f t="shared" si="724"/>
        <v/>
      </c>
      <c r="BX667" s="27" t="str">
        <f t="shared" si="686"/>
        <v/>
      </c>
      <c r="BY667" s="28" t="str">
        <f t="shared" si="687"/>
        <v/>
      </c>
      <c r="BZ667" s="27" t="str">
        <f t="shared" si="688"/>
        <v/>
      </c>
      <c r="CA667" s="27" t="str">
        <f t="shared" si="689"/>
        <v/>
      </c>
      <c r="CB667" s="28" t="str">
        <f t="shared" si="690"/>
        <v/>
      </c>
      <c r="CC667" s="27" t="str">
        <f t="shared" si="691"/>
        <v/>
      </c>
      <c r="CD667" s="32">
        <v>1</v>
      </c>
      <c r="CE667" t="str">
        <f t="shared" si="725"/>
        <v/>
      </c>
      <c r="CI667" t="str">
        <f t="shared" si="692"/>
        <v/>
      </c>
      <c r="CJ667" t="str">
        <f t="shared" si="726"/>
        <v/>
      </c>
      <c r="CK667" t="str">
        <f t="shared" si="693"/>
        <v/>
      </c>
      <c r="CL667" t="str">
        <f t="shared" si="694"/>
        <v/>
      </c>
    </row>
    <row r="668" spans="26:90" ht="15.75" thickBot="1">
      <c r="Z668" t="str">
        <f t="shared" si="698"/>
        <v/>
      </c>
      <c r="AA668" t="str">
        <f>IF(A668="","",TEXT(VLOOKUP(C668,Tablas!$H$3:$I$75,2,0),"000"))</f>
        <v/>
      </c>
      <c r="AB668" t="str">
        <f t="shared" si="699"/>
        <v/>
      </c>
      <c r="AC668" t="str">
        <f t="shared" si="700"/>
        <v/>
      </c>
      <c r="AD668" t="str">
        <f t="shared" si="667"/>
        <v/>
      </c>
      <c r="AE668" t="str">
        <f t="shared" si="701"/>
        <v/>
      </c>
      <c r="AF668" t="str">
        <f t="shared" si="668"/>
        <v/>
      </c>
      <c r="AG668" t="str">
        <f t="shared" si="702"/>
        <v/>
      </c>
      <c r="AH668" s="26" t="str">
        <f t="shared" si="696"/>
        <v/>
      </c>
      <c r="AI668" s="27" t="str">
        <f t="shared" si="703"/>
        <v/>
      </c>
      <c r="AJ668" s="28" t="str">
        <f t="shared" si="704"/>
        <v/>
      </c>
      <c r="AK668" s="27" t="str">
        <f t="shared" si="669"/>
        <v/>
      </c>
      <c r="AL668" s="28" t="str">
        <f t="shared" si="670"/>
        <v/>
      </c>
      <c r="AM668" s="27" t="str">
        <f t="shared" si="671"/>
        <v/>
      </c>
      <c r="AN668" s="28" t="str">
        <f t="shared" si="705"/>
        <v/>
      </c>
      <c r="AO668" s="27" t="str">
        <f t="shared" si="672"/>
        <v/>
      </c>
      <c r="AP668" s="28" t="str">
        <f t="shared" si="706"/>
        <v/>
      </c>
      <c r="AQ668" s="27" t="str">
        <f t="shared" si="673"/>
        <v/>
      </c>
      <c r="AR668" s="28" t="str">
        <f t="shared" si="674"/>
        <v/>
      </c>
      <c r="AS668" s="27" t="str">
        <f t="shared" si="675"/>
        <v/>
      </c>
      <c r="AT668" s="28" t="str">
        <f t="shared" si="707"/>
        <v/>
      </c>
      <c r="AU668" s="27" t="str">
        <f t="shared" si="676"/>
        <v/>
      </c>
      <c r="AV668" s="28" t="str">
        <f t="shared" si="708"/>
        <v/>
      </c>
      <c r="AW668" s="27" t="str">
        <f t="shared" si="677"/>
        <v/>
      </c>
      <c r="AX668" t="str">
        <f t="shared" si="709"/>
        <v/>
      </c>
      <c r="AY668" t="str">
        <f t="shared" si="710"/>
        <v/>
      </c>
      <c r="AZ668" s="29" t="str">
        <f t="shared" si="678"/>
        <v/>
      </c>
      <c r="BA668" s="30" t="str">
        <f t="shared" si="679"/>
        <v/>
      </c>
      <c r="BB668" s="49" t="str">
        <f t="shared" si="695"/>
        <v/>
      </c>
      <c r="BC668" s="27" t="str">
        <f t="shared" si="711"/>
        <v/>
      </c>
      <c r="BD668" s="28" t="str">
        <f t="shared" si="680"/>
        <v/>
      </c>
      <c r="BE668" s="27" t="str">
        <f t="shared" si="681"/>
        <v/>
      </c>
      <c r="BF668" t="str">
        <f t="shared" si="712"/>
        <v/>
      </c>
      <c r="BG668" t="str">
        <f t="shared" si="713"/>
        <v/>
      </c>
      <c r="BH668" s="28" t="str">
        <f t="shared" si="714"/>
        <v/>
      </c>
      <c r="BI668" s="27" t="str">
        <f t="shared" si="715"/>
        <v/>
      </c>
      <c r="BJ668" s="28" t="str">
        <f t="shared" si="716"/>
        <v/>
      </c>
      <c r="BK668" s="27" t="str">
        <f t="shared" si="697"/>
        <v/>
      </c>
      <c r="BL668" s="31" t="str">
        <f t="shared" si="717"/>
        <v/>
      </c>
      <c r="BM668" s="28" t="str">
        <f t="shared" si="718"/>
        <v/>
      </c>
      <c r="BN668" s="27" t="str">
        <f t="shared" si="682"/>
        <v/>
      </c>
      <c r="BO668" s="28" t="str">
        <f t="shared" si="719"/>
        <v/>
      </c>
      <c r="BP668" s="27" t="str">
        <f t="shared" si="683"/>
        <v/>
      </c>
      <c r="BQ668" s="27" t="str">
        <f t="shared" si="720"/>
        <v/>
      </c>
      <c r="BR668" s="28" t="str">
        <f t="shared" si="721"/>
        <v/>
      </c>
      <c r="BS668" s="27" t="str">
        <f t="shared" si="684"/>
        <v/>
      </c>
      <c r="BT668" s="28" t="str">
        <f t="shared" si="722"/>
        <v/>
      </c>
      <c r="BU668" s="27" t="str">
        <f t="shared" si="685"/>
        <v/>
      </c>
      <c r="BV668" s="27" t="str">
        <f t="shared" si="723"/>
        <v/>
      </c>
      <c r="BW668" s="28" t="str">
        <f t="shared" si="724"/>
        <v/>
      </c>
      <c r="BX668" s="27" t="str">
        <f t="shared" si="686"/>
        <v/>
      </c>
      <c r="BY668" s="28" t="str">
        <f t="shared" si="687"/>
        <v/>
      </c>
      <c r="BZ668" s="27" t="str">
        <f t="shared" si="688"/>
        <v/>
      </c>
      <c r="CA668" s="27" t="str">
        <f t="shared" si="689"/>
        <v/>
      </c>
      <c r="CB668" s="28" t="str">
        <f t="shared" si="690"/>
        <v/>
      </c>
      <c r="CC668" s="27" t="str">
        <f t="shared" si="691"/>
        <v/>
      </c>
      <c r="CD668" s="32">
        <v>1</v>
      </c>
      <c r="CE668" t="str">
        <f t="shared" si="725"/>
        <v/>
      </c>
      <c r="CI668" t="str">
        <f t="shared" si="692"/>
        <v/>
      </c>
      <c r="CJ668" t="str">
        <f t="shared" si="726"/>
        <v/>
      </c>
      <c r="CK668" t="str">
        <f t="shared" si="693"/>
        <v/>
      </c>
      <c r="CL668" t="str">
        <f t="shared" si="694"/>
        <v/>
      </c>
    </row>
    <row r="669" spans="26:90" ht="15.75" thickBot="1">
      <c r="Z669" t="str">
        <f t="shared" si="698"/>
        <v/>
      </c>
      <c r="AA669" t="str">
        <f>IF(A669="","",TEXT(VLOOKUP(C669,Tablas!$H$3:$I$75,2,0),"000"))</f>
        <v/>
      </c>
      <c r="AB669" t="str">
        <f t="shared" si="699"/>
        <v/>
      </c>
      <c r="AC669" t="str">
        <f t="shared" si="700"/>
        <v/>
      </c>
      <c r="AD669" t="str">
        <f t="shared" si="667"/>
        <v/>
      </c>
      <c r="AE669" t="str">
        <f t="shared" si="701"/>
        <v/>
      </c>
      <c r="AF669" t="str">
        <f t="shared" si="668"/>
        <v/>
      </c>
      <c r="AG669" t="str">
        <f t="shared" si="702"/>
        <v/>
      </c>
      <c r="AH669" s="26" t="str">
        <f t="shared" si="696"/>
        <v/>
      </c>
      <c r="AI669" s="27" t="str">
        <f t="shared" si="703"/>
        <v/>
      </c>
      <c r="AJ669" s="28" t="str">
        <f t="shared" si="704"/>
        <v/>
      </c>
      <c r="AK669" s="27" t="str">
        <f t="shared" si="669"/>
        <v/>
      </c>
      <c r="AL669" s="28" t="str">
        <f t="shared" si="670"/>
        <v/>
      </c>
      <c r="AM669" s="27" t="str">
        <f t="shared" si="671"/>
        <v/>
      </c>
      <c r="AN669" s="28" t="str">
        <f t="shared" si="705"/>
        <v/>
      </c>
      <c r="AO669" s="27" t="str">
        <f t="shared" si="672"/>
        <v/>
      </c>
      <c r="AP669" s="28" t="str">
        <f t="shared" si="706"/>
        <v/>
      </c>
      <c r="AQ669" s="27" t="str">
        <f t="shared" si="673"/>
        <v/>
      </c>
      <c r="AR669" s="28" t="str">
        <f t="shared" si="674"/>
        <v/>
      </c>
      <c r="AS669" s="27" t="str">
        <f t="shared" si="675"/>
        <v/>
      </c>
      <c r="AT669" s="28" t="str">
        <f t="shared" si="707"/>
        <v/>
      </c>
      <c r="AU669" s="27" t="str">
        <f t="shared" si="676"/>
        <v/>
      </c>
      <c r="AV669" s="28" t="str">
        <f t="shared" si="708"/>
        <v/>
      </c>
      <c r="AW669" s="27" t="str">
        <f t="shared" si="677"/>
        <v/>
      </c>
      <c r="AX669" t="str">
        <f t="shared" si="709"/>
        <v/>
      </c>
      <c r="AY669" t="str">
        <f t="shared" si="710"/>
        <v/>
      </c>
      <c r="AZ669" s="29" t="str">
        <f t="shared" si="678"/>
        <v/>
      </c>
      <c r="BA669" s="30" t="str">
        <f t="shared" si="679"/>
        <v/>
      </c>
      <c r="BB669" s="49" t="str">
        <f t="shared" si="695"/>
        <v/>
      </c>
      <c r="BC669" s="27" t="str">
        <f t="shared" si="711"/>
        <v/>
      </c>
      <c r="BD669" s="28" t="str">
        <f t="shared" si="680"/>
        <v/>
      </c>
      <c r="BE669" s="27" t="str">
        <f t="shared" si="681"/>
        <v/>
      </c>
      <c r="BF669" t="str">
        <f t="shared" si="712"/>
        <v/>
      </c>
      <c r="BG669" t="str">
        <f t="shared" si="713"/>
        <v/>
      </c>
      <c r="BH669" s="28" t="str">
        <f t="shared" si="714"/>
        <v/>
      </c>
      <c r="BI669" s="27" t="str">
        <f t="shared" si="715"/>
        <v/>
      </c>
      <c r="BJ669" s="28" t="str">
        <f t="shared" si="716"/>
        <v/>
      </c>
      <c r="BK669" s="27" t="str">
        <f t="shared" si="697"/>
        <v/>
      </c>
      <c r="BL669" s="31" t="str">
        <f t="shared" si="717"/>
        <v/>
      </c>
      <c r="BM669" s="28" t="str">
        <f t="shared" si="718"/>
        <v/>
      </c>
      <c r="BN669" s="27" t="str">
        <f t="shared" si="682"/>
        <v/>
      </c>
      <c r="BO669" s="28" t="str">
        <f t="shared" si="719"/>
        <v/>
      </c>
      <c r="BP669" s="27" t="str">
        <f t="shared" si="683"/>
        <v/>
      </c>
      <c r="BQ669" s="27" t="str">
        <f t="shared" si="720"/>
        <v/>
      </c>
      <c r="BR669" s="28" t="str">
        <f t="shared" si="721"/>
        <v/>
      </c>
      <c r="BS669" s="27" t="str">
        <f t="shared" si="684"/>
        <v/>
      </c>
      <c r="BT669" s="28" t="str">
        <f t="shared" si="722"/>
        <v/>
      </c>
      <c r="BU669" s="27" t="str">
        <f t="shared" si="685"/>
        <v/>
      </c>
      <c r="BV669" s="27" t="str">
        <f t="shared" si="723"/>
        <v/>
      </c>
      <c r="BW669" s="28" t="str">
        <f t="shared" si="724"/>
        <v/>
      </c>
      <c r="BX669" s="27" t="str">
        <f t="shared" si="686"/>
        <v/>
      </c>
      <c r="BY669" s="28" t="str">
        <f t="shared" si="687"/>
        <v/>
      </c>
      <c r="BZ669" s="27" t="str">
        <f t="shared" si="688"/>
        <v/>
      </c>
      <c r="CA669" s="27" t="str">
        <f t="shared" si="689"/>
        <v/>
      </c>
      <c r="CB669" s="28" t="str">
        <f t="shared" si="690"/>
        <v/>
      </c>
      <c r="CC669" s="27" t="str">
        <f t="shared" si="691"/>
        <v/>
      </c>
      <c r="CD669" s="32">
        <v>1</v>
      </c>
      <c r="CE669" t="str">
        <f t="shared" si="725"/>
        <v/>
      </c>
      <c r="CI669" t="str">
        <f t="shared" si="692"/>
        <v/>
      </c>
      <c r="CJ669" t="str">
        <f t="shared" si="726"/>
        <v/>
      </c>
      <c r="CK669" t="str">
        <f t="shared" si="693"/>
        <v/>
      </c>
      <c r="CL669" t="str">
        <f t="shared" si="694"/>
        <v/>
      </c>
    </row>
    <row r="670" spans="26:90" ht="15.75" thickBot="1">
      <c r="Z670" t="str">
        <f t="shared" si="698"/>
        <v/>
      </c>
      <c r="AA670" t="str">
        <f>IF(A670="","",TEXT(VLOOKUP(C670,Tablas!$H$3:$I$75,2,0),"000"))</f>
        <v/>
      </c>
      <c r="AB670" t="str">
        <f t="shared" si="699"/>
        <v/>
      </c>
      <c r="AC670" t="str">
        <f t="shared" si="700"/>
        <v/>
      </c>
      <c r="AD670" t="str">
        <f t="shared" si="667"/>
        <v/>
      </c>
      <c r="AE670" t="str">
        <f t="shared" si="701"/>
        <v/>
      </c>
      <c r="AF670" t="str">
        <f t="shared" si="668"/>
        <v/>
      </c>
      <c r="AG670" t="str">
        <f t="shared" si="702"/>
        <v/>
      </c>
      <c r="AH670" s="26" t="str">
        <f t="shared" si="696"/>
        <v/>
      </c>
      <c r="AI670" s="27" t="str">
        <f t="shared" si="703"/>
        <v/>
      </c>
      <c r="AJ670" s="28" t="str">
        <f t="shared" si="704"/>
        <v/>
      </c>
      <c r="AK670" s="27" t="str">
        <f t="shared" si="669"/>
        <v/>
      </c>
      <c r="AL670" s="28" t="str">
        <f t="shared" si="670"/>
        <v/>
      </c>
      <c r="AM670" s="27" t="str">
        <f t="shared" si="671"/>
        <v/>
      </c>
      <c r="AN670" s="28" t="str">
        <f t="shared" si="705"/>
        <v/>
      </c>
      <c r="AO670" s="27" t="str">
        <f t="shared" si="672"/>
        <v/>
      </c>
      <c r="AP670" s="28" t="str">
        <f t="shared" si="706"/>
        <v/>
      </c>
      <c r="AQ670" s="27" t="str">
        <f t="shared" si="673"/>
        <v/>
      </c>
      <c r="AR670" s="28" t="str">
        <f t="shared" si="674"/>
        <v/>
      </c>
      <c r="AS670" s="27" t="str">
        <f t="shared" si="675"/>
        <v/>
      </c>
      <c r="AT670" s="28" t="str">
        <f t="shared" si="707"/>
        <v/>
      </c>
      <c r="AU670" s="27" t="str">
        <f t="shared" si="676"/>
        <v/>
      </c>
      <c r="AV670" s="28" t="str">
        <f t="shared" si="708"/>
        <v/>
      </c>
      <c r="AW670" s="27" t="str">
        <f t="shared" si="677"/>
        <v/>
      </c>
      <c r="AX670" t="str">
        <f t="shared" si="709"/>
        <v/>
      </c>
      <c r="AY670" t="str">
        <f t="shared" si="710"/>
        <v/>
      </c>
      <c r="AZ670" s="29" t="str">
        <f t="shared" si="678"/>
        <v/>
      </c>
      <c r="BA670" s="30" t="str">
        <f t="shared" si="679"/>
        <v/>
      </c>
      <c r="BB670" s="49" t="str">
        <f t="shared" si="695"/>
        <v/>
      </c>
      <c r="BC670" s="27" t="str">
        <f t="shared" si="711"/>
        <v/>
      </c>
      <c r="BD670" s="28" t="str">
        <f t="shared" si="680"/>
        <v/>
      </c>
      <c r="BE670" s="27" t="str">
        <f t="shared" si="681"/>
        <v/>
      </c>
      <c r="BF670" t="str">
        <f t="shared" si="712"/>
        <v/>
      </c>
      <c r="BG670" t="str">
        <f t="shared" si="713"/>
        <v/>
      </c>
      <c r="BH670" s="28" t="str">
        <f t="shared" si="714"/>
        <v/>
      </c>
      <c r="BI670" s="27" t="str">
        <f t="shared" si="715"/>
        <v/>
      </c>
      <c r="BJ670" s="28" t="str">
        <f t="shared" si="716"/>
        <v/>
      </c>
      <c r="BK670" s="27" t="str">
        <f t="shared" si="697"/>
        <v/>
      </c>
      <c r="BL670" s="31" t="str">
        <f t="shared" si="717"/>
        <v/>
      </c>
      <c r="BM670" s="28" t="str">
        <f t="shared" si="718"/>
        <v/>
      </c>
      <c r="BN670" s="27" t="str">
        <f t="shared" si="682"/>
        <v/>
      </c>
      <c r="BO670" s="28" t="str">
        <f t="shared" si="719"/>
        <v/>
      </c>
      <c r="BP670" s="27" t="str">
        <f t="shared" si="683"/>
        <v/>
      </c>
      <c r="BQ670" s="27" t="str">
        <f t="shared" si="720"/>
        <v/>
      </c>
      <c r="BR670" s="28" t="str">
        <f t="shared" si="721"/>
        <v/>
      </c>
      <c r="BS670" s="27" t="str">
        <f t="shared" si="684"/>
        <v/>
      </c>
      <c r="BT670" s="28" t="str">
        <f t="shared" si="722"/>
        <v/>
      </c>
      <c r="BU670" s="27" t="str">
        <f t="shared" si="685"/>
        <v/>
      </c>
      <c r="BV670" s="27" t="str">
        <f t="shared" si="723"/>
        <v/>
      </c>
      <c r="BW670" s="28" t="str">
        <f t="shared" si="724"/>
        <v/>
      </c>
      <c r="BX670" s="27" t="str">
        <f t="shared" si="686"/>
        <v/>
      </c>
      <c r="BY670" s="28" t="str">
        <f t="shared" si="687"/>
        <v/>
      </c>
      <c r="BZ670" s="27" t="str">
        <f t="shared" si="688"/>
        <v/>
      </c>
      <c r="CA670" s="27" t="str">
        <f t="shared" si="689"/>
        <v/>
      </c>
      <c r="CB670" s="28" t="str">
        <f t="shared" si="690"/>
        <v/>
      </c>
      <c r="CC670" s="27" t="str">
        <f t="shared" si="691"/>
        <v/>
      </c>
      <c r="CD670" s="32">
        <v>1</v>
      </c>
      <c r="CE670" t="str">
        <f t="shared" si="725"/>
        <v/>
      </c>
      <c r="CI670" t="str">
        <f t="shared" si="692"/>
        <v/>
      </c>
      <c r="CJ670" t="str">
        <f t="shared" si="726"/>
        <v/>
      </c>
      <c r="CK670" t="str">
        <f t="shared" si="693"/>
        <v/>
      </c>
      <c r="CL670" t="str">
        <f t="shared" si="694"/>
        <v/>
      </c>
    </row>
    <row r="671" spans="26:90" ht="15.75" thickBot="1">
      <c r="Z671" t="str">
        <f t="shared" si="698"/>
        <v/>
      </c>
      <c r="AA671" t="str">
        <f>IF(A671="","",TEXT(VLOOKUP(C671,Tablas!$H$3:$I$75,2,0),"000"))</f>
        <v/>
      </c>
      <c r="AB671" t="str">
        <f t="shared" si="699"/>
        <v/>
      </c>
      <c r="AC671" t="str">
        <f t="shared" si="700"/>
        <v/>
      </c>
      <c r="AD671" t="str">
        <f t="shared" si="667"/>
        <v/>
      </c>
      <c r="AE671" t="str">
        <f t="shared" si="701"/>
        <v/>
      </c>
      <c r="AF671" t="str">
        <f t="shared" si="668"/>
        <v/>
      </c>
      <c r="AG671" t="str">
        <f t="shared" si="702"/>
        <v/>
      </c>
      <c r="AH671" s="26" t="str">
        <f t="shared" si="696"/>
        <v/>
      </c>
      <c r="AI671" s="27" t="str">
        <f t="shared" si="703"/>
        <v/>
      </c>
      <c r="AJ671" s="28" t="str">
        <f t="shared" si="704"/>
        <v/>
      </c>
      <c r="AK671" s="27" t="str">
        <f t="shared" si="669"/>
        <v/>
      </c>
      <c r="AL671" s="28" t="str">
        <f t="shared" si="670"/>
        <v/>
      </c>
      <c r="AM671" s="27" t="str">
        <f t="shared" si="671"/>
        <v/>
      </c>
      <c r="AN671" s="28" t="str">
        <f t="shared" si="705"/>
        <v/>
      </c>
      <c r="AO671" s="27" t="str">
        <f t="shared" si="672"/>
        <v/>
      </c>
      <c r="AP671" s="28" t="str">
        <f t="shared" si="706"/>
        <v/>
      </c>
      <c r="AQ671" s="27" t="str">
        <f t="shared" si="673"/>
        <v/>
      </c>
      <c r="AR671" s="28" t="str">
        <f t="shared" si="674"/>
        <v/>
      </c>
      <c r="AS671" s="27" t="str">
        <f t="shared" si="675"/>
        <v/>
      </c>
      <c r="AT671" s="28" t="str">
        <f t="shared" si="707"/>
        <v/>
      </c>
      <c r="AU671" s="27" t="str">
        <f t="shared" si="676"/>
        <v/>
      </c>
      <c r="AV671" s="28" t="str">
        <f t="shared" si="708"/>
        <v/>
      </c>
      <c r="AW671" s="27" t="str">
        <f t="shared" si="677"/>
        <v/>
      </c>
      <c r="AX671" t="str">
        <f t="shared" si="709"/>
        <v/>
      </c>
      <c r="AY671" t="str">
        <f t="shared" si="710"/>
        <v/>
      </c>
      <c r="AZ671" s="29" t="str">
        <f t="shared" si="678"/>
        <v/>
      </c>
      <c r="BA671" s="30" t="str">
        <f t="shared" si="679"/>
        <v/>
      </c>
      <c r="BB671" s="49" t="str">
        <f t="shared" si="695"/>
        <v/>
      </c>
      <c r="BC671" s="27" t="str">
        <f t="shared" si="711"/>
        <v/>
      </c>
      <c r="BD671" s="28" t="str">
        <f t="shared" si="680"/>
        <v/>
      </c>
      <c r="BE671" s="27" t="str">
        <f t="shared" si="681"/>
        <v/>
      </c>
      <c r="BF671" t="str">
        <f t="shared" si="712"/>
        <v/>
      </c>
      <c r="BG671" t="str">
        <f t="shared" si="713"/>
        <v/>
      </c>
      <c r="BH671" s="28" t="str">
        <f t="shared" si="714"/>
        <v/>
      </c>
      <c r="BI671" s="27" t="str">
        <f t="shared" si="715"/>
        <v/>
      </c>
      <c r="BJ671" s="28" t="str">
        <f t="shared" si="716"/>
        <v/>
      </c>
      <c r="BK671" s="27" t="str">
        <f t="shared" si="697"/>
        <v/>
      </c>
      <c r="BL671" s="31" t="str">
        <f t="shared" si="717"/>
        <v/>
      </c>
      <c r="BM671" s="28" t="str">
        <f t="shared" si="718"/>
        <v/>
      </c>
      <c r="BN671" s="27" t="str">
        <f t="shared" si="682"/>
        <v/>
      </c>
      <c r="BO671" s="28" t="str">
        <f t="shared" si="719"/>
        <v/>
      </c>
      <c r="BP671" s="27" t="str">
        <f t="shared" si="683"/>
        <v/>
      </c>
      <c r="BQ671" s="27" t="str">
        <f t="shared" si="720"/>
        <v/>
      </c>
      <c r="BR671" s="28" t="str">
        <f t="shared" si="721"/>
        <v/>
      </c>
      <c r="BS671" s="27" t="str">
        <f t="shared" si="684"/>
        <v/>
      </c>
      <c r="BT671" s="28" t="str">
        <f t="shared" si="722"/>
        <v/>
      </c>
      <c r="BU671" s="27" t="str">
        <f t="shared" si="685"/>
        <v/>
      </c>
      <c r="BV671" s="27" t="str">
        <f t="shared" si="723"/>
        <v/>
      </c>
      <c r="BW671" s="28" t="str">
        <f t="shared" si="724"/>
        <v/>
      </c>
      <c r="BX671" s="27" t="str">
        <f t="shared" si="686"/>
        <v/>
      </c>
      <c r="BY671" s="28" t="str">
        <f t="shared" si="687"/>
        <v/>
      </c>
      <c r="BZ671" s="27" t="str">
        <f t="shared" si="688"/>
        <v/>
      </c>
      <c r="CA671" s="27" t="str">
        <f t="shared" si="689"/>
        <v/>
      </c>
      <c r="CB671" s="28" t="str">
        <f t="shared" si="690"/>
        <v/>
      </c>
      <c r="CC671" s="27" t="str">
        <f t="shared" si="691"/>
        <v/>
      </c>
      <c r="CD671" s="32">
        <v>1</v>
      </c>
      <c r="CE671" t="str">
        <f t="shared" si="725"/>
        <v/>
      </c>
      <c r="CI671" t="str">
        <f t="shared" si="692"/>
        <v/>
      </c>
      <c r="CJ671" t="str">
        <f t="shared" si="726"/>
        <v/>
      </c>
      <c r="CK671" t="str">
        <f t="shared" si="693"/>
        <v/>
      </c>
      <c r="CL671" t="str">
        <f t="shared" si="694"/>
        <v/>
      </c>
    </row>
    <row r="672" spans="26:90" ht="15.75" thickBot="1">
      <c r="Z672" t="str">
        <f t="shared" si="698"/>
        <v/>
      </c>
      <c r="AA672" t="str">
        <f>IF(A672="","",TEXT(VLOOKUP(C672,Tablas!$H$3:$I$75,2,0),"000"))</f>
        <v/>
      </c>
      <c r="AB672" t="str">
        <f t="shared" si="699"/>
        <v/>
      </c>
      <c r="AC672" t="str">
        <f t="shared" si="700"/>
        <v/>
      </c>
      <c r="AD672" t="str">
        <f t="shared" si="667"/>
        <v/>
      </c>
      <c r="AE672" t="str">
        <f t="shared" si="701"/>
        <v/>
      </c>
      <c r="AF672" t="str">
        <f t="shared" si="668"/>
        <v/>
      </c>
      <c r="AG672" t="str">
        <f t="shared" si="702"/>
        <v/>
      </c>
      <c r="AH672" s="26" t="str">
        <f t="shared" si="696"/>
        <v/>
      </c>
      <c r="AI672" s="27" t="str">
        <f t="shared" si="703"/>
        <v/>
      </c>
      <c r="AJ672" s="28" t="str">
        <f t="shared" si="704"/>
        <v/>
      </c>
      <c r="AK672" s="27" t="str">
        <f t="shared" si="669"/>
        <v/>
      </c>
      <c r="AL672" s="28" t="str">
        <f t="shared" si="670"/>
        <v/>
      </c>
      <c r="AM672" s="27" t="str">
        <f t="shared" si="671"/>
        <v/>
      </c>
      <c r="AN672" s="28" t="str">
        <f t="shared" si="705"/>
        <v/>
      </c>
      <c r="AO672" s="27" t="str">
        <f t="shared" si="672"/>
        <v/>
      </c>
      <c r="AP672" s="28" t="str">
        <f t="shared" si="706"/>
        <v/>
      </c>
      <c r="AQ672" s="27" t="str">
        <f t="shared" si="673"/>
        <v/>
      </c>
      <c r="AR672" s="28" t="str">
        <f t="shared" si="674"/>
        <v/>
      </c>
      <c r="AS672" s="27" t="str">
        <f t="shared" si="675"/>
        <v/>
      </c>
      <c r="AT672" s="28" t="str">
        <f t="shared" si="707"/>
        <v/>
      </c>
      <c r="AU672" s="27" t="str">
        <f t="shared" si="676"/>
        <v/>
      </c>
      <c r="AV672" s="28" t="str">
        <f t="shared" si="708"/>
        <v/>
      </c>
      <c r="AW672" s="27" t="str">
        <f t="shared" si="677"/>
        <v/>
      </c>
      <c r="AX672" t="str">
        <f t="shared" si="709"/>
        <v/>
      </c>
      <c r="AY672" t="str">
        <f t="shared" si="710"/>
        <v/>
      </c>
      <c r="AZ672" s="29" t="str">
        <f t="shared" si="678"/>
        <v/>
      </c>
      <c r="BA672" s="30" t="str">
        <f t="shared" si="679"/>
        <v/>
      </c>
      <c r="BB672" s="49" t="str">
        <f t="shared" si="695"/>
        <v/>
      </c>
      <c r="BC672" s="27" t="str">
        <f t="shared" si="711"/>
        <v/>
      </c>
      <c r="BD672" s="28" t="str">
        <f t="shared" si="680"/>
        <v/>
      </c>
      <c r="BE672" s="27" t="str">
        <f t="shared" si="681"/>
        <v/>
      </c>
      <c r="BF672" t="str">
        <f t="shared" si="712"/>
        <v/>
      </c>
      <c r="BG672" t="str">
        <f t="shared" si="713"/>
        <v/>
      </c>
      <c r="BH672" s="28" t="str">
        <f t="shared" si="714"/>
        <v/>
      </c>
      <c r="BI672" s="27" t="str">
        <f t="shared" si="715"/>
        <v/>
      </c>
      <c r="BJ672" s="28" t="str">
        <f t="shared" si="716"/>
        <v/>
      </c>
      <c r="BK672" s="27" t="str">
        <f t="shared" si="697"/>
        <v/>
      </c>
      <c r="BL672" s="31" t="str">
        <f t="shared" si="717"/>
        <v/>
      </c>
      <c r="BM672" s="28" t="str">
        <f t="shared" si="718"/>
        <v/>
      </c>
      <c r="BN672" s="27" t="str">
        <f t="shared" si="682"/>
        <v/>
      </c>
      <c r="BO672" s="28" t="str">
        <f t="shared" si="719"/>
        <v/>
      </c>
      <c r="BP672" s="27" t="str">
        <f t="shared" si="683"/>
        <v/>
      </c>
      <c r="BQ672" s="27" t="str">
        <f t="shared" si="720"/>
        <v/>
      </c>
      <c r="BR672" s="28" t="str">
        <f t="shared" si="721"/>
        <v/>
      </c>
      <c r="BS672" s="27" t="str">
        <f t="shared" si="684"/>
        <v/>
      </c>
      <c r="BT672" s="28" t="str">
        <f t="shared" si="722"/>
        <v/>
      </c>
      <c r="BU672" s="27" t="str">
        <f t="shared" si="685"/>
        <v/>
      </c>
      <c r="BV672" s="27" t="str">
        <f t="shared" si="723"/>
        <v/>
      </c>
      <c r="BW672" s="28" t="str">
        <f t="shared" si="724"/>
        <v/>
      </c>
      <c r="BX672" s="27" t="str">
        <f t="shared" si="686"/>
        <v/>
      </c>
      <c r="BY672" s="28" t="str">
        <f t="shared" si="687"/>
        <v/>
      </c>
      <c r="BZ672" s="27" t="str">
        <f t="shared" si="688"/>
        <v/>
      </c>
      <c r="CA672" s="27" t="str">
        <f t="shared" si="689"/>
        <v/>
      </c>
      <c r="CB672" s="28" t="str">
        <f t="shared" si="690"/>
        <v/>
      </c>
      <c r="CC672" s="27" t="str">
        <f t="shared" si="691"/>
        <v/>
      </c>
      <c r="CD672" s="32">
        <v>1</v>
      </c>
      <c r="CE672" t="str">
        <f t="shared" si="725"/>
        <v/>
      </c>
      <c r="CI672" t="str">
        <f t="shared" si="692"/>
        <v/>
      </c>
      <c r="CJ672" t="str">
        <f t="shared" si="726"/>
        <v/>
      </c>
      <c r="CK672" t="str">
        <f t="shared" si="693"/>
        <v/>
      </c>
      <c r="CL672" t="str">
        <f t="shared" si="694"/>
        <v/>
      </c>
    </row>
    <row r="673" spans="26:90" ht="15.75" thickBot="1">
      <c r="Z673" t="str">
        <f t="shared" si="698"/>
        <v/>
      </c>
      <c r="AA673" t="str">
        <f>IF(A673="","",TEXT(VLOOKUP(C673,Tablas!$H$3:$I$75,2,0),"000"))</f>
        <v/>
      </c>
      <c r="AB673" t="str">
        <f t="shared" si="699"/>
        <v/>
      </c>
      <c r="AC673" t="str">
        <f t="shared" si="700"/>
        <v/>
      </c>
      <c r="AD673" t="str">
        <f t="shared" si="667"/>
        <v/>
      </c>
      <c r="AE673" t="str">
        <f t="shared" si="701"/>
        <v/>
      </c>
      <c r="AF673" t="str">
        <f t="shared" si="668"/>
        <v/>
      </c>
      <c r="AG673" t="str">
        <f t="shared" si="702"/>
        <v/>
      </c>
      <c r="AH673" s="26" t="str">
        <f t="shared" si="696"/>
        <v/>
      </c>
      <c r="AI673" s="27" t="str">
        <f t="shared" si="703"/>
        <v/>
      </c>
      <c r="AJ673" s="28" t="str">
        <f t="shared" si="704"/>
        <v/>
      </c>
      <c r="AK673" s="27" t="str">
        <f t="shared" si="669"/>
        <v/>
      </c>
      <c r="AL673" s="28" t="str">
        <f t="shared" si="670"/>
        <v/>
      </c>
      <c r="AM673" s="27" t="str">
        <f t="shared" si="671"/>
        <v/>
      </c>
      <c r="AN673" s="28" t="str">
        <f t="shared" si="705"/>
        <v/>
      </c>
      <c r="AO673" s="27" t="str">
        <f t="shared" si="672"/>
        <v/>
      </c>
      <c r="AP673" s="28" t="str">
        <f t="shared" si="706"/>
        <v/>
      </c>
      <c r="AQ673" s="27" t="str">
        <f t="shared" si="673"/>
        <v/>
      </c>
      <c r="AR673" s="28" t="str">
        <f t="shared" si="674"/>
        <v/>
      </c>
      <c r="AS673" s="27" t="str">
        <f t="shared" si="675"/>
        <v/>
      </c>
      <c r="AT673" s="28" t="str">
        <f t="shared" si="707"/>
        <v/>
      </c>
      <c r="AU673" s="27" t="str">
        <f t="shared" si="676"/>
        <v/>
      </c>
      <c r="AV673" s="28" t="str">
        <f t="shared" si="708"/>
        <v/>
      </c>
      <c r="AW673" s="27" t="str">
        <f t="shared" si="677"/>
        <v/>
      </c>
      <c r="AX673" t="str">
        <f t="shared" si="709"/>
        <v/>
      </c>
      <c r="AY673" t="str">
        <f t="shared" si="710"/>
        <v/>
      </c>
      <c r="AZ673" s="29" t="str">
        <f t="shared" si="678"/>
        <v/>
      </c>
      <c r="BA673" s="30" t="str">
        <f t="shared" si="679"/>
        <v/>
      </c>
      <c r="BB673" s="49" t="str">
        <f t="shared" si="695"/>
        <v/>
      </c>
      <c r="BC673" s="27" t="str">
        <f t="shared" si="711"/>
        <v/>
      </c>
      <c r="BD673" s="28" t="str">
        <f t="shared" si="680"/>
        <v/>
      </c>
      <c r="BE673" s="27" t="str">
        <f t="shared" si="681"/>
        <v/>
      </c>
      <c r="BF673" t="str">
        <f t="shared" si="712"/>
        <v/>
      </c>
      <c r="BG673" t="str">
        <f t="shared" si="713"/>
        <v/>
      </c>
      <c r="BH673" s="28" t="str">
        <f t="shared" si="714"/>
        <v/>
      </c>
      <c r="BI673" s="27" t="str">
        <f t="shared" si="715"/>
        <v/>
      </c>
      <c r="BJ673" s="28" t="str">
        <f t="shared" si="716"/>
        <v/>
      </c>
      <c r="BK673" s="27" t="str">
        <f t="shared" si="697"/>
        <v/>
      </c>
      <c r="BL673" s="31" t="str">
        <f t="shared" si="717"/>
        <v/>
      </c>
      <c r="BM673" s="28" t="str">
        <f t="shared" si="718"/>
        <v/>
      </c>
      <c r="BN673" s="27" t="str">
        <f t="shared" si="682"/>
        <v/>
      </c>
      <c r="BO673" s="28" t="str">
        <f t="shared" si="719"/>
        <v/>
      </c>
      <c r="BP673" s="27" t="str">
        <f t="shared" si="683"/>
        <v/>
      </c>
      <c r="BQ673" s="27" t="str">
        <f t="shared" si="720"/>
        <v/>
      </c>
      <c r="BR673" s="28" t="str">
        <f t="shared" si="721"/>
        <v/>
      </c>
      <c r="BS673" s="27" t="str">
        <f t="shared" si="684"/>
        <v/>
      </c>
      <c r="BT673" s="28" t="str">
        <f t="shared" si="722"/>
        <v/>
      </c>
      <c r="BU673" s="27" t="str">
        <f t="shared" si="685"/>
        <v/>
      </c>
      <c r="BV673" s="27" t="str">
        <f t="shared" si="723"/>
        <v/>
      </c>
      <c r="BW673" s="28" t="str">
        <f t="shared" si="724"/>
        <v/>
      </c>
      <c r="BX673" s="27" t="str">
        <f t="shared" si="686"/>
        <v/>
      </c>
      <c r="BY673" s="28" t="str">
        <f t="shared" si="687"/>
        <v/>
      </c>
      <c r="BZ673" s="27" t="str">
        <f t="shared" si="688"/>
        <v/>
      </c>
      <c r="CA673" s="27" t="str">
        <f t="shared" si="689"/>
        <v/>
      </c>
      <c r="CB673" s="28" t="str">
        <f t="shared" si="690"/>
        <v/>
      </c>
      <c r="CC673" s="27" t="str">
        <f t="shared" si="691"/>
        <v/>
      </c>
      <c r="CD673" s="32">
        <v>1</v>
      </c>
      <c r="CE673" t="str">
        <f t="shared" si="725"/>
        <v/>
      </c>
      <c r="CI673" t="str">
        <f t="shared" si="692"/>
        <v/>
      </c>
      <c r="CJ673" t="str">
        <f t="shared" si="726"/>
        <v/>
      </c>
      <c r="CK673" t="str">
        <f t="shared" si="693"/>
        <v/>
      </c>
      <c r="CL673" t="str">
        <f t="shared" si="694"/>
        <v/>
      </c>
    </row>
    <row r="674" spans="26:90" ht="15.75" thickBot="1">
      <c r="Z674" t="str">
        <f t="shared" si="698"/>
        <v/>
      </c>
      <c r="AA674" t="str">
        <f>IF(A674="","",TEXT(VLOOKUP(C674,Tablas!$H$3:$I$75,2,0),"000"))</f>
        <v/>
      </c>
      <c r="AB674" t="str">
        <f t="shared" si="699"/>
        <v/>
      </c>
      <c r="AC674" t="str">
        <f t="shared" si="700"/>
        <v/>
      </c>
      <c r="AD674" t="str">
        <f t="shared" si="667"/>
        <v/>
      </c>
      <c r="AE674" t="str">
        <f t="shared" si="701"/>
        <v/>
      </c>
      <c r="AF674" t="str">
        <f t="shared" si="668"/>
        <v/>
      </c>
      <c r="AG674" t="str">
        <f t="shared" si="702"/>
        <v/>
      </c>
      <c r="AH674" s="26" t="str">
        <f t="shared" si="696"/>
        <v/>
      </c>
      <c r="AI674" s="27" t="str">
        <f t="shared" si="703"/>
        <v/>
      </c>
      <c r="AJ674" s="28" t="str">
        <f t="shared" si="704"/>
        <v/>
      </c>
      <c r="AK674" s="27" t="str">
        <f t="shared" si="669"/>
        <v/>
      </c>
      <c r="AL674" s="28" t="str">
        <f t="shared" si="670"/>
        <v/>
      </c>
      <c r="AM674" s="27" t="str">
        <f t="shared" si="671"/>
        <v/>
      </c>
      <c r="AN674" s="28" t="str">
        <f t="shared" si="705"/>
        <v/>
      </c>
      <c r="AO674" s="27" t="str">
        <f t="shared" si="672"/>
        <v/>
      </c>
      <c r="AP674" s="28" t="str">
        <f t="shared" si="706"/>
        <v/>
      </c>
      <c r="AQ674" s="27" t="str">
        <f t="shared" si="673"/>
        <v/>
      </c>
      <c r="AR674" s="28" t="str">
        <f t="shared" si="674"/>
        <v/>
      </c>
      <c r="AS674" s="27" t="str">
        <f t="shared" si="675"/>
        <v/>
      </c>
      <c r="AT674" s="28" t="str">
        <f t="shared" si="707"/>
        <v/>
      </c>
      <c r="AU674" s="27" t="str">
        <f t="shared" si="676"/>
        <v/>
      </c>
      <c r="AV674" s="28" t="str">
        <f t="shared" si="708"/>
        <v/>
      </c>
      <c r="AW674" s="27" t="str">
        <f t="shared" si="677"/>
        <v/>
      </c>
      <c r="AX674" t="str">
        <f t="shared" si="709"/>
        <v/>
      </c>
      <c r="AY674" t="str">
        <f t="shared" si="710"/>
        <v/>
      </c>
      <c r="AZ674" s="29" t="str">
        <f t="shared" si="678"/>
        <v/>
      </c>
      <c r="BA674" s="30" t="str">
        <f t="shared" si="679"/>
        <v/>
      </c>
      <c r="BB674" s="49" t="str">
        <f t="shared" si="695"/>
        <v/>
      </c>
      <c r="BC674" s="27" t="str">
        <f t="shared" si="711"/>
        <v/>
      </c>
      <c r="BD674" s="28" t="str">
        <f t="shared" si="680"/>
        <v/>
      </c>
      <c r="BE674" s="27" t="str">
        <f t="shared" si="681"/>
        <v/>
      </c>
      <c r="BF674" t="str">
        <f t="shared" si="712"/>
        <v/>
      </c>
      <c r="BG674" t="str">
        <f t="shared" si="713"/>
        <v/>
      </c>
      <c r="BH674" s="28" t="str">
        <f t="shared" si="714"/>
        <v/>
      </c>
      <c r="BI674" s="27" t="str">
        <f t="shared" si="715"/>
        <v/>
      </c>
      <c r="BJ674" s="28" t="str">
        <f t="shared" si="716"/>
        <v/>
      </c>
      <c r="BK674" s="27" t="str">
        <f t="shared" si="697"/>
        <v/>
      </c>
      <c r="BL674" s="31" t="str">
        <f t="shared" si="717"/>
        <v/>
      </c>
      <c r="BM674" s="28" t="str">
        <f t="shared" si="718"/>
        <v/>
      </c>
      <c r="BN674" s="27" t="str">
        <f t="shared" si="682"/>
        <v/>
      </c>
      <c r="BO674" s="28" t="str">
        <f t="shared" si="719"/>
        <v/>
      </c>
      <c r="BP674" s="27" t="str">
        <f t="shared" si="683"/>
        <v/>
      </c>
      <c r="BQ674" s="27" t="str">
        <f t="shared" si="720"/>
        <v/>
      </c>
      <c r="BR674" s="28" t="str">
        <f t="shared" si="721"/>
        <v/>
      </c>
      <c r="BS674" s="27" t="str">
        <f t="shared" si="684"/>
        <v/>
      </c>
      <c r="BT674" s="28" t="str">
        <f t="shared" si="722"/>
        <v/>
      </c>
      <c r="BU674" s="27" t="str">
        <f t="shared" si="685"/>
        <v/>
      </c>
      <c r="BV674" s="27" t="str">
        <f t="shared" si="723"/>
        <v/>
      </c>
      <c r="BW674" s="28" t="str">
        <f t="shared" si="724"/>
        <v/>
      </c>
      <c r="BX674" s="27" t="str">
        <f t="shared" si="686"/>
        <v/>
      </c>
      <c r="BY674" s="28" t="str">
        <f t="shared" si="687"/>
        <v/>
      </c>
      <c r="BZ674" s="27" t="str">
        <f t="shared" si="688"/>
        <v/>
      </c>
      <c r="CA674" s="27" t="str">
        <f t="shared" si="689"/>
        <v/>
      </c>
      <c r="CB674" s="28" t="str">
        <f t="shared" si="690"/>
        <v/>
      </c>
      <c r="CC674" s="27" t="str">
        <f t="shared" si="691"/>
        <v/>
      </c>
      <c r="CD674" s="32">
        <v>1</v>
      </c>
      <c r="CE674" t="str">
        <f t="shared" si="725"/>
        <v/>
      </c>
      <c r="CI674" t="str">
        <f t="shared" si="692"/>
        <v/>
      </c>
      <c r="CJ674" t="str">
        <f t="shared" si="726"/>
        <v/>
      </c>
      <c r="CK674" t="str">
        <f t="shared" si="693"/>
        <v/>
      </c>
      <c r="CL674" t="str">
        <f t="shared" si="694"/>
        <v/>
      </c>
    </row>
    <row r="675" spans="26:90" ht="15.75" thickBot="1">
      <c r="Z675" t="str">
        <f t="shared" si="698"/>
        <v/>
      </c>
      <c r="AA675" t="str">
        <f>IF(A675="","",TEXT(VLOOKUP(C675,Tablas!$H$3:$I$75,2,0),"000"))</f>
        <v/>
      </c>
      <c r="AB675" t="str">
        <f t="shared" si="699"/>
        <v/>
      </c>
      <c r="AC675" t="str">
        <f t="shared" si="700"/>
        <v/>
      </c>
      <c r="AD675" t="str">
        <f t="shared" si="667"/>
        <v/>
      </c>
      <c r="AE675" t="str">
        <f t="shared" si="701"/>
        <v/>
      </c>
      <c r="AF675" t="str">
        <f t="shared" si="668"/>
        <v/>
      </c>
      <c r="AG675" t="str">
        <f t="shared" si="702"/>
        <v/>
      </c>
      <c r="AH675" s="26" t="str">
        <f t="shared" si="696"/>
        <v/>
      </c>
      <c r="AI675" s="27" t="str">
        <f t="shared" si="703"/>
        <v/>
      </c>
      <c r="AJ675" s="28" t="str">
        <f t="shared" si="704"/>
        <v/>
      </c>
      <c r="AK675" s="27" t="str">
        <f t="shared" si="669"/>
        <v/>
      </c>
      <c r="AL675" s="28" t="str">
        <f t="shared" si="670"/>
        <v/>
      </c>
      <c r="AM675" s="27" t="str">
        <f t="shared" si="671"/>
        <v/>
      </c>
      <c r="AN675" s="28" t="str">
        <f t="shared" si="705"/>
        <v/>
      </c>
      <c r="AO675" s="27" t="str">
        <f t="shared" si="672"/>
        <v/>
      </c>
      <c r="AP675" s="28" t="str">
        <f t="shared" si="706"/>
        <v/>
      </c>
      <c r="AQ675" s="27" t="str">
        <f t="shared" si="673"/>
        <v/>
      </c>
      <c r="AR675" s="28" t="str">
        <f t="shared" si="674"/>
        <v/>
      </c>
      <c r="AS675" s="27" t="str">
        <f t="shared" si="675"/>
        <v/>
      </c>
      <c r="AT675" s="28" t="str">
        <f t="shared" si="707"/>
        <v/>
      </c>
      <c r="AU675" s="27" t="str">
        <f t="shared" si="676"/>
        <v/>
      </c>
      <c r="AV675" s="28" t="str">
        <f t="shared" si="708"/>
        <v/>
      </c>
      <c r="AW675" s="27" t="str">
        <f t="shared" si="677"/>
        <v/>
      </c>
      <c r="AX675" t="str">
        <f t="shared" si="709"/>
        <v/>
      </c>
      <c r="AY675" t="str">
        <f t="shared" si="710"/>
        <v/>
      </c>
      <c r="AZ675" s="29" t="str">
        <f t="shared" si="678"/>
        <v/>
      </c>
      <c r="BA675" s="30" t="str">
        <f t="shared" si="679"/>
        <v/>
      </c>
      <c r="BB675" s="49" t="str">
        <f t="shared" si="695"/>
        <v/>
      </c>
      <c r="BC675" s="27" t="str">
        <f t="shared" si="711"/>
        <v/>
      </c>
      <c r="BD675" s="28" t="str">
        <f t="shared" si="680"/>
        <v/>
      </c>
      <c r="BE675" s="27" t="str">
        <f t="shared" si="681"/>
        <v/>
      </c>
      <c r="BF675" t="str">
        <f t="shared" si="712"/>
        <v/>
      </c>
      <c r="BG675" t="str">
        <f t="shared" si="713"/>
        <v/>
      </c>
      <c r="BH675" s="28" t="str">
        <f t="shared" si="714"/>
        <v/>
      </c>
      <c r="BI675" s="27" t="str">
        <f t="shared" si="715"/>
        <v/>
      </c>
      <c r="BJ675" s="28" t="str">
        <f t="shared" si="716"/>
        <v/>
      </c>
      <c r="BK675" s="27" t="str">
        <f t="shared" si="697"/>
        <v/>
      </c>
      <c r="BL675" s="31" t="str">
        <f t="shared" si="717"/>
        <v/>
      </c>
      <c r="BM675" s="28" t="str">
        <f t="shared" si="718"/>
        <v/>
      </c>
      <c r="BN675" s="27" t="str">
        <f t="shared" si="682"/>
        <v/>
      </c>
      <c r="BO675" s="28" t="str">
        <f t="shared" si="719"/>
        <v/>
      </c>
      <c r="BP675" s="27" t="str">
        <f t="shared" si="683"/>
        <v/>
      </c>
      <c r="BQ675" s="27" t="str">
        <f t="shared" si="720"/>
        <v/>
      </c>
      <c r="BR675" s="28" t="str">
        <f t="shared" si="721"/>
        <v/>
      </c>
      <c r="BS675" s="27" t="str">
        <f t="shared" si="684"/>
        <v/>
      </c>
      <c r="BT675" s="28" t="str">
        <f t="shared" si="722"/>
        <v/>
      </c>
      <c r="BU675" s="27" t="str">
        <f t="shared" si="685"/>
        <v/>
      </c>
      <c r="BV675" s="27" t="str">
        <f t="shared" si="723"/>
        <v/>
      </c>
      <c r="BW675" s="28" t="str">
        <f t="shared" si="724"/>
        <v/>
      </c>
      <c r="BX675" s="27" t="str">
        <f t="shared" si="686"/>
        <v/>
      </c>
      <c r="BY675" s="28" t="str">
        <f t="shared" si="687"/>
        <v/>
      </c>
      <c r="BZ675" s="27" t="str">
        <f t="shared" si="688"/>
        <v/>
      </c>
      <c r="CA675" s="27" t="str">
        <f t="shared" si="689"/>
        <v/>
      </c>
      <c r="CB675" s="28" t="str">
        <f t="shared" si="690"/>
        <v/>
      </c>
      <c r="CC675" s="27" t="str">
        <f t="shared" si="691"/>
        <v/>
      </c>
      <c r="CD675" s="32">
        <v>1</v>
      </c>
      <c r="CE675" t="str">
        <f t="shared" si="725"/>
        <v/>
      </c>
      <c r="CI675" t="str">
        <f t="shared" si="692"/>
        <v/>
      </c>
      <c r="CJ675" t="str">
        <f t="shared" si="726"/>
        <v/>
      </c>
      <c r="CK675" t="str">
        <f t="shared" si="693"/>
        <v/>
      </c>
      <c r="CL675" t="str">
        <f t="shared" si="694"/>
        <v/>
      </c>
    </row>
    <row r="676" spans="26:90" ht="15.75" thickBot="1">
      <c r="Z676" t="str">
        <f t="shared" si="698"/>
        <v/>
      </c>
      <c r="AA676" t="str">
        <f>IF(A676="","",TEXT(VLOOKUP(C676,Tablas!$H$3:$I$75,2,0),"000"))</f>
        <v/>
      </c>
      <c r="AB676" t="str">
        <f t="shared" si="699"/>
        <v/>
      </c>
      <c r="AC676" t="str">
        <f t="shared" si="700"/>
        <v/>
      </c>
      <c r="AD676" t="str">
        <f t="shared" si="667"/>
        <v/>
      </c>
      <c r="AE676" t="str">
        <f t="shared" si="701"/>
        <v/>
      </c>
      <c r="AF676" t="str">
        <f t="shared" si="668"/>
        <v/>
      </c>
      <c r="AG676" t="str">
        <f t="shared" si="702"/>
        <v/>
      </c>
      <c r="AH676" s="26" t="str">
        <f t="shared" si="696"/>
        <v/>
      </c>
      <c r="AI676" s="27" t="str">
        <f t="shared" si="703"/>
        <v/>
      </c>
      <c r="AJ676" s="28" t="str">
        <f t="shared" si="704"/>
        <v/>
      </c>
      <c r="AK676" s="27" t="str">
        <f t="shared" si="669"/>
        <v/>
      </c>
      <c r="AL676" s="28" t="str">
        <f t="shared" si="670"/>
        <v/>
      </c>
      <c r="AM676" s="27" t="str">
        <f t="shared" si="671"/>
        <v/>
      </c>
      <c r="AN676" s="28" t="str">
        <f t="shared" si="705"/>
        <v/>
      </c>
      <c r="AO676" s="27" t="str">
        <f t="shared" si="672"/>
        <v/>
      </c>
      <c r="AP676" s="28" t="str">
        <f t="shared" si="706"/>
        <v/>
      </c>
      <c r="AQ676" s="27" t="str">
        <f t="shared" si="673"/>
        <v/>
      </c>
      <c r="AR676" s="28" t="str">
        <f t="shared" si="674"/>
        <v/>
      </c>
      <c r="AS676" s="27" t="str">
        <f t="shared" si="675"/>
        <v/>
      </c>
      <c r="AT676" s="28" t="str">
        <f t="shared" si="707"/>
        <v/>
      </c>
      <c r="AU676" s="27" t="str">
        <f t="shared" si="676"/>
        <v/>
      </c>
      <c r="AV676" s="28" t="str">
        <f t="shared" si="708"/>
        <v/>
      </c>
      <c r="AW676" s="27" t="str">
        <f t="shared" si="677"/>
        <v/>
      </c>
      <c r="AX676" t="str">
        <f t="shared" si="709"/>
        <v/>
      </c>
      <c r="AY676" t="str">
        <f t="shared" si="710"/>
        <v/>
      </c>
      <c r="AZ676" s="29" t="str">
        <f t="shared" si="678"/>
        <v/>
      </c>
      <c r="BA676" s="30" t="str">
        <f t="shared" si="679"/>
        <v/>
      </c>
      <c r="BB676" s="49" t="str">
        <f t="shared" si="695"/>
        <v/>
      </c>
      <c r="BC676" s="27" t="str">
        <f t="shared" si="711"/>
        <v/>
      </c>
      <c r="BD676" s="28" t="str">
        <f t="shared" si="680"/>
        <v/>
      </c>
      <c r="BE676" s="27" t="str">
        <f t="shared" si="681"/>
        <v/>
      </c>
      <c r="BF676" t="str">
        <f t="shared" si="712"/>
        <v/>
      </c>
      <c r="BG676" t="str">
        <f t="shared" si="713"/>
        <v/>
      </c>
      <c r="BH676" s="28" t="str">
        <f t="shared" si="714"/>
        <v/>
      </c>
      <c r="BI676" s="27" t="str">
        <f t="shared" si="715"/>
        <v/>
      </c>
      <c r="BJ676" s="28" t="str">
        <f t="shared" si="716"/>
        <v/>
      </c>
      <c r="BK676" s="27" t="str">
        <f t="shared" si="697"/>
        <v/>
      </c>
      <c r="BL676" s="31" t="str">
        <f t="shared" si="717"/>
        <v/>
      </c>
      <c r="BM676" s="28" t="str">
        <f t="shared" si="718"/>
        <v/>
      </c>
      <c r="BN676" s="27" t="str">
        <f t="shared" si="682"/>
        <v/>
      </c>
      <c r="BO676" s="28" t="str">
        <f t="shared" si="719"/>
        <v/>
      </c>
      <c r="BP676" s="27" t="str">
        <f t="shared" si="683"/>
        <v/>
      </c>
      <c r="BQ676" s="27" t="str">
        <f t="shared" si="720"/>
        <v/>
      </c>
      <c r="BR676" s="28" t="str">
        <f t="shared" si="721"/>
        <v/>
      </c>
      <c r="BS676" s="27" t="str">
        <f t="shared" si="684"/>
        <v/>
      </c>
      <c r="BT676" s="28" t="str">
        <f t="shared" si="722"/>
        <v/>
      </c>
      <c r="BU676" s="27" t="str">
        <f t="shared" si="685"/>
        <v/>
      </c>
      <c r="BV676" s="27" t="str">
        <f t="shared" si="723"/>
        <v/>
      </c>
      <c r="BW676" s="28" t="str">
        <f t="shared" si="724"/>
        <v/>
      </c>
      <c r="BX676" s="27" t="str">
        <f t="shared" si="686"/>
        <v/>
      </c>
      <c r="BY676" s="28" t="str">
        <f t="shared" si="687"/>
        <v/>
      </c>
      <c r="BZ676" s="27" t="str">
        <f t="shared" si="688"/>
        <v/>
      </c>
      <c r="CA676" s="27" t="str">
        <f t="shared" si="689"/>
        <v/>
      </c>
      <c r="CB676" s="28" t="str">
        <f t="shared" si="690"/>
        <v/>
      </c>
      <c r="CC676" s="27" t="str">
        <f t="shared" si="691"/>
        <v/>
      </c>
      <c r="CD676" s="32">
        <v>1</v>
      </c>
      <c r="CE676" t="str">
        <f t="shared" si="725"/>
        <v/>
      </c>
      <c r="CI676" t="str">
        <f t="shared" si="692"/>
        <v/>
      </c>
      <c r="CJ676" t="str">
        <f t="shared" si="726"/>
        <v/>
      </c>
      <c r="CK676" t="str">
        <f t="shared" si="693"/>
        <v/>
      </c>
      <c r="CL676" t="str">
        <f t="shared" si="694"/>
        <v/>
      </c>
    </row>
    <row r="677" spans="26:90" ht="15.75" thickBot="1">
      <c r="Z677" t="str">
        <f t="shared" si="698"/>
        <v/>
      </c>
      <c r="AA677" t="str">
        <f>IF(A677="","",TEXT(VLOOKUP(C677,Tablas!$H$3:$I$75,2,0),"000"))</f>
        <v/>
      </c>
      <c r="AB677" t="str">
        <f t="shared" si="699"/>
        <v/>
      </c>
      <c r="AC677" t="str">
        <f t="shared" si="700"/>
        <v/>
      </c>
      <c r="AD677" t="str">
        <f t="shared" ref="AD677:AD740" si="727">IF(A677="","",TEXT(0,"                "))</f>
        <v/>
      </c>
      <c r="AE677" t="str">
        <f t="shared" si="701"/>
        <v/>
      </c>
      <c r="AF677" t="str">
        <f t="shared" ref="AF677:AF740" si="728">IF(A677="","",TEXT(LEFT(F677,2)*1&amp;MID(F677,4,8)&amp;RIGHT(F677,1)*1,"00000000000000000000"))</f>
        <v/>
      </c>
      <c r="AG677" t="str">
        <f t="shared" si="702"/>
        <v/>
      </c>
      <c r="AH677" s="26" t="str">
        <f t="shared" si="696"/>
        <v/>
      </c>
      <c r="AI677" s="27" t="str">
        <f t="shared" si="703"/>
        <v/>
      </c>
      <c r="AJ677" s="28" t="str">
        <f t="shared" si="704"/>
        <v/>
      </c>
      <c r="AK677" s="27" t="str">
        <f t="shared" ref="AK677:AK740" si="729">IF(A677="","",IF(AJ677&lt;0,SUBSTITUTE(TEXT(-AJ677,"0000000000000,00"),",",""),SUBSTITUTE(TEXT(AJ677,"0000000000000,00"),",","")))</f>
        <v/>
      </c>
      <c r="AL677" s="28" t="str">
        <f t="shared" ref="AL677:AL740" si="730">IF(A677="","",IF(LEFT(C677,2)="NC",0,0))</f>
        <v/>
      </c>
      <c r="AM677" s="27" t="str">
        <f t="shared" ref="AM677:AM740" si="731">IF(A677="","",IF(AL677&lt;0,SUBSTITUTE(TEXT(-AL677,"0000000000000,00"),",",""),SUBSTITUTE(TEXT(AL677,"0000000000000,00"),",","")))</f>
        <v/>
      </c>
      <c r="AN677" s="28" t="str">
        <f t="shared" si="705"/>
        <v/>
      </c>
      <c r="AO677" s="27" t="str">
        <f t="shared" ref="AO677:AO740" si="732">IF(A677="","",IF(AN677&lt;0,SUBSTITUTE(TEXT(-AN677,"0000000000000,00"),",",""),SUBSTITUTE(TEXT(AN677,"0000000000000,00"),",","")))</f>
        <v/>
      </c>
      <c r="AP677" s="28" t="str">
        <f t="shared" si="706"/>
        <v/>
      </c>
      <c r="AQ677" s="27" t="str">
        <f t="shared" ref="AQ677:AQ740" si="733">IF(A677="","",IF(AP677&lt;0,SUBSTITUTE(TEXT(-AP677,"0000000000000,00"),",",""),SUBSTITUTE(TEXT(AP677,"0000000000000,00"),",","")))</f>
        <v/>
      </c>
      <c r="AR677" s="28" t="str">
        <f t="shared" ref="AR677:AR740" si="734">IF(A677="","",S677)</f>
        <v/>
      </c>
      <c r="AS677" s="27" t="str">
        <f t="shared" ref="AS677:AS740" si="735">IF(A677="","",IF(AR677&lt;0,SUBSTITUTE(TEXT(-AR677,"0000000000000,00"),",",""),SUBSTITUTE(TEXT(AR677,"0000000000000,00"),",","")))</f>
        <v/>
      </c>
      <c r="AT677" s="28" t="str">
        <f t="shared" si="707"/>
        <v/>
      </c>
      <c r="AU677" s="27" t="str">
        <f t="shared" ref="AU677:AU740" si="736">IF(A677="","",IF(AT677&lt;0,SUBSTITUTE(TEXT(-AT677,"0000000000000,00"),",",""),SUBSTITUTE(TEXT(AT677,"0000000000000,00"),",","")))</f>
        <v/>
      </c>
      <c r="AV677" s="28" t="str">
        <f t="shared" si="708"/>
        <v/>
      </c>
      <c r="AW677" s="27" t="str">
        <f t="shared" ref="AW677:AW740" si="737">IF(C677="","",IF(AV677&lt;0,SUBSTITUTE(TEXT(-AV677,"0000000000000,00"),",",""),SUBSTITUTE(TEXT(AV677,"0000000000000,00"),",","")))</f>
        <v/>
      </c>
      <c r="AX677" t="str">
        <f t="shared" si="709"/>
        <v/>
      </c>
      <c r="AY677" t="str">
        <f t="shared" si="710"/>
        <v/>
      </c>
      <c r="AZ677" s="29" t="str">
        <f t="shared" ref="AZ677:AZ740" si="738">IF(A677="","",IF(J677&lt;&gt;"",1,0)+IF(L677&lt;&gt;"",1,0)+IF(N677&lt;&gt;"",1,0)+IF(H677&lt;&gt;"",1,0)+IF(G677&lt;&gt;"",1,0))</f>
        <v/>
      </c>
      <c r="BA677" s="30" t="str">
        <f t="shared" ref="BA677:BA740" si="739">IF(A677="","",IF(AZ677=0,"N",IF(G677&lt;&gt;"","E"," ")))</f>
        <v/>
      </c>
      <c r="BB677" s="49" t="str">
        <f t="shared" si="695"/>
        <v/>
      </c>
      <c r="BC677" s="27" t="str">
        <f t="shared" si="711"/>
        <v/>
      </c>
      <c r="BD677" s="28" t="str">
        <f t="shared" ref="BD677:BD740" si="740">IF(A677="","",Q677)</f>
        <v/>
      </c>
      <c r="BE677" s="27" t="str">
        <f t="shared" ref="BE677:BE740" si="741">IF(A677="","",IF(BD677&lt;0,SUBSTITUTE(TEXT(-BD677,"0000000000000,00"),",",""),SUBSTITUTE(TEXT(BD677,"0000000000000,00"),",","")))</f>
        <v/>
      </c>
      <c r="BF677" t="str">
        <f t="shared" si="712"/>
        <v/>
      </c>
      <c r="BG677" t="str">
        <f t="shared" si="713"/>
        <v/>
      </c>
      <c r="BH677" s="28" t="str">
        <f t="shared" si="714"/>
        <v/>
      </c>
      <c r="BI677" s="27" t="str">
        <f t="shared" si="715"/>
        <v/>
      </c>
      <c r="BJ677" s="28" t="str">
        <f t="shared" si="716"/>
        <v/>
      </c>
      <c r="BK677" s="27" t="str">
        <f t="shared" si="697"/>
        <v/>
      </c>
      <c r="BL677" s="31" t="str">
        <f t="shared" si="717"/>
        <v/>
      </c>
      <c r="BM677" s="28" t="str">
        <f t="shared" si="718"/>
        <v/>
      </c>
      <c r="BN677" s="27" t="str">
        <f t="shared" ref="BN677:BN740" si="742">IF(A677="","",IF(BM677="","",IF(BM677&lt;0,SUBSTITUTE(TEXT(-BM677,"0000000000000,00"),",",""),SUBSTITUTE(TEXT(BM677,"0000000000000,00"),",",""))))</f>
        <v/>
      </c>
      <c r="BO677" s="28" t="str">
        <f t="shared" si="719"/>
        <v/>
      </c>
      <c r="BP677" s="27" t="str">
        <f t="shared" ref="BP677:BP740" si="743">IF(A677="","",IF(BO677&lt;0,SUBSTITUTE(TEXT(-BO677,"0000000000000,00"),",",""),SUBSTITUTE(TEXT(BO677,"0000000000000,00"),",","")))</f>
        <v/>
      </c>
      <c r="BQ677" s="27" t="str">
        <f t="shared" si="720"/>
        <v/>
      </c>
      <c r="BR677" s="28" t="str">
        <f t="shared" si="721"/>
        <v/>
      </c>
      <c r="BS677" s="27" t="str">
        <f t="shared" ref="BS677:BS740" si="744">IF(C677="","",IF(BR677="","",IF(BR677&lt;0,SUBSTITUTE(TEXT(-BR677,"0000000000000,00"),",",""),SUBSTITUTE(TEXT(BR677,"0000000000000,00"),",",""))))</f>
        <v/>
      </c>
      <c r="BT677" s="28" t="str">
        <f t="shared" si="722"/>
        <v/>
      </c>
      <c r="BU677" s="27" t="str">
        <f t="shared" ref="BU677:BU740" si="745">IF(A677="","",IF(BT677&lt;0,SUBSTITUTE(TEXT(-BT677,"0000000000000,00"),",",""),SUBSTITUTE(TEXT(BT677,"0000000000000,00"),",","")))</f>
        <v/>
      </c>
      <c r="BV677" s="27" t="str">
        <f t="shared" si="723"/>
        <v/>
      </c>
      <c r="BW677" s="28" t="str">
        <f t="shared" si="724"/>
        <v/>
      </c>
      <c r="BX677" s="27" t="str">
        <f t="shared" ref="BX677:BX740" si="746">IF(A677="","",IF(BW677="","",IF(BW677&lt;0,SUBSTITUTE(TEXT(-BW677,"0000000000000,00"),",",""),SUBSTITUTE(TEXT(BW677,"0000000000000,00"),",",""))))</f>
        <v/>
      </c>
      <c r="BY677" s="28" t="str">
        <f t="shared" ref="BY677:BY740" si="747">IF(A677="","",G677)</f>
        <v/>
      </c>
      <c r="BZ677" s="27" t="str">
        <f t="shared" ref="BZ677:BZ740" si="748">IF(A677="","",IF(BY677&lt;0,SUBSTITUTE(TEXT(-BY677,"0000000000000,00"),",",""),SUBSTITUTE(TEXT(BY677,"0000000000000,00"),",","")))</f>
        <v/>
      </c>
      <c r="CA677" s="27" t="str">
        <f t="shared" ref="CA677:CA740" si="749">IF(A677="","",TEXT(3,"0000"))</f>
        <v/>
      </c>
      <c r="CB677" s="28" t="str">
        <f t="shared" ref="CB677:CB740" si="750">IF(A677="","",TRUNC(O677,2))</f>
        <v/>
      </c>
      <c r="CC677" s="27" t="str">
        <f t="shared" ref="CC677:CC740" si="751">IF(A677="","",IF(CB677="","",IF(CB677&lt;0,SUBSTITUTE(TEXT(-CB677,"0000000000000,00"),",",""),SUBSTITUTE(TEXT(CB677,"0000000000000,00"),",",""))))</f>
        <v/>
      </c>
      <c r="CD677" s="32">
        <v>1</v>
      </c>
      <c r="CE677" t="str">
        <f t="shared" si="725"/>
        <v/>
      </c>
      <c r="CI677" t="str">
        <f t="shared" ref="CI677:CI740" si="752">IF(A677="","",IF(BJ677=0,IF(AND(BJ677=0,BO677=0,BT677=0,BY677=0),$AA677&amp;$AB677&amp;$AC677&amp;$AE677&amp;$AF677&amp;BK677&amp;BL677&amp;BN677,""),$AA677&amp;$AB677&amp;$AC677&amp;$AE677&amp;$AF677&amp;BK677&amp;BL677&amp;BN677))</f>
        <v/>
      </c>
      <c r="CJ677" t="str">
        <f t="shared" si="726"/>
        <v/>
      </c>
      <c r="CK677" t="str">
        <f t="shared" ref="CK677:CK740" si="753">IF($A677="","",IF(BT677=0,"",$AA677&amp;$AB677&amp;$AC677&amp;$AE677&amp;$AF677&amp;BU677&amp;BV677&amp;BX677))</f>
        <v/>
      </c>
      <c r="CL677" t="str">
        <f t="shared" ref="CL677:CL740" si="754">IF($A677="","",IF(BY677=0,"",$AA677&amp;$AB677&amp;$AC677&amp;$AE677&amp;$AF677&amp;BZ677&amp;CA677&amp;CC677))</f>
        <v/>
      </c>
    </row>
    <row r="678" spans="26:90" ht="15.75" thickBot="1">
      <c r="Z678" t="str">
        <f t="shared" si="698"/>
        <v/>
      </c>
      <c r="AA678" t="str">
        <f>IF(A678="","",TEXT(VLOOKUP(C678,Tablas!$H$3:$I$75,2,0),"000"))</f>
        <v/>
      </c>
      <c r="AB678" t="str">
        <f t="shared" si="699"/>
        <v/>
      </c>
      <c r="AC678" t="str">
        <f t="shared" si="700"/>
        <v/>
      </c>
      <c r="AD678" t="str">
        <f t="shared" si="727"/>
        <v/>
      </c>
      <c r="AE678" t="str">
        <f t="shared" si="701"/>
        <v/>
      </c>
      <c r="AF678" t="str">
        <f t="shared" si="728"/>
        <v/>
      </c>
      <c r="AG678" t="str">
        <f t="shared" si="702"/>
        <v/>
      </c>
      <c r="AH678" s="26" t="str">
        <f t="shared" si="696"/>
        <v/>
      </c>
      <c r="AI678" s="27" t="str">
        <f t="shared" si="703"/>
        <v/>
      </c>
      <c r="AJ678" s="28" t="str">
        <f t="shared" si="704"/>
        <v/>
      </c>
      <c r="AK678" s="27" t="str">
        <f t="shared" si="729"/>
        <v/>
      </c>
      <c r="AL678" s="28" t="str">
        <f t="shared" si="730"/>
        <v/>
      </c>
      <c r="AM678" s="27" t="str">
        <f t="shared" si="731"/>
        <v/>
      </c>
      <c r="AN678" s="28" t="str">
        <f t="shared" si="705"/>
        <v/>
      </c>
      <c r="AO678" s="27" t="str">
        <f t="shared" si="732"/>
        <v/>
      </c>
      <c r="AP678" s="28" t="str">
        <f t="shared" si="706"/>
        <v/>
      </c>
      <c r="AQ678" s="27" t="str">
        <f t="shared" si="733"/>
        <v/>
      </c>
      <c r="AR678" s="28" t="str">
        <f t="shared" si="734"/>
        <v/>
      </c>
      <c r="AS678" s="27" t="str">
        <f t="shared" si="735"/>
        <v/>
      </c>
      <c r="AT678" s="28" t="str">
        <f t="shared" si="707"/>
        <v/>
      </c>
      <c r="AU678" s="27" t="str">
        <f t="shared" si="736"/>
        <v/>
      </c>
      <c r="AV678" s="28" t="str">
        <f t="shared" si="708"/>
        <v/>
      </c>
      <c r="AW678" s="27" t="str">
        <f t="shared" si="737"/>
        <v/>
      </c>
      <c r="AX678" t="str">
        <f t="shared" si="709"/>
        <v/>
      </c>
      <c r="AY678" t="str">
        <f t="shared" si="710"/>
        <v/>
      </c>
      <c r="AZ678" s="29" t="str">
        <f t="shared" si="738"/>
        <v/>
      </c>
      <c r="BA678" s="30" t="str">
        <f t="shared" si="739"/>
        <v/>
      </c>
      <c r="BB678" s="49" t="str">
        <f t="shared" ref="BB678:BB741" si="755">IF(A678="","",K678+M678+I678+O678)</f>
        <v/>
      </c>
      <c r="BC678" s="27" t="str">
        <f t="shared" si="711"/>
        <v/>
      </c>
      <c r="BD678" s="28" t="str">
        <f t="shared" si="740"/>
        <v/>
      </c>
      <c r="BE678" s="27" t="str">
        <f t="shared" si="741"/>
        <v/>
      </c>
      <c r="BF678" t="str">
        <f t="shared" si="712"/>
        <v/>
      </c>
      <c r="BG678" t="str">
        <f t="shared" si="713"/>
        <v/>
      </c>
      <c r="BH678" s="28" t="str">
        <f t="shared" si="714"/>
        <v/>
      </c>
      <c r="BI678" s="27" t="str">
        <f t="shared" si="715"/>
        <v/>
      </c>
      <c r="BJ678" s="28" t="str">
        <f t="shared" si="716"/>
        <v/>
      </c>
      <c r="BK678" s="27" t="str">
        <f t="shared" si="697"/>
        <v/>
      </c>
      <c r="BL678" s="31" t="str">
        <f t="shared" si="717"/>
        <v/>
      </c>
      <c r="BM678" s="28" t="str">
        <f t="shared" si="718"/>
        <v/>
      </c>
      <c r="BN678" s="27" t="str">
        <f t="shared" si="742"/>
        <v/>
      </c>
      <c r="BO678" s="28" t="str">
        <f t="shared" si="719"/>
        <v/>
      </c>
      <c r="BP678" s="27" t="str">
        <f t="shared" si="743"/>
        <v/>
      </c>
      <c r="BQ678" s="27" t="str">
        <f t="shared" si="720"/>
        <v/>
      </c>
      <c r="BR678" s="28" t="str">
        <f t="shared" si="721"/>
        <v/>
      </c>
      <c r="BS678" s="27" t="str">
        <f t="shared" si="744"/>
        <v/>
      </c>
      <c r="BT678" s="28" t="str">
        <f t="shared" si="722"/>
        <v/>
      </c>
      <c r="BU678" s="27" t="str">
        <f t="shared" si="745"/>
        <v/>
      </c>
      <c r="BV678" s="27" t="str">
        <f t="shared" si="723"/>
        <v/>
      </c>
      <c r="BW678" s="28" t="str">
        <f t="shared" si="724"/>
        <v/>
      </c>
      <c r="BX678" s="27" t="str">
        <f t="shared" si="746"/>
        <v/>
      </c>
      <c r="BY678" s="28" t="str">
        <f t="shared" si="747"/>
        <v/>
      </c>
      <c r="BZ678" s="27" t="str">
        <f t="shared" si="748"/>
        <v/>
      </c>
      <c r="CA678" s="27" t="str">
        <f t="shared" si="749"/>
        <v/>
      </c>
      <c r="CB678" s="28" t="str">
        <f t="shared" si="750"/>
        <v/>
      </c>
      <c r="CC678" s="27" t="str">
        <f t="shared" si="751"/>
        <v/>
      </c>
      <c r="CD678" s="32">
        <v>1</v>
      </c>
      <c r="CE678" t="str">
        <f t="shared" si="725"/>
        <v/>
      </c>
      <c r="CI678" t="str">
        <f t="shared" si="752"/>
        <v/>
      </c>
      <c r="CJ678" t="str">
        <f t="shared" si="726"/>
        <v/>
      </c>
      <c r="CK678" t="str">
        <f t="shared" si="753"/>
        <v/>
      </c>
      <c r="CL678" t="str">
        <f t="shared" si="754"/>
        <v/>
      </c>
    </row>
    <row r="679" spans="26:90" ht="15.75" thickBot="1">
      <c r="Z679" t="str">
        <f t="shared" si="698"/>
        <v/>
      </c>
      <c r="AA679" t="str">
        <f>IF(A679="","",TEXT(VLOOKUP(C679,Tablas!$H$3:$I$75,2,0),"000"))</f>
        <v/>
      </c>
      <c r="AB679" t="str">
        <f t="shared" si="699"/>
        <v/>
      </c>
      <c r="AC679" t="str">
        <f t="shared" si="700"/>
        <v/>
      </c>
      <c r="AD679" t="str">
        <f t="shared" si="727"/>
        <v/>
      </c>
      <c r="AE679" t="str">
        <f t="shared" si="701"/>
        <v/>
      </c>
      <c r="AF679" t="str">
        <f t="shared" si="728"/>
        <v/>
      </c>
      <c r="AG679" t="str">
        <f t="shared" si="702"/>
        <v/>
      </c>
      <c r="AH679" s="26" t="str">
        <f t="shared" si="696"/>
        <v/>
      </c>
      <c r="AI679" s="27" t="str">
        <f t="shared" si="703"/>
        <v/>
      </c>
      <c r="AJ679" s="28" t="str">
        <f t="shared" si="704"/>
        <v/>
      </c>
      <c r="AK679" s="27" t="str">
        <f t="shared" si="729"/>
        <v/>
      </c>
      <c r="AL679" s="28" t="str">
        <f t="shared" si="730"/>
        <v/>
      </c>
      <c r="AM679" s="27" t="str">
        <f t="shared" si="731"/>
        <v/>
      </c>
      <c r="AN679" s="28" t="str">
        <f t="shared" si="705"/>
        <v/>
      </c>
      <c r="AO679" s="27" t="str">
        <f t="shared" si="732"/>
        <v/>
      </c>
      <c r="AP679" s="28" t="str">
        <f t="shared" si="706"/>
        <v/>
      </c>
      <c r="AQ679" s="27" t="str">
        <f t="shared" si="733"/>
        <v/>
      </c>
      <c r="AR679" s="28" t="str">
        <f t="shared" si="734"/>
        <v/>
      </c>
      <c r="AS679" s="27" t="str">
        <f t="shared" si="735"/>
        <v/>
      </c>
      <c r="AT679" s="28" t="str">
        <f t="shared" si="707"/>
        <v/>
      </c>
      <c r="AU679" s="27" t="str">
        <f t="shared" si="736"/>
        <v/>
      </c>
      <c r="AV679" s="28" t="str">
        <f t="shared" si="708"/>
        <v/>
      </c>
      <c r="AW679" s="27" t="str">
        <f t="shared" si="737"/>
        <v/>
      </c>
      <c r="AX679" t="str">
        <f t="shared" si="709"/>
        <v/>
      </c>
      <c r="AY679" t="str">
        <f t="shared" si="710"/>
        <v/>
      </c>
      <c r="AZ679" s="29" t="str">
        <f t="shared" si="738"/>
        <v/>
      </c>
      <c r="BA679" s="30" t="str">
        <f t="shared" si="739"/>
        <v/>
      </c>
      <c r="BB679" s="49" t="str">
        <f t="shared" si="755"/>
        <v/>
      </c>
      <c r="BC679" s="27" t="str">
        <f t="shared" si="711"/>
        <v/>
      </c>
      <c r="BD679" s="28" t="str">
        <f t="shared" si="740"/>
        <v/>
      </c>
      <c r="BE679" s="27" t="str">
        <f t="shared" si="741"/>
        <v/>
      </c>
      <c r="BF679" t="str">
        <f t="shared" si="712"/>
        <v/>
      </c>
      <c r="BG679" t="str">
        <f t="shared" si="713"/>
        <v/>
      </c>
      <c r="BH679" s="28" t="str">
        <f t="shared" si="714"/>
        <v/>
      </c>
      <c r="BI679" s="27" t="str">
        <f t="shared" si="715"/>
        <v/>
      </c>
      <c r="BJ679" s="28" t="str">
        <f t="shared" si="716"/>
        <v/>
      </c>
      <c r="BK679" s="27" t="str">
        <f t="shared" si="697"/>
        <v/>
      </c>
      <c r="BL679" s="31" t="str">
        <f t="shared" si="717"/>
        <v/>
      </c>
      <c r="BM679" s="28" t="str">
        <f t="shared" si="718"/>
        <v/>
      </c>
      <c r="BN679" s="27" t="str">
        <f t="shared" si="742"/>
        <v/>
      </c>
      <c r="BO679" s="28" t="str">
        <f t="shared" si="719"/>
        <v/>
      </c>
      <c r="BP679" s="27" t="str">
        <f t="shared" si="743"/>
        <v/>
      </c>
      <c r="BQ679" s="27" t="str">
        <f t="shared" si="720"/>
        <v/>
      </c>
      <c r="BR679" s="28" t="str">
        <f t="shared" si="721"/>
        <v/>
      </c>
      <c r="BS679" s="27" t="str">
        <f t="shared" si="744"/>
        <v/>
      </c>
      <c r="BT679" s="28" t="str">
        <f t="shared" si="722"/>
        <v/>
      </c>
      <c r="BU679" s="27" t="str">
        <f t="shared" si="745"/>
        <v/>
      </c>
      <c r="BV679" s="27" t="str">
        <f t="shared" si="723"/>
        <v/>
      </c>
      <c r="BW679" s="28" t="str">
        <f t="shared" si="724"/>
        <v/>
      </c>
      <c r="BX679" s="27" t="str">
        <f t="shared" si="746"/>
        <v/>
      </c>
      <c r="BY679" s="28" t="str">
        <f t="shared" si="747"/>
        <v/>
      </c>
      <c r="BZ679" s="27" t="str">
        <f t="shared" si="748"/>
        <v/>
      </c>
      <c r="CA679" s="27" t="str">
        <f t="shared" si="749"/>
        <v/>
      </c>
      <c r="CB679" s="28" t="str">
        <f t="shared" si="750"/>
        <v/>
      </c>
      <c r="CC679" s="27" t="str">
        <f t="shared" si="751"/>
        <v/>
      </c>
      <c r="CD679" s="32">
        <v>1</v>
      </c>
      <c r="CE679" t="str">
        <f t="shared" si="725"/>
        <v/>
      </c>
      <c r="CI679" t="str">
        <f t="shared" si="752"/>
        <v/>
      </c>
      <c r="CJ679" t="str">
        <f t="shared" si="726"/>
        <v/>
      </c>
      <c r="CK679" t="str">
        <f t="shared" si="753"/>
        <v/>
      </c>
      <c r="CL679" t="str">
        <f t="shared" si="754"/>
        <v/>
      </c>
    </row>
    <row r="680" spans="26:90" ht="15.75" thickBot="1">
      <c r="Z680" t="str">
        <f t="shared" si="698"/>
        <v/>
      </c>
      <c r="AA680" t="str">
        <f>IF(A680="","",TEXT(VLOOKUP(C680,Tablas!$H$3:$I$75,2,0),"000"))</f>
        <v/>
      </c>
      <c r="AB680" t="str">
        <f t="shared" si="699"/>
        <v/>
      </c>
      <c r="AC680" t="str">
        <f t="shared" si="700"/>
        <v/>
      </c>
      <c r="AD680" t="str">
        <f t="shared" si="727"/>
        <v/>
      </c>
      <c r="AE680" t="str">
        <f t="shared" si="701"/>
        <v/>
      </c>
      <c r="AF680" t="str">
        <f t="shared" si="728"/>
        <v/>
      </c>
      <c r="AG680" t="str">
        <f t="shared" si="702"/>
        <v/>
      </c>
      <c r="AH680" s="26" t="str">
        <f t="shared" si="696"/>
        <v/>
      </c>
      <c r="AI680" s="27" t="str">
        <f t="shared" si="703"/>
        <v/>
      </c>
      <c r="AJ680" s="28" t="str">
        <f t="shared" si="704"/>
        <v/>
      </c>
      <c r="AK680" s="27" t="str">
        <f t="shared" si="729"/>
        <v/>
      </c>
      <c r="AL680" s="28" t="str">
        <f t="shared" si="730"/>
        <v/>
      </c>
      <c r="AM680" s="27" t="str">
        <f t="shared" si="731"/>
        <v/>
      </c>
      <c r="AN680" s="28" t="str">
        <f t="shared" si="705"/>
        <v/>
      </c>
      <c r="AO680" s="27" t="str">
        <f t="shared" si="732"/>
        <v/>
      </c>
      <c r="AP680" s="28" t="str">
        <f t="shared" si="706"/>
        <v/>
      </c>
      <c r="AQ680" s="27" t="str">
        <f t="shared" si="733"/>
        <v/>
      </c>
      <c r="AR680" s="28" t="str">
        <f t="shared" si="734"/>
        <v/>
      </c>
      <c r="AS680" s="27" t="str">
        <f t="shared" si="735"/>
        <v/>
      </c>
      <c r="AT680" s="28" t="str">
        <f t="shared" si="707"/>
        <v/>
      </c>
      <c r="AU680" s="27" t="str">
        <f t="shared" si="736"/>
        <v/>
      </c>
      <c r="AV680" s="28" t="str">
        <f t="shared" si="708"/>
        <v/>
      </c>
      <c r="AW680" s="27" t="str">
        <f t="shared" si="737"/>
        <v/>
      </c>
      <c r="AX680" t="str">
        <f t="shared" si="709"/>
        <v/>
      </c>
      <c r="AY680" t="str">
        <f t="shared" si="710"/>
        <v/>
      </c>
      <c r="AZ680" s="29" t="str">
        <f t="shared" si="738"/>
        <v/>
      </c>
      <c r="BA680" s="30" t="str">
        <f t="shared" si="739"/>
        <v/>
      </c>
      <c r="BB680" s="49" t="str">
        <f t="shared" si="755"/>
        <v/>
      </c>
      <c r="BC680" s="27" t="str">
        <f t="shared" si="711"/>
        <v/>
      </c>
      <c r="BD680" s="28" t="str">
        <f t="shared" si="740"/>
        <v/>
      </c>
      <c r="BE680" s="27" t="str">
        <f t="shared" si="741"/>
        <v/>
      </c>
      <c r="BF680" t="str">
        <f t="shared" si="712"/>
        <v/>
      </c>
      <c r="BG680" t="str">
        <f t="shared" si="713"/>
        <v/>
      </c>
      <c r="BH680" s="28" t="str">
        <f t="shared" si="714"/>
        <v/>
      </c>
      <c r="BI680" s="27" t="str">
        <f t="shared" si="715"/>
        <v/>
      </c>
      <c r="BJ680" s="28" t="str">
        <f t="shared" si="716"/>
        <v/>
      </c>
      <c r="BK680" s="27" t="str">
        <f t="shared" si="697"/>
        <v/>
      </c>
      <c r="BL680" s="31" t="str">
        <f t="shared" si="717"/>
        <v/>
      </c>
      <c r="BM680" s="28" t="str">
        <f t="shared" si="718"/>
        <v/>
      </c>
      <c r="BN680" s="27" t="str">
        <f t="shared" si="742"/>
        <v/>
      </c>
      <c r="BO680" s="28" t="str">
        <f t="shared" si="719"/>
        <v/>
      </c>
      <c r="BP680" s="27" t="str">
        <f t="shared" si="743"/>
        <v/>
      </c>
      <c r="BQ680" s="27" t="str">
        <f t="shared" si="720"/>
        <v/>
      </c>
      <c r="BR680" s="28" t="str">
        <f t="shared" si="721"/>
        <v/>
      </c>
      <c r="BS680" s="27" t="str">
        <f t="shared" si="744"/>
        <v/>
      </c>
      <c r="BT680" s="28" t="str">
        <f t="shared" si="722"/>
        <v/>
      </c>
      <c r="BU680" s="27" t="str">
        <f t="shared" si="745"/>
        <v/>
      </c>
      <c r="BV680" s="27" t="str">
        <f t="shared" si="723"/>
        <v/>
      </c>
      <c r="BW680" s="28" t="str">
        <f t="shared" si="724"/>
        <v/>
      </c>
      <c r="BX680" s="27" t="str">
        <f t="shared" si="746"/>
        <v/>
      </c>
      <c r="BY680" s="28" t="str">
        <f t="shared" si="747"/>
        <v/>
      </c>
      <c r="BZ680" s="27" t="str">
        <f t="shared" si="748"/>
        <v/>
      </c>
      <c r="CA680" s="27" t="str">
        <f t="shared" si="749"/>
        <v/>
      </c>
      <c r="CB680" s="28" t="str">
        <f t="shared" si="750"/>
        <v/>
      </c>
      <c r="CC680" s="27" t="str">
        <f t="shared" si="751"/>
        <v/>
      </c>
      <c r="CD680" s="32">
        <v>1</v>
      </c>
      <c r="CE680" t="str">
        <f t="shared" si="725"/>
        <v/>
      </c>
      <c r="CI680" t="str">
        <f t="shared" si="752"/>
        <v/>
      </c>
      <c r="CJ680" t="str">
        <f t="shared" si="726"/>
        <v/>
      </c>
      <c r="CK680" t="str">
        <f t="shared" si="753"/>
        <v/>
      </c>
      <c r="CL680" t="str">
        <f t="shared" si="754"/>
        <v/>
      </c>
    </row>
    <row r="681" spans="26:90" ht="15.75" thickBot="1">
      <c r="Z681" t="str">
        <f t="shared" si="698"/>
        <v/>
      </c>
      <c r="AA681" t="str">
        <f>IF(A681="","",TEXT(VLOOKUP(C681,Tablas!$H$3:$I$75,2,0),"000"))</f>
        <v/>
      </c>
      <c r="AB681" t="str">
        <f t="shared" si="699"/>
        <v/>
      </c>
      <c r="AC681" t="str">
        <f t="shared" si="700"/>
        <v/>
      </c>
      <c r="AD681" t="str">
        <f t="shared" si="727"/>
        <v/>
      </c>
      <c r="AE681" t="str">
        <f t="shared" si="701"/>
        <v/>
      </c>
      <c r="AF681" t="str">
        <f t="shared" si="728"/>
        <v/>
      </c>
      <c r="AG681" t="str">
        <f t="shared" si="702"/>
        <v/>
      </c>
      <c r="AH681" s="26" t="str">
        <f t="shared" si="696"/>
        <v/>
      </c>
      <c r="AI681" s="27" t="str">
        <f t="shared" si="703"/>
        <v/>
      </c>
      <c r="AJ681" s="28" t="str">
        <f t="shared" si="704"/>
        <v/>
      </c>
      <c r="AK681" s="27" t="str">
        <f t="shared" si="729"/>
        <v/>
      </c>
      <c r="AL681" s="28" t="str">
        <f t="shared" si="730"/>
        <v/>
      </c>
      <c r="AM681" s="27" t="str">
        <f t="shared" si="731"/>
        <v/>
      </c>
      <c r="AN681" s="28" t="str">
        <f t="shared" si="705"/>
        <v/>
      </c>
      <c r="AO681" s="27" t="str">
        <f t="shared" si="732"/>
        <v/>
      </c>
      <c r="AP681" s="28" t="str">
        <f t="shared" si="706"/>
        <v/>
      </c>
      <c r="AQ681" s="27" t="str">
        <f t="shared" si="733"/>
        <v/>
      </c>
      <c r="AR681" s="28" t="str">
        <f t="shared" si="734"/>
        <v/>
      </c>
      <c r="AS681" s="27" t="str">
        <f t="shared" si="735"/>
        <v/>
      </c>
      <c r="AT681" s="28" t="str">
        <f t="shared" si="707"/>
        <v/>
      </c>
      <c r="AU681" s="27" t="str">
        <f t="shared" si="736"/>
        <v/>
      </c>
      <c r="AV681" s="28" t="str">
        <f t="shared" si="708"/>
        <v/>
      </c>
      <c r="AW681" s="27" t="str">
        <f t="shared" si="737"/>
        <v/>
      </c>
      <c r="AX681" t="str">
        <f t="shared" si="709"/>
        <v/>
      </c>
      <c r="AY681" t="str">
        <f t="shared" si="710"/>
        <v/>
      </c>
      <c r="AZ681" s="29" t="str">
        <f t="shared" si="738"/>
        <v/>
      </c>
      <c r="BA681" s="30" t="str">
        <f t="shared" si="739"/>
        <v/>
      </c>
      <c r="BB681" s="49" t="str">
        <f t="shared" si="755"/>
        <v/>
      </c>
      <c r="BC681" s="27" t="str">
        <f t="shared" si="711"/>
        <v/>
      </c>
      <c r="BD681" s="28" t="str">
        <f t="shared" si="740"/>
        <v/>
      </c>
      <c r="BE681" s="27" t="str">
        <f t="shared" si="741"/>
        <v/>
      </c>
      <c r="BF681" t="str">
        <f t="shared" si="712"/>
        <v/>
      </c>
      <c r="BG681" t="str">
        <f t="shared" si="713"/>
        <v/>
      </c>
      <c r="BH681" s="28" t="str">
        <f t="shared" si="714"/>
        <v/>
      </c>
      <c r="BI681" s="27" t="str">
        <f t="shared" si="715"/>
        <v/>
      </c>
      <c r="BJ681" s="28" t="str">
        <f t="shared" si="716"/>
        <v/>
      </c>
      <c r="BK681" s="27" t="str">
        <f t="shared" si="697"/>
        <v/>
      </c>
      <c r="BL681" s="31" t="str">
        <f t="shared" si="717"/>
        <v/>
      </c>
      <c r="BM681" s="28" t="str">
        <f t="shared" si="718"/>
        <v/>
      </c>
      <c r="BN681" s="27" t="str">
        <f t="shared" si="742"/>
        <v/>
      </c>
      <c r="BO681" s="28" t="str">
        <f t="shared" si="719"/>
        <v/>
      </c>
      <c r="BP681" s="27" t="str">
        <f t="shared" si="743"/>
        <v/>
      </c>
      <c r="BQ681" s="27" t="str">
        <f t="shared" si="720"/>
        <v/>
      </c>
      <c r="BR681" s="28" t="str">
        <f t="shared" si="721"/>
        <v/>
      </c>
      <c r="BS681" s="27" t="str">
        <f t="shared" si="744"/>
        <v/>
      </c>
      <c r="BT681" s="28" t="str">
        <f t="shared" si="722"/>
        <v/>
      </c>
      <c r="BU681" s="27" t="str">
        <f t="shared" si="745"/>
        <v/>
      </c>
      <c r="BV681" s="27" t="str">
        <f t="shared" si="723"/>
        <v/>
      </c>
      <c r="BW681" s="28" t="str">
        <f t="shared" si="724"/>
        <v/>
      </c>
      <c r="BX681" s="27" t="str">
        <f t="shared" si="746"/>
        <v/>
      </c>
      <c r="BY681" s="28" t="str">
        <f t="shared" si="747"/>
        <v/>
      </c>
      <c r="BZ681" s="27" t="str">
        <f t="shared" si="748"/>
        <v/>
      </c>
      <c r="CA681" s="27" t="str">
        <f t="shared" si="749"/>
        <v/>
      </c>
      <c r="CB681" s="28" t="str">
        <f t="shared" si="750"/>
        <v/>
      </c>
      <c r="CC681" s="27" t="str">
        <f t="shared" si="751"/>
        <v/>
      </c>
      <c r="CD681" s="32">
        <v>1</v>
      </c>
      <c r="CE681" t="str">
        <f t="shared" si="725"/>
        <v/>
      </c>
      <c r="CI681" t="str">
        <f t="shared" si="752"/>
        <v/>
      </c>
      <c r="CJ681" t="str">
        <f t="shared" si="726"/>
        <v/>
      </c>
      <c r="CK681" t="str">
        <f t="shared" si="753"/>
        <v/>
      </c>
      <c r="CL681" t="str">
        <f t="shared" si="754"/>
        <v/>
      </c>
    </row>
    <row r="682" spans="26:90" ht="15.75" thickBot="1">
      <c r="Z682" t="str">
        <f t="shared" si="698"/>
        <v/>
      </c>
      <c r="AA682" t="str">
        <f>IF(A682="","",TEXT(VLOOKUP(C682,Tablas!$H$3:$I$75,2,0),"000"))</f>
        <v/>
      </c>
      <c r="AB682" t="str">
        <f t="shared" si="699"/>
        <v/>
      </c>
      <c r="AC682" t="str">
        <f t="shared" si="700"/>
        <v/>
      </c>
      <c r="AD682" t="str">
        <f t="shared" si="727"/>
        <v/>
      </c>
      <c r="AE682" t="str">
        <f t="shared" si="701"/>
        <v/>
      </c>
      <c r="AF682" t="str">
        <f t="shared" si="728"/>
        <v/>
      </c>
      <c r="AG682" t="str">
        <f t="shared" si="702"/>
        <v/>
      </c>
      <c r="AH682" s="26" t="str">
        <f t="shared" si="696"/>
        <v/>
      </c>
      <c r="AI682" s="27" t="str">
        <f t="shared" si="703"/>
        <v/>
      </c>
      <c r="AJ682" s="28" t="str">
        <f t="shared" si="704"/>
        <v/>
      </c>
      <c r="AK682" s="27" t="str">
        <f t="shared" si="729"/>
        <v/>
      </c>
      <c r="AL682" s="28" t="str">
        <f t="shared" si="730"/>
        <v/>
      </c>
      <c r="AM682" s="27" t="str">
        <f t="shared" si="731"/>
        <v/>
      </c>
      <c r="AN682" s="28" t="str">
        <f t="shared" si="705"/>
        <v/>
      </c>
      <c r="AO682" s="27" t="str">
        <f t="shared" si="732"/>
        <v/>
      </c>
      <c r="AP682" s="28" t="str">
        <f t="shared" si="706"/>
        <v/>
      </c>
      <c r="AQ682" s="27" t="str">
        <f t="shared" si="733"/>
        <v/>
      </c>
      <c r="AR682" s="28" t="str">
        <f t="shared" si="734"/>
        <v/>
      </c>
      <c r="AS682" s="27" t="str">
        <f t="shared" si="735"/>
        <v/>
      </c>
      <c r="AT682" s="28" t="str">
        <f t="shared" si="707"/>
        <v/>
      </c>
      <c r="AU682" s="27" t="str">
        <f t="shared" si="736"/>
        <v/>
      </c>
      <c r="AV682" s="28" t="str">
        <f t="shared" si="708"/>
        <v/>
      </c>
      <c r="AW682" s="27" t="str">
        <f t="shared" si="737"/>
        <v/>
      </c>
      <c r="AX682" t="str">
        <f t="shared" si="709"/>
        <v/>
      </c>
      <c r="AY682" t="str">
        <f t="shared" si="710"/>
        <v/>
      </c>
      <c r="AZ682" s="29" t="str">
        <f t="shared" si="738"/>
        <v/>
      </c>
      <c r="BA682" s="30" t="str">
        <f t="shared" si="739"/>
        <v/>
      </c>
      <c r="BB682" s="49" t="str">
        <f t="shared" si="755"/>
        <v/>
      </c>
      <c r="BC682" s="27" t="str">
        <f t="shared" si="711"/>
        <v/>
      </c>
      <c r="BD682" s="28" t="str">
        <f t="shared" si="740"/>
        <v/>
      </c>
      <c r="BE682" s="27" t="str">
        <f t="shared" si="741"/>
        <v/>
      </c>
      <c r="BF682" t="str">
        <f t="shared" si="712"/>
        <v/>
      </c>
      <c r="BG682" t="str">
        <f t="shared" si="713"/>
        <v/>
      </c>
      <c r="BH682" s="28" t="str">
        <f t="shared" si="714"/>
        <v/>
      </c>
      <c r="BI682" s="27" t="str">
        <f t="shared" si="715"/>
        <v/>
      </c>
      <c r="BJ682" s="28" t="str">
        <f t="shared" si="716"/>
        <v/>
      </c>
      <c r="BK682" s="27" t="str">
        <f t="shared" si="697"/>
        <v/>
      </c>
      <c r="BL682" s="31" t="str">
        <f t="shared" si="717"/>
        <v/>
      </c>
      <c r="BM682" s="28" t="str">
        <f t="shared" si="718"/>
        <v/>
      </c>
      <c r="BN682" s="27" t="str">
        <f t="shared" si="742"/>
        <v/>
      </c>
      <c r="BO682" s="28" t="str">
        <f t="shared" si="719"/>
        <v/>
      </c>
      <c r="BP682" s="27" t="str">
        <f t="shared" si="743"/>
        <v/>
      </c>
      <c r="BQ682" s="27" t="str">
        <f t="shared" si="720"/>
        <v/>
      </c>
      <c r="BR682" s="28" t="str">
        <f t="shared" si="721"/>
        <v/>
      </c>
      <c r="BS682" s="27" t="str">
        <f t="shared" si="744"/>
        <v/>
      </c>
      <c r="BT682" s="28" t="str">
        <f t="shared" si="722"/>
        <v/>
      </c>
      <c r="BU682" s="27" t="str">
        <f t="shared" si="745"/>
        <v/>
      </c>
      <c r="BV682" s="27" t="str">
        <f t="shared" si="723"/>
        <v/>
      </c>
      <c r="BW682" s="28" t="str">
        <f t="shared" si="724"/>
        <v/>
      </c>
      <c r="BX682" s="27" t="str">
        <f t="shared" si="746"/>
        <v/>
      </c>
      <c r="BY682" s="28" t="str">
        <f t="shared" si="747"/>
        <v/>
      </c>
      <c r="BZ682" s="27" t="str">
        <f t="shared" si="748"/>
        <v/>
      </c>
      <c r="CA682" s="27" t="str">
        <f t="shared" si="749"/>
        <v/>
      </c>
      <c r="CB682" s="28" t="str">
        <f t="shared" si="750"/>
        <v/>
      </c>
      <c r="CC682" s="27" t="str">
        <f t="shared" si="751"/>
        <v/>
      </c>
      <c r="CD682" s="32">
        <v>1</v>
      </c>
      <c r="CE682" t="str">
        <f t="shared" si="725"/>
        <v/>
      </c>
      <c r="CI682" t="str">
        <f t="shared" si="752"/>
        <v/>
      </c>
      <c r="CJ682" t="str">
        <f t="shared" si="726"/>
        <v/>
      </c>
      <c r="CK682" t="str">
        <f t="shared" si="753"/>
        <v/>
      </c>
      <c r="CL682" t="str">
        <f t="shared" si="754"/>
        <v/>
      </c>
    </row>
    <row r="683" spans="26:90" ht="15.75" thickBot="1">
      <c r="Z683" t="str">
        <f t="shared" si="698"/>
        <v/>
      </c>
      <c r="AA683" t="str">
        <f>IF(A683="","",TEXT(VLOOKUP(C683,Tablas!$H$3:$I$75,2,0),"000"))</f>
        <v/>
      </c>
      <c r="AB683" t="str">
        <f t="shared" si="699"/>
        <v/>
      </c>
      <c r="AC683" t="str">
        <f t="shared" si="700"/>
        <v/>
      </c>
      <c r="AD683" t="str">
        <f t="shared" si="727"/>
        <v/>
      </c>
      <c r="AE683" t="str">
        <f t="shared" si="701"/>
        <v/>
      </c>
      <c r="AF683" t="str">
        <f t="shared" si="728"/>
        <v/>
      </c>
      <c r="AG683" t="str">
        <f t="shared" si="702"/>
        <v/>
      </c>
      <c r="AH683" s="26" t="str">
        <f t="shared" ref="AH683:AH746" si="756">IF(A683="","",IF(LEFT(C683,2)="NC",-T683,T683))</f>
        <v/>
      </c>
      <c r="AI683" s="27" t="str">
        <f t="shared" si="703"/>
        <v/>
      </c>
      <c r="AJ683" s="28" t="str">
        <f t="shared" si="704"/>
        <v/>
      </c>
      <c r="AK683" s="27" t="str">
        <f t="shared" si="729"/>
        <v/>
      </c>
      <c r="AL683" s="28" t="str">
        <f t="shared" si="730"/>
        <v/>
      </c>
      <c r="AM683" s="27" t="str">
        <f t="shared" si="731"/>
        <v/>
      </c>
      <c r="AN683" s="28" t="str">
        <f t="shared" si="705"/>
        <v/>
      </c>
      <c r="AO683" s="27" t="str">
        <f t="shared" si="732"/>
        <v/>
      </c>
      <c r="AP683" s="28" t="str">
        <f t="shared" si="706"/>
        <v/>
      </c>
      <c r="AQ683" s="27" t="str">
        <f t="shared" si="733"/>
        <v/>
      </c>
      <c r="AR683" s="28" t="str">
        <f t="shared" si="734"/>
        <v/>
      </c>
      <c r="AS683" s="27" t="str">
        <f t="shared" si="735"/>
        <v/>
      </c>
      <c r="AT683" s="28" t="str">
        <f t="shared" si="707"/>
        <v/>
      </c>
      <c r="AU683" s="27" t="str">
        <f t="shared" si="736"/>
        <v/>
      </c>
      <c r="AV683" s="28" t="str">
        <f t="shared" si="708"/>
        <v/>
      </c>
      <c r="AW683" s="27" t="str">
        <f t="shared" si="737"/>
        <v/>
      </c>
      <c r="AX683" t="str">
        <f t="shared" si="709"/>
        <v/>
      </c>
      <c r="AY683" t="str">
        <f t="shared" si="710"/>
        <v/>
      </c>
      <c r="AZ683" s="29" t="str">
        <f t="shared" si="738"/>
        <v/>
      </c>
      <c r="BA683" s="30" t="str">
        <f t="shared" si="739"/>
        <v/>
      </c>
      <c r="BB683" s="49" t="str">
        <f t="shared" si="755"/>
        <v/>
      </c>
      <c r="BC683" s="27" t="str">
        <f t="shared" si="711"/>
        <v/>
      </c>
      <c r="BD683" s="28" t="str">
        <f t="shared" si="740"/>
        <v/>
      </c>
      <c r="BE683" s="27" t="str">
        <f t="shared" si="741"/>
        <v/>
      </c>
      <c r="BF683" t="str">
        <f t="shared" si="712"/>
        <v/>
      </c>
      <c r="BG683" t="str">
        <f t="shared" si="713"/>
        <v/>
      </c>
      <c r="BH683" s="28" t="str">
        <f t="shared" si="714"/>
        <v/>
      </c>
      <c r="BI683" s="27" t="str">
        <f t="shared" si="715"/>
        <v/>
      </c>
      <c r="BJ683" s="28" t="str">
        <f t="shared" si="716"/>
        <v/>
      </c>
      <c r="BK683" s="27" t="str">
        <f t="shared" si="697"/>
        <v/>
      </c>
      <c r="BL683" s="31" t="str">
        <f t="shared" si="717"/>
        <v/>
      </c>
      <c r="BM683" s="28" t="str">
        <f t="shared" si="718"/>
        <v/>
      </c>
      <c r="BN683" s="27" t="str">
        <f t="shared" si="742"/>
        <v/>
      </c>
      <c r="BO683" s="28" t="str">
        <f t="shared" si="719"/>
        <v/>
      </c>
      <c r="BP683" s="27" t="str">
        <f t="shared" si="743"/>
        <v/>
      </c>
      <c r="BQ683" s="27" t="str">
        <f t="shared" si="720"/>
        <v/>
      </c>
      <c r="BR683" s="28" t="str">
        <f t="shared" si="721"/>
        <v/>
      </c>
      <c r="BS683" s="27" t="str">
        <f t="shared" si="744"/>
        <v/>
      </c>
      <c r="BT683" s="28" t="str">
        <f t="shared" si="722"/>
        <v/>
      </c>
      <c r="BU683" s="27" t="str">
        <f t="shared" si="745"/>
        <v/>
      </c>
      <c r="BV683" s="27" t="str">
        <f t="shared" si="723"/>
        <v/>
      </c>
      <c r="BW683" s="28" t="str">
        <f t="shared" si="724"/>
        <v/>
      </c>
      <c r="BX683" s="27" t="str">
        <f t="shared" si="746"/>
        <v/>
      </c>
      <c r="BY683" s="28" t="str">
        <f t="shared" si="747"/>
        <v/>
      </c>
      <c r="BZ683" s="27" t="str">
        <f t="shared" si="748"/>
        <v/>
      </c>
      <c r="CA683" s="27" t="str">
        <f t="shared" si="749"/>
        <v/>
      </c>
      <c r="CB683" s="28" t="str">
        <f t="shared" si="750"/>
        <v/>
      </c>
      <c r="CC683" s="27" t="str">
        <f t="shared" si="751"/>
        <v/>
      </c>
      <c r="CD683" s="32">
        <v>1</v>
      </c>
      <c r="CE683" t="str">
        <f t="shared" si="725"/>
        <v/>
      </c>
      <c r="CI683" t="str">
        <f t="shared" si="752"/>
        <v/>
      </c>
      <c r="CJ683" t="str">
        <f t="shared" si="726"/>
        <v/>
      </c>
      <c r="CK683" t="str">
        <f t="shared" si="753"/>
        <v/>
      </c>
      <c r="CL683" t="str">
        <f t="shared" si="754"/>
        <v/>
      </c>
    </row>
    <row r="684" spans="26:90" ht="15.75" thickBot="1">
      <c r="Z684" t="str">
        <f t="shared" si="698"/>
        <v/>
      </c>
      <c r="AA684" t="str">
        <f>IF(A684="","",TEXT(VLOOKUP(C684,Tablas!$H$3:$I$75,2,0),"000"))</f>
        <v/>
      </c>
      <c r="AB684" t="str">
        <f t="shared" si="699"/>
        <v/>
      </c>
      <c r="AC684" t="str">
        <f t="shared" si="700"/>
        <v/>
      </c>
      <c r="AD684" t="str">
        <f t="shared" si="727"/>
        <v/>
      </c>
      <c r="AE684" t="str">
        <f t="shared" si="701"/>
        <v/>
      </c>
      <c r="AF684" t="str">
        <f t="shared" si="728"/>
        <v/>
      </c>
      <c r="AG684" t="str">
        <f t="shared" si="702"/>
        <v/>
      </c>
      <c r="AH684" s="26" t="str">
        <f t="shared" si="756"/>
        <v/>
      </c>
      <c r="AI684" s="27" t="str">
        <f t="shared" si="703"/>
        <v/>
      </c>
      <c r="AJ684" s="28" t="str">
        <f t="shared" si="704"/>
        <v/>
      </c>
      <c r="AK684" s="27" t="str">
        <f t="shared" si="729"/>
        <v/>
      </c>
      <c r="AL684" s="28" t="str">
        <f t="shared" si="730"/>
        <v/>
      </c>
      <c r="AM684" s="27" t="str">
        <f t="shared" si="731"/>
        <v/>
      </c>
      <c r="AN684" s="28" t="str">
        <f t="shared" si="705"/>
        <v/>
      </c>
      <c r="AO684" s="27" t="str">
        <f t="shared" si="732"/>
        <v/>
      </c>
      <c r="AP684" s="28" t="str">
        <f t="shared" si="706"/>
        <v/>
      </c>
      <c r="AQ684" s="27" t="str">
        <f t="shared" si="733"/>
        <v/>
      </c>
      <c r="AR684" s="28" t="str">
        <f t="shared" si="734"/>
        <v/>
      </c>
      <c r="AS684" s="27" t="str">
        <f t="shared" si="735"/>
        <v/>
      </c>
      <c r="AT684" s="28" t="str">
        <f t="shared" si="707"/>
        <v/>
      </c>
      <c r="AU684" s="27" t="str">
        <f t="shared" si="736"/>
        <v/>
      </c>
      <c r="AV684" s="28" t="str">
        <f t="shared" si="708"/>
        <v/>
      </c>
      <c r="AW684" s="27" t="str">
        <f t="shared" si="737"/>
        <v/>
      </c>
      <c r="AX684" t="str">
        <f t="shared" si="709"/>
        <v/>
      </c>
      <c r="AY684" t="str">
        <f t="shared" si="710"/>
        <v/>
      </c>
      <c r="AZ684" s="29" t="str">
        <f t="shared" si="738"/>
        <v/>
      </c>
      <c r="BA684" s="30" t="str">
        <f t="shared" si="739"/>
        <v/>
      </c>
      <c r="BB684" s="49" t="str">
        <f t="shared" si="755"/>
        <v/>
      </c>
      <c r="BC684" s="27" t="str">
        <f t="shared" si="711"/>
        <v/>
      </c>
      <c r="BD684" s="28" t="str">
        <f t="shared" si="740"/>
        <v/>
      </c>
      <c r="BE684" s="27" t="str">
        <f t="shared" si="741"/>
        <v/>
      </c>
      <c r="BF684" t="str">
        <f t="shared" si="712"/>
        <v/>
      </c>
      <c r="BG684" t="str">
        <f t="shared" si="713"/>
        <v/>
      </c>
      <c r="BH684" s="28" t="str">
        <f t="shared" si="714"/>
        <v/>
      </c>
      <c r="BI684" s="27" t="str">
        <f t="shared" si="715"/>
        <v/>
      </c>
      <c r="BJ684" s="28" t="str">
        <f t="shared" si="716"/>
        <v/>
      </c>
      <c r="BK684" s="27" t="str">
        <f t="shared" si="697"/>
        <v/>
      </c>
      <c r="BL684" s="31" t="str">
        <f t="shared" si="717"/>
        <v/>
      </c>
      <c r="BM684" s="28" t="str">
        <f t="shared" si="718"/>
        <v/>
      </c>
      <c r="BN684" s="27" t="str">
        <f t="shared" si="742"/>
        <v/>
      </c>
      <c r="BO684" s="28" t="str">
        <f t="shared" si="719"/>
        <v/>
      </c>
      <c r="BP684" s="27" t="str">
        <f t="shared" si="743"/>
        <v/>
      </c>
      <c r="BQ684" s="27" t="str">
        <f t="shared" si="720"/>
        <v/>
      </c>
      <c r="BR684" s="28" t="str">
        <f t="shared" si="721"/>
        <v/>
      </c>
      <c r="BS684" s="27" t="str">
        <f t="shared" si="744"/>
        <v/>
      </c>
      <c r="BT684" s="28" t="str">
        <f t="shared" si="722"/>
        <v/>
      </c>
      <c r="BU684" s="27" t="str">
        <f t="shared" si="745"/>
        <v/>
      </c>
      <c r="BV684" s="27" t="str">
        <f t="shared" si="723"/>
        <v/>
      </c>
      <c r="BW684" s="28" t="str">
        <f t="shared" si="724"/>
        <v/>
      </c>
      <c r="BX684" s="27" t="str">
        <f t="shared" si="746"/>
        <v/>
      </c>
      <c r="BY684" s="28" t="str">
        <f t="shared" si="747"/>
        <v/>
      </c>
      <c r="BZ684" s="27" t="str">
        <f t="shared" si="748"/>
        <v/>
      </c>
      <c r="CA684" s="27" t="str">
        <f t="shared" si="749"/>
        <v/>
      </c>
      <c r="CB684" s="28" t="str">
        <f t="shared" si="750"/>
        <v/>
      </c>
      <c r="CC684" s="27" t="str">
        <f t="shared" si="751"/>
        <v/>
      </c>
      <c r="CD684" s="32">
        <v>1</v>
      </c>
      <c r="CE684" t="str">
        <f t="shared" si="725"/>
        <v/>
      </c>
      <c r="CI684" t="str">
        <f t="shared" si="752"/>
        <v/>
      </c>
      <c r="CJ684" t="str">
        <f t="shared" si="726"/>
        <v/>
      </c>
      <c r="CK684" t="str">
        <f t="shared" si="753"/>
        <v/>
      </c>
      <c r="CL684" t="str">
        <f t="shared" si="754"/>
        <v/>
      </c>
    </row>
    <row r="685" spans="26:90" ht="15.75" thickBot="1">
      <c r="Z685" t="str">
        <f t="shared" si="698"/>
        <v/>
      </c>
      <c r="AA685" t="str">
        <f>IF(A685="","",TEXT(VLOOKUP(C685,Tablas!$H$3:$I$75,2,0),"000"))</f>
        <v/>
      </c>
      <c r="AB685" t="str">
        <f t="shared" si="699"/>
        <v/>
      </c>
      <c r="AC685" t="str">
        <f t="shared" si="700"/>
        <v/>
      </c>
      <c r="AD685" t="str">
        <f t="shared" si="727"/>
        <v/>
      </c>
      <c r="AE685" t="str">
        <f t="shared" si="701"/>
        <v/>
      </c>
      <c r="AF685" t="str">
        <f t="shared" si="728"/>
        <v/>
      </c>
      <c r="AG685" t="str">
        <f t="shared" si="702"/>
        <v/>
      </c>
      <c r="AH685" s="26" t="str">
        <f t="shared" si="756"/>
        <v/>
      </c>
      <c r="AI685" s="27" t="str">
        <f t="shared" si="703"/>
        <v/>
      </c>
      <c r="AJ685" s="28" t="str">
        <f t="shared" si="704"/>
        <v/>
      </c>
      <c r="AK685" s="27" t="str">
        <f t="shared" si="729"/>
        <v/>
      </c>
      <c r="AL685" s="28" t="str">
        <f t="shared" si="730"/>
        <v/>
      </c>
      <c r="AM685" s="27" t="str">
        <f t="shared" si="731"/>
        <v/>
      </c>
      <c r="AN685" s="28" t="str">
        <f t="shared" si="705"/>
        <v/>
      </c>
      <c r="AO685" s="27" t="str">
        <f t="shared" si="732"/>
        <v/>
      </c>
      <c r="AP685" s="28" t="str">
        <f t="shared" si="706"/>
        <v/>
      </c>
      <c r="AQ685" s="27" t="str">
        <f t="shared" si="733"/>
        <v/>
      </c>
      <c r="AR685" s="28" t="str">
        <f t="shared" si="734"/>
        <v/>
      </c>
      <c r="AS685" s="27" t="str">
        <f t="shared" si="735"/>
        <v/>
      </c>
      <c r="AT685" s="28" t="str">
        <f t="shared" si="707"/>
        <v/>
      </c>
      <c r="AU685" s="27" t="str">
        <f t="shared" si="736"/>
        <v/>
      </c>
      <c r="AV685" s="28" t="str">
        <f t="shared" si="708"/>
        <v/>
      </c>
      <c r="AW685" s="27" t="str">
        <f t="shared" si="737"/>
        <v/>
      </c>
      <c r="AX685" t="str">
        <f t="shared" si="709"/>
        <v/>
      </c>
      <c r="AY685" t="str">
        <f t="shared" si="710"/>
        <v/>
      </c>
      <c r="AZ685" s="29" t="str">
        <f t="shared" si="738"/>
        <v/>
      </c>
      <c r="BA685" s="30" t="str">
        <f t="shared" si="739"/>
        <v/>
      </c>
      <c r="BB685" s="49" t="str">
        <f t="shared" si="755"/>
        <v/>
      </c>
      <c r="BC685" s="27" t="str">
        <f t="shared" si="711"/>
        <v/>
      </c>
      <c r="BD685" s="28" t="str">
        <f t="shared" si="740"/>
        <v/>
      </c>
      <c r="BE685" s="27" t="str">
        <f t="shared" si="741"/>
        <v/>
      </c>
      <c r="BF685" t="str">
        <f t="shared" si="712"/>
        <v/>
      </c>
      <c r="BG685" t="str">
        <f t="shared" si="713"/>
        <v/>
      </c>
      <c r="BH685" s="28" t="str">
        <f t="shared" si="714"/>
        <v/>
      </c>
      <c r="BI685" s="27" t="str">
        <f t="shared" si="715"/>
        <v/>
      </c>
      <c r="BJ685" s="28" t="str">
        <f t="shared" si="716"/>
        <v/>
      </c>
      <c r="BK685" s="27" t="str">
        <f t="shared" si="697"/>
        <v/>
      </c>
      <c r="BL685" s="31" t="str">
        <f t="shared" si="717"/>
        <v/>
      </c>
      <c r="BM685" s="28" t="str">
        <f t="shared" si="718"/>
        <v/>
      </c>
      <c r="BN685" s="27" t="str">
        <f t="shared" si="742"/>
        <v/>
      </c>
      <c r="BO685" s="28" t="str">
        <f t="shared" si="719"/>
        <v/>
      </c>
      <c r="BP685" s="27" t="str">
        <f t="shared" si="743"/>
        <v/>
      </c>
      <c r="BQ685" s="27" t="str">
        <f t="shared" si="720"/>
        <v/>
      </c>
      <c r="BR685" s="28" t="str">
        <f t="shared" si="721"/>
        <v/>
      </c>
      <c r="BS685" s="27" t="str">
        <f t="shared" si="744"/>
        <v/>
      </c>
      <c r="BT685" s="28" t="str">
        <f t="shared" si="722"/>
        <v/>
      </c>
      <c r="BU685" s="27" t="str">
        <f t="shared" si="745"/>
        <v/>
      </c>
      <c r="BV685" s="27" t="str">
        <f t="shared" si="723"/>
        <v/>
      </c>
      <c r="BW685" s="28" t="str">
        <f t="shared" si="724"/>
        <v/>
      </c>
      <c r="BX685" s="27" t="str">
        <f t="shared" si="746"/>
        <v/>
      </c>
      <c r="BY685" s="28" t="str">
        <f t="shared" si="747"/>
        <v/>
      </c>
      <c r="BZ685" s="27" t="str">
        <f t="shared" si="748"/>
        <v/>
      </c>
      <c r="CA685" s="27" t="str">
        <f t="shared" si="749"/>
        <v/>
      </c>
      <c r="CB685" s="28" t="str">
        <f t="shared" si="750"/>
        <v/>
      </c>
      <c r="CC685" s="27" t="str">
        <f t="shared" si="751"/>
        <v/>
      </c>
      <c r="CD685" s="32">
        <v>1</v>
      </c>
      <c r="CE685" t="str">
        <f t="shared" si="725"/>
        <v/>
      </c>
      <c r="CI685" t="str">
        <f t="shared" si="752"/>
        <v/>
      </c>
      <c r="CJ685" t="str">
        <f t="shared" si="726"/>
        <v/>
      </c>
      <c r="CK685" t="str">
        <f t="shared" si="753"/>
        <v/>
      </c>
      <c r="CL685" t="str">
        <f t="shared" si="754"/>
        <v/>
      </c>
    </row>
    <row r="686" spans="26:90" ht="15.75" thickBot="1">
      <c r="Z686" t="str">
        <f t="shared" si="698"/>
        <v/>
      </c>
      <c r="AA686" t="str">
        <f>IF(A686="","",TEXT(VLOOKUP(C686,Tablas!$H$3:$I$75,2,0),"000"))</f>
        <v/>
      </c>
      <c r="AB686" t="str">
        <f t="shared" si="699"/>
        <v/>
      </c>
      <c r="AC686" t="str">
        <f t="shared" si="700"/>
        <v/>
      </c>
      <c r="AD686" t="str">
        <f t="shared" si="727"/>
        <v/>
      </c>
      <c r="AE686" t="str">
        <f t="shared" si="701"/>
        <v/>
      </c>
      <c r="AF686" t="str">
        <f t="shared" si="728"/>
        <v/>
      </c>
      <c r="AG686" t="str">
        <f t="shared" si="702"/>
        <v/>
      </c>
      <c r="AH686" s="26" t="str">
        <f t="shared" si="756"/>
        <v/>
      </c>
      <c r="AI686" s="27" t="str">
        <f t="shared" si="703"/>
        <v/>
      </c>
      <c r="AJ686" s="28" t="str">
        <f t="shared" si="704"/>
        <v/>
      </c>
      <c r="AK686" s="27" t="str">
        <f t="shared" si="729"/>
        <v/>
      </c>
      <c r="AL686" s="28" t="str">
        <f t="shared" si="730"/>
        <v/>
      </c>
      <c r="AM686" s="27" t="str">
        <f t="shared" si="731"/>
        <v/>
      </c>
      <c r="AN686" s="28" t="str">
        <f t="shared" si="705"/>
        <v/>
      </c>
      <c r="AO686" s="27" t="str">
        <f t="shared" si="732"/>
        <v/>
      </c>
      <c r="AP686" s="28" t="str">
        <f t="shared" si="706"/>
        <v/>
      </c>
      <c r="AQ686" s="27" t="str">
        <f t="shared" si="733"/>
        <v/>
      </c>
      <c r="AR686" s="28" t="str">
        <f t="shared" si="734"/>
        <v/>
      </c>
      <c r="AS686" s="27" t="str">
        <f t="shared" si="735"/>
        <v/>
      </c>
      <c r="AT686" s="28" t="str">
        <f t="shared" si="707"/>
        <v/>
      </c>
      <c r="AU686" s="27" t="str">
        <f t="shared" si="736"/>
        <v/>
      </c>
      <c r="AV686" s="28" t="str">
        <f t="shared" si="708"/>
        <v/>
      </c>
      <c r="AW686" s="27" t="str">
        <f t="shared" si="737"/>
        <v/>
      </c>
      <c r="AX686" t="str">
        <f t="shared" si="709"/>
        <v/>
      </c>
      <c r="AY686" t="str">
        <f t="shared" si="710"/>
        <v/>
      </c>
      <c r="AZ686" s="29" t="str">
        <f t="shared" si="738"/>
        <v/>
      </c>
      <c r="BA686" s="30" t="str">
        <f t="shared" si="739"/>
        <v/>
      </c>
      <c r="BB686" s="49" t="str">
        <f t="shared" si="755"/>
        <v/>
      </c>
      <c r="BC686" s="27" t="str">
        <f t="shared" si="711"/>
        <v/>
      </c>
      <c r="BD686" s="28" t="str">
        <f t="shared" si="740"/>
        <v/>
      </c>
      <c r="BE686" s="27" t="str">
        <f t="shared" si="741"/>
        <v/>
      </c>
      <c r="BF686" t="str">
        <f t="shared" si="712"/>
        <v/>
      </c>
      <c r="BG686" t="str">
        <f t="shared" si="713"/>
        <v/>
      </c>
      <c r="BH686" s="28" t="str">
        <f t="shared" si="714"/>
        <v/>
      </c>
      <c r="BI686" s="27" t="str">
        <f t="shared" si="715"/>
        <v/>
      </c>
      <c r="BJ686" s="28" t="str">
        <f t="shared" si="716"/>
        <v/>
      </c>
      <c r="BK686" s="27" t="str">
        <f t="shared" ref="BK686:BK749" si="757">IF(A686="","",IF(BJ686="","",IF(BJ686&lt;0,SUBSTITUTE(TEXT(-BJ686,"0000000000000,00"),",",""),SUBSTITUTE(TEXT(BJ686,"0000000000000,00"),",",""))))</f>
        <v/>
      </c>
      <c r="BL686" s="31" t="str">
        <f t="shared" si="717"/>
        <v/>
      </c>
      <c r="BM686" s="28" t="str">
        <f t="shared" si="718"/>
        <v/>
      </c>
      <c r="BN686" s="27" t="str">
        <f t="shared" si="742"/>
        <v/>
      </c>
      <c r="BO686" s="28" t="str">
        <f t="shared" si="719"/>
        <v/>
      </c>
      <c r="BP686" s="27" t="str">
        <f t="shared" si="743"/>
        <v/>
      </c>
      <c r="BQ686" s="27" t="str">
        <f t="shared" si="720"/>
        <v/>
      </c>
      <c r="BR686" s="28" t="str">
        <f t="shared" si="721"/>
        <v/>
      </c>
      <c r="BS686" s="27" t="str">
        <f t="shared" si="744"/>
        <v/>
      </c>
      <c r="BT686" s="28" t="str">
        <f t="shared" si="722"/>
        <v/>
      </c>
      <c r="BU686" s="27" t="str">
        <f t="shared" si="745"/>
        <v/>
      </c>
      <c r="BV686" s="27" t="str">
        <f t="shared" si="723"/>
        <v/>
      </c>
      <c r="BW686" s="28" t="str">
        <f t="shared" si="724"/>
        <v/>
      </c>
      <c r="BX686" s="27" t="str">
        <f t="shared" si="746"/>
        <v/>
      </c>
      <c r="BY686" s="28" t="str">
        <f t="shared" si="747"/>
        <v/>
      </c>
      <c r="BZ686" s="27" t="str">
        <f t="shared" si="748"/>
        <v/>
      </c>
      <c r="CA686" s="27" t="str">
        <f t="shared" si="749"/>
        <v/>
      </c>
      <c r="CB686" s="28" t="str">
        <f t="shared" si="750"/>
        <v/>
      </c>
      <c r="CC686" s="27" t="str">
        <f t="shared" si="751"/>
        <v/>
      </c>
      <c r="CD686" s="32">
        <v>1</v>
      </c>
      <c r="CE686" t="str">
        <f t="shared" si="725"/>
        <v/>
      </c>
      <c r="CI686" t="str">
        <f t="shared" si="752"/>
        <v/>
      </c>
      <c r="CJ686" t="str">
        <f t="shared" si="726"/>
        <v/>
      </c>
      <c r="CK686" t="str">
        <f t="shared" si="753"/>
        <v/>
      </c>
      <c r="CL686" t="str">
        <f t="shared" si="754"/>
        <v/>
      </c>
    </row>
    <row r="687" spans="26:90" ht="15.75" thickBot="1">
      <c r="Z687" t="str">
        <f t="shared" si="698"/>
        <v/>
      </c>
      <c r="AA687" t="str">
        <f>IF(A687="","",TEXT(VLOOKUP(C687,Tablas!$H$3:$I$75,2,0),"000"))</f>
        <v/>
      </c>
      <c r="AB687" t="str">
        <f t="shared" si="699"/>
        <v/>
      </c>
      <c r="AC687" t="str">
        <f t="shared" si="700"/>
        <v/>
      </c>
      <c r="AD687" t="str">
        <f t="shared" si="727"/>
        <v/>
      </c>
      <c r="AE687" t="str">
        <f t="shared" si="701"/>
        <v/>
      </c>
      <c r="AF687" t="str">
        <f t="shared" si="728"/>
        <v/>
      </c>
      <c r="AG687" t="str">
        <f t="shared" si="702"/>
        <v/>
      </c>
      <c r="AH687" s="26" t="str">
        <f t="shared" si="756"/>
        <v/>
      </c>
      <c r="AI687" s="27" t="str">
        <f t="shared" si="703"/>
        <v/>
      </c>
      <c r="AJ687" s="28" t="str">
        <f t="shared" si="704"/>
        <v/>
      </c>
      <c r="AK687" s="27" t="str">
        <f t="shared" si="729"/>
        <v/>
      </c>
      <c r="AL687" s="28" t="str">
        <f t="shared" si="730"/>
        <v/>
      </c>
      <c r="AM687" s="27" t="str">
        <f t="shared" si="731"/>
        <v/>
      </c>
      <c r="AN687" s="28" t="str">
        <f t="shared" si="705"/>
        <v/>
      </c>
      <c r="AO687" s="27" t="str">
        <f t="shared" si="732"/>
        <v/>
      </c>
      <c r="AP687" s="28" t="str">
        <f t="shared" si="706"/>
        <v/>
      </c>
      <c r="AQ687" s="27" t="str">
        <f t="shared" si="733"/>
        <v/>
      </c>
      <c r="AR687" s="28" t="str">
        <f t="shared" si="734"/>
        <v/>
      </c>
      <c r="AS687" s="27" t="str">
        <f t="shared" si="735"/>
        <v/>
      </c>
      <c r="AT687" s="28" t="str">
        <f t="shared" si="707"/>
        <v/>
      </c>
      <c r="AU687" s="27" t="str">
        <f t="shared" si="736"/>
        <v/>
      </c>
      <c r="AV687" s="28" t="str">
        <f t="shared" si="708"/>
        <v/>
      </c>
      <c r="AW687" s="27" t="str">
        <f t="shared" si="737"/>
        <v/>
      </c>
      <c r="AX687" t="str">
        <f t="shared" si="709"/>
        <v/>
      </c>
      <c r="AY687" t="str">
        <f t="shared" si="710"/>
        <v/>
      </c>
      <c r="AZ687" s="29" t="str">
        <f t="shared" si="738"/>
        <v/>
      </c>
      <c r="BA687" s="30" t="str">
        <f t="shared" si="739"/>
        <v/>
      </c>
      <c r="BB687" s="49" t="str">
        <f t="shared" si="755"/>
        <v/>
      </c>
      <c r="BC687" s="27" t="str">
        <f t="shared" si="711"/>
        <v/>
      </c>
      <c r="BD687" s="28" t="str">
        <f t="shared" si="740"/>
        <v/>
      </c>
      <c r="BE687" s="27" t="str">
        <f t="shared" si="741"/>
        <v/>
      </c>
      <c r="BF687" t="str">
        <f t="shared" si="712"/>
        <v/>
      </c>
      <c r="BG687" t="str">
        <f t="shared" si="713"/>
        <v/>
      </c>
      <c r="BH687" s="28" t="str">
        <f t="shared" si="714"/>
        <v/>
      </c>
      <c r="BI687" s="27" t="str">
        <f t="shared" si="715"/>
        <v/>
      </c>
      <c r="BJ687" s="28" t="str">
        <f t="shared" si="716"/>
        <v/>
      </c>
      <c r="BK687" s="27" t="str">
        <f t="shared" si="757"/>
        <v/>
      </c>
      <c r="BL687" s="31" t="str">
        <f t="shared" si="717"/>
        <v/>
      </c>
      <c r="BM687" s="28" t="str">
        <f t="shared" si="718"/>
        <v/>
      </c>
      <c r="BN687" s="27" t="str">
        <f t="shared" si="742"/>
        <v/>
      </c>
      <c r="BO687" s="28" t="str">
        <f t="shared" si="719"/>
        <v/>
      </c>
      <c r="BP687" s="27" t="str">
        <f t="shared" si="743"/>
        <v/>
      </c>
      <c r="BQ687" s="27" t="str">
        <f t="shared" si="720"/>
        <v/>
      </c>
      <c r="BR687" s="28" t="str">
        <f t="shared" si="721"/>
        <v/>
      </c>
      <c r="BS687" s="27" t="str">
        <f t="shared" si="744"/>
        <v/>
      </c>
      <c r="BT687" s="28" t="str">
        <f t="shared" si="722"/>
        <v/>
      </c>
      <c r="BU687" s="27" t="str">
        <f t="shared" si="745"/>
        <v/>
      </c>
      <c r="BV687" s="27" t="str">
        <f t="shared" si="723"/>
        <v/>
      </c>
      <c r="BW687" s="28" t="str">
        <f t="shared" si="724"/>
        <v/>
      </c>
      <c r="BX687" s="27" t="str">
        <f t="shared" si="746"/>
        <v/>
      </c>
      <c r="BY687" s="28" t="str">
        <f t="shared" si="747"/>
        <v/>
      </c>
      <c r="BZ687" s="27" t="str">
        <f t="shared" si="748"/>
        <v/>
      </c>
      <c r="CA687" s="27" t="str">
        <f t="shared" si="749"/>
        <v/>
      </c>
      <c r="CB687" s="28" t="str">
        <f t="shared" si="750"/>
        <v/>
      </c>
      <c r="CC687" s="27" t="str">
        <f t="shared" si="751"/>
        <v/>
      </c>
      <c r="CD687" s="32">
        <v>1</v>
      </c>
      <c r="CE687" t="str">
        <f t="shared" si="725"/>
        <v/>
      </c>
      <c r="CI687" t="str">
        <f t="shared" si="752"/>
        <v/>
      </c>
      <c r="CJ687" t="str">
        <f t="shared" si="726"/>
        <v/>
      </c>
      <c r="CK687" t="str">
        <f t="shared" si="753"/>
        <v/>
      </c>
      <c r="CL687" t="str">
        <f t="shared" si="754"/>
        <v/>
      </c>
    </row>
    <row r="688" spans="26:90" ht="15.75" thickBot="1">
      <c r="Z688" t="str">
        <f t="shared" si="698"/>
        <v/>
      </c>
      <c r="AA688" t="str">
        <f>IF(A688="","",TEXT(VLOOKUP(C688,Tablas!$H$3:$I$75,2,0),"000"))</f>
        <v/>
      </c>
      <c r="AB688" t="str">
        <f t="shared" si="699"/>
        <v/>
      </c>
      <c r="AC688" t="str">
        <f t="shared" si="700"/>
        <v/>
      </c>
      <c r="AD688" t="str">
        <f t="shared" si="727"/>
        <v/>
      </c>
      <c r="AE688" t="str">
        <f t="shared" si="701"/>
        <v/>
      </c>
      <c r="AF688" t="str">
        <f t="shared" si="728"/>
        <v/>
      </c>
      <c r="AG688" t="str">
        <f t="shared" si="702"/>
        <v/>
      </c>
      <c r="AH688" s="26" t="str">
        <f t="shared" si="756"/>
        <v/>
      </c>
      <c r="AI688" s="27" t="str">
        <f t="shared" si="703"/>
        <v/>
      </c>
      <c r="AJ688" s="28" t="str">
        <f t="shared" si="704"/>
        <v/>
      </c>
      <c r="AK688" s="27" t="str">
        <f t="shared" si="729"/>
        <v/>
      </c>
      <c r="AL688" s="28" t="str">
        <f t="shared" si="730"/>
        <v/>
      </c>
      <c r="AM688" s="27" t="str">
        <f t="shared" si="731"/>
        <v/>
      </c>
      <c r="AN688" s="28" t="str">
        <f t="shared" si="705"/>
        <v/>
      </c>
      <c r="AO688" s="27" t="str">
        <f t="shared" si="732"/>
        <v/>
      </c>
      <c r="AP688" s="28" t="str">
        <f t="shared" si="706"/>
        <v/>
      </c>
      <c r="AQ688" s="27" t="str">
        <f t="shared" si="733"/>
        <v/>
      </c>
      <c r="AR688" s="28" t="str">
        <f t="shared" si="734"/>
        <v/>
      </c>
      <c r="AS688" s="27" t="str">
        <f t="shared" si="735"/>
        <v/>
      </c>
      <c r="AT688" s="28" t="str">
        <f t="shared" si="707"/>
        <v/>
      </c>
      <c r="AU688" s="27" t="str">
        <f t="shared" si="736"/>
        <v/>
      </c>
      <c r="AV688" s="28" t="str">
        <f t="shared" si="708"/>
        <v/>
      </c>
      <c r="AW688" s="27" t="str">
        <f t="shared" si="737"/>
        <v/>
      </c>
      <c r="AX688" t="str">
        <f t="shared" si="709"/>
        <v/>
      </c>
      <c r="AY688" t="str">
        <f t="shared" si="710"/>
        <v/>
      </c>
      <c r="AZ688" s="29" t="str">
        <f t="shared" si="738"/>
        <v/>
      </c>
      <c r="BA688" s="30" t="str">
        <f t="shared" si="739"/>
        <v/>
      </c>
      <c r="BB688" s="49" t="str">
        <f t="shared" si="755"/>
        <v/>
      </c>
      <c r="BC688" s="27" t="str">
        <f t="shared" si="711"/>
        <v/>
      </c>
      <c r="BD688" s="28" t="str">
        <f t="shared" si="740"/>
        <v/>
      </c>
      <c r="BE688" s="27" t="str">
        <f t="shared" si="741"/>
        <v/>
      </c>
      <c r="BF688" t="str">
        <f t="shared" si="712"/>
        <v/>
      </c>
      <c r="BG688" t="str">
        <f t="shared" si="713"/>
        <v/>
      </c>
      <c r="BH688" s="28" t="str">
        <f t="shared" si="714"/>
        <v/>
      </c>
      <c r="BI688" s="27" t="str">
        <f t="shared" si="715"/>
        <v/>
      </c>
      <c r="BJ688" s="28" t="str">
        <f t="shared" si="716"/>
        <v/>
      </c>
      <c r="BK688" s="27" t="str">
        <f t="shared" si="757"/>
        <v/>
      </c>
      <c r="BL688" s="31" t="str">
        <f t="shared" si="717"/>
        <v/>
      </c>
      <c r="BM688" s="28" t="str">
        <f t="shared" si="718"/>
        <v/>
      </c>
      <c r="BN688" s="27" t="str">
        <f t="shared" si="742"/>
        <v/>
      </c>
      <c r="BO688" s="28" t="str">
        <f t="shared" si="719"/>
        <v/>
      </c>
      <c r="BP688" s="27" t="str">
        <f t="shared" si="743"/>
        <v/>
      </c>
      <c r="BQ688" s="27" t="str">
        <f t="shared" si="720"/>
        <v/>
      </c>
      <c r="BR688" s="28" t="str">
        <f t="shared" si="721"/>
        <v/>
      </c>
      <c r="BS688" s="27" t="str">
        <f t="shared" si="744"/>
        <v/>
      </c>
      <c r="BT688" s="28" t="str">
        <f t="shared" si="722"/>
        <v/>
      </c>
      <c r="BU688" s="27" t="str">
        <f t="shared" si="745"/>
        <v/>
      </c>
      <c r="BV688" s="27" t="str">
        <f t="shared" si="723"/>
        <v/>
      </c>
      <c r="BW688" s="28" t="str">
        <f t="shared" si="724"/>
        <v/>
      </c>
      <c r="BX688" s="27" t="str">
        <f t="shared" si="746"/>
        <v/>
      </c>
      <c r="BY688" s="28" t="str">
        <f t="shared" si="747"/>
        <v/>
      </c>
      <c r="BZ688" s="27" t="str">
        <f t="shared" si="748"/>
        <v/>
      </c>
      <c r="CA688" s="27" t="str">
        <f t="shared" si="749"/>
        <v/>
      </c>
      <c r="CB688" s="28" t="str">
        <f t="shared" si="750"/>
        <v/>
      </c>
      <c r="CC688" s="27" t="str">
        <f t="shared" si="751"/>
        <v/>
      </c>
      <c r="CD688" s="32">
        <v>1</v>
      </c>
      <c r="CE688" t="str">
        <f t="shared" si="725"/>
        <v/>
      </c>
      <c r="CI688" t="str">
        <f t="shared" si="752"/>
        <v/>
      </c>
      <c r="CJ688" t="str">
        <f t="shared" si="726"/>
        <v/>
      </c>
      <c r="CK688" t="str">
        <f t="shared" si="753"/>
        <v/>
      </c>
      <c r="CL688" t="str">
        <f t="shared" si="754"/>
        <v/>
      </c>
    </row>
    <row r="689" spans="26:90" ht="15.75" thickBot="1">
      <c r="Z689" t="str">
        <f t="shared" si="698"/>
        <v/>
      </c>
      <c r="AA689" t="str">
        <f>IF(A689="","",TEXT(VLOOKUP(C689,Tablas!$H$3:$I$75,2,0),"000"))</f>
        <v/>
      </c>
      <c r="AB689" t="str">
        <f t="shared" si="699"/>
        <v/>
      </c>
      <c r="AC689" t="str">
        <f t="shared" si="700"/>
        <v/>
      </c>
      <c r="AD689" t="str">
        <f t="shared" si="727"/>
        <v/>
      </c>
      <c r="AE689" t="str">
        <f t="shared" si="701"/>
        <v/>
      </c>
      <c r="AF689" t="str">
        <f t="shared" si="728"/>
        <v/>
      </c>
      <c r="AG689" t="str">
        <f t="shared" si="702"/>
        <v/>
      </c>
      <c r="AH689" s="26" t="str">
        <f t="shared" si="756"/>
        <v/>
      </c>
      <c r="AI689" s="27" t="str">
        <f t="shared" si="703"/>
        <v/>
      </c>
      <c r="AJ689" s="28" t="str">
        <f t="shared" si="704"/>
        <v/>
      </c>
      <c r="AK689" s="27" t="str">
        <f t="shared" si="729"/>
        <v/>
      </c>
      <c r="AL689" s="28" t="str">
        <f t="shared" si="730"/>
        <v/>
      </c>
      <c r="AM689" s="27" t="str">
        <f t="shared" si="731"/>
        <v/>
      </c>
      <c r="AN689" s="28" t="str">
        <f t="shared" si="705"/>
        <v/>
      </c>
      <c r="AO689" s="27" t="str">
        <f t="shared" si="732"/>
        <v/>
      </c>
      <c r="AP689" s="28" t="str">
        <f t="shared" si="706"/>
        <v/>
      </c>
      <c r="AQ689" s="27" t="str">
        <f t="shared" si="733"/>
        <v/>
      </c>
      <c r="AR689" s="28" t="str">
        <f t="shared" si="734"/>
        <v/>
      </c>
      <c r="AS689" s="27" t="str">
        <f t="shared" si="735"/>
        <v/>
      </c>
      <c r="AT689" s="28" t="str">
        <f t="shared" si="707"/>
        <v/>
      </c>
      <c r="AU689" s="27" t="str">
        <f t="shared" si="736"/>
        <v/>
      </c>
      <c r="AV689" s="28" t="str">
        <f t="shared" si="708"/>
        <v/>
      </c>
      <c r="AW689" s="27" t="str">
        <f t="shared" si="737"/>
        <v/>
      </c>
      <c r="AX689" t="str">
        <f t="shared" si="709"/>
        <v/>
      </c>
      <c r="AY689" t="str">
        <f t="shared" si="710"/>
        <v/>
      </c>
      <c r="AZ689" s="29" t="str">
        <f t="shared" si="738"/>
        <v/>
      </c>
      <c r="BA689" s="30" t="str">
        <f t="shared" si="739"/>
        <v/>
      </c>
      <c r="BB689" s="49" t="str">
        <f t="shared" si="755"/>
        <v/>
      </c>
      <c r="BC689" s="27" t="str">
        <f t="shared" si="711"/>
        <v/>
      </c>
      <c r="BD689" s="28" t="str">
        <f t="shared" si="740"/>
        <v/>
      </c>
      <c r="BE689" s="27" t="str">
        <f t="shared" si="741"/>
        <v/>
      </c>
      <c r="BF689" t="str">
        <f t="shared" si="712"/>
        <v/>
      </c>
      <c r="BG689" t="str">
        <f t="shared" si="713"/>
        <v/>
      </c>
      <c r="BH689" s="28" t="str">
        <f t="shared" si="714"/>
        <v/>
      </c>
      <c r="BI689" s="27" t="str">
        <f t="shared" si="715"/>
        <v/>
      </c>
      <c r="BJ689" s="28" t="str">
        <f t="shared" si="716"/>
        <v/>
      </c>
      <c r="BK689" s="27" t="str">
        <f t="shared" si="757"/>
        <v/>
      </c>
      <c r="BL689" s="31" t="str">
        <f t="shared" si="717"/>
        <v/>
      </c>
      <c r="BM689" s="28" t="str">
        <f t="shared" si="718"/>
        <v/>
      </c>
      <c r="BN689" s="27" t="str">
        <f t="shared" si="742"/>
        <v/>
      </c>
      <c r="BO689" s="28" t="str">
        <f t="shared" si="719"/>
        <v/>
      </c>
      <c r="BP689" s="27" t="str">
        <f t="shared" si="743"/>
        <v/>
      </c>
      <c r="BQ689" s="27" t="str">
        <f t="shared" si="720"/>
        <v/>
      </c>
      <c r="BR689" s="28" t="str">
        <f t="shared" si="721"/>
        <v/>
      </c>
      <c r="BS689" s="27" t="str">
        <f t="shared" si="744"/>
        <v/>
      </c>
      <c r="BT689" s="28" t="str">
        <f t="shared" si="722"/>
        <v/>
      </c>
      <c r="BU689" s="27" t="str">
        <f t="shared" si="745"/>
        <v/>
      </c>
      <c r="BV689" s="27" t="str">
        <f t="shared" si="723"/>
        <v/>
      </c>
      <c r="BW689" s="28" t="str">
        <f t="shared" si="724"/>
        <v/>
      </c>
      <c r="BX689" s="27" t="str">
        <f t="shared" si="746"/>
        <v/>
      </c>
      <c r="BY689" s="28" t="str">
        <f t="shared" si="747"/>
        <v/>
      </c>
      <c r="BZ689" s="27" t="str">
        <f t="shared" si="748"/>
        <v/>
      </c>
      <c r="CA689" s="27" t="str">
        <f t="shared" si="749"/>
        <v/>
      </c>
      <c r="CB689" s="28" t="str">
        <f t="shared" si="750"/>
        <v/>
      </c>
      <c r="CC689" s="27" t="str">
        <f t="shared" si="751"/>
        <v/>
      </c>
      <c r="CD689" s="32">
        <v>1</v>
      </c>
      <c r="CE689" t="str">
        <f t="shared" si="725"/>
        <v/>
      </c>
      <c r="CI689" t="str">
        <f t="shared" si="752"/>
        <v/>
      </c>
      <c r="CJ689" t="str">
        <f t="shared" si="726"/>
        <v/>
      </c>
      <c r="CK689" t="str">
        <f t="shared" si="753"/>
        <v/>
      </c>
      <c r="CL689" t="str">
        <f t="shared" si="754"/>
        <v/>
      </c>
    </row>
    <row r="690" spans="26:90" ht="15.75" thickBot="1">
      <c r="Z690" t="str">
        <f t="shared" si="698"/>
        <v/>
      </c>
      <c r="AA690" t="str">
        <f>IF(A690="","",TEXT(VLOOKUP(C690,Tablas!$H$3:$I$75,2,0),"000"))</f>
        <v/>
      </c>
      <c r="AB690" t="str">
        <f t="shared" si="699"/>
        <v/>
      </c>
      <c r="AC690" t="str">
        <f t="shared" si="700"/>
        <v/>
      </c>
      <c r="AD690" t="str">
        <f t="shared" si="727"/>
        <v/>
      </c>
      <c r="AE690" t="str">
        <f t="shared" si="701"/>
        <v/>
      </c>
      <c r="AF690" t="str">
        <f t="shared" si="728"/>
        <v/>
      </c>
      <c r="AG690" t="str">
        <f t="shared" si="702"/>
        <v/>
      </c>
      <c r="AH690" s="26" t="str">
        <f t="shared" si="756"/>
        <v/>
      </c>
      <c r="AI690" s="27" t="str">
        <f t="shared" si="703"/>
        <v/>
      </c>
      <c r="AJ690" s="28" t="str">
        <f t="shared" si="704"/>
        <v/>
      </c>
      <c r="AK690" s="27" t="str">
        <f t="shared" si="729"/>
        <v/>
      </c>
      <c r="AL690" s="28" t="str">
        <f t="shared" si="730"/>
        <v/>
      </c>
      <c r="AM690" s="27" t="str">
        <f t="shared" si="731"/>
        <v/>
      </c>
      <c r="AN690" s="28" t="str">
        <f t="shared" si="705"/>
        <v/>
      </c>
      <c r="AO690" s="27" t="str">
        <f t="shared" si="732"/>
        <v/>
      </c>
      <c r="AP690" s="28" t="str">
        <f t="shared" si="706"/>
        <v/>
      </c>
      <c r="AQ690" s="27" t="str">
        <f t="shared" si="733"/>
        <v/>
      </c>
      <c r="AR690" s="28" t="str">
        <f t="shared" si="734"/>
        <v/>
      </c>
      <c r="AS690" s="27" t="str">
        <f t="shared" si="735"/>
        <v/>
      </c>
      <c r="AT690" s="28" t="str">
        <f t="shared" si="707"/>
        <v/>
      </c>
      <c r="AU690" s="27" t="str">
        <f t="shared" si="736"/>
        <v/>
      </c>
      <c r="AV690" s="28" t="str">
        <f t="shared" si="708"/>
        <v/>
      </c>
      <c r="AW690" s="27" t="str">
        <f t="shared" si="737"/>
        <v/>
      </c>
      <c r="AX690" t="str">
        <f t="shared" si="709"/>
        <v/>
      </c>
      <c r="AY690" t="str">
        <f t="shared" si="710"/>
        <v/>
      </c>
      <c r="AZ690" s="29" t="str">
        <f t="shared" si="738"/>
        <v/>
      </c>
      <c r="BA690" s="30" t="str">
        <f t="shared" si="739"/>
        <v/>
      </c>
      <c r="BB690" s="49" t="str">
        <f t="shared" si="755"/>
        <v/>
      </c>
      <c r="BC690" s="27" t="str">
        <f t="shared" si="711"/>
        <v/>
      </c>
      <c r="BD690" s="28" t="str">
        <f t="shared" si="740"/>
        <v/>
      </c>
      <c r="BE690" s="27" t="str">
        <f t="shared" si="741"/>
        <v/>
      </c>
      <c r="BF690" t="str">
        <f t="shared" si="712"/>
        <v/>
      </c>
      <c r="BG690" t="str">
        <f t="shared" si="713"/>
        <v/>
      </c>
      <c r="BH690" s="28" t="str">
        <f t="shared" si="714"/>
        <v/>
      </c>
      <c r="BI690" s="27" t="str">
        <f t="shared" si="715"/>
        <v/>
      </c>
      <c r="BJ690" s="28" t="str">
        <f t="shared" si="716"/>
        <v/>
      </c>
      <c r="BK690" s="27" t="str">
        <f t="shared" si="757"/>
        <v/>
      </c>
      <c r="BL690" s="31" t="str">
        <f t="shared" si="717"/>
        <v/>
      </c>
      <c r="BM690" s="28" t="str">
        <f t="shared" si="718"/>
        <v/>
      </c>
      <c r="BN690" s="27" t="str">
        <f t="shared" si="742"/>
        <v/>
      </c>
      <c r="BO690" s="28" t="str">
        <f t="shared" si="719"/>
        <v/>
      </c>
      <c r="BP690" s="27" t="str">
        <f t="shared" si="743"/>
        <v/>
      </c>
      <c r="BQ690" s="27" t="str">
        <f t="shared" si="720"/>
        <v/>
      </c>
      <c r="BR690" s="28" t="str">
        <f t="shared" si="721"/>
        <v/>
      </c>
      <c r="BS690" s="27" t="str">
        <f t="shared" si="744"/>
        <v/>
      </c>
      <c r="BT690" s="28" t="str">
        <f t="shared" si="722"/>
        <v/>
      </c>
      <c r="BU690" s="27" t="str">
        <f t="shared" si="745"/>
        <v/>
      </c>
      <c r="BV690" s="27" t="str">
        <f t="shared" si="723"/>
        <v/>
      </c>
      <c r="BW690" s="28" t="str">
        <f t="shared" si="724"/>
        <v/>
      </c>
      <c r="BX690" s="27" t="str">
        <f t="shared" si="746"/>
        <v/>
      </c>
      <c r="BY690" s="28" t="str">
        <f t="shared" si="747"/>
        <v/>
      </c>
      <c r="BZ690" s="27" t="str">
        <f t="shared" si="748"/>
        <v/>
      </c>
      <c r="CA690" s="27" t="str">
        <f t="shared" si="749"/>
        <v/>
      </c>
      <c r="CB690" s="28" t="str">
        <f t="shared" si="750"/>
        <v/>
      </c>
      <c r="CC690" s="27" t="str">
        <f t="shared" si="751"/>
        <v/>
      </c>
      <c r="CD690" s="32">
        <v>1</v>
      </c>
      <c r="CE690" t="str">
        <f t="shared" si="725"/>
        <v/>
      </c>
      <c r="CI690" t="str">
        <f t="shared" si="752"/>
        <v/>
      </c>
      <c r="CJ690" t="str">
        <f t="shared" si="726"/>
        <v/>
      </c>
      <c r="CK690" t="str">
        <f t="shared" si="753"/>
        <v/>
      </c>
      <c r="CL690" t="str">
        <f t="shared" si="754"/>
        <v/>
      </c>
    </row>
    <row r="691" spans="26:90" ht="15.75" thickBot="1">
      <c r="Z691" t="str">
        <f t="shared" si="698"/>
        <v/>
      </c>
      <c r="AA691" t="str">
        <f>IF(A691="","",TEXT(VLOOKUP(C691,Tablas!$H$3:$I$75,2,0),"000"))</f>
        <v/>
      </c>
      <c r="AB691" t="str">
        <f t="shared" si="699"/>
        <v/>
      </c>
      <c r="AC691" t="str">
        <f t="shared" si="700"/>
        <v/>
      </c>
      <c r="AD691" t="str">
        <f t="shared" si="727"/>
        <v/>
      </c>
      <c r="AE691" t="str">
        <f t="shared" si="701"/>
        <v/>
      </c>
      <c r="AF691" t="str">
        <f t="shared" si="728"/>
        <v/>
      </c>
      <c r="AG691" t="str">
        <f t="shared" si="702"/>
        <v/>
      </c>
      <c r="AH691" s="26" t="str">
        <f t="shared" si="756"/>
        <v/>
      </c>
      <c r="AI691" s="27" t="str">
        <f t="shared" si="703"/>
        <v/>
      </c>
      <c r="AJ691" s="28" t="str">
        <f t="shared" si="704"/>
        <v/>
      </c>
      <c r="AK691" s="27" t="str">
        <f t="shared" si="729"/>
        <v/>
      </c>
      <c r="AL691" s="28" t="str">
        <f t="shared" si="730"/>
        <v/>
      </c>
      <c r="AM691" s="27" t="str">
        <f t="shared" si="731"/>
        <v/>
      </c>
      <c r="AN691" s="28" t="str">
        <f t="shared" si="705"/>
        <v/>
      </c>
      <c r="AO691" s="27" t="str">
        <f t="shared" si="732"/>
        <v/>
      </c>
      <c r="AP691" s="28" t="str">
        <f t="shared" si="706"/>
        <v/>
      </c>
      <c r="AQ691" s="27" t="str">
        <f t="shared" si="733"/>
        <v/>
      </c>
      <c r="AR691" s="28" t="str">
        <f t="shared" si="734"/>
        <v/>
      </c>
      <c r="AS691" s="27" t="str">
        <f t="shared" si="735"/>
        <v/>
      </c>
      <c r="AT691" s="28" t="str">
        <f t="shared" si="707"/>
        <v/>
      </c>
      <c r="AU691" s="27" t="str">
        <f t="shared" si="736"/>
        <v/>
      </c>
      <c r="AV691" s="28" t="str">
        <f t="shared" si="708"/>
        <v/>
      </c>
      <c r="AW691" s="27" t="str">
        <f t="shared" si="737"/>
        <v/>
      </c>
      <c r="AX691" t="str">
        <f t="shared" si="709"/>
        <v/>
      </c>
      <c r="AY691" t="str">
        <f t="shared" si="710"/>
        <v/>
      </c>
      <c r="AZ691" s="29" t="str">
        <f t="shared" si="738"/>
        <v/>
      </c>
      <c r="BA691" s="30" t="str">
        <f t="shared" si="739"/>
        <v/>
      </c>
      <c r="BB691" s="49" t="str">
        <f t="shared" si="755"/>
        <v/>
      </c>
      <c r="BC691" s="27" t="str">
        <f t="shared" si="711"/>
        <v/>
      </c>
      <c r="BD691" s="28" t="str">
        <f t="shared" si="740"/>
        <v/>
      </c>
      <c r="BE691" s="27" t="str">
        <f t="shared" si="741"/>
        <v/>
      </c>
      <c r="BF691" t="str">
        <f t="shared" si="712"/>
        <v/>
      </c>
      <c r="BG691" t="str">
        <f t="shared" si="713"/>
        <v/>
      </c>
      <c r="BH691" s="28" t="str">
        <f t="shared" si="714"/>
        <v/>
      </c>
      <c r="BI691" s="27" t="str">
        <f t="shared" si="715"/>
        <v/>
      </c>
      <c r="BJ691" s="28" t="str">
        <f t="shared" si="716"/>
        <v/>
      </c>
      <c r="BK691" s="27" t="str">
        <f t="shared" si="757"/>
        <v/>
      </c>
      <c r="BL691" s="31" t="str">
        <f t="shared" si="717"/>
        <v/>
      </c>
      <c r="BM691" s="28" t="str">
        <f t="shared" si="718"/>
        <v/>
      </c>
      <c r="BN691" s="27" t="str">
        <f t="shared" si="742"/>
        <v/>
      </c>
      <c r="BO691" s="28" t="str">
        <f t="shared" si="719"/>
        <v/>
      </c>
      <c r="BP691" s="27" t="str">
        <f t="shared" si="743"/>
        <v/>
      </c>
      <c r="BQ691" s="27" t="str">
        <f t="shared" si="720"/>
        <v/>
      </c>
      <c r="BR691" s="28" t="str">
        <f t="shared" si="721"/>
        <v/>
      </c>
      <c r="BS691" s="27" t="str">
        <f t="shared" si="744"/>
        <v/>
      </c>
      <c r="BT691" s="28" t="str">
        <f t="shared" si="722"/>
        <v/>
      </c>
      <c r="BU691" s="27" t="str">
        <f t="shared" si="745"/>
        <v/>
      </c>
      <c r="BV691" s="27" t="str">
        <f t="shared" si="723"/>
        <v/>
      </c>
      <c r="BW691" s="28" t="str">
        <f t="shared" si="724"/>
        <v/>
      </c>
      <c r="BX691" s="27" t="str">
        <f t="shared" si="746"/>
        <v/>
      </c>
      <c r="BY691" s="28" t="str">
        <f t="shared" si="747"/>
        <v/>
      </c>
      <c r="BZ691" s="27" t="str">
        <f t="shared" si="748"/>
        <v/>
      </c>
      <c r="CA691" s="27" t="str">
        <f t="shared" si="749"/>
        <v/>
      </c>
      <c r="CB691" s="28" t="str">
        <f t="shared" si="750"/>
        <v/>
      </c>
      <c r="CC691" s="27" t="str">
        <f t="shared" si="751"/>
        <v/>
      </c>
      <c r="CD691" s="32">
        <v>1</v>
      </c>
      <c r="CE691" t="str">
        <f t="shared" si="725"/>
        <v/>
      </c>
      <c r="CI691" t="str">
        <f t="shared" si="752"/>
        <v/>
      </c>
      <c r="CJ691" t="str">
        <f t="shared" si="726"/>
        <v/>
      </c>
      <c r="CK691" t="str">
        <f t="shared" si="753"/>
        <v/>
      </c>
      <c r="CL691" t="str">
        <f t="shared" si="754"/>
        <v/>
      </c>
    </row>
    <row r="692" spans="26:90" ht="15.75" thickBot="1">
      <c r="Z692" t="str">
        <f t="shared" si="698"/>
        <v/>
      </c>
      <c r="AA692" t="str">
        <f>IF(A692="","",TEXT(VLOOKUP(C692,Tablas!$H$3:$I$75,2,0),"000"))</f>
        <v/>
      </c>
      <c r="AB692" t="str">
        <f t="shared" si="699"/>
        <v/>
      </c>
      <c r="AC692" t="str">
        <f t="shared" si="700"/>
        <v/>
      </c>
      <c r="AD692" t="str">
        <f t="shared" si="727"/>
        <v/>
      </c>
      <c r="AE692" t="str">
        <f t="shared" si="701"/>
        <v/>
      </c>
      <c r="AF692" t="str">
        <f t="shared" si="728"/>
        <v/>
      </c>
      <c r="AG692" t="str">
        <f t="shared" si="702"/>
        <v/>
      </c>
      <c r="AH692" s="26" t="str">
        <f t="shared" si="756"/>
        <v/>
      </c>
      <c r="AI692" s="27" t="str">
        <f t="shared" si="703"/>
        <v/>
      </c>
      <c r="AJ692" s="28" t="str">
        <f t="shared" si="704"/>
        <v/>
      </c>
      <c r="AK692" s="27" t="str">
        <f t="shared" si="729"/>
        <v/>
      </c>
      <c r="AL692" s="28" t="str">
        <f t="shared" si="730"/>
        <v/>
      </c>
      <c r="AM692" s="27" t="str">
        <f t="shared" si="731"/>
        <v/>
      </c>
      <c r="AN692" s="28" t="str">
        <f t="shared" si="705"/>
        <v/>
      </c>
      <c r="AO692" s="27" t="str">
        <f t="shared" si="732"/>
        <v/>
      </c>
      <c r="AP692" s="28" t="str">
        <f t="shared" si="706"/>
        <v/>
      </c>
      <c r="AQ692" s="27" t="str">
        <f t="shared" si="733"/>
        <v/>
      </c>
      <c r="AR692" s="28" t="str">
        <f t="shared" si="734"/>
        <v/>
      </c>
      <c r="AS692" s="27" t="str">
        <f t="shared" si="735"/>
        <v/>
      </c>
      <c r="AT692" s="28" t="str">
        <f t="shared" si="707"/>
        <v/>
      </c>
      <c r="AU692" s="27" t="str">
        <f t="shared" si="736"/>
        <v/>
      </c>
      <c r="AV692" s="28" t="str">
        <f t="shared" si="708"/>
        <v/>
      </c>
      <c r="AW692" s="27" t="str">
        <f t="shared" si="737"/>
        <v/>
      </c>
      <c r="AX692" t="str">
        <f t="shared" si="709"/>
        <v/>
      </c>
      <c r="AY692" t="str">
        <f t="shared" si="710"/>
        <v/>
      </c>
      <c r="AZ692" s="29" t="str">
        <f t="shared" si="738"/>
        <v/>
      </c>
      <c r="BA692" s="30" t="str">
        <f t="shared" si="739"/>
        <v/>
      </c>
      <c r="BB692" s="49" t="str">
        <f t="shared" si="755"/>
        <v/>
      </c>
      <c r="BC692" s="27" t="str">
        <f t="shared" si="711"/>
        <v/>
      </c>
      <c r="BD692" s="28" t="str">
        <f t="shared" si="740"/>
        <v/>
      </c>
      <c r="BE692" s="27" t="str">
        <f t="shared" si="741"/>
        <v/>
      </c>
      <c r="BF692" t="str">
        <f t="shared" si="712"/>
        <v/>
      </c>
      <c r="BG692" t="str">
        <f t="shared" si="713"/>
        <v/>
      </c>
      <c r="BH692" s="28" t="str">
        <f t="shared" si="714"/>
        <v/>
      </c>
      <c r="BI692" s="27" t="str">
        <f t="shared" si="715"/>
        <v/>
      </c>
      <c r="BJ692" s="28" t="str">
        <f t="shared" si="716"/>
        <v/>
      </c>
      <c r="BK692" s="27" t="str">
        <f t="shared" si="757"/>
        <v/>
      </c>
      <c r="BL692" s="31" t="str">
        <f t="shared" si="717"/>
        <v/>
      </c>
      <c r="BM692" s="28" t="str">
        <f t="shared" si="718"/>
        <v/>
      </c>
      <c r="BN692" s="27" t="str">
        <f t="shared" si="742"/>
        <v/>
      </c>
      <c r="BO692" s="28" t="str">
        <f t="shared" si="719"/>
        <v/>
      </c>
      <c r="BP692" s="27" t="str">
        <f t="shared" si="743"/>
        <v/>
      </c>
      <c r="BQ692" s="27" t="str">
        <f t="shared" si="720"/>
        <v/>
      </c>
      <c r="BR692" s="28" t="str">
        <f t="shared" si="721"/>
        <v/>
      </c>
      <c r="BS692" s="27" t="str">
        <f t="shared" si="744"/>
        <v/>
      </c>
      <c r="BT692" s="28" t="str">
        <f t="shared" si="722"/>
        <v/>
      </c>
      <c r="BU692" s="27" t="str">
        <f t="shared" si="745"/>
        <v/>
      </c>
      <c r="BV692" s="27" t="str">
        <f t="shared" si="723"/>
        <v/>
      </c>
      <c r="BW692" s="28" t="str">
        <f t="shared" si="724"/>
        <v/>
      </c>
      <c r="BX692" s="27" t="str">
        <f t="shared" si="746"/>
        <v/>
      </c>
      <c r="BY692" s="28" t="str">
        <f t="shared" si="747"/>
        <v/>
      </c>
      <c r="BZ692" s="27" t="str">
        <f t="shared" si="748"/>
        <v/>
      </c>
      <c r="CA692" s="27" t="str">
        <f t="shared" si="749"/>
        <v/>
      </c>
      <c r="CB692" s="28" t="str">
        <f t="shared" si="750"/>
        <v/>
      </c>
      <c r="CC692" s="27" t="str">
        <f t="shared" si="751"/>
        <v/>
      </c>
      <c r="CD692" s="32">
        <v>1</v>
      </c>
      <c r="CE692" t="str">
        <f t="shared" si="725"/>
        <v/>
      </c>
      <c r="CI692" t="str">
        <f t="shared" si="752"/>
        <v/>
      </c>
      <c r="CJ692" t="str">
        <f t="shared" si="726"/>
        <v/>
      </c>
      <c r="CK692" t="str">
        <f t="shared" si="753"/>
        <v/>
      </c>
      <c r="CL692" t="str">
        <f t="shared" si="754"/>
        <v/>
      </c>
    </row>
    <row r="693" spans="26:90" ht="15.75" thickBot="1">
      <c r="Z693" t="str">
        <f t="shared" si="698"/>
        <v/>
      </c>
      <c r="AA693" t="str">
        <f>IF(A693="","",TEXT(VLOOKUP(C693,Tablas!$H$3:$I$75,2,0),"000"))</f>
        <v/>
      </c>
      <c r="AB693" t="str">
        <f t="shared" si="699"/>
        <v/>
      </c>
      <c r="AC693" t="str">
        <f t="shared" si="700"/>
        <v/>
      </c>
      <c r="AD693" t="str">
        <f t="shared" si="727"/>
        <v/>
      </c>
      <c r="AE693" t="str">
        <f t="shared" si="701"/>
        <v/>
      </c>
      <c r="AF693" t="str">
        <f t="shared" si="728"/>
        <v/>
      </c>
      <c r="AG693" t="str">
        <f t="shared" si="702"/>
        <v/>
      </c>
      <c r="AH693" s="26" t="str">
        <f t="shared" si="756"/>
        <v/>
      </c>
      <c r="AI693" s="27" t="str">
        <f t="shared" si="703"/>
        <v/>
      </c>
      <c r="AJ693" s="28" t="str">
        <f t="shared" si="704"/>
        <v/>
      </c>
      <c r="AK693" s="27" t="str">
        <f t="shared" si="729"/>
        <v/>
      </c>
      <c r="AL693" s="28" t="str">
        <f t="shared" si="730"/>
        <v/>
      </c>
      <c r="AM693" s="27" t="str">
        <f t="shared" si="731"/>
        <v/>
      </c>
      <c r="AN693" s="28" t="str">
        <f t="shared" si="705"/>
        <v/>
      </c>
      <c r="AO693" s="27" t="str">
        <f t="shared" si="732"/>
        <v/>
      </c>
      <c r="AP693" s="28" t="str">
        <f t="shared" si="706"/>
        <v/>
      </c>
      <c r="AQ693" s="27" t="str">
        <f t="shared" si="733"/>
        <v/>
      </c>
      <c r="AR693" s="28" t="str">
        <f t="shared" si="734"/>
        <v/>
      </c>
      <c r="AS693" s="27" t="str">
        <f t="shared" si="735"/>
        <v/>
      </c>
      <c r="AT693" s="28" t="str">
        <f t="shared" si="707"/>
        <v/>
      </c>
      <c r="AU693" s="27" t="str">
        <f t="shared" si="736"/>
        <v/>
      </c>
      <c r="AV693" s="28" t="str">
        <f t="shared" si="708"/>
        <v/>
      </c>
      <c r="AW693" s="27" t="str">
        <f t="shared" si="737"/>
        <v/>
      </c>
      <c r="AX693" t="str">
        <f t="shared" si="709"/>
        <v/>
      </c>
      <c r="AY693" t="str">
        <f t="shared" si="710"/>
        <v/>
      </c>
      <c r="AZ693" s="29" t="str">
        <f t="shared" si="738"/>
        <v/>
      </c>
      <c r="BA693" s="30" t="str">
        <f t="shared" si="739"/>
        <v/>
      </c>
      <c r="BB693" s="49" t="str">
        <f t="shared" si="755"/>
        <v/>
      </c>
      <c r="BC693" s="27" t="str">
        <f t="shared" si="711"/>
        <v/>
      </c>
      <c r="BD693" s="28" t="str">
        <f t="shared" si="740"/>
        <v/>
      </c>
      <c r="BE693" s="27" t="str">
        <f t="shared" si="741"/>
        <v/>
      </c>
      <c r="BF693" t="str">
        <f t="shared" si="712"/>
        <v/>
      </c>
      <c r="BG693" t="str">
        <f t="shared" si="713"/>
        <v/>
      </c>
      <c r="BH693" s="28" t="str">
        <f t="shared" si="714"/>
        <v/>
      </c>
      <c r="BI693" s="27" t="str">
        <f t="shared" si="715"/>
        <v/>
      </c>
      <c r="BJ693" s="28" t="str">
        <f t="shared" si="716"/>
        <v/>
      </c>
      <c r="BK693" s="27" t="str">
        <f t="shared" si="757"/>
        <v/>
      </c>
      <c r="BL693" s="31" t="str">
        <f t="shared" si="717"/>
        <v/>
      </c>
      <c r="BM693" s="28" t="str">
        <f t="shared" si="718"/>
        <v/>
      </c>
      <c r="BN693" s="27" t="str">
        <f t="shared" si="742"/>
        <v/>
      </c>
      <c r="BO693" s="28" t="str">
        <f t="shared" si="719"/>
        <v/>
      </c>
      <c r="BP693" s="27" t="str">
        <f t="shared" si="743"/>
        <v/>
      </c>
      <c r="BQ693" s="27" t="str">
        <f t="shared" si="720"/>
        <v/>
      </c>
      <c r="BR693" s="28" t="str">
        <f t="shared" si="721"/>
        <v/>
      </c>
      <c r="BS693" s="27" t="str">
        <f t="shared" si="744"/>
        <v/>
      </c>
      <c r="BT693" s="28" t="str">
        <f t="shared" si="722"/>
        <v/>
      </c>
      <c r="BU693" s="27" t="str">
        <f t="shared" si="745"/>
        <v/>
      </c>
      <c r="BV693" s="27" t="str">
        <f t="shared" si="723"/>
        <v/>
      </c>
      <c r="BW693" s="28" t="str">
        <f t="shared" si="724"/>
        <v/>
      </c>
      <c r="BX693" s="27" t="str">
        <f t="shared" si="746"/>
        <v/>
      </c>
      <c r="BY693" s="28" t="str">
        <f t="shared" si="747"/>
        <v/>
      </c>
      <c r="BZ693" s="27" t="str">
        <f t="shared" si="748"/>
        <v/>
      </c>
      <c r="CA693" s="27" t="str">
        <f t="shared" si="749"/>
        <v/>
      </c>
      <c r="CB693" s="28" t="str">
        <f t="shared" si="750"/>
        <v/>
      </c>
      <c r="CC693" s="27" t="str">
        <f t="shared" si="751"/>
        <v/>
      </c>
      <c r="CD693" s="32">
        <v>1</v>
      </c>
      <c r="CE693" t="str">
        <f t="shared" si="725"/>
        <v/>
      </c>
      <c r="CI693" t="str">
        <f t="shared" si="752"/>
        <v/>
      </c>
      <c r="CJ693" t="str">
        <f t="shared" si="726"/>
        <v/>
      </c>
      <c r="CK693" t="str">
        <f t="shared" si="753"/>
        <v/>
      </c>
      <c r="CL693" t="str">
        <f t="shared" si="754"/>
        <v/>
      </c>
    </row>
    <row r="694" spans="26:90" ht="15.75" thickBot="1">
      <c r="Z694" t="str">
        <f t="shared" si="698"/>
        <v/>
      </c>
      <c r="AA694" t="str">
        <f>IF(A694="","",TEXT(VLOOKUP(C694,Tablas!$H$3:$I$75,2,0),"000"))</f>
        <v/>
      </c>
      <c r="AB694" t="str">
        <f t="shared" si="699"/>
        <v/>
      </c>
      <c r="AC694" t="str">
        <f t="shared" si="700"/>
        <v/>
      </c>
      <c r="AD694" t="str">
        <f t="shared" si="727"/>
        <v/>
      </c>
      <c r="AE694" t="str">
        <f t="shared" si="701"/>
        <v/>
      </c>
      <c r="AF694" t="str">
        <f t="shared" si="728"/>
        <v/>
      </c>
      <c r="AG694" t="str">
        <f t="shared" si="702"/>
        <v/>
      </c>
      <c r="AH694" s="26" t="str">
        <f t="shared" si="756"/>
        <v/>
      </c>
      <c r="AI694" s="27" t="str">
        <f t="shared" si="703"/>
        <v/>
      </c>
      <c r="AJ694" s="28" t="str">
        <f t="shared" si="704"/>
        <v/>
      </c>
      <c r="AK694" s="27" t="str">
        <f t="shared" si="729"/>
        <v/>
      </c>
      <c r="AL694" s="28" t="str">
        <f t="shared" si="730"/>
        <v/>
      </c>
      <c r="AM694" s="27" t="str">
        <f t="shared" si="731"/>
        <v/>
      </c>
      <c r="AN694" s="28" t="str">
        <f t="shared" si="705"/>
        <v/>
      </c>
      <c r="AO694" s="27" t="str">
        <f t="shared" si="732"/>
        <v/>
      </c>
      <c r="AP694" s="28" t="str">
        <f t="shared" si="706"/>
        <v/>
      </c>
      <c r="AQ694" s="27" t="str">
        <f t="shared" si="733"/>
        <v/>
      </c>
      <c r="AR694" s="28" t="str">
        <f t="shared" si="734"/>
        <v/>
      </c>
      <c r="AS694" s="27" t="str">
        <f t="shared" si="735"/>
        <v/>
      </c>
      <c r="AT694" s="28" t="str">
        <f t="shared" si="707"/>
        <v/>
      </c>
      <c r="AU694" s="27" t="str">
        <f t="shared" si="736"/>
        <v/>
      </c>
      <c r="AV694" s="28" t="str">
        <f t="shared" si="708"/>
        <v/>
      </c>
      <c r="AW694" s="27" t="str">
        <f t="shared" si="737"/>
        <v/>
      </c>
      <c r="AX694" t="str">
        <f t="shared" si="709"/>
        <v/>
      </c>
      <c r="AY694" t="str">
        <f t="shared" si="710"/>
        <v/>
      </c>
      <c r="AZ694" s="29" t="str">
        <f t="shared" si="738"/>
        <v/>
      </c>
      <c r="BA694" s="30" t="str">
        <f t="shared" si="739"/>
        <v/>
      </c>
      <c r="BB694" s="49" t="str">
        <f t="shared" si="755"/>
        <v/>
      </c>
      <c r="BC694" s="27" t="str">
        <f t="shared" si="711"/>
        <v/>
      </c>
      <c r="BD694" s="28" t="str">
        <f t="shared" si="740"/>
        <v/>
      </c>
      <c r="BE694" s="27" t="str">
        <f t="shared" si="741"/>
        <v/>
      </c>
      <c r="BF694" t="str">
        <f t="shared" si="712"/>
        <v/>
      </c>
      <c r="BG694" t="str">
        <f t="shared" si="713"/>
        <v/>
      </c>
      <c r="BH694" s="28" t="str">
        <f t="shared" si="714"/>
        <v/>
      </c>
      <c r="BI694" s="27" t="str">
        <f t="shared" si="715"/>
        <v/>
      </c>
      <c r="BJ694" s="28" t="str">
        <f t="shared" si="716"/>
        <v/>
      </c>
      <c r="BK694" s="27" t="str">
        <f t="shared" si="757"/>
        <v/>
      </c>
      <c r="BL694" s="31" t="str">
        <f t="shared" si="717"/>
        <v/>
      </c>
      <c r="BM694" s="28" t="str">
        <f t="shared" si="718"/>
        <v/>
      </c>
      <c r="BN694" s="27" t="str">
        <f t="shared" si="742"/>
        <v/>
      </c>
      <c r="BO694" s="28" t="str">
        <f t="shared" si="719"/>
        <v/>
      </c>
      <c r="BP694" s="27" t="str">
        <f t="shared" si="743"/>
        <v/>
      </c>
      <c r="BQ694" s="27" t="str">
        <f t="shared" si="720"/>
        <v/>
      </c>
      <c r="BR694" s="28" t="str">
        <f t="shared" si="721"/>
        <v/>
      </c>
      <c r="BS694" s="27" t="str">
        <f t="shared" si="744"/>
        <v/>
      </c>
      <c r="BT694" s="28" t="str">
        <f t="shared" si="722"/>
        <v/>
      </c>
      <c r="BU694" s="27" t="str">
        <f t="shared" si="745"/>
        <v/>
      </c>
      <c r="BV694" s="27" t="str">
        <f t="shared" si="723"/>
        <v/>
      </c>
      <c r="BW694" s="28" t="str">
        <f t="shared" si="724"/>
        <v/>
      </c>
      <c r="BX694" s="27" t="str">
        <f t="shared" si="746"/>
        <v/>
      </c>
      <c r="BY694" s="28" t="str">
        <f t="shared" si="747"/>
        <v/>
      </c>
      <c r="BZ694" s="27" t="str">
        <f t="shared" si="748"/>
        <v/>
      </c>
      <c r="CA694" s="27" t="str">
        <f t="shared" si="749"/>
        <v/>
      </c>
      <c r="CB694" s="28" t="str">
        <f t="shared" si="750"/>
        <v/>
      </c>
      <c r="CC694" s="27" t="str">
        <f t="shared" si="751"/>
        <v/>
      </c>
      <c r="CD694" s="32">
        <v>1</v>
      </c>
      <c r="CE694" t="str">
        <f t="shared" si="725"/>
        <v/>
      </c>
      <c r="CI694" t="str">
        <f t="shared" si="752"/>
        <v/>
      </c>
      <c r="CJ694" t="str">
        <f t="shared" si="726"/>
        <v/>
      </c>
      <c r="CK694" t="str">
        <f t="shared" si="753"/>
        <v/>
      </c>
      <c r="CL694" t="str">
        <f t="shared" si="754"/>
        <v/>
      </c>
    </row>
    <row r="695" spans="26:90" ht="15.75" thickBot="1">
      <c r="Z695" t="str">
        <f t="shared" si="698"/>
        <v/>
      </c>
      <c r="AA695" t="str">
        <f>IF(A695="","",TEXT(VLOOKUP(C695,Tablas!$H$3:$I$75,2,0),"000"))</f>
        <v/>
      </c>
      <c r="AB695" t="str">
        <f t="shared" si="699"/>
        <v/>
      </c>
      <c r="AC695" t="str">
        <f t="shared" si="700"/>
        <v/>
      </c>
      <c r="AD695" t="str">
        <f t="shared" si="727"/>
        <v/>
      </c>
      <c r="AE695" t="str">
        <f t="shared" si="701"/>
        <v/>
      </c>
      <c r="AF695" t="str">
        <f t="shared" si="728"/>
        <v/>
      </c>
      <c r="AG695" t="str">
        <f t="shared" si="702"/>
        <v/>
      </c>
      <c r="AH695" s="26" t="str">
        <f t="shared" si="756"/>
        <v/>
      </c>
      <c r="AI695" s="27" t="str">
        <f t="shared" si="703"/>
        <v/>
      </c>
      <c r="AJ695" s="28" t="str">
        <f t="shared" si="704"/>
        <v/>
      </c>
      <c r="AK695" s="27" t="str">
        <f t="shared" si="729"/>
        <v/>
      </c>
      <c r="AL695" s="28" t="str">
        <f t="shared" si="730"/>
        <v/>
      </c>
      <c r="AM695" s="27" t="str">
        <f t="shared" si="731"/>
        <v/>
      </c>
      <c r="AN695" s="28" t="str">
        <f t="shared" si="705"/>
        <v/>
      </c>
      <c r="AO695" s="27" t="str">
        <f t="shared" si="732"/>
        <v/>
      </c>
      <c r="AP695" s="28" t="str">
        <f t="shared" si="706"/>
        <v/>
      </c>
      <c r="AQ695" s="27" t="str">
        <f t="shared" si="733"/>
        <v/>
      </c>
      <c r="AR695" s="28" t="str">
        <f t="shared" si="734"/>
        <v/>
      </c>
      <c r="AS695" s="27" t="str">
        <f t="shared" si="735"/>
        <v/>
      </c>
      <c r="AT695" s="28" t="str">
        <f t="shared" si="707"/>
        <v/>
      </c>
      <c r="AU695" s="27" t="str">
        <f t="shared" si="736"/>
        <v/>
      </c>
      <c r="AV695" s="28" t="str">
        <f t="shared" si="708"/>
        <v/>
      </c>
      <c r="AW695" s="27" t="str">
        <f t="shared" si="737"/>
        <v/>
      </c>
      <c r="AX695" t="str">
        <f t="shared" si="709"/>
        <v/>
      </c>
      <c r="AY695" t="str">
        <f t="shared" si="710"/>
        <v/>
      </c>
      <c r="AZ695" s="29" t="str">
        <f t="shared" si="738"/>
        <v/>
      </c>
      <c r="BA695" s="30" t="str">
        <f t="shared" si="739"/>
        <v/>
      </c>
      <c r="BB695" s="49" t="str">
        <f t="shared" si="755"/>
        <v/>
      </c>
      <c r="BC695" s="27" t="str">
        <f t="shared" si="711"/>
        <v/>
      </c>
      <c r="BD695" s="28" t="str">
        <f t="shared" si="740"/>
        <v/>
      </c>
      <c r="BE695" s="27" t="str">
        <f t="shared" si="741"/>
        <v/>
      </c>
      <c r="BF695" t="str">
        <f t="shared" si="712"/>
        <v/>
      </c>
      <c r="BG695" t="str">
        <f t="shared" si="713"/>
        <v/>
      </c>
      <c r="BH695" s="28" t="str">
        <f t="shared" si="714"/>
        <v/>
      </c>
      <c r="BI695" s="27" t="str">
        <f t="shared" si="715"/>
        <v/>
      </c>
      <c r="BJ695" s="28" t="str">
        <f t="shared" si="716"/>
        <v/>
      </c>
      <c r="BK695" s="27" t="str">
        <f t="shared" si="757"/>
        <v/>
      </c>
      <c r="BL695" s="31" t="str">
        <f t="shared" si="717"/>
        <v/>
      </c>
      <c r="BM695" s="28" t="str">
        <f t="shared" si="718"/>
        <v/>
      </c>
      <c r="BN695" s="27" t="str">
        <f t="shared" si="742"/>
        <v/>
      </c>
      <c r="BO695" s="28" t="str">
        <f t="shared" si="719"/>
        <v/>
      </c>
      <c r="BP695" s="27" t="str">
        <f t="shared" si="743"/>
        <v/>
      </c>
      <c r="BQ695" s="27" t="str">
        <f t="shared" si="720"/>
        <v/>
      </c>
      <c r="BR695" s="28" t="str">
        <f t="shared" si="721"/>
        <v/>
      </c>
      <c r="BS695" s="27" t="str">
        <f t="shared" si="744"/>
        <v/>
      </c>
      <c r="BT695" s="28" t="str">
        <f t="shared" si="722"/>
        <v/>
      </c>
      <c r="BU695" s="27" t="str">
        <f t="shared" si="745"/>
        <v/>
      </c>
      <c r="BV695" s="27" t="str">
        <f t="shared" si="723"/>
        <v/>
      </c>
      <c r="BW695" s="28" t="str">
        <f t="shared" si="724"/>
        <v/>
      </c>
      <c r="BX695" s="27" t="str">
        <f t="shared" si="746"/>
        <v/>
      </c>
      <c r="BY695" s="28" t="str">
        <f t="shared" si="747"/>
        <v/>
      </c>
      <c r="BZ695" s="27" t="str">
        <f t="shared" si="748"/>
        <v/>
      </c>
      <c r="CA695" s="27" t="str">
        <f t="shared" si="749"/>
        <v/>
      </c>
      <c r="CB695" s="28" t="str">
        <f t="shared" si="750"/>
        <v/>
      </c>
      <c r="CC695" s="27" t="str">
        <f t="shared" si="751"/>
        <v/>
      </c>
      <c r="CD695" s="32">
        <v>1</v>
      </c>
      <c r="CE695" t="str">
        <f t="shared" si="725"/>
        <v/>
      </c>
      <c r="CI695" t="str">
        <f t="shared" si="752"/>
        <v/>
      </c>
      <c r="CJ695" t="str">
        <f t="shared" si="726"/>
        <v/>
      </c>
      <c r="CK695" t="str">
        <f t="shared" si="753"/>
        <v/>
      </c>
      <c r="CL695" t="str">
        <f t="shared" si="754"/>
        <v/>
      </c>
    </row>
    <row r="696" spans="26:90" ht="15.75" thickBot="1">
      <c r="Z696" t="str">
        <f t="shared" ref="Z696:Z759" si="758">IF(A696="","",TEXT(A696,$Z$4))</f>
        <v/>
      </c>
      <c r="AA696" t="str">
        <f>IF(A696="","",TEXT(VLOOKUP(C696,Tablas!$H$3:$I$75,2,0),"000"))</f>
        <v/>
      </c>
      <c r="AB696" t="str">
        <f t="shared" ref="AB696:AB759" si="759">IF(A696="","",TEXT(D696*1,"00000"))</f>
        <v/>
      </c>
      <c r="AC696" t="str">
        <f t="shared" ref="AC696:AC759" si="760">IF(A696="","",TEXT(E696*1,"00000000000000000000"))</f>
        <v/>
      </c>
      <c r="AD696" t="str">
        <f t="shared" si="727"/>
        <v/>
      </c>
      <c r="AE696" t="str">
        <f t="shared" ref="AE696:AE759" si="761">IF(C696="","",80)</f>
        <v/>
      </c>
      <c r="AF696" t="str">
        <f t="shared" si="728"/>
        <v/>
      </c>
      <c r="AG696" t="str">
        <f t="shared" ref="AG696:AG759" si="762">IF(A696="","",IF(LEN(B696)&gt;30,LEFT(B696,30),B696&amp;REPT(" ",30-LEN(B696))))</f>
        <v/>
      </c>
      <c r="AH696" s="26" t="str">
        <f t="shared" si="756"/>
        <v/>
      </c>
      <c r="AI696" s="27" t="str">
        <f t="shared" ref="AI696:AI759" si="763">IF(A696="","",IF(AH696&lt;0,SUBSTITUTE(TEXT(AH696,"000000000000,00"),",",""),SUBSTITUTE(TEXT(AH696,"0000000000000,00"),",","")))</f>
        <v/>
      </c>
      <c r="AJ696" s="28" t="str">
        <f t="shared" ref="AJ696:AJ759" si="764">IF(A696="","",P696)</f>
        <v/>
      </c>
      <c r="AK696" s="27" t="str">
        <f t="shared" si="729"/>
        <v/>
      </c>
      <c r="AL696" s="28" t="str">
        <f t="shared" si="730"/>
        <v/>
      </c>
      <c r="AM696" s="27" t="str">
        <f t="shared" si="731"/>
        <v/>
      </c>
      <c r="AN696" s="28" t="str">
        <f t="shared" ref="AN696:AN759" si="765">IF(A696="","",R696)</f>
        <v/>
      </c>
      <c r="AO696" s="27" t="str">
        <f t="shared" si="732"/>
        <v/>
      </c>
      <c r="AP696" s="28" t="str">
        <f t="shared" ref="AP696:AP759" si="766">IF(A696="","",0)</f>
        <v/>
      </c>
      <c r="AQ696" s="27" t="str">
        <f t="shared" si="733"/>
        <v/>
      </c>
      <c r="AR696" s="28" t="str">
        <f t="shared" si="734"/>
        <v/>
      </c>
      <c r="AS696" s="27" t="str">
        <f t="shared" si="735"/>
        <v/>
      </c>
      <c r="AT696" s="28" t="str">
        <f t="shared" ref="AT696:AT759" si="767">IF(A696="","",0)</f>
        <v/>
      </c>
      <c r="AU696" s="27" t="str">
        <f t="shared" si="736"/>
        <v/>
      </c>
      <c r="AV696" s="28" t="str">
        <f t="shared" ref="AV696:AV759" si="768">IF(C696="","",O696)</f>
        <v/>
      </c>
      <c r="AW696" s="27" t="str">
        <f t="shared" si="737"/>
        <v/>
      </c>
      <c r="AX696" t="str">
        <f t="shared" ref="AX696:AX759" si="769">IF(A696="","",U696)</f>
        <v/>
      </c>
      <c r="AY696" t="str">
        <f t="shared" ref="AY696:AY759" si="770">IF(A696="","",IF(TRUNC(V696,6)&lt;0,SUBSTITUTE(TEXT(TRUNC(V696,6),"000,000000"),",",""),SUBSTITUTE(TEXT(TRUNC(V696,6),"0000,000000"),",","")))</f>
        <v/>
      </c>
      <c r="AZ696" s="29" t="str">
        <f t="shared" si="738"/>
        <v/>
      </c>
      <c r="BA696" s="30" t="str">
        <f t="shared" si="739"/>
        <v/>
      </c>
      <c r="BB696" s="49" t="str">
        <f t="shared" si="755"/>
        <v/>
      </c>
      <c r="BC696" s="27" t="str">
        <f t="shared" ref="BC696:BC759" si="771">IF(A696="","",IF(BB696&lt;0,SUBSTITUTE(TEXT(BB696,"000000000000,00"),",",""),SUBSTITUTE(TEXT(BB696,"0000000000000,00"),",","")))</f>
        <v/>
      </c>
      <c r="BD696" s="28" t="str">
        <f t="shared" si="740"/>
        <v/>
      </c>
      <c r="BE696" s="27" t="str">
        <f t="shared" si="741"/>
        <v/>
      </c>
      <c r="BF696" t="str">
        <f t="shared" ref="BF696:BF759" si="772">IF(A696="","","00000000000")</f>
        <v/>
      </c>
      <c r="BG696" t="str">
        <f t="shared" ref="BG696:BG759" si="773">IF(C696="","",REPT(" ",30))</f>
        <v/>
      </c>
      <c r="BH696" s="28" t="str">
        <f t="shared" ref="BH696:BH759" si="774">IF(A696="","",0)</f>
        <v/>
      </c>
      <c r="BI696" s="27" t="str">
        <f t="shared" ref="BI696:BI759" si="775">IF(A696="","",IF(BH696&lt;0,SUBSTITUTE(TEXT(BH696,"000000000000,00"),",",""),SUBSTITUTE(TEXT(BH696,"0000000000000,00"),",","")))</f>
        <v/>
      </c>
      <c r="BJ696" s="28" t="str">
        <f t="shared" ref="BJ696:BJ759" si="776">IF(A696="","",H696)</f>
        <v/>
      </c>
      <c r="BK696" s="27" t="str">
        <f t="shared" si="757"/>
        <v/>
      </c>
      <c r="BL696" s="31" t="str">
        <f t="shared" ref="BL696:BL759" si="777">IF(A696="","",TEXT(5,"0000"))</f>
        <v/>
      </c>
      <c r="BM696" s="28" t="str">
        <f t="shared" ref="BM696:BM759" si="778">IF(A696="","",IF(TRIM(I696)="",0,TRUNC(I696,2)))</f>
        <v/>
      </c>
      <c r="BN696" s="27" t="str">
        <f t="shared" si="742"/>
        <v/>
      </c>
      <c r="BO696" s="28" t="str">
        <f t="shared" ref="BO696:BO759" si="779">IF(A696="","",J696)</f>
        <v/>
      </c>
      <c r="BP696" s="27" t="str">
        <f t="shared" si="743"/>
        <v/>
      </c>
      <c r="BQ696" s="27" t="str">
        <f t="shared" ref="BQ696:BQ759" si="780">IF(C696="","",TEXT(6,"0000"))</f>
        <v/>
      </c>
      <c r="BR696" s="28" t="str">
        <f t="shared" ref="BR696:BR759" si="781">IF(A696="","",TRUNC(K696,2))</f>
        <v/>
      </c>
      <c r="BS696" s="27" t="str">
        <f t="shared" si="744"/>
        <v/>
      </c>
      <c r="BT696" s="28" t="str">
        <f t="shared" ref="BT696:BT759" si="782">IF(A696="","",L696)</f>
        <v/>
      </c>
      <c r="BU696" s="27" t="str">
        <f t="shared" si="745"/>
        <v/>
      </c>
      <c r="BV696" s="27" t="str">
        <f t="shared" ref="BV696:BV759" si="783">IF(A696="","",TEXT(4,"0000"))</f>
        <v/>
      </c>
      <c r="BW696" s="28" t="str">
        <f t="shared" ref="BW696:BW759" si="784">IF(A696="","",TRUNC(M696,2))</f>
        <v/>
      </c>
      <c r="BX696" s="27" t="str">
        <f t="shared" si="746"/>
        <v/>
      </c>
      <c r="BY696" s="28" t="str">
        <f t="shared" si="747"/>
        <v/>
      </c>
      <c r="BZ696" s="27" t="str">
        <f t="shared" si="748"/>
        <v/>
      </c>
      <c r="CA696" s="27" t="str">
        <f t="shared" si="749"/>
        <v/>
      </c>
      <c r="CB696" s="28" t="str">
        <f t="shared" si="750"/>
        <v/>
      </c>
      <c r="CC696" s="27" t="str">
        <f t="shared" si="751"/>
        <v/>
      </c>
      <c r="CD696" s="32">
        <v>1</v>
      </c>
      <c r="CE696" t="str">
        <f t="shared" ref="CE696:CE759" si="785">IF(C696="","",Z696&amp;AA696&amp;AB696&amp;AC696&amp;AD696&amp;AE696&amp;AF696&amp;AG696&amp;AI696&amp;AK696&amp;AM696&amp;AO696&amp;AQ696&amp;AS696&amp;AU696&amp;AW696&amp;AX696&amp;AY696&amp;AZ696&amp;BA696&amp;BC696&amp;BE696&amp;BF696&amp;BG696&amp;BI696)</f>
        <v/>
      </c>
      <c r="CI696" t="str">
        <f t="shared" si="752"/>
        <v/>
      </c>
      <c r="CJ696" t="str">
        <f t="shared" ref="CJ696:CJ759" si="786">IF($A696="","",IF(BO696=0,"",$AA696&amp;$AB696&amp;$AC696&amp;$AE696&amp;$AF696&amp;BP696&amp;BQ696&amp;BS696))</f>
        <v/>
      </c>
      <c r="CK696" t="str">
        <f t="shared" si="753"/>
        <v/>
      </c>
      <c r="CL696" t="str">
        <f t="shared" si="754"/>
        <v/>
      </c>
    </row>
    <row r="697" spans="26:90" ht="15.75" thickBot="1">
      <c r="Z697" t="str">
        <f t="shared" si="758"/>
        <v/>
      </c>
      <c r="AA697" t="str">
        <f>IF(A697="","",TEXT(VLOOKUP(C697,Tablas!$H$3:$I$75,2,0),"000"))</f>
        <v/>
      </c>
      <c r="AB697" t="str">
        <f t="shared" si="759"/>
        <v/>
      </c>
      <c r="AC697" t="str">
        <f t="shared" si="760"/>
        <v/>
      </c>
      <c r="AD697" t="str">
        <f t="shared" si="727"/>
        <v/>
      </c>
      <c r="AE697" t="str">
        <f t="shared" si="761"/>
        <v/>
      </c>
      <c r="AF697" t="str">
        <f t="shared" si="728"/>
        <v/>
      </c>
      <c r="AG697" t="str">
        <f t="shared" si="762"/>
        <v/>
      </c>
      <c r="AH697" s="26" t="str">
        <f t="shared" si="756"/>
        <v/>
      </c>
      <c r="AI697" s="27" t="str">
        <f t="shared" si="763"/>
        <v/>
      </c>
      <c r="AJ697" s="28" t="str">
        <f t="shared" si="764"/>
        <v/>
      </c>
      <c r="AK697" s="27" t="str">
        <f t="shared" si="729"/>
        <v/>
      </c>
      <c r="AL697" s="28" t="str">
        <f t="shared" si="730"/>
        <v/>
      </c>
      <c r="AM697" s="27" t="str">
        <f t="shared" si="731"/>
        <v/>
      </c>
      <c r="AN697" s="28" t="str">
        <f t="shared" si="765"/>
        <v/>
      </c>
      <c r="AO697" s="27" t="str">
        <f t="shared" si="732"/>
        <v/>
      </c>
      <c r="AP697" s="28" t="str">
        <f t="shared" si="766"/>
        <v/>
      </c>
      <c r="AQ697" s="27" t="str">
        <f t="shared" si="733"/>
        <v/>
      </c>
      <c r="AR697" s="28" t="str">
        <f t="shared" si="734"/>
        <v/>
      </c>
      <c r="AS697" s="27" t="str">
        <f t="shared" si="735"/>
        <v/>
      </c>
      <c r="AT697" s="28" t="str">
        <f t="shared" si="767"/>
        <v/>
      </c>
      <c r="AU697" s="27" t="str">
        <f t="shared" si="736"/>
        <v/>
      </c>
      <c r="AV697" s="28" t="str">
        <f t="shared" si="768"/>
        <v/>
      </c>
      <c r="AW697" s="27" t="str">
        <f t="shared" si="737"/>
        <v/>
      </c>
      <c r="AX697" t="str">
        <f t="shared" si="769"/>
        <v/>
      </c>
      <c r="AY697" t="str">
        <f t="shared" si="770"/>
        <v/>
      </c>
      <c r="AZ697" s="29" t="str">
        <f t="shared" si="738"/>
        <v/>
      </c>
      <c r="BA697" s="30" t="str">
        <f t="shared" si="739"/>
        <v/>
      </c>
      <c r="BB697" s="49" t="str">
        <f t="shared" si="755"/>
        <v/>
      </c>
      <c r="BC697" s="27" t="str">
        <f t="shared" si="771"/>
        <v/>
      </c>
      <c r="BD697" s="28" t="str">
        <f t="shared" si="740"/>
        <v/>
      </c>
      <c r="BE697" s="27" t="str">
        <f t="shared" si="741"/>
        <v/>
      </c>
      <c r="BF697" t="str">
        <f t="shared" si="772"/>
        <v/>
      </c>
      <c r="BG697" t="str">
        <f t="shared" si="773"/>
        <v/>
      </c>
      <c r="BH697" s="28" t="str">
        <f t="shared" si="774"/>
        <v/>
      </c>
      <c r="BI697" s="27" t="str">
        <f t="shared" si="775"/>
        <v/>
      </c>
      <c r="BJ697" s="28" t="str">
        <f t="shared" si="776"/>
        <v/>
      </c>
      <c r="BK697" s="27" t="str">
        <f t="shared" si="757"/>
        <v/>
      </c>
      <c r="BL697" s="31" t="str">
        <f t="shared" si="777"/>
        <v/>
      </c>
      <c r="BM697" s="28" t="str">
        <f t="shared" si="778"/>
        <v/>
      </c>
      <c r="BN697" s="27" t="str">
        <f t="shared" si="742"/>
        <v/>
      </c>
      <c r="BO697" s="28" t="str">
        <f t="shared" si="779"/>
        <v/>
      </c>
      <c r="BP697" s="27" t="str">
        <f t="shared" si="743"/>
        <v/>
      </c>
      <c r="BQ697" s="27" t="str">
        <f t="shared" si="780"/>
        <v/>
      </c>
      <c r="BR697" s="28" t="str">
        <f t="shared" si="781"/>
        <v/>
      </c>
      <c r="BS697" s="27" t="str">
        <f t="shared" si="744"/>
        <v/>
      </c>
      <c r="BT697" s="28" t="str">
        <f t="shared" si="782"/>
        <v/>
      </c>
      <c r="BU697" s="27" t="str">
        <f t="shared" si="745"/>
        <v/>
      </c>
      <c r="BV697" s="27" t="str">
        <f t="shared" si="783"/>
        <v/>
      </c>
      <c r="BW697" s="28" t="str">
        <f t="shared" si="784"/>
        <v/>
      </c>
      <c r="BX697" s="27" t="str">
        <f t="shared" si="746"/>
        <v/>
      </c>
      <c r="BY697" s="28" t="str">
        <f t="shared" si="747"/>
        <v/>
      </c>
      <c r="BZ697" s="27" t="str">
        <f t="shared" si="748"/>
        <v/>
      </c>
      <c r="CA697" s="27" t="str">
        <f t="shared" si="749"/>
        <v/>
      </c>
      <c r="CB697" s="28" t="str">
        <f t="shared" si="750"/>
        <v/>
      </c>
      <c r="CC697" s="27" t="str">
        <f t="shared" si="751"/>
        <v/>
      </c>
      <c r="CD697" s="32">
        <v>1</v>
      </c>
      <c r="CE697" t="str">
        <f t="shared" si="785"/>
        <v/>
      </c>
      <c r="CI697" t="str">
        <f t="shared" si="752"/>
        <v/>
      </c>
      <c r="CJ697" t="str">
        <f t="shared" si="786"/>
        <v/>
      </c>
      <c r="CK697" t="str">
        <f t="shared" si="753"/>
        <v/>
      </c>
      <c r="CL697" t="str">
        <f t="shared" si="754"/>
        <v/>
      </c>
    </row>
    <row r="698" spans="26:90" ht="15.75" thickBot="1">
      <c r="Z698" t="str">
        <f t="shared" si="758"/>
        <v/>
      </c>
      <c r="AA698" t="str">
        <f>IF(A698="","",TEXT(VLOOKUP(C698,Tablas!$H$3:$I$75,2,0),"000"))</f>
        <v/>
      </c>
      <c r="AB698" t="str">
        <f t="shared" si="759"/>
        <v/>
      </c>
      <c r="AC698" t="str">
        <f t="shared" si="760"/>
        <v/>
      </c>
      <c r="AD698" t="str">
        <f t="shared" si="727"/>
        <v/>
      </c>
      <c r="AE698" t="str">
        <f t="shared" si="761"/>
        <v/>
      </c>
      <c r="AF698" t="str">
        <f t="shared" si="728"/>
        <v/>
      </c>
      <c r="AG698" t="str">
        <f t="shared" si="762"/>
        <v/>
      </c>
      <c r="AH698" s="26" t="str">
        <f t="shared" si="756"/>
        <v/>
      </c>
      <c r="AI698" s="27" t="str">
        <f t="shared" si="763"/>
        <v/>
      </c>
      <c r="AJ698" s="28" t="str">
        <f t="shared" si="764"/>
        <v/>
      </c>
      <c r="AK698" s="27" t="str">
        <f t="shared" si="729"/>
        <v/>
      </c>
      <c r="AL698" s="28" t="str">
        <f t="shared" si="730"/>
        <v/>
      </c>
      <c r="AM698" s="27" t="str">
        <f t="shared" si="731"/>
        <v/>
      </c>
      <c r="AN698" s="28" t="str">
        <f t="shared" si="765"/>
        <v/>
      </c>
      <c r="AO698" s="27" t="str">
        <f t="shared" si="732"/>
        <v/>
      </c>
      <c r="AP698" s="28" t="str">
        <f t="shared" si="766"/>
        <v/>
      </c>
      <c r="AQ698" s="27" t="str">
        <f t="shared" si="733"/>
        <v/>
      </c>
      <c r="AR698" s="28" t="str">
        <f t="shared" si="734"/>
        <v/>
      </c>
      <c r="AS698" s="27" t="str">
        <f t="shared" si="735"/>
        <v/>
      </c>
      <c r="AT698" s="28" t="str">
        <f t="shared" si="767"/>
        <v/>
      </c>
      <c r="AU698" s="27" t="str">
        <f t="shared" si="736"/>
        <v/>
      </c>
      <c r="AV698" s="28" t="str">
        <f t="shared" si="768"/>
        <v/>
      </c>
      <c r="AW698" s="27" t="str">
        <f t="shared" si="737"/>
        <v/>
      </c>
      <c r="AX698" t="str">
        <f t="shared" si="769"/>
        <v/>
      </c>
      <c r="AY698" t="str">
        <f t="shared" si="770"/>
        <v/>
      </c>
      <c r="AZ698" s="29" t="str">
        <f t="shared" si="738"/>
        <v/>
      </c>
      <c r="BA698" s="30" t="str">
        <f t="shared" si="739"/>
        <v/>
      </c>
      <c r="BB698" s="49" t="str">
        <f t="shared" si="755"/>
        <v/>
      </c>
      <c r="BC698" s="27" t="str">
        <f t="shared" si="771"/>
        <v/>
      </c>
      <c r="BD698" s="28" t="str">
        <f t="shared" si="740"/>
        <v/>
      </c>
      <c r="BE698" s="27" t="str">
        <f t="shared" si="741"/>
        <v/>
      </c>
      <c r="BF698" t="str">
        <f t="shared" si="772"/>
        <v/>
      </c>
      <c r="BG698" t="str">
        <f t="shared" si="773"/>
        <v/>
      </c>
      <c r="BH698" s="28" t="str">
        <f t="shared" si="774"/>
        <v/>
      </c>
      <c r="BI698" s="27" t="str">
        <f t="shared" si="775"/>
        <v/>
      </c>
      <c r="BJ698" s="28" t="str">
        <f t="shared" si="776"/>
        <v/>
      </c>
      <c r="BK698" s="27" t="str">
        <f t="shared" si="757"/>
        <v/>
      </c>
      <c r="BL698" s="31" t="str">
        <f t="shared" si="777"/>
        <v/>
      </c>
      <c r="BM698" s="28" t="str">
        <f t="shared" si="778"/>
        <v/>
      </c>
      <c r="BN698" s="27" t="str">
        <f t="shared" si="742"/>
        <v/>
      </c>
      <c r="BO698" s="28" t="str">
        <f t="shared" si="779"/>
        <v/>
      </c>
      <c r="BP698" s="27" t="str">
        <f t="shared" si="743"/>
        <v/>
      </c>
      <c r="BQ698" s="27" t="str">
        <f t="shared" si="780"/>
        <v/>
      </c>
      <c r="BR698" s="28" t="str">
        <f t="shared" si="781"/>
        <v/>
      </c>
      <c r="BS698" s="27" t="str">
        <f t="shared" si="744"/>
        <v/>
      </c>
      <c r="BT698" s="28" t="str">
        <f t="shared" si="782"/>
        <v/>
      </c>
      <c r="BU698" s="27" t="str">
        <f t="shared" si="745"/>
        <v/>
      </c>
      <c r="BV698" s="27" t="str">
        <f t="shared" si="783"/>
        <v/>
      </c>
      <c r="BW698" s="28" t="str">
        <f t="shared" si="784"/>
        <v/>
      </c>
      <c r="BX698" s="27" t="str">
        <f t="shared" si="746"/>
        <v/>
      </c>
      <c r="BY698" s="28" t="str">
        <f t="shared" si="747"/>
        <v/>
      </c>
      <c r="BZ698" s="27" t="str">
        <f t="shared" si="748"/>
        <v/>
      </c>
      <c r="CA698" s="27" t="str">
        <f t="shared" si="749"/>
        <v/>
      </c>
      <c r="CB698" s="28" t="str">
        <f t="shared" si="750"/>
        <v/>
      </c>
      <c r="CC698" s="27" t="str">
        <f t="shared" si="751"/>
        <v/>
      </c>
      <c r="CD698" s="32">
        <v>1</v>
      </c>
      <c r="CE698" t="str">
        <f t="shared" si="785"/>
        <v/>
      </c>
      <c r="CI698" t="str">
        <f t="shared" si="752"/>
        <v/>
      </c>
      <c r="CJ698" t="str">
        <f t="shared" si="786"/>
        <v/>
      </c>
      <c r="CK698" t="str">
        <f t="shared" si="753"/>
        <v/>
      </c>
      <c r="CL698" t="str">
        <f t="shared" si="754"/>
        <v/>
      </c>
    </row>
    <row r="699" spans="26:90" ht="15.75" thickBot="1">
      <c r="Z699" t="str">
        <f t="shared" si="758"/>
        <v/>
      </c>
      <c r="AA699" t="str">
        <f>IF(A699="","",TEXT(VLOOKUP(C699,Tablas!$H$3:$I$75,2,0),"000"))</f>
        <v/>
      </c>
      <c r="AB699" t="str">
        <f t="shared" si="759"/>
        <v/>
      </c>
      <c r="AC699" t="str">
        <f t="shared" si="760"/>
        <v/>
      </c>
      <c r="AD699" t="str">
        <f t="shared" si="727"/>
        <v/>
      </c>
      <c r="AE699" t="str">
        <f t="shared" si="761"/>
        <v/>
      </c>
      <c r="AF699" t="str">
        <f t="shared" si="728"/>
        <v/>
      </c>
      <c r="AG699" t="str">
        <f t="shared" si="762"/>
        <v/>
      </c>
      <c r="AH699" s="26" t="str">
        <f t="shared" si="756"/>
        <v/>
      </c>
      <c r="AI699" s="27" t="str">
        <f t="shared" si="763"/>
        <v/>
      </c>
      <c r="AJ699" s="28" t="str">
        <f t="shared" si="764"/>
        <v/>
      </c>
      <c r="AK699" s="27" t="str">
        <f t="shared" si="729"/>
        <v/>
      </c>
      <c r="AL699" s="28" t="str">
        <f t="shared" si="730"/>
        <v/>
      </c>
      <c r="AM699" s="27" t="str">
        <f t="shared" si="731"/>
        <v/>
      </c>
      <c r="AN699" s="28" t="str">
        <f t="shared" si="765"/>
        <v/>
      </c>
      <c r="AO699" s="27" t="str">
        <f t="shared" si="732"/>
        <v/>
      </c>
      <c r="AP699" s="28" t="str">
        <f t="shared" si="766"/>
        <v/>
      </c>
      <c r="AQ699" s="27" t="str">
        <f t="shared" si="733"/>
        <v/>
      </c>
      <c r="AR699" s="28" t="str">
        <f t="shared" si="734"/>
        <v/>
      </c>
      <c r="AS699" s="27" t="str">
        <f t="shared" si="735"/>
        <v/>
      </c>
      <c r="AT699" s="28" t="str">
        <f t="shared" si="767"/>
        <v/>
      </c>
      <c r="AU699" s="27" t="str">
        <f t="shared" si="736"/>
        <v/>
      </c>
      <c r="AV699" s="28" t="str">
        <f t="shared" si="768"/>
        <v/>
      </c>
      <c r="AW699" s="27" t="str">
        <f t="shared" si="737"/>
        <v/>
      </c>
      <c r="AX699" t="str">
        <f t="shared" si="769"/>
        <v/>
      </c>
      <c r="AY699" t="str">
        <f t="shared" si="770"/>
        <v/>
      </c>
      <c r="AZ699" s="29" t="str">
        <f t="shared" si="738"/>
        <v/>
      </c>
      <c r="BA699" s="30" t="str">
        <f t="shared" si="739"/>
        <v/>
      </c>
      <c r="BB699" s="49" t="str">
        <f t="shared" si="755"/>
        <v/>
      </c>
      <c r="BC699" s="27" t="str">
        <f t="shared" si="771"/>
        <v/>
      </c>
      <c r="BD699" s="28" t="str">
        <f t="shared" si="740"/>
        <v/>
      </c>
      <c r="BE699" s="27" t="str">
        <f t="shared" si="741"/>
        <v/>
      </c>
      <c r="BF699" t="str">
        <f t="shared" si="772"/>
        <v/>
      </c>
      <c r="BG699" t="str">
        <f t="shared" si="773"/>
        <v/>
      </c>
      <c r="BH699" s="28" t="str">
        <f t="shared" si="774"/>
        <v/>
      </c>
      <c r="BI699" s="27" t="str">
        <f t="shared" si="775"/>
        <v/>
      </c>
      <c r="BJ699" s="28" t="str">
        <f t="shared" si="776"/>
        <v/>
      </c>
      <c r="BK699" s="27" t="str">
        <f t="shared" si="757"/>
        <v/>
      </c>
      <c r="BL699" s="31" t="str">
        <f t="shared" si="777"/>
        <v/>
      </c>
      <c r="BM699" s="28" t="str">
        <f t="shared" si="778"/>
        <v/>
      </c>
      <c r="BN699" s="27" t="str">
        <f t="shared" si="742"/>
        <v/>
      </c>
      <c r="BO699" s="28" t="str">
        <f t="shared" si="779"/>
        <v/>
      </c>
      <c r="BP699" s="27" t="str">
        <f t="shared" si="743"/>
        <v/>
      </c>
      <c r="BQ699" s="27" t="str">
        <f t="shared" si="780"/>
        <v/>
      </c>
      <c r="BR699" s="28" t="str">
        <f t="shared" si="781"/>
        <v/>
      </c>
      <c r="BS699" s="27" t="str">
        <f t="shared" si="744"/>
        <v/>
      </c>
      <c r="BT699" s="28" t="str">
        <f t="shared" si="782"/>
        <v/>
      </c>
      <c r="BU699" s="27" t="str">
        <f t="shared" si="745"/>
        <v/>
      </c>
      <c r="BV699" s="27" t="str">
        <f t="shared" si="783"/>
        <v/>
      </c>
      <c r="BW699" s="28" t="str">
        <f t="shared" si="784"/>
        <v/>
      </c>
      <c r="BX699" s="27" t="str">
        <f t="shared" si="746"/>
        <v/>
      </c>
      <c r="BY699" s="28" t="str">
        <f t="shared" si="747"/>
        <v/>
      </c>
      <c r="BZ699" s="27" t="str">
        <f t="shared" si="748"/>
        <v/>
      </c>
      <c r="CA699" s="27" t="str">
        <f t="shared" si="749"/>
        <v/>
      </c>
      <c r="CB699" s="28" t="str">
        <f t="shared" si="750"/>
        <v/>
      </c>
      <c r="CC699" s="27" t="str">
        <f t="shared" si="751"/>
        <v/>
      </c>
      <c r="CD699" s="32">
        <v>1</v>
      </c>
      <c r="CE699" t="str">
        <f t="shared" si="785"/>
        <v/>
      </c>
      <c r="CI699" t="str">
        <f t="shared" si="752"/>
        <v/>
      </c>
      <c r="CJ699" t="str">
        <f t="shared" si="786"/>
        <v/>
      </c>
      <c r="CK699" t="str">
        <f t="shared" si="753"/>
        <v/>
      </c>
      <c r="CL699" t="str">
        <f t="shared" si="754"/>
        <v/>
      </c>
    </row>
    <row r="700" spans="26:90" ht="15.75" thickBot="1">
      <c r="Z700" t="str">
        <f t="shared" si="758"/>
        <v/>
      </c>
      <c r="AA700" t="str">
        <f>IF(A700="","",TEXT(VLOOKUP(C700,Tablas!$H$3:$I$75,2,0),"000"))</f>
        <v/>
      </c>
      <c r="AB700" t="str">
        <f t="shared" si="759"/>
        <v/>
      </c>
      <c r="AC700" t="str">
        <f t="shared" si="760"/>
        <v/>
      </c>
      <c r="AD700" t="str">
        <f t="shared" si="727"/>
        <v/>
      </c>
      <c r="AE700" t="str">
        <f t="shared" si="761"/>
        <v/>
      </c>
      <c r="AF700" t="str">
        <f t="shared" si="728"/>
        <v/>
      </c>
      <c r="AG700" t="str">
        <f t="shared" si="762"/>
        <v/>
      </c>
      <c r="AH700" s="26" t="str">
        <f t="shared" si="756"/>
        <v/>
      </c>
      <c r="AI700" s="27" t="str">
        <f t="shared" si="763"/>
        <v/>
      </c>
      <c r="AJ700" s="28" t="str">
        <f t="shared" si="764"/>
        <v/>
      </c>
      <c r="AK700" s="27" t="str">
        <f t="shared" si="729"/>
        <v/>
      </c>
      <c r="AL700" s="28" t="str">
        <f t="shared" si="730"/>
        <v/>
      </c>
      <c r="AM700" s="27" t="str">
        <f t="shared" si="731"/>
        <v/>
      </c>
      <c r="AN700" s="28" t="str">
        <f t="shared" si="765"/>
        <v/>
      </c>
      <c r="AO700" s="27" t="str">
        <f t="shared" si="732"/>
        <v/>
      </c>
      <c r="AP700" s="28" t="str">
        <f t="shared" si="766"/>
        <v/>
      </c>
      <c r="AQ700" s="27" t="str">
        <f t="shared" si="733"/>
        <v/>
      </c>
      <c r="AR700" s="28" t="str">
        <f t="shared" si="734"/>
        <v/>
      </c>
      <c r="AS700" s="27" t="str">
        <f t="shared" si="735"/>
        <v/>
      </c>
      <c r="AT700" s="28" t="str">
        <f t="shared" si="767"/>
        <v/>
      </c>
      <c r="AU700" s="27" t="str">
        <f t="shared" si="736"/>
        <v/>
      </c>
      <c r="AV700" s="28" t="str">
        <f t="shared" si="768"/>
        <v/>
      </c>
      <c r="AW700" s="27" t="str">
        <f t="shared" si="737"/>
        <v/>
      </c>
      <c r="AX700" t="str">
        <f t="shared" si="769"/>
        <v/>
      </c>
      <c r="AY700" t="str">
        <f t="shared" si="770"/>
        <v/>
      </c>
      <c r="AZ700" s="29" t="str">
        <f t="shared" si="738"/>
        <v/>
      </c>
      <c r="BA700" s="30" t="str">
        <f t="shared" si="739"/>
        <v/>
      </c>
      <c r="BB700" s="49" t="str">
        <f t="shared" si="755"/>
        <v/>
      </c>
      <c r="BC700" s="27" t="str">
        <f t="shared" si="771"/>
        <v/>
      </c>
      <c r="BD700" s="28" t="str">
        <f t="shared" si="740"/>
        <v/>
      </c>
      <c r="BE700" s="27" t="str">
        <f t="shared" si="741"/>
        <v/>
      </c>
      <c r="BF700" t="str">
        <f t="shared" si="772"/>
        <v/>
      </c>
      <c r="BG700" t="str">
        <f t="shared" si="773"/>
        <v/>
      </c>
      <c r="BH700" s="28" t="str">
        <f t="shared" si="774"/>
        <v/>
      </c>
      <c r="BI700" s="27" t="str">
        <f t="shared" si="775"/>
        <v/>
      </c>
      <c r="BJ700" s="28" t="str">
        <f t="shared" si="776"/>
        <v/>
      </c>
      <c r="BK700" s="27" t="str">
        <f t="shared" si="757"/>
        <v/>
      </c>
      <c r="BL700" s="31" t="str">
        <f t="shared" si="777"/>
        <v/>
      </c>
      <c r="BM700" s="28" t="str">
        <f t="shared" si="778"/>
        <v/>
      </c>
      <c r="BN700" s="27" t="str">
        <f t="shared" si="742"/>
        <v/>
      </c>
      <c r="BO700" s="28" t="str">
        <f t="shared" si="779"/>
        <v/>
      </c>
      <c r="BP700" s="27" t="str">
        <f t="shared" si="743"/>
        <v/>
      </c>
      <c r="BQ700" s="27" t="str">
        <f t="shared" si="780"/>
        <v/>
      </c>
      <c r="BR700" s="28" t="str">
        <f t="shared" si="781"/>
        <v/>
      </c>
      <c r="BS700" s="27" t="str">
        <f t="shared" si="744"/>
        <v/>
      </c>
      <c r="BT700" s="28" t="str">
        <f t="shared" si="782"/>
        <v/>
      </c>
      <c r="BU700" s="27" t="str">
        <f t="shared" si="745"/>
        <v/>
      </c>
      <c r="BV700" s="27" t="str">
        <f t="shared" si="783"/>
        <v/>
      </c>
      <c r="BW700" s="28" t="str">
        <f t="shared" si="784"/>
        <v/>
      </c>
      <c r="BX700" s="27" t="str">
        <f t="shared" si="746"/>
        <v/>
      </c>
      <c r="BY700" s="28" t="str">
        <f t="shared" si="747"/>
        <v/>
      </c>
      <c r="BZ700" s="27" t="str">
        <f t="shared" si="748"/>
        <v/>
      </c>
      <c r="CA700" s="27" t="str">
        <f t="shared" si="749"/>
        <v/>
      </c>
      <c r="CB700" s="28" t="str">
        <f t="shared" si="750"/>
        <v/>
      </c>
      <c r="CC700" s="27" t="str">
        <f t="shared" si="751"/>
        <v/>
      </c>
      <c r="CD700" s="32">
        <v>1</v>
      </c>
      <c r="CE700" t="str">
        <f t="shared" si="785"/>
        <v/>
      </c>
      <c r="CI700" t="str">
        <f t="shared" si="752"/>
        <v/>
      </c>
      <c r="CJ700" t="str">
        <f t="shared" si="786"/>
        <v/>
      </c>
      <c r="CK700" t="str">
        <f t="shared" si="753"/>
        <v/>
      </c>
      <c r="CL700" t="str">
        <f t="shared" si="754"/>
        <v/>
      </c>
    </row>
    <row r="701" spans="26:90" ht="15.75" thickBot="1">
      <c r="Z701" t="str">
        <f t="shared" si="758"/>
        <v/>
      </c>
      <c r="AA701" t="str">
        <f>IF(A701="","",TEXT(VLOOKUP(C701,Tablas!$H$3:$I$75,2,0),"000"))</f>
        <v/>
      </c>
      <c r="AB701" t="str">
        <f t="shared" si="759"/>
        <v/>
      </c>
      <c r="AC701" t="str">
        <f t="shared" si="760"/>
        <v/>
      </c>
      <c r="AD701" t="str">
        <f t="shared" si="727"/>
        <v/>
      </c>
      <c r="AE701" t="str">
        <f t="shared" si="761"/>
        <v/>
      </c>
      <c r="AF701" t="str">
        <f t="shared" si="728"/>
        <v/>
      </c>
      <c r="AG701" t="str">
        <f t="shared" si="762"/>
        <v/>
      </c>
      <c r="AH701" s="26" t="str">
        <f t="shared" si="756"/>
        <v/>
      </c>
      <c r="AI701" s="27" t="str">
        <f t="shared" si="763"/>
        <v/>
      </c>
      <c r="AJ701" s="28" t="str">
        <f t="shared" si="764"/>
        <v/>
      </c>
      <c r="AK701" s="27" t="str">
        <f t="shared" si="729"/>
        <v/>
      </c>
      <c r="AL701" s="28" t="str">
        <f t="shared" si="730"/>
        <v/>
      </c>
      <c r="AM701" s="27" t="str">
        <f t="shared" si="731"/>
        <v/>
      </c>
      <c r="AN701" s="28" t="str">
        <f t="shared" si="765"/>
        <v/>
      </c>
      <c r="AO701" s="27" t="str">
        <f t="shared" si="732"/>
        <v/>
      </c>
      <c r="AP701" s="28" t="str">
        <f t="shared" si="766"/>
        <v/>
      </c>
      <c r="AQ701" s="27" t="str">
        <f t="shared" si="733"/>
        <v/>
      </c>
      <c r="AR701" s="28" t="str">
        <f t="shared" si="734"/>
        <v/>
      </c>
      <c r="AS701" s="27" t="str">
        <f t="shared" si="735"/>
        <v/>
      </c>
      <c r="AT701" s="28" t="str">
        <f t="shared" si="767"/>
        <v/>
      </c>
      <c r="AU701" s="27" t="str">
        <f t="shared" si="736"/>
        <v/>
      </c>
      <c r="AV701" s="28" t="str">
        <f t="shared" si="768"/>
        <v/>
      </c>
      <c r="AW701" s="27" t="str">
        <f t="shared" si="737"/>
        <v/>
      </c>
      <c r="AX701" t="str">
        <f t="shared" si="769"/>
        <v/>
      </c>
      <c r="AY701" t="str">
        <f t="shared" si="770"/>
        <v/>
      </c>
      <c r="AZ701" s="29" t="str">
        <f t="shared" si="738"/>
        <v/>
      </c>
      <c r="BA701" s="30" t="str">
        <f t="shared" si="739"/>
        <v/>
      </c>
      <c r="BB701" s="49" t="str">
        <f t="shared" si="755"/>
        <v/>
      </c>
      <c r="BC701" s="27" t="str">
        <f t="shared" si="771"/>
        <v/>
      </c>
      <c r="BD701" s="28" t="str">
        <f t="shared" si="740"/>
        <v/>
      </c>
      <c r="BE701" s="27" t="str">
        <f t="shared" si="741"/>
        <v/>
      </c>
      <c r="BF701" t="str">
        <f t="shared" si="772"/>
        <v/>
      </c>
      <c r="BG701" t="str">
        <f t="shared" si="773"/>
        <v/>
      </c>
      <c r="BH701" s="28" t="str">
        <f t="shared" si="774"/>
        <v/>
      </c>
      <c r="BI701" s="27" t="str">
        <f t="shared" si="775"/>
        <v/>
      </c>
      <c r="BJ701" s="28" t="str">
        <f t="shared" si="776"/>
        <v/>
      </c>
      <c r="BK701" s="27" t="str">
        <f t="shared" si="757"/>
        <v/>
      </c>
      <c r="BL701" s="31" t="str">
        <f t="shared" si="777"/>
        <v/>
      </c>
      <c r="BM701" s="28" t="str">
        <f t="shared" si="778"/>
        <v/>
      </c>
      <c r="BN701" s="27" t="str">
        <f t="shared" si="742"/>
        <v/>
      </c>
      <c r="BO701" s="28" t="str">
        <f t="shared" si="779"/>
        <v/>
      </c>
      <c r="BP701" s="27" t="str">
        <f t="shared" si="743"/>
        <v/>
      </c>
      <c r="BQ701" s="27" t="str">
        <f t="shared" si="780"/>
        <v/>
      </c>
      <c r="BR701" s="28" t="str">
        <f t="shared" si="781"/>
        <v/>
      </c>
      <c r="BS701" s="27" t="str">
        <f t="shared" si="744"/>
        <v/>
      </c>
      <c r="BT701" s="28" t="str">
        <f t="shared" si="782"/>
        <v/>
      </c>
      <c r="BU701" s="27" t="str">
        <f t="shared" si="745"/>
        <v/>
      </c>
      <c r="BV701" s="27" t="str">
        <f t="shared" si="783"/>
        <v/>
      </c>
      <c r="BW701" s="28" t="str">
        <f t="shared" si="784"/>
        <v/>
      </c>
      <c r="BX701" s="27" t="str">
        <f t="shared" si="746"/>
        <v/>
      </c>
      <c r="BY701" s="28" t="str">
        <f t="shared" si="747"/>
        <v/>
      </c>
      <c r="BZ701" s="27" t="str">
        <f t="shared" si="748"/>
        <v/>
      </c>
      <c r="CA701" s="27" t="str">
        <f t="shared" si="749"/>
        <v/>
      </c>
      <c r="CB701" s="28" t="str">
        <f t="shared" si="750"/>
        <v/>
      </c>
      <c r="CC701" s="27" t="str">
        <f t="shared" si="751"/>
        <v/>
      </c>
      <c r="CD701" s="32">
        <v>1</v>
      </c>
      <c r="CE701" t="str">
        <f t="shared" si="785"/>
        <v/>
      </c>
      <c r="CI701" t="str">
        <f t="shared" si="752"/>
        <v/>
      </c>
      <c r="CJ701" t="str">
        <f t="shared" si="786"/>
        <v/>
      </c>
      <c r="CK701" t="str">
        <f t="shared" si="753"/>
        <v/>
      </c>
      <c r="CL701" t="str">
        <f t="shared" si="754"/>
        <v/>
      </c>
    </row>
    <row r="702" spans="26:90" ht="15.75" thickBot="1">
      <c r="Z702" t="str">
        <f t="shared" si="758"/>
        <v/>
      </c>
      <c r="AA702" t="str">
        <f>IF(A702="","",TEXT(VLOOKUP(C702,Tablas!$H$3:$I$75,2,0),"000"))</f>
        <v/>
      </c>
      <c r="AB702" t="str">
        <f t="shared" si="759"/>
        <v/>
      </c>
      <c r="AC702" t="str">
        <f t="shared" si="760"/>
        <v/>
      </c>
      <c r="AD702" t="str">
        <f t="shared" si="727"/>
        <v/>
      </c>
      <c r="AE702" t="str">
        <f t="shared" si="761"/>
        <v/>
      </c>
      <c r="AF702" t="str">
        <f t="shared" si="728"/>
        <v/>
      </c>
      <c r="AG702" t="str">
        <f t="shared" si="762"/>
        <v/>
      </c>
      <c r="AH702" s="26" t="str">
        <f t="shared" si="756"/>
        <v/>
      </c>
      <c r="AI702" s="27" t="str">
        <f t="shared" si="763"/>
        <v/>
      </c>
      <c r="AJ702" s="28" t="str">
        <f t="shared" si="764"/>
        <v/>
      </c>
      <c r="AK702" s="27" t="str">
        <f t="shared" si="729"/>
        <v/>
      </c>
      <c r="AL702" s="28" t="str">
        <f t="shared" si="730"/>
        <v/>
      </c>
      <c r="AM702" s="27" t="str">
        <f t="shared" si="731"/>
        <v/>
      </c>
      <c r="AN702" s="28" t="str">
        <f t="shared" si="765"/>
        <v/>
      </c>
      <c r="AO702" s="27" t="str">
        <f t="shared" si="732"/>
        <v/>
      </c>
      <c r="AP702" s="28" t="str">
        <f t="shared" si="766"/>
        <v/>
      </c>
      <c r="AQ702" s="27" t="str">
        <f t="shared" si="733"/>
        <v/>
      </c>
      <c r="AR702" s="28" t="str">
        <f t="shared" si="734"/>
        <v/>
      </c>
      <c r="AS702" s="27" t="str">
        <f t="shared" si="735"/>
        <v/>
      </c>
      <c r="AT702" s="28" t="str">
        <f t="shared" si="767"/>
        <v/>
      </c>
      <c r="AU702" s="27" t="str">
        <f t="shared" si="736"/>
        <v/>
      </c>
      <c r="AV702" s="28" t="str">
        <f t="shared" si="768"/>
        <v/>
      </c>
      <c r="AW702" s="27" t="str">
        <f t="shared" si="737"/>
        <v/>
      </c>
      <c r="AX702" t="str">
        <f t="shared" si="769"/>
        <v/>
      </c>
      <c r="AY702" t="str">
        <f t="shared" si="770"/>
        <v/>
      </c>
      <c r="AZ702" s="29" t="str">
        <f t="shared" si="738"/>
        <v/>
      </c>
      <c r="BA702" s="30" t="str">
        <f t="shared" si="739"/>
        <v/>
      </c>
      <c r="BB702" s="49" t="str">
        <f t="shared" si="755"/>
        <v/>
      </c>
      <c r="BC702" s="27" t="str">
        <f t="shared" si="771"/>
        <v/>
      </c>
      <c r="BD702" s="28" t="str">
        <f t="shared" si="740"/>
        <v/>
      </c>
      <c r="BE702" s="27" t="str">
        <f t="shared" si="741"/>
        <v/>
      </c>
      <c r="BF702" t="str">
        <f t="shared" si="772"/>
        <v/>
      </c>
      <c r="BG702" t="str">
        <f t="shared" si="773"/>
        <v/>
      </c>
      <c r="BH702" s="28" t="str">
        <f t="shared" si="774"/>
        <v/>
      </c>
      <c r="BI702" s="27" t="str">
        <f t="shared" si="775"/>
        <v/>
      </c>
      <c r="BJ702" s="28" t="str">
        <f t="shared" si="776"/>
        <v/>
      </c>
      <c r="BK702" s="27" t="str">
        <f t="shared" si="757"/>
        <v/>
      </c>
      <c r="BL702" s="31" t="str">
        <f t="shared" si="777"/>
        <v/>
      </c>
      <c r="BM702" s="28" t="str">
        <f t="shared" si="778"/>
        <v/>
      </c>
      <c r="BN702" s="27" t="str">
        <f t="shared" si="742"/>
        <v/>
      </c>
      <c r="BO702" s="28" t="str">
        <f t="shared" si="779"/>
        <v/>
      </c>
      <c r="BP702" s="27" t="str">
        <f t="shared" si="743"/>
        <v/>
      </c>
      <c r="BQ702" s="27" t="str">
        <f t="shared" si="780"/>
        <v/>
      </c>
      <c r="BR702" s="28" t="str">
        <f t="shared" si="781"/>
        <v/>
      </c>
      <c r="BS702" s="27" t="str">
        <f t="shared" si="744"/>
        <v/>
      </c>
      <c r="BT702" s="28" t="str">
        <f t="shared" si="782"/>
        <v/>
      </c>
      <c r="BU702" s="27" t="str">
        <f t="shared" si="745"/>
        <v/>
      </c>
      <c r="BV702" s="27" t="str">
        <f t="shared" si="783"/>
        <v/>
      </c>
      <c r="BW702" s="28" t="str">
        <f t="shared" si="784"/>
        <v/>
      </c>
      <c r="BX702" s="27" t="str">
        <f t="shared" si="746"/>
        <v/>
      </c>
      <c r="BY702" s="28" t="str">
        <f t="shared" si="747"/>
        <v/>
      </c>
      <c r="BZ702" s="27" t="str">
        <f t="shared" si="748"/>
        <v/>
      </c>
      <c r="CA702" s="27" t="str">
        <f t="shared" si="749"/>
        <v/>
      </c>
      <c r="CB702" s="28" t="str">
        <f t="shared" si="750"/>
        <v/>
      </c>
      <c r="CC702" s="27" t="str">
        <f t="shared" si="751"/>
        <v/>
      </c>
      <c r="CD702" s="32">
        <v>1</v>
      </c>
      <c r="CE702" t="str">
        <f t="shared" si="785"/>
        <v/>
      </c>
      <c r="CI702" t="str">
        <f t="shared" si="752"/>
        <v/>
      </c>
      <c r="CJ702" t="str">
        <f t="shared" si="786"/>
        <v/>
      </c>
      <c r="CK702" t="str">
        <f t="shared" si="753"/>
        <v/>
      </c>
      <c r="CL702" t="str">
        <f t="shared" si="754"/>
        <v/>
      </c>
    </row>
    <row r="703" spans="26:90" ht="15.75" thickBot="1">
      <c r="Z703" t="str">
        <f t="shared" si="758"/>
        <v/>
      </c>
      <c r="AA703" t="str">
        <f>IF(A703="","",TEXT(VLOOKUP(C703,Tablas!$H$3:$I$75,2,0),"000"))</f>
        <v/>
      </c>
      <c r="AB703" t="str">
        <f t="shared" si="759"/>
        <v/>
      </c>
      <c r="AC703" t="str">
        <f t="shared" si="760"/>
        <v/>
      </c>
      <c r="AD703" t="str">
        <f t="shared" si="727"/>
        <v/>
      </c>
      <c r="AE703" t="str">
        <f t="shared" si="761"/>
        <v/>
      </c>
      <c r="AF703" t="str">
        <f t="shared" si="728"/>
        <v/>
      </c>
      <c r="AG703" t="str">
        <f t="shared" si="762"/>
        <v/>
      </c>
      <c r="AH703" s="26" t="str">
        <f t="shared" si="756"/>
        <v/>
      </c>
      <c r="AI703" s="27" t="str">
        <f t="shared" si="763"/>
        <v/>
      </c>
      <c r="AJ703" s="28" t="str">
        <f t="shared" si="764"/>
        <v/>
      </c>
      <c r="AK703" s="27" t="str">
        <f t="shared" si="729"/>
        <v/>
      </c>
      <c r="AL703" s="28" t="str">
        <f t="shared" si="730"/>
        <v/>
      </c>
      <c r="AM703" s="27" t="str">
        <f t="shared" si="731"/>
        <v/>
      </c>
      <c r="AN703" s="28" t="str">
        <f t="shared" si="765"/>
        <v/>
      </c>
      <c r="AO703" s="27" t="str">
        <f t="shared" si="732"/>
        <v/>
      </c>
      <c r="AP703" s="28" t="str">
        <f t="shared" si="766"/>
        <v/>
      </c>
      <c r="AQ703" s="27" t="str">
        <f t="shared" si="733"/>
        <v/>
      </c>
      <c r="AR703" s="28" t="str">
        <f t="shared" si="734"/>
        <v/>
      </c>
      <c r="AS703" s="27" t="str">
        <f t="shared" si="735"/>
        <v/>
      </c>
      <c r="AT703" s="28" t="str">
        <f t="shared" si="767"/>
        <v/>
      </c>
      <c r="AU703" s="27" t="str">
        <f t="shared" si="736"/>
        <v/>
      </c>
      <c r="AV703" s="28" t="str">
        <f t="shared" si="768"/>
        <v/>
      </c>
      <c r="AW703" s="27" t="str">
        <f t="shared" si="737"/>
        <v/>
      </c>
      <c r="AX703" t="str">
        <f t="shared" si="769"/>
        <v/>
      </c>
      <c r="AY703" t="str">
        <f t="shared" si="770"/>
        <v/>
      </c>
      <c r="AZ703" s="29" t="str">
        <f t="shared" si="738"/>
        <v/>
      </c>
      <c r="BA703" s="30" t="str">
        <f t="shared" si="739"/>
        <v/>
      </c>
      <c r="BB703" s="49" t="str">
        <f t="shared" si="755"/>
        <v/>
      </c>
      <c r="BC703" s="27" t="str">
        <f t="shared" si="771"/>
        <v/>
      </c>
      <c r="BD703" s="28" t="str">
        <f t="shared" si="740"/>
        <v/>
      </c>
      <c r="BE703" s="27" t="str">
        <f t="shared" si="741"/>
        <v/>
      </c>
      <c r="BF703" t="str">
        <f t="shared" si="772"/>
        <v/>
      </c>
      <c r="BG703" t="str">
        <f t="shared" si="773"/>
        <v/>
      </c>
      <c r="BH703" s="28" t="str">
        <f t="shared" si="774"/>
        <v/>
      </c>
      <c r="BI703" s="27" t="str">
        <f t="shared" si="775"/>
        <v/>
      </c>
      <c r="BJ703" s="28" t="str">
        <f t="shared" si="776"/>
        <v/>
      </c>
      <c r="BK703" s="27" t="str">
        <f t="shared" si="757"/>
        <v/>
      </c>
      <c r="BL703" s="31" t="str">
        <f t="shared" si="777"/>
        <v/>
      </c>
      <c r="BM703" s="28" t="str">
        <f t="shared" si="778"/>
        <v/>
      </c>
      <c r="BN703" s="27" t="str">
        <f t="shared" si="742"/>
        <v/>
      </c>
      <c r="BO703" s="28" t="str">
        <f t="shared" si="779"/>
        <v/>
      </c>
      <c r="BP703" s="27" t="str">
        <f t="shared" si="743"/>
        <v/>
      </c>
      <c r="BQ703" s="27" t="str">
        <f t="shared" si="780"/>
        <v/>
      </c>
      <c r="BR703" s="28" t="str">
        <f t="shared" si="781"/>
        <v/>
      </c>
      <c r="BS703" s="27" t="str">
        <f t="shared" si="744"/>
        <v/>
      </c>
      <c r="BT703" s="28" t="str">
        <f t="shared" si="782"/>
        <v/>
      </c>
      <c r="BU703" s="27" t="str">
        <f t="shared" si="745"/>
        <v/>
      </c>
      <c r="BV703" s="27" t="str">
        <f t="shared" si="783"/>
        <v/>
      </c>
      <c r="BW703" s="28" t="str">
        <f t="shared" si="784"/>
        <v/>
      </c>
      <c r="BX703" s="27" t="str">
        <f t="shared" si="746"/>
        <v/>
      </c>
      <c r="BY703" s="28" t="str">
        <f t="shared" si="747"/>
        <v/>
      </c>
      <c r="BZ703" s="27" t="str">
        <f t="shared" si="748"/>
        <v/>
      </c>
      <c r="CA703" s="27" t="str">
        <f t="shared" si="749"/>
        <v/>
      </c>
      <c r="CB703" s="28" t="str">
        <f t="shared" si="750"/>
        <v/>
      </c>
      <c r="CC703" s="27" t="str">
        <f t="shared" si="751"/>
        <v/>
      </c>
      <c r="CD703" s="32">
        <v>1</v>
      </c>
      <c r="CE703" t="str">
        <f t="shared" si="785"/>
        <v/>
      </c>
      <c r="CI703" t="str">
        <f t="shared" si="752"/>
        <v/>
      </c>
      <c r="CJ703" t="str">
        <f t="shared" si="786"/>
        <v/>
      </c>
      <c r="CK703" t="str">
        <f t="shared" si="753"/>
        <v/>
      </c>
      <c r="CL703" t="str">
        <f t="shared" si="754"/>
        <v/>
      </c>
    </row>
    <row r="704" spans="26:90" ht="15.75" thickBot="1">
      <c r="Z704" t="str">
        <f t="shared" si="758"/>
        <v/>
      </c>
      <c r="AA704" t="str">
        <f>IF(A704="","",TEXT(VLOOKUP(C704,Tablas!$H$3:$I$75,2,0),"000"))</f>
        <v/>
      </c>
      <c r="AB704" t="str">
        <f t="shared" si="759"/>
        <v/>
      </c>
      <c r="AC704" t="str">
        <f t="shared" si="760"/>
        <v/>
      </c>
      <c r="AD704" t="str">
        <f t="shared" si="727"/>
        <v/>
      </c>
      <c r="AE704" t="str">
        <f t="shared" si="761"/>
        <v/>
      </c>
      <c r="AF704" t="str">
        <f t="shared" si="728"/>
        <v/>
      </c>
      <c r="AG704" t="str">
        <f t="shared" si="762"/>
        <v/>
      </c>
      <c r="AH704" s="26" t="str">
        <f t="shared" si="756"/>
        <v/>
      </c>
      <c r="AI704" s="27" t="str">
        <f t="shared" si="763"/>
        <v/>
      </c>
      <c r="AJ704" s="28" t="str">
        <f t="shared" si="764"/>
        <v/>
      </c>
      <c r="AK704" s="27" t="str">
        <f t="shared" si="729"/>
        <v/>
      </c>
      <c r="AL704" s="28" t="str">
        <f t="shared" si="730"/>
        <v/>
      </c>
      <c r="AM704" s="27" t="str">
        <f t="shared" si="731"/>
        <v/>
      </c>
      <c r="AN704" s="28" t="str">
        <f t="shared" si="765"/>
        <v/>
      </c>
      <c r="AO704" s="27" t="str">
        <f t="shared" si="732"/>
        <v/>
      </c>
      <c r="AP704" s="28" t="str">
        <f t="shared" si="766"/>
        <v/>
      </c>
      <c r="AQ704" s="27" t="str">
        <f t="shared" si="733"/>
        <v/>
      </c>
      <c r="AR704" s="28" t="str">
        <f t="shared" si="734"/>
        <v/>
      </c>
      <c r="AS704" s="27" t="str">
        <f t="shared" si="735"/>
        <v/>
      </c>
      <c r="AT704" s="28" t="str">
        <f t="shared" si="767"/>
        <v/>
      </c>
      <c r="AU704" s="27" t="str">
        <f t="shared" si="736"/>
        <v/>
      </c>
      <c r="AV704" s="28" t="str">
        <f t="shared" si="768"/>
        <v/>
      </c>
      <c r="AW704" s="27" t="str">
        <f t="shared" si="737"/>
        <v/>
      </c>
      <c r="AX704" t="str">
        <f t="shared" si="769"/>
        <v/>
      </c>
      <c r="AY704" t="str">
        <f t="shared" si="770"/>
        <v/>
      </c>
      <c r="AZ704" s="29" t="str">
        <f t="shared" si="738"/>
        <v/>
      </c>
      <c r="BA704" s="30" t="str">
        <f t="shared" si="739"/>
        <v/>
      </c>
      <c r="BB704" s="49" t="str">
        <f t="shared" si="755"/>
        <v/>
      </c>
      <c r="BC704" s="27" t="str">
        <f t="shared" si="771"/>
        <v/>
      </c>
      <c r="BD704" s="28" t="str">
        <f t="shared" si="740"/>
        <v/>
      </c>
      <c r="BE704" s="27" t="str">
        <f t="shared" si="741"/>
        <v/>
      </c>
      <c r="BF704" t="str">
        <f t="shared" si="772"/>
        <v/>
      </c>
      <c r="BG704" t="str">
        <f t="shared" si="773"/>
        <v/>
      </c>
      <c r="BH704" s="28" t="str">
        <f t="shared" si="774"/>
        <v/>
      </c>
      <c r="BI704" s="27" t="str">
        <f t="shared" si="775"/>
        <v/>
      </c>
      <c r="BJ704" s="28" t="str">
        <f t="shared" si="776"/>
        <v/>
      </c>
      <c r="BK704" s="27" t="str">
        <f t="shared" si="757"/>
        <v/>
      </c>
      <c r="BL704" s="31" t="str">
        <f t="shared" si="777"/>
        <v/>
      </c>
      <c r="BM704" s="28" t="str">
        <f t="shared" si="778"/>
        <v/>
      </c>
      <c r="BN704" s="27" t="str">
        <f t="shared" si="742"/>
        <v/>
      </c>
      <c r="BO704" s="28" t="str">
        <f t="shared" si="779"/>
        <v/>
      </c>
      <c r="BP704" s="27" t="str">
        <f t="shared" si="743"/>
        <v/>
      </c>
      <c r="BQ704" s="27" t="str">
        <f t="shared" si="780"/>
        <v/>
      </c>
      <c r="BR704" s="28" t="str">
        <f t="shared" si="781"/>
        <v/>
      </c>
      <c r="BS704" s="27" t="str">
        <f t="shared" si="744"/>
        <v/>
      </c>
      <c r="BT704" s="28" t="str">
        <f t="shared" si="782"/>
        <v/>
      </c>
      <c r="BU704" s="27" t="str">
        <f t="shared" si="745"/>
        <v/>
      </c>
      <c r="BV704" s="27" t="str">
        <f t="shared" si="783"/>
        <v/>
      </c>
      <c r="BW704" s="28" t="str">
        <f t="shared" si="784"/>
        <v/>
      </c>
      <c r="BX704" s="27" t="str">
        <f t="shared" si="746"/>
        <v/>
      </c>
      <c r="BY704" s="28" t="str">
        <f t="shared" si="747"/>
        <v/>
      </c>
      <c r="BZ704" s="27" t="str">
        <f t="shared" si="748"/>
        <v/>
      </c>
      <c r="CA704" s="27" t="str">
        <f t="shared" si="749"/>
        <v/>
      </c>
      <c r="CB704" s="28" t="str">
        <f t="shared" si="750"/>
        <v/>
      </c>
      <c r="CC704" s="27" t="str">
        <f t="shared" si="751"/>
        <v/>
      </c>
      <c r="CD704" s="32">
        <v>1</v>
      </c>
      <c r="CE704" t="str">
        <f t="shared" si="785"/>
        <v/>
      </c>
      <c r="CI704" t="str">
        <f t="shared" si="752"/>
        <v/>
      </c>
      <c r="CJ704" t="str">
        <f t="shared" si="786"/>
        <v/>
      </c>
      <c r="CK704" t="str">
        <f t="shared" si="753"/>
        <v/>
      </c>
      <c r="CL704" t="str">
        <f t="shared" si="754"/>
        <v/>
      </c>
    </row>
    <row r="705" spans="26:90" ht="15.75" thickBot="1">
      <c r="Z705" t="str">
        <f t="shared" si="758"/>
        <v/>
      </c>
      <c r="AA705" t="str">
        <f>IF(A705="","",TEXT(VLOOKUP(C705,Tablas!$H$3:$I$75,2,0),"000"))</f>
        <v/>
      </c>
      <c r="AB705" t="str">
        <f t="shared" si="759"/>
        <v/>
      </c>
      <c r="AC705" t="str">
        <f t="shared" si="760"/>
        <v/>
      </c>
      <c r="AD705" t="str">
        <f t="shared" si="727"/>
        <v/>
      </c>
      <c r="AE705" t="str">
        <f t="shared" si="761"/>
        <v/>
      </c>
      <c r="AF705" t="str">
        <f t="shared" si="728"/>
        <v/>
      </c>
      <c r="AG705" t="str">
        <f t="shared" si="762"/>
        <v/>
      </c>
      <c r="AH705" s="26" t="str">
        <f t="shared" si="756"/>
        <v/>
      </c>
      <c r="AI705" s="27" t="str">
        <f t="shared" si="763"/>
        <v/>
      </c>
      <c r="AJ705" s="28" t="str">
        <f t="shared" si="764"/>
        <v/>
      </c>
      <c r="AK705" s="27" t="str">
        <f t="shared" si="729"/>
        <v/>
      </c>
      <c r="AL705" s="28" t="str">
        <f t="shared" si="730"/>
        <v/>
      </c>
      <c r="AM705" s="27" t="str">
        <f t="shared" si="731"/>
        <v/>
      </c>
      <c r="AN705" s="28" t="str">
        <f t="shared" si="765"/>
        <v/>
      </c>
      <c r="AO705" s="27" t="str">
        <f t="shared" si="732"/>
        <v/>
      </c>
      <c r="AP705" s="28" t="str">
        <f t="shared" si="766"/>
        <v/>
      </c>
      <c r="AQ705" s="27" t="str">
        <f t="shared" si="733"/>
        <v/>
      </c>
      <c r="AR705" s="28" t="str">
        <f t="shared" si="734"/>
        <v/>
      </c>
      <c r="AS705" s="27" t="str">
        <f t="shared" si="735"/>
        <v/>
      </c>
      <c r="AT705" s="28" t="str">
        <f t="shared" si="767"/>
        <v/>
      </c>
      <c r="AU705" s="27" t="str">
        <f t="shared" si="736"/>
        <v/>
      </c>
      <c r="AV705" s="28" t="str">
        <f t="shared" si="768"/>
        <v/>
      </c>
      <c r="AW705" s="27" t="str">
        <f t="shared" si="737"/>
        <v/>
      </c>
      <c r="AX705" t="str">
        <f t="shared" si="769"/>
        <v/>
      </c>
      <c r="AY705" t="str">
        <f t="shared" si="770"/>
        <v/>
      </c>
      <c r="AZ705" s="29" t="str">
        <f t="shared" si="738"/>
        <v/>
      </c>
      <c r="BA705" s="30" t="str">
        <f t="shared" si="739"/>
        <v/>
      </c>
      <c r="BB705" s="49" t="str">
        <f t="shared" si="755"/>
        <v/>
      </c>
      <c r="BC705" s="27" t="str">
        <f t="shared" si="771"/>
        <v/>
      </c>
      <c r="BD705" s="28" t="str">
        <f t="shared" si="740"/>
        <v/>
      </c>
      <c r="BE705" s="27" t="str">
        <f t="shared" si="741"/>
        <v/>
      </c>
      <c r="BF705" t="str">
        <f t="shared" si="772"/>
        <v/>
      </c>
      <c r="BG705" t="str">
        <f t="shared" si="773"/>
        <v/>
      </c>
      <c r="BH705" s="28" t="str">
        <f t="shared" si="774"/>
        <v/>
      </c>
      <c r="BI705" s="27" t="str">
        <f t="shared" si="775"/>
        <v/>
      </c>
      <c r="BJ705" s="28" t="str">
        <f t="shared" si="776"/>
        <v/>
      </c>
      <c r="BK705" s="27" t="str">
        <f t="shared" si="757"/>
        <v/>
      </c>
      <c r="BL705" s="31" t="str">
        <f t="shared" si="777"/>
        <v/>
      </c>
      <c r="BM705" s="28" t="str">
        <f t="shared" si="778"/>
        <v/>
      </c>
      <c r="BN705" s="27" t="str">
        <f t="shared" si="742"/>
        <v/>
      </c>
      <c r="BO705" s="28" t="str">
        <f t="shared" si="779"/>
        <v/>
      </c>
      <c r="BP705" s="27" t="str">
        <f t="shared" si="743"/>
        <v/>
      </c>
      <c r="BQ705" s="27" t="str">
        <f t="shared" si="780"/>
        <v/>
      </c>
      <c r="BR705" s="28" t="str">
        <f t="shared" si="781"/>
        <v/>
      </c>
      <c r="BS705" s="27" t="str">
        <f t="shared" si="744"/>
        <v/>
      </c>
      <c r="BT705" s="28" t="str">
        <f t="shared" si="782"/>
        <v/>
      </c>
      <c r="BU705" s="27" t="str">
        <f t="shared" si="745"/>
        <v/>
      </c>
      <c r="BV705" s="27" t="str">
        <f t="shared" si="783"/>
        <v/>
      </c>
      <c r="BW705" s="28" t="str">
        <f t="shared" si="784"/>
        <v/>
      </c>
      <c r="BX705" s="27" t="str">
        <f t="shared" si="746"/>
        <v/>
      </c>
      <c r="BY705" s="28" t="str">
        <f t="shared" si="747"/>
        <v/>
      </c>
      <c r="BZ705" s="27" t="str">
        <f t="shared" si="748"/>
        <v/>
      </c>
      <c r="CA705" s="27" t="str">
        <f t="shared" si="749"/>
        <v/>
      </c>
      <c r="CB705" s="28" t="str">
        <f t="shared" si="750"/>
        <v/>
      </c>
      <c r="CC705" s="27" t="str">
        <f t="shared" si="751"/>
        <v/>
      </c>
      <c r="CD705" s="32">
        <v>1</v>
      </c>
      <c r="CE705" t="str">
        <f t="shared" si="785"/>
        <v/>
      </c>
      <c r="CI705" t="str">
        <f t="shared" si="752"/>
        <v/>
      </c>
      <c r="CJ705" t="str">
        <f t="shared" si="786"/>
        <v/>
      </c>
      <c r="CK705" t="str">
        <f t="shared" si="753"/>
        <v/>
      </c>
      <c r="CL705" t="str">
        <f t="shared" si="754"/>
        <v/>
      </c>
    </row>
    <row r="706" spans="26:90" ht="15.75" thickBot="1">
      <c r="Z706" t="str">
        <f t="shared" si="758"/>
        <v/>
      </c>
      <c r="AA706" t="str">
        <f>IF(A706="","",TEXT(VLOOKUP(C706,Tablas!$H$3:$I$75,2,0),"000"))</f>
        <v/>
      </c>
      <c r="AB706" t="str">
        <f t="shared" si="759"/>
        <v/>
      </c>
      <c r="AC706" t="str">
        <f t="shared" si="760"/>
        <v/>
      </c>
      <c r="AD706" t="str">
        <f t="shared" si="727"/>
        <v/>
      </c>
      <c r="AE706" t="str">
        <f t="shared" si="761"/>
        <v/>
      </c>
      <c r="AF706" t="str">
        <f t="shared" si="728"/>
        <v/>
      </c>
      <c r="AG706" t="str">
        <f t="shared" si="762"/>
        <v/>
      </c>
      <c r="AH706" s="26" t="str">
        <f t="shared" si="756"/>
        <v/>
      </c>
      <c r="AI706" s="27" t="str">
        <f t="shared" si="763"/>
        <v/>
      </c>
      <c r="AJ706" s="28" t="str">
        <f t="shared" si="764"/>
        <v/>
      </c>
      <c r="AK706" s="27" t="str">
        <f t="shared" si="729"/>
        <v/>
      </c>
      <c r="AL706" s="28" t="str">
        <f t="shared" si="730"/>
        <v/>
      </c>
      <c r="AM706" s="27" t="str">
        <f t="shared" si="731"/>
        <v/>
      </c>
      <c r="AN706" s="28" t="str">
        <f t="shared" si="765"/>
        <v/>
      </c>
      <c r="AO706" s="27" t="str">
        <f t="shared" si="732"/>
        <v/>
      </c>
      <c r="AP706" s="28" t="str">
        <f t="shared" si="766"/>
        <v/>
      </c>
      <c r="AQ706" s="27" t="str">
        <f t="shared" si="733"/>
        <v/>
      </c>
      <c r="AR706" s="28" t="str">
        <f t="shared" si="734"/>
        <v/>
      </c>
      <c r="AS706" s="27" t="str">
        <f t="shared" si="735"/>
        <v/>
      </c>
      <c r="AT706" s="28" t="str">
        <f t="shared" si="767"/>
        <v/>
      </c>
      <c r="AU706" s="27" t="str">
        <f t="shared" si="736"/>
        <v/>
      </c>
      <c r="AV706" s="28" t="str">
        <f t="shared" si="768"/>
        <v/>
      </c>
      <c r="AW706" s="27" t="str">
        <f t="shared" si="737"/>
        <v/>
      </c>
      <c r="AX706" t="str">
        <f t="shared" si="769"/>
        <v/>
      </c>
      <c r="AY706" t="str">
        <f t="shared" si="770"/>
        <v/>
      </c>
      <c r="AZ706" s="29" t="str">
        <f t="shared" si="738"/>
        <v/>
      </c>
      <c r="BA706" s="30" t="str">
        <f t="shared" si="739"/>
        <v/>
      </c>
      <c r="BB706" s="49" t="str">
        <f t="shared" si="755"/>
        <v/>
      </c>
      <c r="BC706" s="27" t="str">
        <f t="shared" si="771"/>
        <v/>
      </c>
      <c r="BD706" s="28" t="str">
        <f t="shared" si="740"/>
        <v/>
      </c>
      <c r="BE706" s="27" t="str">
        <f t="shared" si="741"/>
        <v/>
      </c>
      <c r="BF706" t="str">
        <f t="shared" si="772"/>
        <v/>
      </c>
      <c r="BG706" t="str">
        <f t="shared" si="773"/>
        <v/>
      </c>
      <c r="BH706" s="28" t="str">
        <f t="shared" si="774"/>
        <v/>
      </c>
      <c r="BI706" s="27" t="str">
        <f t="shared" si="775"/>
        <v/>
      </c>
      <c r="BJ706" s="28" t="str">
        <f t="shared" si="776"/>
        <v/>
      </c>
      <c r="BK706" s="27" t="str">
        <f t="shared" si="757"/>
        <v/>
      </c>
      <c r="BL706" s="31" t="str">
        <f t="shared" si="777"/>
        <v/>
      </c>
      <c r="BM706" s="28" t="str">
        <f t="shared" si="778"/>
        <v/>
      </c>
      <c r="BN706" s="27" t="str">
        <f t="shared" si="742"/>
        <v/>
      </c>
      <c r="BO706" s="28" t="str">
        <f t="shared" si="779"/>
        <v/>
      </c>
      <c r="BP706" s="27" t="str">
        <f t="shared" si="743"/>
        <v/>
      </c>
      <c r="BQ706" s="27" t="str">
        <f t="shared" si="780"/>
        <v/>
      </c>
      <c r="BR706" s="28" t="str">
        <f t="shared" si="781"/>
        <v/>
      </c>
      <c r="BS706" s="27" t="str">
        <f t="shared" si="744"/>
        <v/>
      </c>
      <c r="BT706" s="28" t="str">
        <f t="shared" si="782"/>
        <v/>
      </c>
      <c r="BU706" s="27" t="str">
        <f t="shared" si="745"/>
        <v/>
      </c>
      <c r="BV706" s="27" t="str">
        <f t="shared" si="783"/>
        <v/>
      </c>
      <c r="BW706" s="28" t="str">
        <f t="shared" si="784"/>
        <v/>
      </c>
      <c r="BX706" s="27" t="str">
        <f t="shared" si="746"/>
        <v/>
      </c>
      <c r="BY706" s="28" t="str">
        <f t="shared" si="747"/>
        <v/>
      </c>
      <c r="BZ706" s="27" t="str">
        <f t="shared" si="748"/>
        <v/>
      </c>
      <c r="CA706" s="27" t="str">
        <f t="shared" si="749"/>
        <v/>
      </c>
      <c r="CB706" s="28" t="str">
        <f t="shared" si="750"/>
        <v/>
      </c>
      <c r="CC706" s="27" t="str">
        <f t="shared" si="751"/>
        <v/>
      </c>
      <c r="CD706" s="32">
        <v>1</v>
      </c>
      <c r="CE706" t="str">
        <f t="shared" si="785"/>
        <v/>
      </c>
      <c r="CI706" t="str">
        <f t="shared" si="752"/>
        <v/>
      </c>
      <c r="CJ706" t="str">
        <f t="shared" si="786"/>
        <v/>
      </c>
      <c r="CK706" t="str">
        <f t="shared" si="753"/>
        <v/>
      </c>
      <c r="CL706" t="str">
        <f t="shared" si="754"/>
        <v/>
      </c>
    </row>
    <row r="707" spans="26:90" ht="15.75" thickBot="1">
      <c r="Z707" t="str">
        <f t="shared" si="758"/>
        <v/>
      </c>
      <c r="AA707" t="str">
        <f>IF(A707="","",TEXT(VLOOKUP(C707,Tablas!$H$3:$I$75,2,0),"000"))</f>
        <v/>
      </c>
      <c r="AB707" t="str">
        <f t="shared" si="759"/>
        <v/>
      </c>
      <c r="AC707" t="str">
        <f t="shared" si="760"/>
        <v/>
      </c>
      <c r="AD707" t="str">
        <f t="shared" si="727"/>
        <v/>
      </c>
      <c r="AE707" t="str">
        <f t="shared" si="761"/>
        <v/>
      </c>
      <c r="AF707" t="str">
        <f t="shared" si="728"/>
        <v/>
      </c>
      <c r="AG707" t="str">
        <f t="shared" si="762"/>
        <v/>
      </c>
      <c r="AH707" s="26" t="str">
        <f t="shared" si="756"/>
        <v/>
      </c>
      <c r="AI707" s="27" t="str">
        <f t="shared" si="763"/>
        <v/>
      </c>
      <c r="AJ707" s="28" t="str">
        <f t="shared" si="764"/>
        <v/>
      </c>
      <c r="AK707" s="27" t="str">
        <f t="shared" si="729"/>
        <v/>
      </c>
      <c r="AL707" s="28" t="str">
        <f t="shared" si="730"/>
        <v/>
      </c>
      <c r="AM707" s="27" t="str">
        <f t="shared" si="731"/>
        <v/>
      </c>
      <c r="AN707" s="28" t="str">
        <f t="shared" si="765"/>
        <v/>
      </c>
      <c r="AO707" s="27" t="str">
        <f t="shared" si="732"/>
        <v/>
      </c>
      <c r="AP707" s="28" t="str">
        <f t="shared" si="766"/>
        <v/>
      </c>
      <c r="AQ707" s="27" t="str">
        <f t="shared" si="733"/>
        <v/>
      </c>
      <c r="AR707" s="28" t="str">
        <f t="shared" si="734"/>
        <v/>
      </c>
      <c r="AS707" s="27" t="str">
        <f t="shared" si="735"/>
        <v/>
      </c>
      <c r="AT707" s="28" t="str">
        <f t="shared" si="767"/>
        <v/>
      </c>
      <c r="AU707" s="27" t="str">
        <f t="shared" si="736"/>
        <v/>
      </c>
      <c r="AV707" s="28" t="str">
        <f t="shared" si="768"/>
        <v/>
      </c>
      <c r="AW707" s="27" t="str">
        <f t="shared" si="737"/>
        <v/>
      </c>
      <c r="AX707" t="str">
        <f t="shared" si="769"/>
        <v/>
      </c>
      <c r="AY707" t="str">
        <f t="shared" si="770"/>
        <v/>
      </c>
      <c r="AZ707" s="29" t="str">
        <f t="shared" si="738"/>
        <v/>
      </c>
      <c r="BA707" s="30" t="str">
        <f t="shared" si="739"/>
        <v/>
      </c>
      <c r="BB707" s="49" t="str">
        <f t="shared" si="755"/>
        <v/>
      </c>
      <c r="BC707" s="27" t="str">
        <f t="shared" si="771"/>
        <v/>
      </c>
      <c r="BD707" s="28" t="str">
        <f t="shared" si="740"/>
        <v/>
      </c>
      <c r="BE707" s="27" t="str">
        <f t="shared" si="741"/>
        <v/>
      </c>
      <c r="BF707" t="str">
        <f t="shared" si="772"/>
        <v/>
      </c>
      <c r="BG707" t="str">
        <f t="shared" si="773"/>
        <v/>
      </c>
      <c r="BH707" s="28" t="str">
        <f t="shared" si="774"/>
        <v/>
      </c>
      <c r="BI707" s="27" t="str">
        <f t="shared" si="775"/>
        <v/>
      </c>
      <c r="BJ707" s="28" t="str">
        <f t="shared" si="776"/>
        <v/>
      </c>
      <c r="BK707" s="27" t="str">
        <f t="shared" si="757"/>
        <v/>
      </c>
      <c r="BL707" s="31" t="str">
        <f t="shared" si="777"/>
        <v/>
      </c>
      <c r="BM707" s="28" t="str">
        <f t="shared" si="778"/>
        <v/>
      </c>
      <c r="BN707" s="27" t="str">
        <f t="shared" si="742"/>
        <v/>
      </c>
      <c r="BO707" s="28" t="str">
        <f t="shared" si="779"/>
        <v/>
      </c>
      <c r="BP707" s="27" t="str">
        <f t="shared" si="743"/>
        <v/>
      </c>
      <c r="BQ707" s="27" t="str">
        <f t="shared" si="780"/>
        <v/>
      </c>
      <c r="BR707" s="28" t="str">
        <f t="shared" si="781"/>
        <v/>
      </c>
      <c r="BS707" s="27" t="str">
        <f t="shared" si="744"/>
        <v/>
      </c>
      <c r="BT707" s="28" t="str">
        <f t="shared" si="782"/>
        <v/>
      </c>
      <c r="BU707" s="27" t="str">
        <f t="shared" si="745"/>
        <v/>
      </c>
      <c r="BV707" s="27" t="str">
        <f t="shared" si="783"/>
        <v/>
      </c>
      <c r="BW707" s="28" t="str">
        <f t="shared" si="784"/>
        <v/>
      </c>
      <c r="BX707" s="27" t="str">
        <f t="shared" si="746"/>
        <v/>
      </c>
      <c r="BY707" s="28" t="str">
        <f t="shared" si="747"/>
        <v/>
      </c>
      <c r="BZ707" s="27" t="str">
        <f t="shared" si="748"/>
        <v/>
      </c>
      <c r="CA707" s="27" t="str">
        <f t="shared" si="749"/>
        <v/>
      </c>
      <c r="CB707" s="28" t="str">
        <f t="shared" si="750"/>
        <v/>
      </c>
      <c r="CC707" s="27" t="str">
        <f t="shared" si="751"/>
        <v/>
      </c>
      <c r="CD707" s="32">
        <v>1</v>
      </c>
      <c r="CE707" t="str">
        <f t="shared" si="785"/>
        <v/>
      </c>
      <c r="CI707" t="str">
        <f t="shared" si="752"/>
        <v/>
      </c>
      <c r="CJ707" t="str">
        <f t="shared" si="786"/>
        <v/>
      </c>
      <c r="CK707" t="str">
        <f t="shared" si="753"/>
        <v/>
      </c>
      <c r="CL707" t="str">
        <f t="shared" si="754"/>
        <v/>
      </c>
    </row>
    <row r="708" spans="26:90" ht="15.75" thickBot="1">
      <c r="Z708" t="str">
        <f t="shared" si="758"/>
        <v/>
      </c>
      <c r="AA708" t="str">
        <f>IF(A708="","",TEXT(VLOOKUP(C708,Tablas!$H$3:$I$75,2,0),"000"))</f>
        <v/>
      </c>
      <c r="AB708" t="str">
        <f t="shared" si="759"/>
        <v/>
      </c>
      <c r="AC708" t="str">
        <f t="shared" si="760"/>
        <v/>
      </c>
      <c r="AD708" t="str">
        <f t="shared" si="727"/>
        <v/>
      </c>
      <c r="AE708" t="str">
        <f t="shared" si="761"/>
        <v/>
      </c>
      <c r="AF708" t="str">
        <f t="shared" si="728"/>
        <v/>
      </c>
      <c r="AG708" t="str">
        <f t="shared" si="762"/>
        <v/>
      </c>
      <c r="AH708" s="26" t="str">
        <f t="shared" si="756"/>
        <v/>
      </c>
      <c r="AI708" s="27" t="str">
        <f t="shared" si="763"/>
        <v/>
      </c>
      <c r="AJ708" s="28" t="str">
        <f t="shared" si="764"/>
        <v/>
      </c>
      <c r="AK708" s="27" t="str">
        <f t="shared" si="729"/>
        <v/>
      </c>
      <c r="AL708" s="28" t="str">
        <f t="shared" si="730"/>
        <v/>
      </c>
      <c r="AM708" s="27" t="str">
        <f t="shared" si="731"/>
        <v/>
      </c>
      <c r="AN708" s="28" t="str">
        <f t="shared" si="765"/>
        <v/>
      </c>
      <c r="AO708" s="27" t="str">
        <f t="shared" si="732"/>
        <v/>
      </c>
      <c r="AP708" s="28" t="str">
        <f t="shared" si="766"/>
        <v/>
      </c>
      <c r="AQ708" s="27" t="str">
        <f t="shared" si="733"/>
        <v/>
      </c>
      <c r="AR708" s="28" t="str">
        <f t="shared" si="734"/>
        <v/>
      </c>
      <c r="AS708" s="27" t="str">
        <f t="shared" si="735"/>
        <v/>
      </c>
      <c r="AT708" s="28" t="str">
        <f t="shared" si="767"/>
        <v/>
      </c>
      <c r="AU708" s="27" t="str">
        <f t="shared" si="736"/>
        <v/>
      </c>
      <c r="AV708" s="28" t="str">
        <f t="shared" si="768"/>
        <v/>
      </c>
      <c r="AW708" s="27" t="str">
        <f t="shared" si="737"/>
        <v/>
      </c>
      <c r="AX708" t="str">
        <f t="shared" si="769"/>
        <v/>
      </c>
      <c r="AY708" t="str">
        <f t="shared" si="770"/>
        <v/>
      </c>
      <c r="AZ708" s="29" t="str">
        <f t="shared" si="738"/>
        <v/>
      </c>
      <c r="BA708" s="30" t="str">
        <f t="shared" si="739"/>
        <v/>
      </c>
      <c r="BB708" s="49" t="str">
        <f t="shared" si="755"/>
        <v/>
      </c>
      <c r="BC708" s="27" t="str">
        <f t="shared" si="771"/>
        <v/>
      </c>
      <c r="BD708" s="28" t="str">
        <f t="shared" si="740"/>
        <v/>
      </c>
      <c r="BE708" s="27" t="str">
        <f t="shared" si="741"/>
        <v/>
      </c>
      <c r="BF708" t="str">
        <f t="shared" si="772"/>
        <v/>
      </c>
      <c r="BG708" t="str">
        <f t="shared" si="773"/>
        <v/>
      </c>
      <c r="BH708" s="28" t="str">
        <f t="shared" si="774"/>
        <v/>
      </c>
      <c r="BI708" s="27" t="str">
        <f t="shared" si="775"/>
        <v/>
      </c>
      <c r="BJ708" s="28" t="str">
        <f t="shared" si="776"/>
        <v/>
      </c>
      <c r="BK708" s="27" t="str">
        <f t="shared" si="757"/>
        <v/>
      </c>
      <c r="BL708" s="31" t="str">
        <f t="shared" si="777"/>
        <v/>
      </c>
      <c r="BM708" s="28" t="str">
        <f t="shared" si="778"/>
        <v/>
      </c>
      <c r="BN708" s="27" t="str">
        <f t="shared" si="742"/>
        <v/>
      </c>
      <c r="BO708" s="28" t="str">
        <f t="shared" si="779"/>
        <v/>
      </c>
      <c r="BP708" s="27" t="str">
        <f t="shared" si="743"/>
        <v/>
      </c>
      <c r="BQ708" s="27" t="str">
        <f t="shared" si="780"/>
        <v/>
      </c>
      <c r="BR708" s="28" t="str">
        <f t="shared" si="781"/>
        <v/>
      </c>
      <c r="BS708" s="27" t="str">
        <f t="shared" si="744"/>
        <v/>
      </c>
      <c r="BT708" s="28" t="str">
        <f t="shared" si="782"/>
        <v/>
      </c>
      <c r="BU708" s="27" t="str">
        <f t="shared" si="745"/>
        <v/>
      </c>
      <c r="BV708" s="27" t="str">
        <f t="shared" si="783"/>
        <v/>
      </c>
      <c r="BW708" s="28" t="str">
        <f t="shared" si="784"/>
        <v/>
      </c>
      <c r="BX708" s="27" t="str">
        <f t="shared" si="746"/>
        <v/>
      </c>
      <c r="BY708" s="28" t="str">
        <f t="shared" si="747"/>
        <v/>
      </c>
      <c r="BZ708" s="27" t="str">
        <f t="shared" si="748"/>
        <v/>
      </c>
      <c r="CA708" s="27" t="str">
        <f t="shared" si="749"/>
        <v/>
      </c>
      <c r="CB708" s="28" t="str">
        <f t="shared" si="750"/>
        <v/>
      </c>
      <c r="CC708" s="27" t="str">
        <f t="shared" si="751"/>
        <v/>
      </c>
      <c r="CD708" s="32">
        <v>1</v>
      </c>
      <c r="CE708" t="str">
        <f t="shared" si="785"/>
        <v/>
      </c>
      <c r="CI708" t="str">
        <f t="shared" si="752"/>
        <v/>
      </c>
      <c r="CJ708" t="str">
        <f t="shared" si="786"/>
        <v/>
      </c>
      <c r="CK708" t="str">
        <f t="shared" si="753"/>
        <v/>
      </c>
      <c r="CL708" t="str">
        <f t="shared" si="754"/>
        <v/>
      </c>
    </row>
    <row r="709" spans="26:90" ht="15.75" thickBot="1">
      <c r="Z709" t="str">
        <f t="shared" si="758"/>
        <v/>
      </c>
      <c r="AA709" t="str">
        <f>IF(A709="","",TEXT(VLOOKUP(C709,Tablas!$H$3:$I$75,2,0),"000"))</f>
        <v/>
      </c>
      <c r="AB709" t="str">
        <f t="shared" si="759"/>
        <v/>
      </c>
      <c r="AC709" t="str">
        <f t="shared" si="760"/>
        <v/>
      </c>
      <c r="AD709" t="str">
        <f t="shared" si="727"/>
        <v/>
      </c>
      <c r="AE709" t="str">
        <f t="shared" si="761"/>
        <v/>
      </c>
      <c r="AF709" t="str">
        <f t="shared" si="728"/>
        <v/>
      </c>
      <c r="AG709" t="str">
        <f t="shared" si="762"/>
        <v/>
      </c>
      <c r="AH709" s="26" t="str">
        <f t="shared" si="756"/>
        <v/>
      </c>
      <c r="AI709" s="27" t="str">
        <f t="shared" si="763"/>
        <v/>
      </c>
      <c r="AJ709" s="28" t="str">
        <f t="shared" si="764"/>
        <v/>
      </c>
      <c r="AK709" s="27" t="str">
        <f t="shared" si="729"/>
        <v/>
      </c>
      <c r="AL709" s="28" t="str">
        <f t="shared" si="730"/>
        <v/>
      </c>
      <c r="AM709" s="27" t="str">
        <f t="shared" si="731"/>
        <v/>
      </c>
      <c r="AN709" s="28" t="str">
        <f t="shared" si="765"/>
        <v/>
      </c>
      <c r="AO709" s="27" t="str">
        <f t="shared" si="732"/>
        <v/>
      </c>
      <c r="AP709" s="28" t="str">
        <f t="shared" si="766"/>
        <v/>
      </c>
      <c r="AQ709" s="27" t="str">
        <f t="shared" si="733"/>
        <v/>
      </c>
      <c r="AR709" s="28" t="str">
        <f t="shared" si="734"/>
        <v/>
      </c>
      <c r="AS709" s="27" t="str">
        <f t="shared" si="735"/>
        <v/>
      </c>
      <c r="AT709" s="28" t="str">
        <f t="shared" si="767"/>
        <v/>
      </c>
      <c r="AU709" s="27" t="str">
        <f t="shared" si="736"/>
        <v/>
      </c>
      <c r="AV709" s="28" t="str">
        <f t="shared" si="768"/>
        <v/>
      </c>
      <c r="AW709" s="27" t="str">
        <f t="shared" si="737"/>
        <v/>
      </c>
      <c r="AX709" t="str">
        <f t="shared" si="769"/>
        <v/>
      </c>
      <c r="AY709" t="str">
        <f t="shared" si="770"/>
        <v/>
      </c>
      <c r="AZ709" s="29" t="str">
        <f t="shared" si="738"/>
        <v/>
      </c>
      <c r="BA709" s="30" t="str">
        <f t="shared" si="739"/>
        <v/>
      </c>
      <c r="BB709" s="49" t="str">
        <f t="shared" si="755"/>
        <v/>
      </c>
      <c r="BC709" s="27" t="str">
        <f t="shared" si="771"/>
        <v/>
      </c>
      <c r="BD709" s="28" t="str">
        <f t="shared" si="740"/>
        <v/>
      </c>
      <c r="BE709" s="27" t="str">
        <f t="shared" si="741"/>
        <v/>
      </c>
      <c r="BF709" t="str">
        <f t="shared" si="772"/>
        <v/>
      </c>
      <c r="BG709" t="str">
        <f t="shared" si="773"/>
        <v/>
      </c>
      <c r="BH709" s="28" t="str">
        <f t="shared" si="774"/>
        <v/>
      </c>
      <c r="BI709" s="27" t="str">
        <f t="shared" si="775"/>
        <v/>
      </c>
      <c r="BJ709" s="28" t="str">
        <f t="shared" si="776"/>
        <v/>
      </c>
      <c r="BK709" s="27" t="str">
        <f t="shared" si="757"/>
        <v/>
      </c>
      <c r="BL709" s="31" t="str">
        <f t="shared" si="777"/>
        <v/>
      </c>
      <c r="BM709" s="28" t="str">
        <f t="shared" si="778"/>
        <v/>
      </c>
      <c r="BN709" s="27" t="str">
        <f t="shared" si="742"/>
        <v/>
      </c>
      <c r="BO709" s="28" t="str">
        <f t="shared" si="779"/>
        <v/>
      </c>
      <c r="BP709" s="27" t="str">
        <f t="shared" si="743"/>
        <v/>
      </c>
      <c r="BQ709" s="27" t="str">
        <f t="shared" si="780"/>
        <v/>
      </c>
      <c r="BR709" s="28" t="str">
        <f t="shared" si="781"/>
        <v/>
      </c>
      <c r="BS709" s="27" t="str">
        <f t="shared" si="744"/>
        <v/>
      </c>
      <c r="BT709" s="28" t="str">
        <f t="shared" si="782"/>
        <v/>
      </c>
      <c r="BU709" s="27" t="str">
        <f t="shared" si="745"/>
        <v/>
      </c>
      <c r="BV709" s="27" t="str">
        <f t="shared" si="783"/>
        <v/>
      </c>
      <c r="BW709" s="28" t="str">
        <f t="shared" si="784"/>
        <v/>
      </c>
      <c r="BX709" s="27" t="str">
        <f t="shared" si="746"/>
        <v/>
      </c>
      <c r="BY709" s="28" t="str">
        <f t="shared" si="747"/>
        <v/>
      </c>
      <c r="BZ709" s="27" t="str">
        <f t="shared" si="748"/>
        <v/>
      </c>
      <c r="CA709" s="27" t="str">
        <f t="shared" si="749"/>
        <v/>
      </c>
      <c r="CB709" s="28" t="str">
        <f t="shared" si="750"/>
        <v/>
      </c>
      <c r="CC709" s="27" t="str">
        <f t="shared" si="751"/>
        <v/>
      </c>
      <c r="CD709" s="32">
        <v>1</v>
      </c>
      <c r="CE709" t="str">
        <f t="shared" si="785"/>
        <v/>
      </c>
      <c r="CI709" t="str">
        <f t="shared" si="752"/>
        <v/>
      </c>
      <c r="CJ709" t="str">
        <f t="shared" si="786"/>
        <v/>
      </c>
      <c r="CK709" t="str">
        <f t="shared" si="753"/>
        <v/>
      </c>
      <c r="CL709" t="str">
        <f t="shared" si="754"/>
        <v/>
      </c>
    </row>
    <row r="710" spans="26:90" ht="15.75" thickBot="1">
      <c r="Z710" t="str">
        <f t="shared" si="758"/>
        <v/>
      </c>
      <c r="AA710" t="str">
        <f>IF(A710="","",TEXT(VLOOKUP(C710,Tablas!$H$3:$I$75,2,0),"000"))</f>
        <v/>
      </c>
      <c r="AB710" t="str">
        <f t="shared" si="759"/>
        <v/>
      </c>
      <c r="AC710" t="str">
        <f t="shared" si="760"/>
        <v/>
      </c>
      <c r="AD710" t="str">
        <f t="shared" si="727"/>
        <v/>
      </c>
      <c r="AE710" t="str">
        <f t="shared" si="761"/>
        <v/>
      </c>
      <c r="AF710" t="str">
        <f t="shared" si="728"/>
        <v/>
      </c>
      <c r="AG710" t="str">
        <f t="shared" si="762"/>
        <v/>
      </c>
      <c r="AH710" s="26" t="str">
        <f t="shared" si="756"/>
        <v/>
      </c>
      <c r="AI710" s="27" t="str">
        <f t="shared" si="763"/>
        <v/>
      </c>
      <c r="AJ710" s="28" t="str">
        <f t="shared" si="764"/>
        <v/>
      </c>
      <c r="AK710" s="27" t="str">
        <f t="shared" si="729"/>
        <v/>
      </c>
      <c r="AL710" s="28" t="str">
        <f t="shared" si="730"/>
        <v/>
      </c>
      <c r="AM710" s="27" t="str">
        <f t="shared" si="731"/>
        <v/>
      </c>
      <c r="AN710" s="28" t="str">
        <f t="shared" si="765"/>
        <v/>
      </c>
      <c r="AO710" s="27" t="str">
        <f t="shared" si="732"/>
        <v/>
      </c>
      <c r="AP710" s="28" t="str">
        <f t="shared" si="766"/>
        <v/>
      </c>
      <c r="AQ710" s="27" t="str">
        <f t="shared" si="733"/>
        <v/>
      </c>
      <c r="AR710" s="28" t="str">
        <f t="shared" si="734"/>
        <v/>
      </c>
      <c r="AS710" s="27" t="str">
        <f t="shared" si="735"/>
        <v/>
      </c>
      <c r="AT710" s="28" t="str">
        <f t="shared" si="767"/>
        <v/>
      </c>
      <c r="AU710" s="27" t="str">
        <f t="shared" si="736"/>
        <v/>
      </c>
      <c r="AV710" s="28" t="str">
        <f t="shared" si="768"/>
        <v/>
      </c>
      <c r="AW710" s="27" t="str">
        <f t="shared" si="737"/>
        <v/>
      </c>
      <c r="AX710" t="str">
        <f t="shared" si="769"/>
        <v/>
      </c>
      <c r="AY710" t="str">
        <f t="shared" si="770"/>
        <v/>
      </c>
      <c r="AZ710" s="29" t="str">
        <f t="shared" si="738"/>
        <v/>
      </c>
      <c r="BA710" s="30" t="str">
        <f t="shared" si="739"/>
        <v/>
      </c>
      <c r="BB710" s="49" t="str">
        <f t="shared" si="755"/>
        <v/>
      </c>
      <c r="BC710" s="27" t="str">
        <f t="shared" si="771"/>
        <v/>
      </c>
      <c r="BD710" s="28" t="str">
        <f t="shared" si="740"/>
        <v/>
      </c>
      <c r="BE710" s="27" t="str">
        <f t="shared" si="741"/>
        <v/>
      </c>
      <c r="BF710" t="str">
        <f t="shared" si="772"/>
        <v/>
      </c>
      <c r="BG710" t="str">
        <f t="shared" si="773"/>
        <v/>
      </c>
      <c r="BH710" s="28" t="str">
        <f t="shared" si="774"/>
        <v/>
      </c>
      <c r="BI710" s="27" t="str">
        <f t="shared" si="775"/>
        <v/>
      </c>
      <c r="BJ710" s="28" t="str">
        <f t="shared" si="776"/>
        <v/>
      </c>
      <c r="BK710" s="27" t="str">
        <f t="shared" si="757"/>
        <v/>
      </c>
      <c r="BL710" s="31" t="str">
        <f t="shared" si="777"/>
        <v/>
      </c>
      <c r="BM710" s="28" t="str">
        <f t="shared" si="778"/>
        <v/>
      </c>
      <c r="BN710" s="27" t="str">
        <f t="shared" si="742"/>
        <v/>
      </c>
      <c r="BO710" s="28" t="str">
        <f t="shared" si="779"/>
        <v/>
      </c>
      <c r="BP710" s="27" t="str">
        <f t="shared" si="743"/>
        <v/>
      </c>
      <c r="BQ710" s="27" t="str">
        <f t="shared" si="780"/>
        <v/>
      </c>
      <c r="BR710" s="28" t="str">
        <f t="shared" si="781"/>
        <v/>
      </c>
      <c r="BS710" s="27" t="str">
        <f t="shared" si="744"/>
        <v/>
      </c>
      <c r="BT710" s="28" t="str">
        <f t="shared" si="782"/>
        <v/>
      </c>
      <c r="BU710" s="27" t="str">
        <f t="shared" si="745"/>
        <v/>
      </c>
      <c r="BV710" s="27" t="str">
        <f t="shared" si="783"/>
        <v/>
      </c>
      <c r="BW710" s="28" t="str">
        <f t="shared" si="784"/>
        <v/>
      </c>
      <c r="BX710" s="27" t="str">
        <f t="shared" si="746"/>
        <v/>
      </c>
      <c r="BY710" s="28" t="str">
        <f t="shared" si="747"/>
        <v/>
      </c>
      <c r="BZ710" s="27" t="str">
        <f t="shared" si="748"/>
        <v/>
      </c>
      <c r="CA710" s="27" t="str">
        <f t="shared" si="749"/>
        <v/>
      </c>
      <c r="CB710" s="28" t="str">
        <f t="shared" si="750"/>
        <v/>
      </c>
      <c r="CC710" s="27" t="str">
        <f t="shared" si="751"/>
        <v/>
      </c>
      <c r="CD710" s="32">
        <v>1</v>
      </c>
      <c r="CE710" t="str">
        <f t="shared" si="785"/>
        <v/>
      </c>
      <c r="CI710" t="str">
        <f t="shared" si="752"/>
        <v/>
      </c>
      <c r="CJ710" t="str">
        <f t="shared" si="786"/>
        <v/>
      </c>
      <c r="CK710" t="str">
        <f t="shared" si="753"/>
        <v/>
      </c>
      <c r="CL710" t="str">
        <f t="shared" si="754"/>
        <v/>
      </c>
    </row>
    <row r="711" spans="26:90" ht="15.75" thickBot="1">
      <c r="Z711" t="str">
        <f t="shared" si="758"/>
        <v/>
      </c>
      <c r="AA711" t="str">
        <f>IF(A711="","",TEXT(VLOOKUP(C711,Tablas!$H$3:$I$75,2,0),"000"))</f>
        <v/>
      </c>
      <c r="AB711" t="str">
        <f t="shared" si="759"/>
        <v/>
      </c>
      <c r="AC711" t="str">
        <f t="shared" si="760"/>
        <v/>
      </c>
      <c r="AD711" t="str">
        <f t="shared" si="727"/>
        <v/>
      </c>
      <c r="AE711" t="str">
        <f t="shared" si="761"/>
        <v/>
      </c>
      <c r="AF711" t="str">
        <f t="shared" si="728"/>
        <v/>
      </c>
      <c r="AG711" t="str">
        <f t="shared" si="762"/>
        <v/>
      </c>
      <c r="AH711" s="26" t="str">
        <f t="shared" si="756"/>
        <v/>
      </c>
      <c r="AI711" s="27" t="str">
        <f t="shared" si="763"/>
        <v/>
      </c>
      <c r="AJ711" s="28" t="str">
        <f t="shared" si="764"/>
        <v/>
      </c>
      <c r="AK711" s="27" t="str">
        <f t="shared" si="729"/>
        <v/>
      </c>
      <c r="AL711" s="28" t="str">
        <f t="shared" si="730"/>
        <v/>
      </c>
      <c r="AM711" s="27" t="str">
        <f t="shared" si="731"/>
        <v/>
      </c>
      <c r="AN711" s="28" t="str">
        <f t="shared" si="765"/>
        <v/>
      </c>
      <c r="AO711" s="27" t="str">
        <f t="shared" si="732"/>
        <v/>
      </c>
      <c r="AP711" s="28" t="str">
        <f t="shared" si="766"/>
        <v/>
      </c>
      <c r="AQ711" s="27" t="str">
        <f t="shared" si="733"/>
        <v/>
      </c>
      <c r="AR711" s="28" t="str">
        <f t="shared" si="734"/>
        <v/>
      </c>
      <c r="AS711" s="27" t="str">
        <f t="shared" si="735"/>
        <v/>
      </c>
      <c r="AT711" s="28" t="str">
        <f t="shared" si="767"/>
        <v/>
      </c>
      <c r="AU711" s="27" t="str">
        <f t="shared" si="736"/>
        <v/>
      </c>
      <c r="AV711" s="28" t="str">
        <f t="shared" si="768"/>
        <v/>
      </c>
      <c r="AW711" s="27" t="str">
        <f t="shared" si="737"/>
        <v/>
      </c>
      <c r="AX711" t="str">
        <f t="shared" si="769"/>
        <v/>
      </c>
      <c r="AY711" t="str">
        <f t="shared" si="770"/>
        <v/>
      </c>
      <c r="AZ711" s="29" t="str">
        <f t="shared" si="738"/>
        <v/>
      </c>
      <c r="BA711" s="30" t="str">
        <f t="shared" si="739"/>
        <v/>
      </c>
      <c r="BB711" s="49" t="str">
        <f t="shared" si="755"/>
        <v/>
      </c>
      <c r="BC711" s="27" t="str">
        <f t="shared" si="771"/>
        <v/>
      </c>
      <c r="BD711" s="28" t="str">
        <f t="shared" si="740"/>
        <v/>
      </c>
      <c r="BE711" s="27" t="str">
        <f t="shared" si="741"/>
        <v/>
      </c>
      <c r="BF711" t="str">
        <f t="shared" si="772"/>
        <v/>
      </c>
      <c r="BG711" t="str">
        <f t="shared" si="773"/>
        <v/>
      </c>
      <c r="BH711" s="28" t="str">
        <f t="shared" si="774"/>
        <v/>
      </c>
      <c r="BI711" s="27" t="str">
        <f t="shared" si="775"/>
        <v/>
      </c>
      <c r="BJ711" s="28" t="str">
        <f t="shared" si="776"/>
        <v/>
      </c>
      <c r="BK711" s="27" t="str">
        <f t="shared" si="757"/>
        <v/>
      </c>
      <c r="BL711" s="31" t="str">
        <f t="shared" si="777"/>
        <v/>
      </c>
      <c r="BM711" s="28" t="str">
        <f t="shared" si="778"/>
        <v/>
      </c>
      <c r="BN711" s="27" t="str">
        <f t="shared" si="742"/>
        <v/>
      </c>
      <c r="BO711" s="28" t="str">
        <f t="shared" si="779"/>
        <v/>
      </c>
      <c r="BP711" s="27" t="str">
        <f t="shared" si="743"/>
        <v/>
      </c>
      <c r="BQ711" s="27" t="str">
        <f t="shared" si="780"/>
        <v/>
      </c>
      <c r="BR711" s="28" t="str">
        <f t="shared" si="781"/>
        <v/>
      </c>
      <c r="BS711" s="27" t="str">
        <f t="shared" si="744"/>
        <v/>
      </c>
      <c r="BT711" s="28" t="str">
        <f t="shared" si="782"/>
        <v/>
      </c>
      <c r="BU711" s="27" t="str">
        <f t="shared" si="745"/>
        <v/>
      </c>
      <c r="BV711" s="27" t="str">
        <f t="shared" si="783"/>
        <v/>
      </c>
      <c r="BW711" s="28" t="str">
        <f t="shared" si="784"/>
        <v/>
      </c>
      <c r="BX711" s="27" t="str">
        <f t="shared" si="746"/>
        <v/>
      </c>
      <c r="BY711" s="28" t="str">
        <f t="shared" si="747"/>
        <v/>
      </c>
      <c r="BZ711" s="27" t="str">
        <f t="shared" si="748"/>
        <v/>
      </c>
      <c r="CA711" s="27" t="str">
        <f t="shared" si="749"/>
        <v/>
      </c>
      <c r="CB711" s="28" t="str">
        <f t="shared" si="750"/>
        <v/>
      </c>
      <c r="CC711" s="27" t="str">
        <f t="shared" si="751"/>
        <v/>
      </c>
      <c r="CD711" s="32">
        <v>1</v>
      </c>
      <c r="CE711" t="str">
        <f t="shared" si="785"/>
        <v/>
      </c>
      <c r="CI711" t="str">
        <f t="shared" si="752"/>
        <v/>
      </c>
      <c r="CJ711" t="str">
        <f t="shared" si="786"/>
        <v/>
      </c>
      <c r="CK711" t="str">
        <f t="shared" si="753"/>
        <v/>
      </c>
      <c r="CL711" t="str">
        <f t="shared" si="754"/>
        <v/>
      </c>
    </row>
    <row r="712" spans="26:90" ht="15.75" thickBot="1">
      <c r="Z712" t="str">
        <f t="shared" si="758"/>
        <v/>
      </c>
      <c r="AA712" t="str">
        <f>IF(A712="","",TEXT(VLOOKUP(C712,Tablas!$H$3:$I$75,2,0),"000"))</f>
        <v/>
      </c>
      <c r="AB712" t="str">
        <f t="shared" si="759"/>
        <v/>
      </c>
      <c r="AC712" t="str">
        <f t="shared" si="760"/>
        <v/>
      </c>
      <c r="AD712" t="str">
        <f t="shared" si="727"/>
        <v/>
      </c>
      <c r="AE712" t="str">
        <f t="shared" si="761"/>
        <v/>
      </c>
      <c r="AF712" t="str">
        <f t="shared" si="728"/>
        <v/>
      </c>
      <c r="AG712" t="str">
        <f t="shared" si="762"/>
        <v/>
      </c>
      <c r="AH712" s="26" t="str">
        <f t="shared" si="756"/>
        <v/>
      </c>
      <c r="AI712" s="27" t="str">
        <f t="shared" si="763"/>
        <v/>
      </c>
      <c r="AJ712" s="28" t="str">
        <f t="shared" si="764"/>
        <v/>
      </c>
      <c r="AK712" s="27" t="str">
        <f t="shared" si="729"/>
        <v/>
      </c>
      <c r="AL712" s="28" t="str">
        <f t="shared" si="730"/>
        <v/>
      </c>
      <c r="AM712" s="27" t="str">
        <f t="shared" si="731"/>
        <v/>
      </c>
      <c r="AN712" s="28" t="str">
        <f t="shared" si="765"/>
        <v/>
      </c>
      <c r="AO712" s="27" t="str">
        <f t="shared" si="732"/>
        <v/>
      </c>
      <c r="AP712" s="28" t="str">
        <f t="shared" si="766"/>
        <v/>
      </c>
      <c r="AQ712" s="27" t="str">
        <f t="shared" si="733"/>
        <v/>
      </c>
      <c r="AR712" s="28" t="str">
        <f t="shared" si="734"/>
        <v/>
      </c>
      <c r="AS712" s="27" t="str">
        <f t="shared" si="735"/>
        <v/>
      </c>
      <c r="AT712" s="28" t="str">
        <f t="shared" si="767"/>
        <v/>
      </c>
      <c r="AU712" s="27" t="str">
        <f t="shared" si="736"/>
        <v/>
      </c>
      <c r="AV712" s="28" t="str">
        <f t="shared" si="768"/>
        <v/>
      </c>
      <c r="AW712" s="27" t="str">
        <f t="shared" si="737"/>
        <v/>
      </c>
      <c r="AX712" t="str">
        <f t="shared" si="769"/>
        <v/>
      </c>
      <c r="AY712" t="str">
        <f t="shared" si="770"/>
        <v/>
      </c>
      <c r="AZ712" s="29" t="str">
        <f t="shared" si="738"/>
        <v/>
      </c>
      <c r="BA712" s="30" t="str">
        <f t="shared" si="739"/>
        <v/>
      </c>
      <c r="BB712" s="49" t="str">
        <f t="shared" si="755"/>
        <v/>
      </c>
      <c r="BC712" s="27" t="str">
        <f t="shared" si="771"/>
        <v/>
      </c>
      <c r="BD712" s="28" t="str">
        <f t="shared" si="740"/>
        <v/>
      </c>
      <c r="BE712" s="27" t="str">
        <f t="shared" si="741"/>
        <v/>
      </c>
      <c r="BF712" t="str">
        <f t="shared" si="772"/>
        <v/>
      </c>
      <c r="BG712" t="str">
        <f t="shared" si="773"/>
        <v/>
      </c>
      <c r="BH712" s="28" t="str">
        <f t="shared" si="774"/>
        <v/>
      </c>
      <c r="BI712" s="27" t="str">
        <f t="shared" si="775"/>
        <v/>
      </c>
      <c r="BJ712" s="28" t="str">
        <f t="shared" si="776"/>
        <v/>
      </c>
      <c r="BK712" s="27" t="str">
        <f t="shared" si="757"/>
        <v/>
      </c>
      <c r="BL712" s="31" t="str">
        <f t="shared" si="777"/>
        <v/>
      </c>
      <c r="BM712" s="28" t="str">
        <f t="shared" si="778"/>
        <v/>
      </c>
      <c r="BN712" s="27" t="str">
        <f t="shared" si="742"/>
        <v/>
      </c>
      <c r="BO712" s="28" t="str">
        <f t="shared" si="779"/>
        <v/>
      </c>
      <c r="BP712" s="27" t="str">
        <f t="shared" si="743"/>
        <v/>
      </c>
      <c r="BQ712" s="27" t="str">
        <f t="shared" si="780"/>
        <v/>
      </c>
      <c r="BR712" s="28" t="str">
        <f t="shared" si="781"/>
        <v/>
      </c>
      <c r="BS712" s="27" t="str">
        <f t="shared" si="744"/>
        <v/>
      </c>
      <c r="BT712" s="28" t="str">
        <f t="shared" si="782"/>
        <v/>
      </c>
      <c r="BU712" s="27" t="str">
        <f t="shared" si="745"/>
        <v/>
      </c>
      <c r="BV712" s="27" t="str">
        <f t="shared" si="783"/>
        <v/>
      </c>
      <c r="BW712" s="28" t="str">
        <f t="shared" si="784"/>
        <v/>
      </c>
      <c r="BX712" s="27" t="str">
        <f t="shared" si="746"/>
        <v/>
      </c>
      <c r="BY712" s="28" t="str">
        <f t="shared" si="747"/>
        <v/>
      </c>
      <c r="BZ712" s="27" t="str">
        <f t="shared" si="748"/>
        <v/>
      </c>
      <c r="CA712" s="27" t="str">
        <f t="shared" si="749"/>
        <v/>
      </c>
      <c r="CB712" s="28" t="str">
        <f t="shared" si="750"/>
        <v/>
      </c>
      <c r="CC712" s="27" t="str">
        <f t="shared" si="751"/>
        <v/>
      </c>
      <c r="CD712" s="32">
        <v>1</v>
      </c>
      <c r="CE712" t="str">
        <f t="shared" si="785"/>
        <v/>
      </c>
      <c r="CI712" t="str">
        <f t="shared" si="752"/>
        <v/>
      </c>
      <c r="CJ712" t="str">
        <f t="shared" si="786"/>
        <v/>
      </c>
      <c r="CK712" t="str">
        <f t="shared" si="753"/>
        <v/>
      </c>
      <c r="CL712" t="str">
        <f t="shared" si="754"/>
        <v/>
      </c>
    </row>
    <row r="713" spans="26:90" ht="15.75" thickBot="1">
      <c r="Z713" t="str">
        <f t="shared" si="758"/>
        <v/>
      </c>
      <c r="AA713" t="str">
        <f>IF(A713="","",TEXT(VLOOKUP(C713,Tablas!$H$3:$I$75,2,0),"000"))</f>
        <v/>
      </c>
      <c r="AB713" t="str">
        <f t="shared" si="759"/>
        <v/>
      </c>
      <c r="AC713" t="str">
        <f t="shared" si="760"/>
        <v/>
      </c>
      <c r="AD713" t="str">
        <f t="shared" si="727"/>
        <v/>
      </c>
      <c r="AE713" t="str">
        <f t="shared" si="761"/>
        <v/>
      </c>
      <c r="AF713" t="str">
        <f t="shared" si="728"/>
        <v/>
      </c>
      <c r="AG713" t="str">
        <f t="shared" si="762"/>
        <v/>
      </c>
      <c r="AH713" s="26" t="str">
        <f t="shared" si="756"/>
        <v/>
      </c>
      <c r="AI713" s="27" t="str">
        <f t="shared" si="763"/>
        <v/>
      </c>
      <c r="AJ713" s="28" t="str">
        <f t="shared" si="764"/>
        <v/>
      </c>
      <c r="AK713" s="27" t="str">
        <f t="shared" si="729"/>
        <v/>
      </c>
      <c r="AL713" s="28" t="str">
        <f t="shared" si="730"/>
        <v/>
      </c>
      <c r="AM713" s="27" t="str">
        <f t="shared" si="731"/>
        <v/>
      </c>
      <c r="AN713" s="28" t="str">
        <f t="shared" si="765"/>
        <v/>
      </c>
      <c r="AO713" s="27" t="str">
        <f t="shared" si="732"/>
        <v/>
      </c>
      <c r="AP713" s="28" t="str">
        <f t="shared" si="766"/>
        <v/>
      </c>
      <c r="AQ713" s="27" t="str">
        <f t="shared" si="733"/>
        <v/>
      </c>
      <c r="AR713" s="28" t="str">
        <f t="shared" si="734"/>
        <v/>
      </c>
      <c r="AS713" s="27" t="str">
        <f t="shared" si="735"/>
        <v/>
      </c>
      <c r="AT713" s="28" t="str">
        <f t="shared" si="767"/>
        <v/>
      </c>
      <c r="AU713" s="27" t="str">
        <f t="shared" si="736"/>
        <v/>
      </c>
      <c r="AV713" s="28" t="str">
        <f t="shared" si="768"/>
        <v/>
      </c>
      <c r="AW713" s="27" t="str">
        <f t="shared" si="737"/>
        <v/>
      </c>
      <c r="AX713" t="str">
        <f t="shared" si="769"/>
        <v/>
      </c>
      <c r="AY713" t="str">
        <f t="shared" si="770"/>
        <v/>
      </c>
      <c r="AZ713" s="29" t="str">
        <f t="shared" si="738"/>
        <v/>
      </c>
      <c r="BA713" s="30" t="str">
        <f t="shared" si="739"/>
        <v/>
      </c>
      <c r="BB713" s="49" t="str">
        <f t="shared" si="755"/>
        <v/>
      </c>
      <c r="BC713" s="27" t="str">
        <f t="shared" si="771"/>
        <v/>
      </c>
      <c r="BD713" s="28" t="str">
        <f t="shared" si="740"/>
        <v/>
      </c>
      <c r="BE713" s="27" t="str">
        <f t="shared" si="741"/>
        <v/>
      </c>
      <c r="BF713" t="str">
        <f t="shared" si="772"/>
        <v/>
      </c>
      <c r="BG713" t="str">
        <f t="shared" si="773"/>
        <v/>
      </c>
      <c r="BH713" s="28" t="str">
        <f t="shared" si="774"/>
        <v/>
      </c>
      <c r="BI713" s="27" t="str">
        <f t="shared" si="775"/>
        <v/>
      </c>
      <c r="BJ713" s="28" t="str">
        <f t="shared" si="776"/>
        <v/>
      </c>
      <c r="BK713" s="27" t="str">
        <f t="shared" si="757"/>
        <v/>
      </c>
      <c r="BL713" s="31" t="str">
        <f t="shared" si="777"/>
        <v/>
      </c>
      <c r="BM713" s="28" t="str">
        <f t="shared" si="778"/>
        <v/>
      </c>
      <c r="BN713" s="27" t="str">
        <f t="shared" si="742"/>
        <v/>
      </c>
      <c r="BO713" s="28" t="str">
        <f t="shared" si="779"/>
        <v/>
      </c>
      <c r="BP713" s="27" t="str">
        <f t="shared" si="743"/>
        <v/>
      </c>
      <c r="BQ713" s="27" t="str">
        <f t="shared" si="780"/>
        <v/>
      </c>
      <c r="BR713" s="28" t="str">
        <f t="shared" si="781"/>
        <v/>
      </c>
      <c r="BS713" s="27" t="str">
        <f t="shared" si="744"/>
        <v/>
      </c>
      <c r="BT713" s="28" t="str">
        <f t="shared" si="782"/>
        <v/>
      </c>
      <c r="BU713" s="27" t="str">
        <f t="shared" si="745"/>
        <v/>
      </c>
      <c r="BV713" s="27" t="str">
        <f t="shared" si="783"/>
        <v/>
      </c>
      <c r="BW713" s="28" t="str">
        <f t="shared" si="784"/>
        <v/>
      </c>
      <c r="BX713" s="27" t="str">
        <f t="shared" si="746"/>
        <v/>
      </c>
      <c r="BY713" s="28" t="str">
        <f t="shared" si="747"/>
        <v/>
      </c>
      <c r="BZ713" s="27" t="str">
        <f t="shared" si="748"/>
        <v/>
      </c>
      <c r="CA713" s="27" t="str">
        <f t="shared" si="749"/>
        <v/>
      </c>
      <c r="CB713" s="28" t="str">
        <f t="shared" si="750"/>
        <v/>
      </c>
      <c r="CC713" s="27" t="str">
        <f t="shared" si="751"/>
        <v/>
      </c>
      <c r="CD713" s="32">
        <v>1</v>
      </c>
      <c r="CE713" t="str">
        <f t="shared" si="785"/>
        <v/>
      </c>
      <c r="CI713" t="str">
        <f t="shared" si="752"/>
        <v/>
      </c>
      <c r="CJ713" t="str">
        <f t="shared" si="786"/>
        <v/>
      </c>
      <c r="CK713" t="str">
        <f t="shared" si="753"/>
        <v/>
      </c>
      <c r="CL713" t="str">
        <f t="shared" si="754"/>
        <v/>
      </c>
    </row>
    <row r="714" spans="26:90" ht="15.75" thickBot="1">
      <c r="Z714" t="str">
        <f t="shared" si="758"/>
        <v/>
      </c>
      <c r="AA714" t="str">
        <f>IF(A714="","",TEXT(VLOOKUP(C714,Tablas!$H$3:$I$75,2,0),"000"))</f>
        <v/>
      </c>
      <c r="AB714" t="str">
        <f t="shared" si="759"/>
        <v/>
      </c>
      <c r="AC714" t="str">
        <f t="shared" si="760"/>
        <v/>
      </c>
      <c r="AD714" t="str">
        <f t="shared" si="727"/>
        <v/>
      </c>
      <c r="AE714" t="str">
        <f t="shared" si="761"/>
        <v/>
      </c>
      <c r="AF714" t="str">
        <f t="shared" si="728"/>
        <v/>
      </c>
      <c r="AG714" t="str">
        <f t="shared" si="762"/>
        <v/>
      </c>
      <c r="AH714" s="26" t="str">
        <f t="shared" si="756"/>
        <v/>
      </c>
      <c r="AI714" s="27" t="str">
        <f t="shared" si="763"/>
        <v/>
      </c>
      <c r="AJ714" s="28" t="str">
        <f t="shared" si="764"/>
        <v/>
      </c>
      <c r="AK714" s="27" t="str">
        <f t="shared" si="729"/>
        <v/>
      </c>
      <c r="AL714" s="28" t="str">
        <f t="shared" si="730"/>
        <v/>
      </c>
      <c r="AM714" s="27" t="str">
        <f t="shared" si="731"/>
        <v/>
      </c>
      <c r="AN714" s="28" t="str">
        <f t="shared" si="765"/>
        <v/>
      </c>
      <c r="AO714" s="27" t="str">
        <f t="shared" si="732"/>
        <v/>
      </c>
      <c r="AP714" s="28" t="str">
        <f t="shared" si="766"/>
        <v/>
      </c>
      <c r="AQ714" s="27" t="str">
        <f t="shared" si="733"/>
        <v/>
      </c>
      <c r="AR714" s="28" t="str">
        <f t="shared" si="734"/>
        <v/>
      </c>
      <c r="AS714" s="27" t="str">
        <f t="shared" si="735"/>
        <v/>
      </c>
      <c r="AT714" s="28" t="str">
        <f t="shared" si="767"/>
        <v/>
      </c>
      <c r="AU714" s="27" t="str">
        <f t="shared" si="736"/>
        <v/>
      </c>
      <c r="AV714" s="28" t="str">
        <f t="shared" si="768"/>
        <v/>
      </c>
      <c r="AW714" s="27" t="str">
        <f t="shared" si="737"/>
        <v/>
      </c>
      <c r="AX714" t="str">
        <f t="shared" si="769"/>
        <v/>
      </c>
      <c r="AY714" t="str">
        <f t="shared" si="770"/>
        <v/>
      </c>
      <c r="AZ714" s="29" t="str">
        <f t="shared" si="738"/>
        <v/>
      </c>
      <c r="BA714" s="30" t="str">
        <f t="shared" si="739"/>
        <v/>
      </c>
      <c r="BB714" s="49" t="str">
        <f t="shared" si="755"/>
        <v/>
      </c>
      <c r="BC714" s="27" t="str">
        <f t="shared" si="771"/>
        <v/>
      </c>
      <c r="BD714" s="28" t="str">
        <f t="shared" si="740"/>
        <v/>
      </c>
      <c r="BE714" s="27" t="str">
        <f t="shared" si="741"/>
        <v/>
      </c>
      <c r="BF714" t="str">
        <f t="shared" si="772"/>
        <v/>
      </c>
      <c r="BG714" t="str">
        <f t="shared" si="773"/>
        <v/>
      </c>
      <c r="BH714" s="28" t="str">
        <f t="shared" si="774"/>
        <v/>
      </c>
      <c r="BI714" s="27" t="str">
        <f t="shared" si="775"/>
        <v/>
      </c>
      <c r="BJ714" s="28" t="str">
        <f t="shared" si="776"/>
        <v/>
      </c>
      <c r="BK714" s="27" t="str">
        <f t="shared" si="757"/>
        <v/>
      </c>
      <c r="BL714" s="31" t="str">
        <f t="shared" si="777"/>
        <v/>
      </c>
      <c r="BM714" s="28" t="str">
        <f t="shared" si="778"/>
        <v/>
      </c>
      <c r="BN714" s="27" t="str">
        <f t="shared" si="742"/>
        <v/>
      </c>
      <c r="BO714" s="28" t="str">
        <f t="shared" si="779"/>
        <v/>
      </c>
      <c r="BP714" s="27" t="str">
        <f t="shared" si="743"/>
        <v/>
      </c>
      <c r="BQ714" s="27" t="str">
        <f t="shared" si="780"/>
        <v/>
      </c>
      <c r="BR714" s="28" t="str">
        <f t="shared" si="781"/>
        <v/>
      </c>
      <c r="BS714" s="27" t="str">
        <f t="shared" si="744"/>
        <v/>
      </c>
      <c r="BT714" s="28" t="str">
        <f t="shared" si="782"/>
        <v/>
      </c>
      <c r="BU714" s="27" t="str">
        <f t="shared" si="745"/>
        <v/>
      </c>
      <c r="BV714" s="27" t="str">
        <f t="shared" si="783"/>
        <v/>
      </c>
      <c r="BW714" s="28" t="str">
        <f t="shared" si="784"/>
        <v/>
      </c>
      <c r="BX714" s="27" t="str">
        <f t="shared" si="746"/>
        <v/>
      </c>
      <c r="BY714" s="28" t="str">
        <f t="shared" si="747"/>
        <v/>
      </c>
      <c r="BZ714" s="27" t="str">
        <f t="shared" si="748"/>
        <v/>
      </c>
      <c r="CA714" s="27" t="str">
        <f t="shared" si="749"/>
        <v/>
      </c>
      <c r="CB714" s="28" t="str">
        <f t="shared" si="750"/>
        <v/>
      </c>
      <c r="CC714" s="27" t="str">
        <f t="shared" si="751"/>
        <v/>
      </c>
      <c r="CD714" s="32">
        <v>1</v>
      </c>
      <c r="CE714" t="str">
        <f t="shared" si="785"/>
        <v/>
      </c>
      <c r="CI714" t="str">
        <f t="shared" si="752"/>
        <v/>
      </c>
      <c r="CJ714" t="str">
        <f t="shared" si="786"/>
        <v/>
      </c>
      <c r="CK714" t="str">
        <f t="shared" si="753"/>
        <v/>
      </c>
      <c r="CL714" t="str">
        <f t="shared" si="754"/>
        <v/>
      </c>
    </row>
    <row r="715" spans="26:90" ht="15.75" thickBot="1">
      <c r="Z715" t="str">
        <f t="shared" si="758"/>
        <v/>
      </c>
      <c r="AA715" t="str">
        <f>IF(A715="","",TEXT(VLOOKUP(C715,Tablas!$H$3:$I$75,2,0),"000"))</f>
        <v/>
      </c>
      <c r="AB715" t="str">
        <f t="shared" si="759"/>
        <v/>
      </c>
      <c r="AC715" t="str">
        <f t="shared" si="760"/>
        <v/>
      </c>
      <c r="AD715" t="str">
        <f t="shared" si="727"/>
        <v/>
      </c>
      <c r="AE715" t="str">
        <f t="shared" si="761"/>
        <v/>
      </c>
      <c r="AF715" t="str">
        <f t="shared" si="728"/>
        <v/>
      </c>
      <c r="AG715" t="str">
        <f t="shared" si="762"/>
        <v/>
      </c>
      <c r="AH715" s="26" t="str">
        <f t="shared" si="756"/>
        <v/>
      </c>
      <c r="AI715" s="27" t="str">
        <f t="shared" si="763"/>
        <v/>
      </c>
      <c r="AJ715" s="28" t="str">
        <f t="shared" si="764"/>
        <v/>
      </c>
      <c r="AK715" s="27" t="str">
        <f t="shared" si="729"/>
        <v/>
      </c>
      <c r="AL715" s="28" t="str">
        <f t="shared" si="730"/>
        <v/>
      </c>
      <c r="AM715" s="27" t="str">
        <f t="shared" si="731"/>
        <v/>
      </c>
      <c r="AN715" s="28" t="str">
        <f t="shared" si="765"/>
        <v/>
      </c>
      <c r="AO715" s="27" t="str">
        <f t="shared" si="732"/>
        <v/>
      </c>
      <c r="AP715" s="28" t="str">
        <f t="shared" si="766"/>
        <v/>
      </c>
      <c r="AQ715" s="27" t="str">
        <f t="shared" si="733"/>
        <v/>
      </c>
      <c r="AR715" s="28" t="str">
        <f t="shared" si="734"/>
        <v/>
      </c>
      <c r="AS715" s="27" t="str">
        <f t="shared" si="735"/>
        <v/>
      </c>
      <c r="AT715" s="28" t="str">
        <f t="shared" si="767"/>
        <v/>
      </c>
      <c r="AU715" s="27" t="str">
        <f t="shared" si="736"/>
        <v/>
      </c>
      <c r="AV715" s="28" t="str">
        <f t="shared" si="768"/>
        <v/>
      </c>
      <c r="AW715" s="27" t="str">
        <f t="shared" si="737"/>
        <v/>
      </c>
      <c r="AX715" t="str">
        <f t="shared" si="769"/>
        <v/>
      </c>
      <c r="AY715" t="str">
        <f t="shared" si="770"/>
        <v/>
      </c>
      <c r="AZ715" s="29" t="str">
        <f t="shared" si="738"/>
        <v/>
      </c>
      <c r="BA715" s="30" t="str">
        <f t="shared" si="739"/>
        <v/>
      </c>
      <c r="BB715" s="49" t="str">
        <f t="shared" si="755"/>
        <v/>
      </c>
      <c r="BC715" s="27" t="str">
        <f t="shared" si="771"/>
        <v/>
      </c>
      <c r="BD715" s="28" t="str">
        <f t="shared" si="740"/>
        <v/>
      </c>
      <c r="BE715" s="27" t="str">
        <f t="shared" si="741"/>
        <v/>
      </c>
      <c r="BF715" t="str">
        <f t="shared" si="772"/>
        <v/>
      </c>
      <c r="BG715" t="str">
        <f t="shared" si="773"/>
        <v/>
      </c>
      <c r="BH715" s="28" t="str">
        <f t="shared" si="774"/>
        <v/>
      </c>
      <c r="BI715" s="27" t="str">
        <f t="shared" si="775"/>
        <v/>
      </c>
      <c r="BJ715" s="28" t="str">
        <f t="shared" si="776"/>
        <v/>
      </c>
      <c r="BK715" s="27" t="str">
        <f t="shared" si="757"/>
        <v/>
      </c>
      <c r="BL715" s="31" t="str">
        <f t="shared" si="777"/>
        <v/>
      </c>
      <c r="BM715" s="28" t="str">
        <f t="shared" si="778"/>
        <v/>
      </c>
      <c r="BN715" s="27" t="str">
        <f t="shared" si="742"/>
        <v/>
      </c>
      <c r="BO715" s="28" t="str">
        <f t="shared" si="779"/>
        <v/>
      </c>
      <c r="BP715" s="27" t="str">
        <f t="shared" si="743"/>
        <v/>
      </c>
      <c r="BQ715" s="27" t="str">
        <f t="shared" si="780"/>
        <v/>
      </c>
      <c r="BR715" s="28" t="str">
        <f t="shared" si="781"/>
        <v/>
      </c>
      <c r="BS715" s="27" t="str">
        <f t="shared" si="744"/>
        <v/>
      </c>
      <c r="BT715" s="28" t="str">
        <f t="shared" si="782"/>
        <v/>
      </c>
      <c r="BU715" s="27" t="str">
        <f t="shared" si="745"/>
        <v/>
      </c>
      <c r="BV715" s="27" t="str">
        <f t="shared" si="783"/>
        <v/>
      </c>
      <c r="BW715" s="28" t="str">
        <f t="shared" si="784"/>
        <v/>
      </c>
      <c r="BX715" s="27" t="str">
        <f t="shared" si="746"/>
        <v/>
      </c>
      <c r="BY715" s="28" t="str">
        <f t="shared" si="747"/>
        <v/>
      </c>
      <c r="BZ715" s="27" t="str">
        <f t="shared" si="748"/>
        <v/>
      </c>
      <c r="CA715" s="27" t="str">
        <f t="shared" si="749"/>
        <v/>
      </c>
      <c r="CB715" s="28" t="str">
        <f t="shared" si="750"/>
        <v/>
      </c>
      <c r="CC715" s="27" t="str">
        <f t="shared" si="751"/>
        <v/>
      </c>
      <c r="CD715" s="32">
        <v>1</v>
      </c>
      <c r="CE715" t="str">
        <f t="shared" si="785"/>
        <v/>
      </c>
      <c r="CI715" t="str">
        <f t="shared" si="752"/>
        <v/>
      </c>
      <c r="CJ715" t="str">
        <f t="shared" si="786"/>
        <v/>
      </c>
      <c r="CK715" t="str">
        <f t="shared" si="753"/>
        <v/>
      </c>
      <c r="CL715" t="str">
        <f t="shared" si="754"/>
        <v/>
      </c>
    </row>
    <row r="716" spans="26:90" ht="15.75" thickBot="1">
      <c r="Z716" t="str">
        <f t="shared" si="758"/>
        <v/>
      </c>
      <c r="AA716" t="str">
        <f>IF(A716="","",TEXT(VLOOKUP(C716,Tablas!$H$3:$I$75,2,0),"000"))</f>
        <v/>
      </c>
      <c r="AB716" t="str">
        <f t="shared" si="759"/>
        <v/>
      </c>
      <c r="AC716" t="str">
        <f t="shared" si="760"/>
        <v/>
      </c>
      <c r="AD716" t="str">
        <f t="shared" si="727"/>
        <v/>
      </c>
      <c r="AE716" t="str">
        <f t="shared" si="761"/>
        <v/>
      </c>
      <c r="AF716" t="str">
        <f t="shared" si="728"/>
        <v/>
      </c>
      <c r="AG716" t="str">
        <f t="shared" si="762"/>
        <v/>
      </c>
      <c r="AH716" s="26" t="str">
        <f t="shared" si="756"/>
        <v/>
      </c>
      <c r="AI716" s="27" t="str">
        <f t="shared" si="763"/>
        <v/>
      </c>
      <c r="AJ716" s="28" t="str">
        <f t="shared" si="764"/>
        <v/>
      </c>
      <c r="AK716" s="27" t="str">
        <f t="shared" si="729"/>
        <v/>
      </c>
      <c r="AL716" s="28" t="str">
        <f t="shared" si="730"/>
        <v/>
      </c>
      <c r="AM716" s="27" t="str">
        <f t="shared" si="731"/>
        <v/>
      </c>
      <c r="AN716" s="28" t="str">
        <f t="shared" si="765"/>
        <v/>
      </c>
      <c r="AO716" s="27" t="str">
        <f t="shared" si="732"/>
        <v/>
      </c>
      <c r="AP716" s="28" t="str">
        <f t="shared" si="766"/>
        <v/>
      </c>
      <c r="AQ716" s="27" t="str">
        <f t="shared" si="733"/>
        <v/>
      </c>
      <c r="AR716" s="28" t="str">
        <f t="shared" si="734"/>
        <v/>
      </c>
      <c r="AS716" s="27" t="str">
        <f t="shared" si="735"/>
        <v/>
      </c>
      <c r="AT716" s="28" t="str">
        <f t="shared" si="767"/>
        <v/>
      </c>
      <c r="AU716" s="27" t="str">
        <f t="shared" si="736"/>
        <v/>
      </c>
      <c r="AV716" s="28" t="str">
        <f t="shared" si="768"/>
        <v/>
      </c>
      <c r="AW716" s="27" t="str">
        <f t="shared" si="737"/>
        <v/>
      </c>
      <c r="AX716" t="str">
        <f t="shared" si="769"/>
        <v/>
      </c>
      <c r="AY716" t="str">
        <f t="shared" si="770"/>
        <v/>
      </c>
      <c r="AZ716" s="29" t="str">
        <f t="shared" si="738"/>
        <v/>
      </c>
      <c r="BA716" s="30" t="str">
        <f t="shared" si="739"/>
        <v/>
      </c>
      <c r="BB716" s="49" t="str">
        <f t="shared" si="755"/>
        <v/>
      </c>
      <c r="BC716" s="27" t="str">
        <f t="shared" si="771"/>
        <v/>
      </c>
      <c r="BD716" s="28" t="str">
        <f t="shared" si="740"/>
        <v/>
      </c>
      <c r="BE716" s="27" t="str">
        <f t="shared" si="741"/>
        <v/>
      </c>
      <c r="BF716" t="str">
        <f t="shared" si="772"/>
        <v/>
      </c>
      <c r="BG716" t="str">
        <f t="shared" si="773"/>
        <v/>
      </c>
      <c r="BH716" s="28" t="str">
        <f t="shared" si="774"/>
        <v/>
      </c>
      <c r="BI716" s="27" t="str">
        <f t="shared" si="775"/>
        <v/>
      </c>
      <c r="BJ716" s="28" t="str">
        <f t="shared" si="776"/>
        <v/>
      </c>
      <c r="BK716" s="27" t="str">
        <f t="shared" si="757"/>
        <v/>
      </c>
      <c r="BL716" s="31" t="str">
        <f t="shared" si="777"/>
        <v/>
      </c>
      <c r="BM716" s="28" t="str">
        <f t="shared" si="778"/>
        <v/>
      </c>
      <c r="BN716" s="27" t="str">
        <f t="shared" si="742"/>
        <v/>
      </c>
      <c r="BO716" s="28" t="str">
        <f t="shared" si="779"/>
        <v/>
      </c>
      <c r="BP716" s="27" t="str">
        <f t="shared" si="743"/>
        <v/>
      </c>
      <c r="BQ716" s="27" t="str">
        <f t="shared" si="780"/>
        <v/>
      </c>
      <c r="BR716" s="28" t="str">
        <f t="shared" si="781"/>
        <v/>
      </c>
      <c r="BS716" s="27" t="str">
        <f t="shared" si="744"/>
        <v/>
      </c>
      <c r="BT716" s="28" t="str">
        <f t="shared" si="782"/>
        <v/>
      </c>
      <c r="BU716" s="27" t="str">
        <f t="shared" si="745"/>
        <v/>
      </c>
      <c r="BV716" s="27" t="str">
        <f t="shared" si="783"/>
        <v/>
      </c>
      <c r="BW716" s="28" t="str">
        <f t="shared" si="784"/>
        <v/>
      </c>
      <c r="BX716" s="27" t="str">
        <f t="shared" si="746"/>
        <v/>
      </c>
      <c r="BY716" s="28" t="str">
        <f t="shared" si="747"/>
        <v/>
      </c>
      <c r="BZ716" s="27" t="str">
        <f t="shared" si="748"/>
        <v/>
      </c>
      <c r="CA716" s="27" t="str">
        <f t="shared" si="749"/>
        <v/>
      </c>
      <c r="CB716" s="28" t="str">
        <f t="shared" si="750"/>
        <v/>
      </c>
      <c r="CC716" s="27" t="str">
        <f t="shared" si="751"/>
        <v/>
      </c>
      <c r="CD716" s="32">
        <v>1</v>
      </c>
      <c r="CE716" t="str">
        <f t="shared" si="785"/>
        <v/>
      </c>
      <c r="CI716" t="str">
        <f t="shared" si="752"/>
        <v/>
      </c>
      <c r="CJ716" t="str">
        <f t="shared" si="786"/>
        <v/>
      </c>
      <c r="CK716" t="str">
        <f t="shared" si="753"/>
        <v/>
      </c>
      <c r="CL716" t="str">
        <f t="shared" si="754"/>
        <v/>
      </c>
    </row>
    <row r="717" spans="26:90" ht="15.75" thickBot="1">
      <c r="Z717" t="str">
        <f t="shared" si="758"/>
        <v/>
      </c>
      <c r="AA717" t="str">
        <f>IF(A717="","",TEXT(VLOOKUP(C717,Tablas!$H$3:$I$75,2,0),"000"))</f>
        <v/>
      </c>
      <c r="AB717" t="str">
        <f t="shared" si="759"/>
        <v/>
      </c>
      <c r="AC717" t="str">
        <f t="shared" si="760"/>
        <v/>
      </c>
      <c r="AD717" t="str">
        <f t="shared" si="727"/>
        <v/>
      </c>
      <c r="AE717" t="str">
        <f t="shared" si="761"/>
        <v/>
      </c>
      <c r="AF717" t="str">
        <f t="shared" si="728"/>
        <v/>
      </c>
      <c r="AG717" t="str">
        <f t="shared" si="762"/>
        <v/>
      </c>
      <c r="AH717" s="26" t="str">
        <f t="shared" si="756"/>
        <v/>
      </c>
      <c r="AI717" s="27" t="str">
        <f t="shared" si="763"/>
        <v/>
      </c>
      <c r="AJ717" s="28" t="str">
        <f t="shared" si="764"/>
        <v/>
      </c>
      <c r="AK717" s="27" t="str">
        <f t="shared" si="729"/>
        <v/>
      </c>
      <c r="AL717" s="28" t="str">
        <f t="shared" si="730"/>
        <v/>
      </c>
      <c r="AM717" s="27" t="str">
        <f t="shared" si="731"/>
        <v/>
      </c>
      <c r="AN717" s="28" t="str">
        <f t="shared" si="765"/>
        <v/>
      </c>
      <c r="AO717" s="27" t="str">
        <f t="shared" si="732"/>
        <v/>
      </c>
      <c r="AP717" s="28" t="str">
        <f t="shared" si="766"/>
        <v/>
      </c>
      <c r="AQ717" s="27" t="str">
        <f t="shared" si="733"/>
        <v/>
      </c>
      <c r="AR717" s="28" t="str">
        <f t="shared" si="734"/>
        <v/>
      </c>
      <c r="AS717" s="27" t="str">
        <f t="shared" si="735"/>
        <v/>
      </c>
      <c r="AT717" s="28" t="str">
        <f t="shared" si="767"/>
        <v/>
      </c>
      <c r="AU717" s="27" t="str">
        <f t="shared" si="736"/>
        <v/>
      </c>
      <c r="AV717" s="28" t="str">
        <f t="shared" si="768"/>
        <v/>
      </c>
      <c r="AW717" s="27" t="str">
        <f t="shared" si="737"/>
        <v/>
      </c>
      <c r="AX717" t="str">
        <f t="shared" si="769"/>
        <v/>
      </c>
      <c r="AY717" t="str">
        <f t="shared" si="770"/>
        <v/>
      </c>
      <c r="AZ717" s="29" t="str">
        <f t="shared" si="738"/>
        <v/>
      </c>
      <c r="BA717" s="30" t="str">
        <f t="shared" si="739"/>
        <v/>
      </c>
      <c r="BB717" s="49" t="str">
        <f t="shared" si="755"/>
        <v/>
      </c>
      <c r="BC717" s="27" t="str">
        <f t="shared" si="771"/>
        <v/>
      </c>
      <c r="BD717" s="28" t="str">
        <f t="shared" si="740"/>
        <v/>
      </c>
      <c r="BE717" s="27" t="str">
        <f t="shared" si="741"/>
        <v/>
      </c>
      <c r="BF717" t="str">
        <f t="shared" si="772"/>
        <v/>
      </c>
      <c r="BG717" t="str">
        <f t="shared" si="773"/>
        <v/>
      </c>
      <c r="BH717" s="28" t="str">
        <f t="shared" si="774"/>
        <v/>
      </c>
      <c r="BI717" s="27" t="str">
        <f t="shared" si="775"/>
        <v/>
      </c>
      <c r="BJ717" s="28" t="str">
        <f t="shared" si="776"/>
        <v/>
      </c>
      <c r="BK717" s="27" t="str">
        <f t="shared" si="757"/>
        <v/>
      </c>
      <c r="BL717" s="31" t="str">
        <f t="shared" si="777"/>
        <v/>
      </c>
      <c r="BM717" s="28" t="str">
        <f t="shared" si="778"/>
        <v/>
      </c>
      <c r="BN717" s="27" t="str">
        <f t="shared" si="742"/>
        <v/>
      </c>
      <c r="BO717" s="28" t="str">
        <f t="shared" si="779"/>
        <v/>
      </c>
      <c r="BP717" s="27" t="str">
        <f t="shared" si="743"/>
        <v/>
      </c>
      <c r="BQ717" s="27" t="str">
        <f t="shared" si="780"/>
        <v/>
      </c>
      <c r="BR717" s="28" t="str">
        <f t="shared" si="781"/>
        <v/>
      </c>
      <c r="BS717" s="27" t="str">
        <f t="shared" si="744"/>
        <v/>
      </c>
      <c r="BT717" s="28" t="str">
        <f t="shared" si="782"/>
        <v/>
      </c>
      <c r="BU717" s="27" t="str">
        <f t="shared" si="745"/>
        <v/>
      </c>
      <c r="BV717" s="27" t="str">
        <f t="shared" si="783"/>
        <v/>
      </c>
      <c r="BW717" s="28" t="str">
        <f t="shared" si="784"/>
        <v/>
      </c>
      <c r="BX717" s="27" t="str">
        <f t="shared" si="746"/>
        <v/>
      </c>
      <c r="BY717" s="28" t="str">
        <f t="shared" si="747"/>
        <v/>
      </c>
      <c r="BZ717" s="27" t="str">
        <f t="shared" si="748"/>
        <v/>
      </c>
      <c r="CA717" s="27" t="str">
        <f t="shared" si="749"/>
        <v/>
      </c>
      <c r="CB717" s="28" t="str">
        <f t="shared" si="750"/>
        <v/>
      </c>
      <c r="CC717" s="27" t="str">
        <f t="shared" si="751"/>
        <v/>
      </c>
      <c r="CD717" s="32">
        <v>1</v>
      </c>
      <c r="CE717" t="str">
        <f t="shared" si="785"/>
        <v/>
      </c>
      <c r="CI717" t="str">
        <f t="shared" si="752"/>
        <v/>
      </c>
      <c r="CJ717" t="str">
        <f t="shared" si="786"/>
        <v/>
      </c>
      <c r="CK717" t="str">
        <f t="shared" si="753"/>
        <v/>
      </c>
      <c r="CL717" t="str">
        <f t="shared" si="754"/>
        <v/>
      </c>
    </row>
    <row r="718" spans="26:90" ht="15.75" thickBot="1">
      <c r="Z718" t="str">
        <f t="shared" si="758"/>
        <v/>
      </c>
      <c r="AA718" t="str">
        <f>IF(A718="","",TEXT(VLOOKUP(C718,Tablas!$H$3:$I$75,2,0),"000"))</f>
        <v/>
      </c>
      <c r="AB718" t="str">
        <f t="shared" si="759"/>
        <v/>
      </c>
      <c r="AC718" t="str">
        <f t="shared" si="760"/>
        <v/>
      </c>
      <c r="AD718" t="str">
        <f t="shared" si="727"/>
        <v/>
      </c>
      <c r="AE718" t="str">
        <f t="shared" si="761"/>
        <v/>
      </c>
      <c r="AF718" t="str">
        <f t="shared" si="728"/>
        <v/>
      </c>
      <c r="AG718" t="str">
        <f t="shared" si="762"/>
        <v/>
      </c>
      <c r="AH718" s="26" t="str">
        <f t="shared" si="756"/>
        <v/>
      </c>
      <c r="AI718" s="27" t="str">
        <f t="shared" si="763"/>
        <v/>
      </c>
      <c r="AJ718" s="28" t="str">
        <f t="shared" si="764"/>
        <v/>
      </c>
      <c r="AK718" s="27" t="str">
        <f t="shared" si="729"/>
        <v/>
      </c>
      <c r="AL718" s="28" t="str">
        <f t="shared" si="730"/>
        <v/>
      </c>
      <c r="AM718" s="27" t="str">
        <f t="shared" si="731"/>
        <v/>
      </c>
      <c r="AN718" s="28" t="str">
        <f t="shared" si="765"/>
        <v/>
      </c>
      <c r="AO718" s="27" t="str">
        <f t="shared" si="732"/>
        <v/>
      </c>
      <c r="AP718" s="28" t="str">
        <f t="shared" si="766"/>
        <v/>
      </c>
      <c r="AQ718" s="27" t="str">
        <f t="shared" si="733"/>
        <v/>
      </c>
      <c r="AR718" s="28" t="str">
        <f t="shared" si="734"/>
        <v/>
      </c>
      <c r="AS718" s="27" t="str">
        <f t="shared" si="735"/>
        <v/>
      </c>
      <c r="AT718" s="28" t="str">
        <f t="shared" si="767"/>
        <v/>
      </c>
      <c r="AU718" s="27" t="str">
        <f t="shared" si="736"/>
        <v/>
      </c>
      <c r="AV718" s="28" t="str">
        <f t="shared" si="768"/>
        <v/>
      </c>
      <c r="AW718" s="27" t="str">
        <f t="shared" si="737"/>
        <v/>
      </c>
      <c r="AX718" t="str">
        <f t="shared" si="769"/>
        <v/>
      </c>
      <c r="AY718" t="str">
        <f t="shared" si="770"/>
        <v/>
      </c>
      <c r="AZ718" s="29" t="str">
        <f t="shared" si="738"/>
        <v/>
      </c>
      <c r="BA718" s="30" t="str">
        <f t="shared" si="739"/>
        <v/>
      </c>
      <c r="BB718" s="49" t="str">
        <f t="shared" si="755"/>
        <v/>
      </c>
      <c r="BC718" s="27" t="str">
        <f t="shared" si="771"/>
        <v/>
      </c>
      <c r="BD718" s="28" t="str">
        <f t="shared" si="740"/>
        <v/>
      </c>
      <c r="BE718" s="27" t="str">
        <f t="shared" si="741"/>
        <v/>
      </c>
      <c r="BF718" t="str">
        <f t="shared" si="772"/>
        <v/>
      </c>
      <c r="BG718" t="str">
        <f t="shared" si="773"/>
        <v/>
      </c>
      <c r="BH718" s="28" t="str">
        <f t="shared" si="774"/>
        <v/>
      </c>
      <c r="BI718" s="27" t="str">
        <f t="shared" si="775"/>
        <v/>
      </c>
      <c r="BJ718" s="28" t="str">
        <f t="shared" si="776"/>
        <v/>
      </c>
      <c r="BK718" s="27" t="str">
        <f t="shared" si="757"/>
        <v/>
      </c>
      <c r="BL718" s="31" t="str">
        <f t="shared" si="777"/>
        <v/>
      </c>
      <c r="BM718" s="28" t="str">
        <f t="shared" si="778"/>
        <v/>
      </c>
      <c r="BN718" s="27" t="str">
        <f t="shared" si="742"/>
        <v/>
      </c>
      <c r="BO718" s="28" t="str">
        <f t="shared" si="779"/>
        <v/>
      </c>
      <c r="BP718" s="27" t="str">
        <f t="shared" si="743"/>
        <v/>
      </c>
      <c r="BQ718" s="27" t="str">
        <f t="shared" si="780"/>
        <v/>
      </c>
      <c r="BR718" s="28" t="str">
        <f t="shared" si="781"/>
        <v/>
      </c>
      <c r="BS718" s="27" t="str">
        <f t="shared" si="744"/>
        <v/>
      </c>
      <c r="BT718" s="28" t="str">
        <f t="shared" si="782"/>
        <v/>
      </c>
      <c r="BU718" s="27" t="str">
        <f t="shared" si="745"/>
        <v/>
      </c>
      <c r="BV718" s="27" t="str">
        <f t="shared" si="783"/>
        <v/>
      </c>
      <c r="BW718" s="28" t="str">
        <f t="shared" si="784"/>
        <v/>
      </c>
      <c r="BX718" s="27" t="str">
        <f t="shared" si="746"/>
        <v/>
      </c>
      <c r="BY718" s="28" t="str">
        <f t="shared" si="747"/>
        <v/>
      </c>
      <c r="BZ718" s="27" t="str">
        <f t="shared" si="748"/>
        <v/>
      </c>
      <c r="CA718" s="27" t="str">
        <f t="shared" si="749"/>
        <v/>
      </c>
      <c r="CB718" s="28" t="str">
        <f t="shared" si="750"/>
        <v/>
      </c>
      <c r="CC718" s="27" t="str">
        <f t="shared" si="751"/>
        <v/>
      </c>
      <c r="CD718" s="32">
        <v>1</v>
      </c>
      <c r="CE718" t="str">
        <f t="shared" si="785"/>
        <v/>
      </c>
      <c r="CI718" t="str">
        <f t="shared" si="752"/>
        <v/>
      </c>
      <c r="CJ718" t="str">
        <f t="shared" si="786"/>
        <v/>
      </c>
      <c r="CK718" t="str">
        <f t="shared" si="753"/>
        <v/>
      </c>
      <c r="CL718" t="str">
        <f t="shared" si="754"/>
        <v/>
      </c>
    </row>
    <row r="719" spans="26:90" ht="15.75" thickBot="1">
      <c r="Z719" t="str">
        <f t="shared" si="758"/>
        <v/>
      </c>
      <c r="AA719" t="str">
        <f>IF(A719="","",TEXT(VLOOKUP(C719,Tablas!$H$3:$I$75,2,0),"000"))</f>
        <v/>
      </c>
      <c r="AB719" t="str">
        <f t="shared" si="759"/>
        <v/>
      </c>
      <c r="AC719" t="str">
        <f t="shared" si="760"/>
        <v/>
      </c>
      <c r="AD719" t="str">
        <f t="shared" si="727"/>
        <v/>
      </c>
      <c r="AE719" t="str">
        <f t="shared" si="761"/>
        <v/>
      </c>
      <c r="AF719" t="str">
        <f t="shared" si="728"/>
        <v/>
      </c>
      <c r="AG719" t="str">
        <f t="shared" si="762"/>
        <v/>
      </c>
      <c r="AH719" s="26" t="str">
        <f t="shared" si="756"/>
        <v/>
      </c>
      <c r="AI719" s="27" t="str">
        <f t="shared" si="763"/>
        <v/>
      </c>
      <c r="AJ719" s="28" t="str">
        <f t="shared" si="764"/>
        <v/>
      </c>
      <c r="AK719" s="27" t="str">
        <f t="shared" si="729"/>
        <v/>
      </c>
      <c r="AL719" s="28" t="str">
        <f t="shared" si="730"/>
        <v/>
      </c>
      <c r="AM719" s="27" t="str">
        <f t="shared" si="731"/>
        <v/>
      </c>
      <c r="AN719" s="28" t="str">
        <f t="shared" si="765"/>
        <v/>
      </c>
      <c r="AO719" s="27" t="str">
        <f t="shared" si="732"/>
        <v/>
      </c>
      <c r="AP719" s="28" t="str">
        <f t="shared" si="766"/>
        <v/>
      </c>
      <c r="AQ719" s="27" t="str">
        <f t="shared" si="733"/>
        <v/>
      </c>
      <c r="AR719" s="28" t="str">
        <f t="shared" si="734"/>
        <v/>
      </c>
      <c r="AS719" s="27" t="str">
        <f t="shared" si="735"/>
        <v/>
      </c>
      <c r="AT719" s="28" t="str">
        <f t="shared" si="767"/>
        <v/>
      </c>
      <c r="AU719" s="27" t="str">
        <f t="shared" si="736"/>
        <v/>
      </c>
      <c r="AV719" s="28" t="str">
        <f t="shared" si="768"/>
        <v/>
      </c>
      <c r="AW719" s="27" t="str">
        <f t="shared" si="737"/>
        <v/>
      </c>
      <c r="AX719" t="str">
        <f t="shared" si="769"/>
        <v/>
      </c>
      <c r="AY719" t="str">
        <f t="shared" si="770"/>
        <v/>
      </c>
      <c r="AZ719" s="29" t="str">
        <f t="shared" si="738"/>
        <v/>
      </c>
      <c r="BA719" s="30" t="str">
        <f t="shared" si="739"/>
        <v/>
      </c>
      <c r="BB719" s="49" t="str">
        <f t="shared" si="755"/>
        <v/>
      </c>
      <c r="BC719" s="27" t="str">
        <f t="shared" si="771"/>
        <v/>
      </c>
      <c r="BD719" s="28" t="str">
        <f t="shared" si="740"/>
        <v/>
      </c>
      <c r="BE719" s="27" t="str">
        <f t="shared" si="741"/>
        <v/>
      </c>
      <c r="BF719" t="str">
        <f t="shared" si="772"/>
        <v/>
      </c>
      <c r="BG719" t="str">
        <f t="shared" si="773"/>
        <v/>
      </c>
      <c r="BH719" s="28" t="str">
        <f t="shared" si="774"/>
        <v/>
      </c>
      <c r="BI719" s="27" t="str">
        <f t="shared" si="775"/>
        <v/>
      </c>
      <c r="BJ719" s="28" t="str">
        <f t="shared" si="776"/>
        <v/>
      </c>
      <c r="BK719" s="27" t="str">
        <f t="shared" si="757"/>
        <v/>
      </c>
      <c r="BL719" s="31" t="str">
        <f t="shared" si="777"/>
        <v/>
      </c>
      <c r="BM719" s="28" t="str">
        <f t="shared" si="778"/>
        <v/>
      </c>
      <c r="BN719" s="27" t="str">
        <f t="shared" si="742"/>
        <v/>
      </c>
      <c r="BO719" s="28" t="str">
        <f t="shared" si="779"/>
        <v/>
      </c>
      <c r="BP719" s="27" t="str">
        <f t="shared" si="743"/>
        <v/>
      </c>
      <c r="BQ719" s="27" t="str">
        <f t="shared" si="780"/>
        <v/>
      </c>
      <c r="BR719" s="28" t="str">
        <f t="shared" si="781"/>
        <v/>
      </c>
      <c r="BS719" s="27" t="str">
        <f t="shared" si="744"/>
        <v/>
      </c>
      <c r="BT719" s="28" t="str">
        <f t="shared" si="782"/>
        <v/>
      </c>
      <c r="BU719" s="27" t="str">
        <f t="shared" si="745"/>
        <v/>
      </c>
      <c r="BV719" s="27" t="str">
        <f t="shared" si="783"/>
        <v/>
      </c>
      <c r="BW719" s="28" t="str">
        <f t="shared" si="784"/>
        <v/>
      </c>
      <c r="BX719" s="27" t="str">
        <f t="shared" si="746"/>
        <v/>
      </c>
      <c r="BY719" s="28" t="str">
        <f t="shared" si="747"/>
        <v/>
      </c>
      <c r="BZ719" s="27" t="str">
        <f t="shared" si="748"/>
        <v/>
      </c>
      <c r="CA719" s="27" t="str">
        <f t="shared" si="749"/>
        <v/>
      </c>
      <c r="CB719" s="28" t="str">
        <f t="shared" si="750"/>
        <v/>
      </c>
      <c r="CC719" s="27" t="str">
        <f t="shared" si="751"/>
        <v/>
      </c>
      <c r="CD719" s="32">
        <v>1</v>
      </c>
      <c r="CE719" t="str">
        <f t="shared" si="785"/>
        <v/>
      </c>
      <c r="CI719" t="str">
        <f t="shared" si="752"/>
        <v/>
      </c>
      <c r="CJ719" t="str">
        <f t="shared" si="786"/>
        <v/>
      </c>
      <c r="CK719" t="str">
        <f t="shared" si="753"/>
        <v/>
      </c>
      <c r="CL719" t="str">
        <f t="shared" si="754"/>
        <v/>
      </c>
    </row>
    <row r="720" spans="26:90" ht="15.75" thickBot="1">
      <c r="Z720" t="str">
        <f t="shared" si="758"/>
        <v/>
      </c>
      <c r="AA720" t="str">
        <f>IF(A720="","",TEXT(VLOOKUP(C720,Tablas!$H$3:$I$75,2,0),"000"))</f>
        <v/>
      </c>
      <c r="AB720" t="str">
        <f t="shared" si="759"/>
        <v/>
      </c>
      <c r="AC720" t="str">
        <f t="shared" si="760"/>
        <v/>
      </c>
      <c r="AD720" t="str">
        <f t="shared" si="727"/>
        <v/>
      </c>
      <c r="AE720" t="str">
        <f t="shared" si="761"/>
        <v/>
      </c>
      <c r="AF720" t="str">
        <f t="shared" si="728"/>
        <v/>
      </c>
      <c r="AG720" t="str">
        <f t="shared" si="762"/>
        <v/>
      </c>
      <c r="AH720" s="26" t="str">
        <f t="shared" si="756"/>
        <v/>
      </c>
      <c r="AI720" s="27" t="str">
        <f t="shared" si="763"/>
        <v/>
      </c>
      <c r="AJ720" s="28" t="str">
        <f t="shared" si="764"/>
        <v/>
      </c>
      <c r="AK720" s="27" t="str">
        <f t="shared" si="729"/>
        <v/>
      </c>
      <c r="AL720" s="28" t="str">
        <f t="shared" si="730"/>
        <v/>
      </c>
      <c r="AM720" s="27" t="str">
        <f t="shared" si="731"/>
        <v/>
      </c>
      <c r="AN720" s="28" t="str">
        <f t="shared" si="765"/>
        <v/>
      </c>
      <c r="AO720" s="27" t="str">
        <f t="shared" si="732"/>
        <v/>
      </c>
      <c r="AP720" s="28" t="str">
        <f t="shared" si="766"/>
        <v/>
      </c>
      <c r="AQ720" s="27" t="str">
        <f t="shared" si="733"/>
        <v/>
      </c>
      <c r="AR720" s="28" t="str">
        <f t="shared" si="734"/>
        <v/>
      </c>
      <c r="AS720" s="27" t="str">
        <f t="shared" si="735"/>
        <v/>
      </c>
      <c r="AT720" s="28" t="str">
        <f t="shared" si="767"/>
        <v/>
      </c>
      <c r="AU720" s="27" t="str">
        <f t="shared" si="736"/>
        <v/>
      </c>
      <c r="AV720" s="28" t="str">
        <f t="shared" si="768"/>
        <v/>
      </c>
      <c r="AW720" s="27" t="str">
        <f t="shared" si="737"/>
        <v/>
      </c>
      <c r="AX720" t="str">
        <f t="shared" si="769"/>
        <v/>
      </c>
      <c r="AY720" t="str">
        <f t="shared" si="770"/>
        <v/>
      </c>
      <c r="AZ720" s="29" t="str">
        <f t="shared" si="738"/>
        <v/>
      </c>
      <c r="BA720" s="30" t="str">
        <f t="shared" si="739"/>
        <v/>
      </c>
      <c r="BB720" s="49" t="str">
        <f t="shared" si="755"/>
        <v/>
      </c>
      <c r="BC720" s="27" t="str">
        <f t="shared" si="771"/>
        <v/>
      </c>
      <c r="BD720" s="28" t="str">
        <f t="shared" si="740"/>
        <v/>
      </c>
      <c r="BE720" s="27" t="str">
        <f t="shared" si="741"/>
        <v/>
      </c>
      <c r="BF720" t="str">
        <f t="shared" si="772"/>
        <v/>
      </c>
      <c r="BG720" t="str">
        <f t="shared" si="773"/>
        <v/>
      </c>
      <c r="BH720" s="28" t="str">
        <f t="shared" si="774"/>
        <v/>
      </c>
      <c r="BI720" s="27" t="str">
        <f t="shared" si="775"/>
        <v/>
      </c>
      <c r="BJ720" s="28" t="str">
        <f t="shared" si="776"/>
        <v/>
      </c>
      <c r="BK720" s="27" t="str">
        <f t="shared" si="757"/>
        <v/>
      </c>
      <c r="BL720" s="31" t="str">
        <f t="shared" si="777"/>
        <v/>
      </c>
      <c r="BM720" s="28" t="str">
        <f t="shared" si="778"/>
        <v/>
      </c>
      <c r="BN720" s="27" t="str">
        <f t="shared" si="742"/>
        <v/>
      </c>
      <c r="BO720" s="28" t="str">
        <f t="shared" si="779"/>
        <v/>
      </c>
      <c r="BP720" s="27" t="str">
        <f t="shared" si="743"/>
        <v/>
      </c>
      <c r="BQ720" s="27" t="str">
        <f t="shared" si="780"/>
        <v/>
      </c>
      <c r="BR720" s="28" t="str">
        <f t="shared" si="781"/>
        <v/>
      </c>
      <c r="BS720" s="27" t="str">
        <f t="shared" si="744"/>
        <v/>
      </c>
      <c r="BT720" s="28" t="str">
        <f t="shared" si="782"/>
        <v/>
      </c>
      <c r="BU720" s="27" t="str">
        <f t="shared" si="745"/>
        <v/>
      </c>
      <c r="BV720" s="27" t="str">
        <f t="shared" si="783"/>
        <v/>
      </c>
      <c r="BW720" s="28" t="str">
        <f t="shared" si="784"/>
        <v/>
      </c>
      <c r="BX720" s="27" t="str">
        <f t="shared" si="746"/>
        <v/>
      </c>
      <c r="BY720" s="28" t="str">
        <f t="shared" si="747"/>
        <v/>
      </c>
      <c r="BZ720" s="27" t="str">
        <f t="shared" si="748"/>
        <v/>
      </c>
      <c r="CA720" s="27" t="str">
        <f t="shared" si="749"/>
        <v/>
      </c>
      <c r="CB720" s="28" t="str">
        <f t="shared" si="750"/>
        <v/>
      </c>
      <c r="CC720" s="27" t="str">
        <f t="shared" si="751"/>
        <v/>
      </c>
      <c r="CD720" s="32">
        <v>1</v>
      </c>
      <c r="CE720" t="str">
        <f t="shared" si="785"/>
        <v/>
      </c>
      <c r="CI720" t="str">
        <f t="shared" si="752"/>
        <v/>
      </c>
      <c r="CJ720" t="str">
        <f t="shared" si="786"/>
        <v/>
      </c>
      <c r="CK720" t="str">
        <f t="shared" si="753"/>
        <v/>
      </c>
      <c r="CL720" t="str">
        <f t="shared" si="754"/>
        <v/>
      </c>
    </row>
    <row r="721" spans="26:90" ht="15.75" thickBot="1">
      <c r="Z721" t="str">
        <f t="shared" si="758"/>
        <v/>
      </c>
      <c r="AA721" t="str">
        <f>IF(A721="","",TEXT(VLOOKUP(C721,Tablas!$H$3:$I$75,2,0),"000"))</f>
        <v/>
      </c>
      <c r="AB721" t="str">
        <f t="shared" si="759"/>
        <v/>
      </c>
      <c r="AC721" t="str">
        <f t="shared" si="760"/>
        <v/>
      </c>
      <c r="AD721" t="str">
        <f t="shared" si="727"/>
        <v/>
      </c>
      <c r="AE721" t="str">
        <f t="shared" si="761"/>
        <v/>
      </c>
      <c r="AF721" t="str">
        <f t="shared" si="728"/>
        <v/>
      </c>
      <c r="AG721" t="str">
        <f t="shared" si="762"/>
        <v/>
      </c>
      <c r="AH721" s="26" t="str">
        <f t="shared" si="756"/>
        <v/>
      </c>
      <c r="AI721" s="27" t="str">
        <f t="shared" si="763"/>
        <v/>
      </c>
      <c r="AJ721" s="28" t="str">
        <f t="shared" si="764"/>
        <v/>
      </c>
      <c r="AK721" s="27" t="str">
        <f t="shared" si="729"/>
        <v/>
      </c>
      <c r="AL721" s="28" t="str">
        <f t="shared" si="730"/>
        <v/>
      </c>
      <c r="AM721" s="27" t="str">
        <f t="shared" si="731"/>
        <v/>
      </c>
      <c r="AN721" s="28" t="str">
        <f t="shared" si="765"/>
        <v/>
      </c>
      <c r="AO721" s="27" t="str">
        <f t="shared" si="732"/>
        <v/>
      </c>
      <c r="AP721" s="28" t="str">
        <f t="shared" si="766"/>
        <v/>
      </c>
      <c r="AQ721" s="27" t="str">
        <f t="shared" si="733"/>
        <v/>
      </c>
      <c r="AR721" s="28" t="str">
        <f t="shared" si="734"/>
        <v/>
      </c>
      <c r="AS721" s="27" t="str">
        <f t="shared" si="735"/>
        <v/>
      </c>
      <c r="AT721" s="28" t="str">
        <f t="shared" si="767"/>
        <v/>
      </c>
      <c r="AU721" s="27" t="str">
        <f t="shared" si="736"/>
        <v/>
      </c>
      <c r="AV721" s="28" t="str">
        <f t="shared" si="768"/>
        <v/>
      </c>
      <c r="AW721" s="27" t="str">
        <f t="shared" si="737"/>
        <v/>
      </c>
      <c r="AX721" t="str">
        <f t="shared" si="769"/>
        <v/>
      </c>
      <c r="AY721" t="str">
        <f t="shared" si="770"/>
        <v/>
      </c>
      <c r="AZ721" s="29" t="str">
        <f t="shared" si="738"/>
        <v/>
      </c>
      <c r="BA721" s="30" t="str">
        <f t="shared" si="739"/>
        <v/>
      </c>
      <c r="BB721" s="49" t="str">
        <f t="shared" si="755"/>
        <v/>
      </c>
      <c r="BC721" s="27" t="str">
        <f t="shared" si="771"/>
        <v/>
      </c>
      <c r="BD721" s="28" t="str">
        <f t="shared" si="740"/>
        <v/>
      </c>
      <c r="BE721" s="27" t="str">
        <f t="shared" si="741"/>
        <v/>
      </c>
      <c r="BF721" t="str">
        <f t="shared" si="772"/>
        <v/>
      </c>
      <c r="BG721" t="str">
        <f t="shared" si="773"/>
        <v/>
      </c>
      <c r="BH721" s="28" t="str">
        <f t="shared" si="774"/>
        <v/>
      </c>
      <c r="BI721" s="27" t="str">
        <f t="shared" si="775"/>
        <v/>
      </c>
      <c r="BJ721" s="28" t="str">
        <f t="shared" si="776"/>
        <v/>
      </c>
      <c r="BK721" s="27" t="str">
        <f t="shared" si="757"/>
        <v/>
      </c>
      <c r="BL721" s="31" t="str">
        <f t="shared" si="777"/>
        <v/>
      </c>
      <c r="BM721" s="28" t="str">
        <f t="shared" si="778"/>
        <v/>
      </c>
      <c r="BN721" s="27" t="str">
        <f t="shared" si="742"/>
        <v/>
      </c>
      <c r="BO721" s="28" t="str">
        <f t="shared" si="779"/>
        <v/>
      </c>
      <c r="BP721" s="27" t="str">
        <f t="shared" si="743"/>
        <v/>
      </c>
      <c r="BQ721" s="27" t="str">
        <f t="shared" si="780"/>
        <v/>
      </c>
      <c r="BR721" s="28" t="str">
        <f t="shared" si="781"/>
        <v/>
      </c>
      <c r="BS721" s="27" t="str">
        <f t="shared" si="744"/>
        <v/>
      </c>
      <c r="BT721" s="28" t="str">
        <f t="shared" si="782"/>
        <v/>
      </c>
      <c r="BU721" s="27" t="str">
        <f t="shared" si="745"/>
        <v/>
      </c>
      <c r="BV721" s="27" t="str">
        <f t="shared" si="783"/>
        <v/>
      </c>
      <c r="BW721" s="28" t="str">
        <f t="shared" si="784"/>
        <v/>
      </c>
      <c r="BX721" s="27" t="str">
        <f t="shared" si="746"/>
        <v/>
      </c>
      <c r="BY721" s="28" t="str">
        <f t="shared" si="747"/>
        <v/>
      </c>
      <c r="BZ721" s="27" t="str">
        <f t="shared" si="748"/>
        <v/>
      </c>
      <c r="CA721" s="27" t="str">
        <f t="shared" si="749"/>
        <v/>
      </c>
      <c r="CB721" s="28" t="str">
        <f t="shared" si="750"/>
        <v/>
      </c>
      <c r="CC721" s="27" t="str">
        <f t="shared" si="751"/>
        <v/>
      </c>
      <c r="CD721" s="32">
        <v>1</v>
      </c>
      <c r="CE721" t="str">
        <f t="shared" si="785"/>
        <v/>
      </c>
      <c r="CI721" t="str">
        <f t="shared" si="752"/>
        <v/>
      </c>
      <c r="CJ721" t="str">
        <f t="shared" si="786"/>
        <v/>
      </c>
      <c r="CK721" t="str">
        <f t="shared" si="753"/>
        <v/>
      </c>
      <c r="CL721" t="str">
        <f t="shared" si="754"/>
        <v/>
      </c>
    </row>
    <row r="722" spans="26:90" ht="15.75" thickBot="1">
      <c r="Z722" t="str">
        <f t="shared" si="758"/>
        <v/>
      </c>
      <c r="AA722" t="str">
        <f>IF(A722="","",TEXT(VLOOKUP(C722,Tablas!$H$3:$I$75,2,0),"000"))</f>
        <v/>
      </c>
      <c r="AB722" t="str">
        <f t="shared" si="759"/>
        <v/>
      </c>
      <c r="AC722" t="str">
        <f t="shared" si="760"/>
        <v/>
      </c>
      <c r="AD722" t="str">
        <f t="shared" si="727"/>
        <v/>
      </c>
      <c r="AE722" t="str">
        <f t="shared" si="761"/>
        <v/>
      </c>
      <c r="AF722" t="str">
        <f t="shared" si="728"/>
        <v/>
      </c>
      <c r="AG722" t="str">
        <f t="shared" si="762"/>
        <v/>
      </c>
      <c r="AH722" s="26" t="str">
        <f t="shared" si="756"/>
        <v/>
      </c>
      <c r="AI722" s="27" t="str">
        <f t="shared" si="763"/>
        <v/>
      </c>
      <c r="AJ722" s="28" t="str">
        <f t="shared" si="764"/>
        <v/>
      </c>
      <c r="AK722" s="27" t="str">
        <f t="shared" si="729"/>
        <v/>
      </c>
      <c r="AL722" s="28" t="str">
        <f t="shared" si="730"/>
        <v/>
      </c>
      <c r="AM722" s="27" t="str">
        <f t="shared" si="731"/>
        <v/>
      </c>
      <c r="AN722" s="28" t="str">
        <f t="shared" si="765"/>
        <v/>
      </c>
      <c r="AO722" s="27" t="str">
        <f t="shared" si="732"/>
        <v/>
      </c>
      <c r="AP722" s="28" t="str">
        <f t="shared" si="766"/>
        <v/>
      </c>
      <c r="AQ722" s="27" t="str">
        <f t="shared" si="733"/>
        <v/>
      </c>
      <c r="AR722" s="28" t="str">
        <f t="shared" si="734"/>
        <v/>
      </c>
      <c r="AS722" s="27" t="str">
        <f t="shared" si="735"/>
        <v/>
      </c>
      <c r="AT722" s="28" t="str">
        <f t="shared" si="767"/>
        <v/>
      </c>
      <c r="AU722" s="27" t="str">
        <f t="shared" si="736"/>
        <v/>
      </c>
      <c r="AV722" s="28" t="str">
        <f t="shared" si="768"/>
        <v/>
      </c>
      <c r="AW722" s="27" t="str">
        <f t="shared" si="737"/>
        <v/>
      </c>
      <c r="AX722" t="str">
        <f t="shared" si="769"/>
        <v/>
      </c>
      <c r="AY722" t="str">
        <f t="shared" si="770"/>
        <v/>
      </c>
      <c r="AZ722" s="29" t="str">
        <f t="shared" si="738"/>
        <v/>
      </c>
      <c r="BA722" s="30" t="str">
        <f t="shared" si="739"/>
        <v/>
      </c>
      <c r="BB722" s="49" t="str">
        <f t="shared" si="755"/>
        <v/>
      </c>
      <c r="BC722" s="27" t="str">
        <f t="shared" si="771"/>
        <v/>
      </c>
      <c r="BD722" s="28" t="str">
        <f t="shared" si="740"/>
        <v/>
      </c>
      <c r="BE722" s="27" t="str">
        <f t="shared" si="741"/>
        <v/>
      </c>
      <c r="BF722" t="str">
        <f t="shared" si="772"/>
        <v/>
      </c>
      <c r="BG722" t="str">
        <f t="shared" si="773"/>
        <v/>
      </c>
      <c r="BH722" s="28" t="str">
        <f t="shared" si="774"/>
        <v/>
      </c>
      <c r="BI722" s="27" t="str">
        <f t="shared" si="775"/>
        <v/>
      </c>
      <c r="BJ722" s="28" t="str">
        <f t="shared" si="776"/>
        <v/>
      </c>
      <c r="BK722" s="27" t="str">
        <f t="shared" si="757"/>
        <v/>
      </c>
      <c r="BL722" s="31" t="str">
        <f t="shared" si="777"/>
        <v/>
      </c>
      <c r="BM722" s="28" t="str">
        <f t="shared" si="778"/>
        <v/>
      </c>
      <c r="BN722" s="27" t="str">
        <f t="shared" si="742"/>
        <v/>
      </c>
      <c r="BO722" s="28" t="str">
        <f t="shared" si="779"/>
        <v/>
      </c>
      <c r="BP722" s="27" t="str">
        <f t="shared" si="743"/>
        <v/>
      </c>
      <c r="BQ722" s="27" t="str">
        <f t="shared" si="780"/>
        <v/>
      </c>
      <c r="BR722" s="28" t="str">
        <f t="shared" si="781"/>
        <v/>
      </c>
      <c r="BS722" s="27" t="str">
        <f t="shared" si="744"/>
        <v/>
      </c>
      <c r="BT722" s="28" t="str">
        <f t="shared" si="782"/>
        <v/>
      </c>
      <c r="BU722" s="27" t="str">
        <f t="shared" si="745"/>
        <v/>
      </c>
      <c r="BV722" s="27" t="str">
        <f t="shared" si="783"/>
        <v/>
      </c>
      <c r="BW722" s="28" t="str">
        <f t="shared" si="784"/>
        <v/>
      </c>
      <c r="BX722" s="27" t="str">
        <f t="shared" si="746"/>
        <v/>
      </c>
      <c r="BY722" s="28" t="str">
        <f t="shared" si="747"/>
        <v/>
      </c>
      <c r="BZ722" s="27" t="str">
        <f t="shared" si="748"/>
        <v/>
      </c>
      <c r="CA722" s="27" t="str">
        <f t="shared" si="749"/>
        <v/>
      </c>
      <c r="CB722" s="28" t="str">
        <f t="shared" si="750"/>
        <v/>
      </c>
      <c r="CC722" s="27" t="str">
        <f t="shared" si="751"/>
        <v/>
      </c>
      <c r="CD722" s="32">
        <v>1</v>
      </c>
      <c r="CE722" t="str">
        <f t="shared" si="785"/>
        <v/>
      </c>
      <c r="CI722" t="str">
        <f t="shared" si="752"/>
        <v/>
      </c>
      <c r="CJ722" t="str">
        <f t="shared" si="786"/>
        <v/>
      </c>
      <c r="CK722" t="str">
        <f t="shared" si="753"/>
        <v/>
      </c>
      <c r="CL722" t="str">
        <f t="shared" si="754"/>
        <v/>
      </c>
    </row>
    <row r="723" spans="26:90" ht="15.75" thickBot="1">
      <c r="Z723" t="str">
        <f t="shared" si="758"/>
        <v/>
      </c>
      <c r="AA723" t="str">
        <f>IF(A723="","",TEXT(VLOOKUP(C723,Tablas!$H$3:$I$75,2,0),"000"))</f>
        <v/>
      </c>
      <c r="AB723" t="str">
        <f t="shared" si="759"/>
        <v/>
      </c>
      <c r="AC723" t="str">
        <f t="shared" si="760"/>
        <v/>
      </c>
      <c r="AD723" t="str">
        <f t="shared" si="727"/>
        <v/>
      </c>
      <c r="AE723" t="str">
        <f t="shared" si="761"/>
        <v/>
      </c>
      <c r="AF723" t="str">
        <f t="shared" si="728"/>
        <v/>
      </c>
      <c r="AG723" t="str">
        <f t="shared" si="762"/>
        <v/>
      </c>
      <c r="AH723" s="26" t="str">
        <f t="shared" si="756"/>
        <v/>
      </c>
      <c r="AI723" s="27" t="str">
        <f t="shared" si="763"/>
        <v/>
      </c>
      <c r="AJ723" s="28" t="str">
        <f t="shared" si="764"/>
        <v/>
      </c>
      <c r="AK723" s="27" t="str">
        <f t="shared" si="729"/>
        <v/>
      </c>
      <c r="AL723" s="28" t="str">
        <f t="shared" si="730"/>
        <v/>
      </c>
      <c r="AM723" s="27" t="str">
        <f t="shared" si="731"/>
        <v/>
      </c>
      <c r="AN723" s="28" t="str">
        <f t="shared" si="765"/>
        <v/>
      </c>
      <c r="AO723" s="27" t="str">
        <f t="shared" si="732"/>
        <v/>
      </c>
      <c r="AP723" s="28" t="str">
        <f t="shared" si="766"/>
        <v/>
      </c>
      <c r="AQ723" s="27" t="str">
        <f t="shared" si="733"/>
        <v/>
      </c>
      <c r="AR723" s="28" t="str">
        <f t="shared" si="734"/>
        <v/>
      </c>
      <c r="AS723" s="27" t="str">
        <f t="shared" si="735"/>
        <v/>
      </c>
      <c r="AT723" s="28" t="str">
        <f t="shared" si="767"/>
        <v/>
      </c>
      <c r="AU723" s="27" t="str">
        <f t="shared" si="736"/>
        <v/>
      </c>
      <c r="AV723" s="28" t="str">
        <f t="shared" si="768"/>
        <v/>
      </c>
      <c r="AW723" s="27" t="str">
        <f t="shared" si="737"/>
        <v/>
      </c>
      <c r="AX723" t="str">
        <f t="shared" si="769"/>
        <v/>
      </c>
      <c r="AY723" t="str">
        <f t="shared" si="770"/>
        <v/>
      </c>
      <c r="AZ723" s="29" t="str">
        <f t="shared" si="738"/>
        <v/>
      </c>
      <c r="BA723" s="30" t="str">
        <f t="shared" si="739"/>
        <v/>
      </c>
      <c r="BB723" s="49" t="str">
        <f t="shared" si="755"/>
        <v/>
      </c>
      <c r="BC723" s="27" t="str">
        <f t="shared" si="771"/>
        <v/>
      </c>
      <c r="BD723" s="28" t="str">
        <f t="shared" si="740"/>
        <v/>
      </c>
      <c r="BE723" s="27" t="str">
        <f t="shared" si="741"/>
        <v/>
      </c>
      <c r="BF723" t="str">
        <f t="shared" si="772"/>
        <v/>
      </c>
      <c r="BG723" t="str">
        <f t="shared" si="773"/>
        <v/>
      </c>
      <c r="BH723" s="28" t="str">
        <f t="shared" si="774"/>
        <v/>
      </c>
      <c r="BI723" s="27" t="str">
        <f t="shared" si="775"/>
        <v/>
      </c>
      <c r="BJ723" s="28" t="str">
        <f t="shared" si="776"/>
        <v/>
      </c>
      <c r="BK723" s="27" t="str">
        <f t="shared" si="757"/>
        <v/>
      </c>
      <c r="BL723" s="31" t="str">
        <f t="shared" si="777"/>
        <v/>
      </c>
      <c r="BM723" s="28" t="str">
        <f t="shared" si="778"/>
        <v/>
      </c>
      <c r="BN723" s="27" t="str">
        <f t="shared" si="742"/>
        <v/>
      </c>
      <c r="BO723" s="28" t="str">
        <f t="shared" si="779"/>
        <v/>
      </c>
      <c r="BP723" s="27" t="str">
        <f t="shared" si="743"/>
        <v/>
      </c>
      <c r="BQ723" s="27" t="str">
        <f t="shared" si="780"/>
        <v/>
      </c>
      <c r="BR723" s="28" t="str">
        <f t="shared" si="781"/>
        <v/>
      </c>
      <c r="BS723" s="27" t="str">
        <f t="shared" si="744"/>
        <v/>
      </c>
      <c r="BT723" s="28" t="str">
        <f t="shared" si="782"/>
        <v/>
      </c>
      <c r="BU723" s="27" t="str">
        <f t="shared" si="745"/>
        <v/>
      </c>
      <c r="BV723" s="27" t="str">
        <f t="shared" si="783"/>
        <v/>
      </c>
      <c r="BW723" s="28" t="str">
        <f t="shared" si="784"/>
        <v/>
      </c>
      <c r="BX723" s="27" t="str">
        <f t="shared" si="746"/>
        <v/>
      </c>
      <c r="BY723" s="28" t="str">
        <f t="shared" si="747"/>
        <v/>
      </c>
      <c r="BZ723" s="27" t="str">
        <f t="shared" si="748"/>
        <v/>
      </c>
      <c r="CA723" s="27" t="str">
        <f t="shared" si="749"/>
        <v/>
      </c>
      <c r="CB723" s="28" t="str">
        <f t="shared" si="750"/>
        <v/>
      </c>
      <c r="CC723" s="27" t="str">
        <f t="shared" si="751"/>
        <v/>
      </c>
      <c r="CD723" s="32">
        <v>1</v>
      </c>
      <c r="CE723" t="str">
        <f t="shared" si="785"/>
        <v/>
      </c>
      <c r="CI723" t="str">
        <f t="shared" si="752"/>
        <v/>
      </c>
      <c r="CJ723" t="str">
        <f t="shared" si="786"/>
        <v/>
      </c>
      <c r="CK723" t="str">
        <f t="shared" si="753"/>
        <v/>
      </c>
      <c r="CL723" t="str">
        <f t="shared" si="754"/>
        <v/>
      </c>
    </row>
    <row r="724" spans="26:90" ht="15.75" thickBot="1">
      <c r="Z724" t="str">
        <f t="shared" si="758"/>
        <v/>
      </c>
      <c r="AA724" t="str">
        <f>IF(A724="","",TEXT(VLOOKUP(C724,Tablas!$H$3:$I$75,2,0),"000"))</f>
        <v/>
      </c>
      <c r="AB724" t="str">
        <f t="shared" si="759"/>
        <v/>
      </c>
      <c r="AC724" t="str">
        <f t="shared" si="760"/>
        <v/>
      </c>
      <c r="AD724" t="str">
        <f t="shared" si="727"/>
        <v/>
      </c>
      <c r="AE724" t="str">
        <f t="shared" si="761"/>
        <v/>
      </c>
      <c r="AF724" t="str">
        <f t="shared" si="728"/>
        <v/>
      </c>
      <c r="AG724" t="str">
        <f t="shared" si="762"/>
        <v/>
      </c>
      <c r="AH724" s="26" t="str">
        <f t="shared" si="756"/>
        <v/>
      </c>
      <c r="AI724" s="27" t="str">
        <f t="shared" si="763"/>
        <v/>
      </c>
      <c r="AJ724" s="28" t="str">
        <f t="shared" si="764"/>
        <v/>
      </c>
      <c r="AK724" s="27" t="str">
        <f t="shared" si="729"/>
        <v/>
      </c>
      <c r="AL724" s="28" t="str">
        <f t="shared" si="730"/>
        <v/>
      </c>
      <c r="AM724" s="27" t="str">
        <f t="shared" si="731"/>
        <v/>
      </c>
      <c r="AN724" s="28" t="str">
        <f t="shared" si="765"/>
        <v/>
      </c>
      <c r="AO724" s="27" t="str">
        <f t="shared" si="732"/>
        <v/>
      </c>
      <c r="AP724" s="28" t="str">
        <f t="shared" si="766"/>
        <v/>
      </c>
      <c r="AQ724" s="27" t="str">
        <f t="shared" si="733"/>
        <v/>
      </c>
      <c r="AR724" s="28" t="str">
        <f t="shared" si="734"/>
        <v/>
      </c>
      <c r="AS724" s="27" t="str">
        <f t="shared" si="735"/>
        <v/>
      </c>
      <c r="AT724" s="28" t="str">
        <f t="shared" si="767"/>
        <v/>
      </c>
      <c r="AU724" s="27" t="str">
        <f t="shared" si="736"/>
        <v/>
      </c>
      <c r="AV724" s="28" t="str">
        <f t="shared" si="768"/>
        <v/>
      </c>
      <c r="AW724" s="27" t="str">
        <f t="shared" si="737"/>
        <v/>
      </c>
      <c r="AX724" t="str">
        <f t="shared" si="769"/>
        <v/>
      </c>
      <c r="AY724" t="str">
        <f t="shared" si="770"/>
        <v/>
      </c>
      <c r="AZ724" s="29" t="str">
        <f t="shared" si="738"/>
        <v/>
      </c>
      <c r="BA724" s="30" t="str">
        <f t="shared" si="739"/>
        <v/>
      </c>
      <c r="BB724" s="49" t="str">
        <f t="shared" si="755"/>
        <v/>
      </c>
      <c r="BC724" s="27" t="str">
        <f t="shared" si="771"/>
        <v/>
      </c>
      <c r="BD724" s="28" t="str">
        <f t="shared" si="740"/>
        <v/>
      </c>
      <c r="BE724" s="27" t="str">
        <f t="shared" si="741"/>
        <v/>
      </c>
      <c r="BF724" t="str">
        <f t="shared" si="772"/>
        <v/>
      </c>
      <c r="BG724" t="str">
        <f t="shared" si="773"/>
        <v/>
      </c>
      <c r="BH724" s="28" t="str">
        <f t="shared" si="774"/>
        <v/>
      </c>
      <c r="BI724" s="27" t="str">
        <f t="shared" si="775"/>
        <v/>
      </c>
      <c r="BJ724" s="28" t="str">
        <f t="shared" si="776"/>
        <v/>
      </c>
      <c r="BK724" s="27" t="str">
        <f t="shared" si="757"/>
        <v/>
      </c>
      <c r="BL724" s="31" t="str">
        <f t="shared" si="777"/>
        <v/>
      </c>
      <c r="BM724" s="28" t="str">
        <f t="shared" si="778"/>
        <v/>
      </c>
      <c r="BN724" s="27" t="str">
        <f t="shared" si="742"/>
        <v/>
      </c>
      <c r="BO724" s="28" t="str">
        <f t="shared" si="779"/>
        <v/>
      </c>
      <c r="BP724" s="27" t="str">
        <f t="shared" si="743"/>
        <v/>
      </c>
      <c r="BQ724" s="27" t="str">
        <f t="shared" si="780"/>
        <v/>
      </c>
      <c r="BR724" s="28" t="str">
        <f t="shared" si="781"/>
        <v/>
      </c>
      <c r="BS724" s="27" t="str">
        <f t="shared" si="744"/>
        <v/>
      </c>
      <c r="BT724" s="28" t="str">
        <f t="shared" si="782"/>
        <v/>
      </c>
      <c r="BU724" s="27" t="str">
        <f t="shared" si="745"/>
        <v/>
      </c>
      <c r="BV724" s="27" t="str">
        <f t="shared" si="783"/>
        <v/>
      </c>
      <c r="BW724" s="28" t="str">
        <f t="shared" si="784"/>
        <v/>
      </c>
      <c r="BX724" s="27" t="str">
        <f t="shared" si="746"/>
        <v/>
      </c>
      <c r="BY724" s="28" t="str">
        <f t="shared" si="747"/>
        <v/>
      </c>
      <c r="BZ724" s="27" t="str">
        <f t="shared" si="748"/>
        <v/>
      </c>
      <c r="CA724" s="27" t="str">
        <f t="shared" si="749"/>
        <v/>
      </c>
      <c r="CB724" s="28" t="str">
        <f t="shared" si="750"/>
        <v/>
      </c>
      <c r="CC724" s="27" t="str">
        <f t="shared" si="751"/>
        <v/>
      </c>
      <c r="CD724" s="32">
        <v>1</v>
      </c>
      <c r="CE724" t="str">
        <f t="shared" si="785"/>
        <v/>
      </c>
      <c r="CI724" t="str">
        <f t="shared" si="752"/>
        <v/>
      </c>
      <c r="CJ724" t="str">
        <f t="shared" si="786"/>
        <v/>
      </c>
      <c r="CK724" t="str">
        <f t="shared" si="753"/>
        <v/>
      </c>
      <c r="CL724" t="str">
        <f t="shared" si="754"/>
        <v/>
      </c>
    </row>
    <row r="725" spans="26:90" ht="15.75" thickBot="1">
      <c r="Z725" t="str">
        <f t="shared" si="758"/>
        <v/>
      </c>
      <c r="AA725" t="str">
        <f>IF(A725="","",TEXT(VLOOKUP(C725,Tablas!$H$3:$I$75,2,0),"000"))</f>
        <v/>
      </c>
      <c r="AB725" t="str">
        <f t="shared" si="759"/>
        <v/>
      </c>
      <c r="AC725" t="str">
        <f t="shared" si="760"/>
        <v/>
      </c>
      <c r="AD725" t="str">
        <f t="shared" si="727"/>
        <v/>
      </c>
      <c r="AE725" t="str">
        <f t="shared" si="761"/>
        <v/>
      </c>
      <c r="AF725" t="str">
        <f t="shared" si="728"/>
        <v/>
      </c>
      <c r="AG725" t="str">
        <f t="shared" si="762"/>
        <v/>
      </c>
      <c r="AH725" s="26" t="str">
        <f t="shared" si="756"/>
        <v/>
      </c>
      <c r="AI725" s="27" t="str">
        <f t="shared" si="763"/>
        <v/>
      </c>
      <c r="AJ725" s="28" t="str">
        <f t="shared" si="764"/>
        <v/>
      </c>
      <c r="AK725" s="27" t="str">
        <f t="shared" si="729"/>
        <v/>
      </c>
      <c r="AL725" s="28" t="str">
        <f t="shared" si="730"/>
        <v/>
      </c>
      <c r="AM725" s="27" t="str">
        <f t="shared" si="731"/>
        <v/>
      </c>
      <c r="AN725" s="28" t="str">
        <f t="shared" si="765"/>
        <v/>
      </c>
      <c r="AO725" s="27" t="str">
        <f t="shared" si="732"/>
        <v/>
      </c>
      <c r="AP725" s="28" t="str">
        <f t="shared" si="766"/>
        <v/>
      </c>
      <c r="AQ725" s="27" t="str">
        <f t="shared" si="733"/>
        <v/>
      </c>
      <c r="AR725" s="28" t="str">
        <f t="shared" si="734"/>
        <v/>
      </c>
      <c r="AS725" s="27" t="str">
        <f t="shared" si="735"/>
        <v/>
      </c>
      <c r="AT725" s="28" t="str">
        <f t="shared" si="767"/>
        <v/>
      </c>
      <c r="AU725" s="27" t="str">
        <f t="shared" si="736"/>
        <v/>
      </c>
      <c r="AV725" s="28" t="str">
        <f t="shared" si="768"/>
        <v/>
      </c>
      <c r="AW725" s="27" t="str">
        <f t="shared" si="737"/>
        <v/>
      </c>
      <c r="AX725" t="str">
        <f t="shared" si="769"/>
        <v/>
      </c>
      <c r="AY725" t="str">
        <f t="shared" si="770"/>
        <v/>
      </c>
      <c r="AZ725" s="29" t="str">
        <f t="shared" si="738"/>
        <v/>
      </c>
      <c r="BA725" s="30" t="str">
        <f t="shared" si="739"/>
        <v/>
      </c>
      <c r="BB725" s="49" t="str">
        <f t="shared" si="755"/>
        <v/>
      </c>
      <c r="BC725" s="27" t="str">
        <f t="shared" si="771"/>
        <v/>
      </c>
      <c r="BD725" s="28" t="str">
        <f t="shared" si="740"/>
        <v/>
      </c>
      <c r="BE725" s="27" t="str">
        <f t="shared" si="741"/>
        <v/>
      </c>
      <c r="BF725" t="str">
        <f t="shared" si="772"/>
        <v/>
      </c>
      <c r="BG725" t="str">
        <f t="shared" si="773"/>
        <v/>
      </c>
      <c r="BH725" s="28" t="str">
        <f t="shared" si="774"/>
        <v/>
      </c>
      <c r="BI725" s="27" t="str">
        <f t="shared" si="775"/>
        <v/>
      </c>
      <c r="BJ725" s="28" t="str">
        <f t="shared" si="776"/>
        <v/>
      </c>
      <c r="BK725" s="27" t="str">
        <f t="shared" si="757"/>
        <v/>
      </c>
      <c r="BL725" s="31" t="str">
        <f t="shared" si="777"/>
        <v/>
      </c>
      <c r="BM725" s="28" t="str">
        <f t="shared" si="778"/>
        <v/>
      </c>
      <c r="BN725" s="27" t="str">
        <f t="shared" si="742"/>
        <v/>
      </c>
      <c r="BO725" s="28" t="str">
        <f t="shared" si="779"/>
        <v/>
      </c>
      <c r="BP725" s="27" t="str">
        <f t="shared" si="743"/>
        <v/>
      </c>
      <c r="BQ725" s="27" t="str">
        <f t="shared" si="780"/>
        <v/>
      </c>
      <c r="BR725" s="28" t="str">
        <f t="shared" si="781"/>
        <v/>
      </c>
      <c r="BS725" s="27" t="str">
        <f t="shared" si="744"/>
        <v/>
      </c>
      <c r="BT725" s="28" t="str">
        <f t="shared" si="782"/>
        <v/>
      </c>
      <c r="BU725" s="27" t="str">
        <f t="shared" si="745"/>
        <v/>
      </c>
      <c r="BV725" s="27" t="str">
        <f t="shared" si="783"/>
        <v/>
      </c>
      <c r="BW725" s="28" t="str">
        <f t="shared" si="784"/>
        <v/>
      </c>
      <c r="BX725" s="27" t="str">
        <f t="shared" si="746"/>
        <v/>
      </c>
      <c r="BY725" s="28" t="str">
        <f t="shared" si="747"/>
        <v/>
      </c>
      <c r="BZ725" s="27" t="str">
        <f t="shared" si="748"/>
        <v/>
      </c>
      <c r="CA725" s="27" t="str">
        <f t="shared" si="749"/>
        <v/>
      </c>
      <c r="CB725" s="28" t="str">
        <f t="shared" si="750"/>
        <v/>
      </c>
      <c r="CC725" s="27" t="str">
        <f t="shared" si="751"/>
        <v/>
      </c>
      <c r="CD725" s="32">
        <v>1</v>
      </c>
      <c r="CE725" t="str">
        <f t="shared" si="785"/>
        <v/>
      </c>
      <c r="CI725" t="str">
        <f t="shared" si="752"/>
        <v/>
      </c>
      <c r="CJ725" t="str">
        <f t="shared" si="786"/>
        <v/>
      </c>
      <c r="CK725" t="str">
        <f t="shared" si="753"/>
        <v/>
      </c>
      <c r="CL725" t="str">
        <f t="shared" si="754"/>
        <v/>
      </c>
    </row>
    <row r="726" spans="26:90" ht="15.75" thickBot="1">
      <c r="Z726" t="str">
        <f t="shared" si="758"/>
        <v/>
      </c>
      <c r="AA726" t="str">
        <f>IF(A726="","",TEXT(VLOOKUP(C726,Tablas!$H$3:$I$75,2,0),"000"))</f>
        <v/>
      </c>
      <c r="AB726" t="str">
        <f t="shared" si="759"/>
        <v/>
      </c>
      <c r="AC726" t="str">
        <f t="shared" si="760"/>
        <v/>
      </c>
      <c r="AD726" t="str">
        <f t="shared" si="727"/>
        <v/>
      </c>
      <c r="AE726" t="str">
        <f t="shared" si="761"/>
        <v/>
      </c>
      <c r="AF726" t="str">
        <f t="shared" si="728"/>
        <v/>
      </c>
      <c r="AG726" t="str">
        <f t="shared" si="762"/>
        <v/>
      </c>
      <c r="AH726" s="26" t="str">
        <f t="shared" si="756"/>
        <v/>
      </c>
      <c r="AI726" s="27" t="str">
        <f t="shared" si="763"/>
        <v/>
      </c>
      <c r="AJ726" s="28" t="str">
        <f t="shared" si="764"/>
        <v/>
      </c>
      <c r="AK726" s="27" t="str">
        <f t="shared" si="729"/>
        <v/>
      </c>
      <c r="AL726" s="28" t="str">
        <f t="shared" si="730"/>
        <v/>
      </c>
      <c r="AM726" s="27" t="str">
        <f t="shared" si="731"/>
        <v/>
      </c>
      <c r="AN726" s="28" t="str">
        <f t="shared" si="765"/>
        <v/>
      </c>
      <c r="AO726" s="27" t="str">
        <f t="shared" si="732"/>
        <v/>
      </c>
      <c r="AP726" s="28" t="str">
        <f t="shared" si="766"/>
        <v/>
      </c>
      <c r="AQ726" s="27" t="str">
        <f t="shared" si="733"/>
        <v/>
      </c>
      <c r="AR726" s="28" t="str">
        <f t="shared" si="734"/>
        <v/>
      </c>
      <c r="AS726" s="27" t="str">
        <f t="shared" si="735"/>
        <v/>
      </c>
      <c r="AT726" s="28" t="str">
        <f t="shared" si="767"/>
        <v/>
      </c>
      <c r="AU726" s="27" t="str">
        <f t="shared" si="736"/>
        <v/>
      </c>
      <c r="AV726" s="28" t="str">
        <f t="shared" si="768"/>
        <v/>
      </c>
      <c r="AW726" s="27" t="str">
        <f t="shared" si="737"/>
        <v/>
      </c>
      <c r="AX726" t="str">
        <f t="shared" si="769"/>
        <v/>
      </c>
      <c r="AY726" t="str">
        <f t="shared" si="770"/>
        <v/>
      </c>
      <c r="AZ726" s="29" t="str">
        <f t="shared" si="738"/>
        <v/>
      </c>
      <c r="BA726" s="30" t="str">
        <f t="shared" si="739"/>
        <v/>
      </c>
      <c r="BB726" s="49" t="str">
        <f t="shared" si="755"/>
        <v/>
      </c>
      <c r="BC726" s="27" t="str">
        <f t="shared" si="771"/>
        <v/>
      </c>
      <c r="BD726" s="28" t="str">
        <f t="shared" si="740"/>
        <v/>
      </c>
      <c r="BE726" s="27" t="str">
        <f t="shared" si="741"/>
        <v/>
      </c>
      <c r="BF726" t="str">
        <f t="shared" si="772"/>
        <v/>
      </c>
      <c r="BG726" t="str">
        <f t="shared" si="773"/>
        <v/>
      </c>
      <c r="BH726" s="28" t="str">
        <f t="shared" si="774"/>
        <v/>
      </c>
      <c r="BI726" s="27" t="str">
        <f t="shared" si="775"/>
        <v/>
      </c>
      <c r="BJ726" s="28" t="str">
        <f t="shared" si="776"/>
        <v/>
      </c>
      <c r="BK726" s="27" t="str">
        <f t="shared" si="757"/>
        <v/>
      </c>
      <c r="BL726" s="31" t="str">
        <f t="shared" si="777"/>
        <v/>
      </c>
      <c r="BM726" s="28" t="str">
        <f t="shared" si="778"/>
        <v/>
      </c>
      <c r="BN726" s="27" t="str">
        <f t="shared" si="742"/>
        <v/>
      </c>
      <c r="BO726" s="28" t="str">
        <f t="shared" si="779"/>
        <v/>
      </c>
      <c r="BP726" s="27" t="str">
        <f t="shared" si="743"/>
        <v/>
      </c>
      <c r="BQ726" s="27" t="str">
        <f t="shared" si="780"/>
        <v/>
      </c>
      <c r="BR726" s="28" t="str">
        <f t="shared" si="781"/>
        <v/>
      </c>
      <c r="BS726" s="27" t="str">
        <f t="shared" si="744"/>
        <v/>
      </c>
      <c r="BT726" s="28" t="str">
        <f t="shared" si="782"/>
        <v/>
      </c>
      <c r="BU726" s="27" t="str">
        <f t="shared" si="745"/>
        <v/>
      </c>
      <c r="BV726" s="27" t="str">
        <f t="shared" si="783"/>
        <v/>
      </c>
      <c r="BW726" s="28" t="str">
        <f t="shared" si="784"/>
        <v/>
      </c>
      <c r="BX726" s="27" t="str">
        <f t="shared" si="746"/>
        <v/>
      </c>
      <c r="BY726" s="28" t="str">
        <f t="shared" si="747"/>
        <v/>
      </c>
      <c r="BZ726" s="27" t="str">
        <f t="shared" si="748"/>
        <v/>
      </c>
      <c r="CA726" s="27" t="str">
        <f t="shared" si="749"/>
        <v/>
      </c>
      <c r="CB726" s="28" t="str">
        <f t="shared" si="750"/>
        <v/>
      </c>
      <c r="CC726" s="27" t="str">
        <f t="shared" si="751"/>
        <v/>
      </c>
      <c r="CD726" s="32">
        <v>1</v>
      </c>
      <c r="CE726" t="str">
        <f t="shared" si="785"/>
        <v/>
      </c>
      <c r="CI726" t="str">
        <f t="shared" si="752"/>
        <v/>
      </c>
      <c r="CJ726" t="str">
        <f t="shared" si="786"/>
        <v/>
      </c>
      <c r="CK726" t="str">
        <f t="shared" si="753"/>
        <v/>
      </c>
      <c r="CL726" t="str">
        <f t="shared" si="754"/>
        <v/>
      </c>
    </row>
    <row r="727" spans="26:90" ht="15.75" thickBot="1">
      <c r="Z727" t="str">
        <f t="shared" si="758"/>
        <v/>
      </c>
      <c r="AA727" t="str">
        <f>IF(A727="","",TEXT(VLOOKUP(C727,Tablas!$H$3:$I$75,2,0),"000"))</f>
        <v/>
      </c>
      <c r="AB727" t="str">
        <f t="shared" si="759"/>
        <v/>
      </c>
      <c r="AC727" t="str">
        <f t="shared" si="760"/>
        <v/>
      </c>
      <c r="AD727" t="str">
        <f t="shared" si="727"/>
        <v/>
      </c>
      <c r="AE727" t="str">
        <f t="shared" si="761"/>
        <v/>
      </c>
      <c r="AF727" t="str">
        <f t="shared" si="728"/>
        <v/>
      </c>
      <c r="AG727" t="str">
        <f t="shared" si="762"/>
        <v/>
      </c>
      <c r="AH727" s="26" t="str">
        <f t="shared" si="756"/>
        <v/>
      </c>
      <c r="AI727" s="27" t="str">
        <f t="shared" si="763"/>
        <v/>
      </c>
      <c r="AJ727" s="28" t="str">
        <f t="shared" si="764"/>
        <v/>
      </c>
      <c r="AK727" s="27" t="str">
        <f t="shared" si="729"/>
        <v/>
      </c>
      <c r="AL727" s="28" t="str">
        <f t="shared" si="730"/>
        <v/>
      </c>
      <c r="AM727" s="27" t="str">
        <f t="shared" si="731"/>
        <v/>
      </c>
      <c r="AN727" s="28" t="str">
        <f t="shared" si="765"/>
        <v/>
      </c>
      <c r="AO727" s="27" t="str">
        <f t="shared" si="732"/>
        <v/>
      </c>
      <c r="AP727" s="28" t="str">
        <f t="shared" si="766"/>
        <v/>
      </c>
      <c r="AQ727" s="27" t="str">
        <f t="shared" si="733"/>
        <v/>
      </c>
      <c r="AR727" s="28" t="str">
        <f t="shared" si="734"/>
        <v/>
      </c>
      <c r="AS727" s="27" t="str">
        <f t="shared" si="735"/>
        <v/>
      </c>
      <c r="AT727" s="28" t="str">
        <f t="shared" si="767"/>
        <v/>
      </c>
      <c r="AU727" s="27" t="str">
        <f t="shared" si="736"/>
        <v/>
      </c>
      <c r="AV727" s="28" t="str">
        <f t="shared" si="768"/>
        <v/>
      </c>
      <c r="AW727" s="27" t="str">
        <f t="shared" si="737"/>
        <v/>
      </c>
      <c r="AX727" t="str">
        <f t="shared" si="769"/>
        <v/>
      </c>
      <c r="AY727" t="str">
        <f t="shared" si="770"/>
        <v/>
      </c>
      <c r="AZ727" s="29" t="str">
        <f t="shared" si="738"/>
        <v/>
      </c>
      <c r="BA727" s="30" t="str">
        <f t="shared" si="739"/>
        <v/>
      </c>
      <c r="BB727" s="49" t="str">
        <f t="shared" si="755"/>
        <v/>
      </c>
      <c r="BC727" s="27" t="str">
        <f t="shared" si="771"/>
        <v/>
      </c>
      <c r="BD727" s="28" t="str">
        <f t="shared" si="740"/>
        <v/>
      </c>
      <c r="BE727" s="27" t="str">
        <f t="shared" si="741"/>
        <v/>
      </c>
      <c r="BF727" t="str">
        <f t="shared" si="772"/>
        <v/>
      </c>
      <c r="BG727" t="str">
        <f t="shared" si="773"/>
        <v/>
      </c>
      <c r="BH727" s="28" t="str">
        <f t="shared" si="774"/>
        <v/>
      </c>
      <c r="BI727" s="27" t="str">
        <f t="shared" si="775"/>
        <v/>
      </c>
      <c r="BJ727" s="28" t="str">
        <f t="shared" si="776"/>
        <v/>
      </c>
      <c r="BK727" s="27" t="str">
        <f t="shared" si="757"/>
        <v/>
      </c>
      <c r="BL727" s="31" t="str">
        <f t="shared" si="777"/>
        <v/>
      </c>
      <c r="BM727" s="28" t="str">
        <f t="shared" si="778"/>
        <v/>
      </c>
      <c r="BN727" s="27" t="str">
        <f t="shared" si="742"/>
        <v/>
      </c>
      <c r="BO727" s="28" t="str">
        <f t="shared" si="779"/>
        <v/>
      </c>
      <c r="BP727" s="27" t="str">
        <f t="shared" si="743"/>
        <v/>
      </c>
      <c r="BQ727" s="27" t="str">
        <f t="shared" si="780"/>
        <v/>
      </c>
      <c r="BR727" s="28" t="str">
        <f t="shared" si="781"/>
        <v/>
      </c>
      <c r="BS727" s="27" t="str">
        <f t="shared" si="744"/>
        <v/>
      </c>
      <c r="BT727" s="28" t="str">
        <f t="shared" si="782"/>
        <v/>
      </c>
      <c r="BU727" s="27" t="str">
        <f t="shared" si="745"/>
        <v/>
      </c>
      <c r="BV727" s="27" t="str">
        <f t="shared" si="783"/>
        <v/>
      </c>
      <c r="BW727" s="28" t="str">
        <f t="shared" si="784"/>
        <v/>
      </c>
      <c r="BX727" s="27" t="str">
        <f t="shared" si="746"/>
        <v/>
      </c>
      <c r="BY727" s="28" t="str">
        <f t="shared" si="747"/>
        <v/>
      </c>
      <c r="BZ727" s="27" t="str">
        <f t="shared" si="748"/>
        <v/>
      </c>
      <c r="CA727" s="27" t="str">
        <f t="shared" si="749"/>
        <v/>
      </c>
      <c r="CB727" s="28" t="str">
        <f t="shared" si="750"/>
        <v/>
      </c>
      <c r="CC727" s="27" t="str">
        <f t="shared" si="751"/>
        <v/>
      </c>
      <c r="CD727" s="32">
        <v>1</v>
      </c>
      <c r="CE727" t="str">
        <f t="shared" si="785"/>
        <v/>
      </c>
      <c r="CI727" t="str">
        <f t="shared" si="752"/>
        <v/>
      </c>
      <c r="CJ727" t="str">
        <f t="shared" si="786"/>
        <v/>
      </c>
      <c r="CK727" t="str">
        <f t="shared" si="753"/>
        <v/>
      </c>
      <c r="CL727" t="str">
        <f t="shared" si="754"/>
        <v/>
      </c>
    </row>
    <row r="728" spans="26:90" ht="15.75" thickBot="1">
      <c r="Z728" t="str">
        <f t="shared" si="758"/>
        <v/>
      </c>
      <c r="AA728" t="str">
        <f>IF(A728="","",TEXT(VLOOKUP(C728,Tablas!$H$3:$I$75,2,0),"000"))</f>
        <v/>
      </c>
      <c r="AB728" t="str">
        <f t="shared" si="759"/>
        <v/>
      </c>
      <c r="AC728" t="str">
        <f t="shared" si="760"/>
        <v/>
      </c>
      <c r="AD728" t="str">
        <f t="shared" si="727"/>
        <v/>
      </c>
      <c r="AE728" t="str">
        <f t="shared" si="761"/>
        <v/>
      </c>
      <c r="AF728" t="str">
        <f t="shared" si="728"/>
        <v/>
      </c>
      <c r="AG728" t="str">
        <f t="shared" si="762"/>
        <v/>
      </c>
      <c r="AH728" s="26" t="str">
        <f t="shared" si="756"/>
        <v/>
      </c>
      <c r="AI728" s="27" t="str">
        <f t="shared" si="763"/>
        <v/>
      </c>
      <c r="AJ728" s="28" t="str">
        <f t="shared" si="764"/>
        <v/>
      </c>
      <c r="AK728" s="27" t="str">
        <f t="shared" si="729"/>
        <v/>
      </c>
      <c r="AL728" s="28" t="str">
        <f t="shared" si="730"/>
        <v/>
      </c>
      <c r="AM728" s="27" t="str">
        <f t="shared" si="731"/>
        <v/>
      </c>
      <c r="AN728" s="28" t="str">
        <f t="shared" si="765"/>
        <v/>
      </c>
      <c r="AO728" s="27" t="str">
        <f t="shared" si="732"/>
        <v/>
      </c>
      <c r="AP728" s="28" t="str">
        <f t="shared" si="766"/>
        <v/>
      </c>
      <c r="AQ728" s="27" t="str">
        <f t="shared" si="733"/>
        <v/>
      </c>
      <c r="AR728" s="28" t="str">
        <f t="shared" si="734"/>
        <v/>
      </c>
      <c r="AS728" s="27" t="str">
        <f t="shared" si="735"/>
        <v/>
      </c>
      <c r="AT728" s="28" t="str">
        <f t="shared" si="767"/>
        <v/>
      </c>
      <c r="AU728" s="27" t="str">
        <f t="shared" si="736"/>
        <v/>
      </c>
      <c r="AV728" s="28" t="str">
        <f t="shared" si="768"/>
        <v/>
      </c>
      <c r="AW728" s="27" t="str">
        <f t="shared" si="737"/>
        <v/>
      </c>
      <c r="AX728" t="str">
        <f t="shared" si="769"/>
        <v/>
      </c>
      <c r="AY728" t="str">
        <f t="shared" si="770"/>
        <v/>
      </c>
      <c r="AZ728" s="29" t="str">
        <f t="shared" si="738"/>
        <v/>
      </c>
      <c r="BA728" s="30" t="str">
        <f t="shared" si="739"/>
        <v/>
      </c>
      <c r="BB728" s="49" t="str">
        <f t="shared" si="755"/>
        <v/>
      </c>
      <c r="BC728" s="27" t="str">
        <f t="shared" si="771"/>
        <v/>
      </c>
      <c r="BD728" s="28" t="str">
        <f t="shared" si="740"/>
        <v/>
      </c>
      <c r="BE728" s="27" t="str">
        <f t="shared" si="741"/>
        <v/>
      </c>
      <c r="BF728" t="str">
        <f t="shared" si="772"/>
        <v/>
      </c>
      <c r="BG728" t="str">
        <f t="shared" si="773"/>
        <v/>
      </c>
      <c r="BH728" s="28" t="str">
        <f t="shared" si="774"/>
        <v/>
      </c>
      <c r="BI728" s="27" t="str">
        <f t="shared" si="775"/>
        <v/>
      </c>
      <c r="BJ728" s="28" t="str">
        <f t="shared" si="776"/>
        <v/>
      </c>
      <c r="BK728" s="27" t="str">
        <f t="shared" si="757"/>
        <v/>
      </c>
      <c r="BL728" s="31" t="str">
        <f t="shared" si="777"/>
        <v/>
      </c>
      <c r="BM728" s="28" t="str">
        <f t="shared" si="778"/>
        <v/>
      </c>
      <c r="BN728" s="27" t="str">
        <f t="shared" si="742"/>
        <v/>
      </c>
      <c r="BO728" s="28" t="str">
        <f t="shared" si="779"/>
        <v/>
      </c>
      <c r="BP728" s="27" t="str">
        <f t="shared" si="743"/>
        <v/>
      </c>
      <c r="BQ728" s="27" t="str">
        <f t="shared" si="780"/>
        <v/>
      </c>
      <c r="BR728" s="28" t="str">
        <f t="shared" si="781"/>
        <v/>
      </c>
      <c r="BS728" s="27" t="str">
        <f t="shared" si="744"/>
        <v/>
      </c>
      <c r="BT728" s="28" t="str">
        <f t="shared" si="782"/>
        <v/>
      </c>
      <c r="BU728" s="27" t="str">
        <f t="shared" si="745"/>
        <v/>
      </c>
      <c r="BV728" s="27" t="str">
        <f t="shared" si="783"/>
        <v/>
      </c>
      <c r="BW728" s="28" t="str">
        <f t="shared" si="784"/>
        <v/>
      </c>
      <c r="BX728" s="27" t="str">
        <f t="shared" si="746"/>
        <v/>
      </c>
      <c r="BY728" s="28" t="str">
        <f t="shared" si="747"/>
        <v/>
      </c>
      <c r="BZ728" s="27" t="str">
        <f t="shared" si="748"/>
        <v/>
      </c>
      <c r="CA728" s="27" t="str">
        <f t="shared" si="749"/>
        <v/>
      </c>
      <c r="CB728" s="28" t="str">
        <f t="shared" si="750"/>
        <v/>
      </c>
      <c r="CC728" s="27" t="str">
        <f t="shared" si="751"/>
        <v/>
      </c>
      <c r="CD728" s="32">
        <v>1</v>
      </c>
      <c r="CE728" t="str">
        <f t="shared" si="785"/>
        <v/>
      </c>
      <c r="CI728" t="str">
        <f t="shared" si="752"/>
        <v/>
      </c>
      <c r="CJ728" t="str">
        <f t="shared" si="786"/>
        <v/>
      </c>
      <c r="CK728" t="str">
        <f t="shared" si="753"/>
        <v/>
      </c>
      <c r="CL728" t="str">
        <f t="shared" si="754"/>
        <v/>
      </c>
    </row>
    <row r="729" spans="26:90" ht="15.75" thickBot="1">
      <c r="Z729" t="str">
        <f t="shared" si="758"/>
        <v/>
      </c>
      <c r="AA729" t="str">
        <f>IF(A729="","",TEXT(VLOOKUP(C729,Tablas!$H$3:$I$75,2,0),"000"))</f>
        <v/>
      </c>
      <c r="AB729" t="str">
        <f t="shared" si="759"/>
        <v/>
      </c>
      <c r="AC729" t="str">
        <f t="shared" si="760"/>
        <v/>
      </c>
      <c r="AD729" t="str">
        <f t="shared" si="727"/>
        <v/>
      </c>
      <c r="AE729" t="str">
        <f t="shared" si="761"/>
        <v/>
      </c>
      <c r="AF729" t="str">
        <f t="shared" si="728"/>
        <v/>
      </c>
      <c r="AG729" t="str">
        <f t="shared" si="762"/>
        <v/>
      </c>
      <c r="AH729" s="26" t="str">
        <f t="shared" si="756"/>
        <v/>
      </c>
      <c r="AI729" s="27" t="str">
        <f t="shared" si="763"/>
        <v/>
      </c>
      <c r="AJ729" s="28" t="str">
        <f t="shared" si="764"/>
        <v/>
      </c>
      <c r="AK729" s="27" t="str">
        <f t="shared" si="729"/>
        <v/>
      </c>
      <c r="AL729" s="28" t="str">
        <f t="shared" si="730"/>
        <v/>
      </c>
      <c r="AM729" s="27" t="str">
        <f t="shared" si="731"/>
        <v/>
      </c>
      <c r="AN729" s="28" t="str">
        <f t="shared" si="765"/>
        <v/>
      </c>
      <c r="AO729" s="27" t="str">
        <f t="shared" si="732"/>
        <v/>
      </c>
      <c r="AP729" s="28" t="str">
        <f t="shared" si="766"/>
        <v/>
      </c>
      <c r="AQ729" s="27" t="str">
        <f t="shared" si="733"/>
        <v/>
      </c>
      <c r="AR729" s="28" t="str">
        <f t="shared" si="734"/>
        <v/>
      </c>
      <c r="AS729" s="27" t="str">
        <f t="shared" si="735"/>
        <v/>
      </c>
      <c r="AT729" s="28" t="str">
        <f t="shared" si="767"/>
        <v/>
      </c>
      <c r="AU729" s="27" t="str">
        <f t="shared" si="736"/>
        <v/>
      </c>
      <c r="AV729" s="28" t="str">
        <f t="shared" si="768"/>
        <v/>
      </c>
      <c r="AW729" s="27" t="str">
        <f t="shared" si="737"/>
        <v/>
      </c>
      <c r="AX729" t="str">
        <f t="shared" si="769"/>
        <v/>
      </c>
      <c r="AY729" t="str">
        <f t="shared" si="770"/>
        <v/>
      </c>
      <c r="AZ729" s="29" t="str">
        <f t="shared" si="738"/>
        <v/>
      </c>
      <c r="BA729" s="30" t="str">
        <f t="shared" si="739"/>
        <v/>
      </c>
      <c r="BB729" s="49" t="str">
        <f t="shared" si="755"/>
        <v/>
      </c>
      <c r="BC729" s="27" t="str">
        <f t="shared" si="771"/>
        <v/>
      </c>
      <c r="BD729" s="28" t="str">
        <f t="shared" si="740"/>
        <v/>
      </c>
      <c r="BE729" s="27" t="str">
        <f t="shared" si="741"/>
        <v/>
      </c>
      <c r="BF729" t="str">
        <f t="shared" si="772"/>
        <v/>
      </c>
      <c r="BG729" t="str">
        <f t="shared" si="773"/>
        <v/>
      </c>
      <c r="BH729" s="28" t="str">
        <f t="shared" si="774"/>
        <v/>
      </c>
      <c r="BI729" s="27" t="str">
        <f t="shared" si="775"/>
        <v/>
      </c>
      <c r="BJ729" s="28" t="str">
        <f t="shared" si="776"/>
        <v/>
      </c>
      <c r="BK729" s="27" t="str">
        <f t="shared" si="757"/>
        <v/>
      </c>
      <c r="BL729" s="31" t="str">
        <f t="shared" si="777"/>
        <v/>
      </c>
      <c r="BM729" s="28" t="str">
        <f t="shared" si="778"/>
        <v/>
      </c>
      <c r="BN729" s="27" t="str">
        <f t="shared" si="742"/>
        <v/>
      </c>
      <c r="BO729" s="28" t="str">
        <f t="shared" si="779"/>
        <v/>
      </c>
      <c r="BP729" s="27" t="str">
        <f t="shared" si="743"/>
        <v/>
      </c>
      <c r="BQ729" s="27" t="str">
        <f t="shared" si="780"/>
        <v/>
      </c>
      <c r="BR729" s="28" t="str">
        <f t="shared" si="781"/>
        <v/>
      </c>
      <c r="BS729" s="27" t="str">
        <f t="shared" si="744"/>
        <v/>
      </c>
      <c r="BT729" s="28" t="str">
        <f t="shared" si="782"/>
        <v/>
      </c>
      <c r="BU729" s="27" t="str">
        <f t="shared" si="745"/>
        <v/>
      </c>
      <c r="BV729" s="27" t="str">
        <f t="shared" si="783"/>
        <v/>
      </c>
      <c r="BW729" s="28" t="str">
        <f t="shared" si="784"/>
        <v/>
      </c>
      <c r="BX729" s="27" t="str">
        <f t="shared" si="746"/>
        <v/>
      </c>
      <c r="BY729" s="28" t="str">
        <f t="shared" si="747"/>
        <v/>
      </c>
      <c r="BZ729" s="27" t="str">
        <f t="shared" si="748"/>
        <v/>
      </c>
      <c r="CA729" s="27" t="str">
        <f t="shared" si="749"/>
        <v/>
      </c>
      <c r="CB729" s="28" t="str">
        <f t="shared" si="750"/>
        <v/>
      </c>
      <c r="CC729" s="27" t="str">
        <f t="shared" si="751"/>
        <v/>
      </c>
      <c r="CD729" s="32">
        <v>1</v>
      </c>
      <c r="CE729" t="str">
        <f t="shared" si="785"/>
        <v/>
      </c>
      <c r="CI729" t="str">
        <f t="shared" si="752"/>
        <v/>
      </c>
      <c r="CJ729" t="str">
        <f t="shared" si="786"/>
        <v/>
      </c>
      <c r="CK729" t="str">
        <f t="shared" si="753"/>
        <v/>
      </c>
      <c r="CL729" t="str">
        <f t="shared" si="754"/>
        <v/>
      </c>
    </row>
    <row r="730" spans="26:90" ht="15.75" thickBot="1">
      <c r="Z730" t="str">
        <f t="shared" si="758"/>
        <v/>
      </c>
      <c r="AA730" t="str">
        <f>IF(A730="","",TEXT(VLOOKUP(C730,Tablas!$H$3:$I$75,2,0),"000"))</f>
        <v/>
      </c>
      <c r="AB730" t="str">
        <f t="shared" si="759"/>
        <v/>
      </c>
      <c r="AC730" t="str">
        <f t="shared" si="760"/>
        <v/>
      </c>
      <c r="AD730" t="str">
        <f t="shared" si="727"/>
        <v/>
      </c>
      <c r="AE730" t="str">
        <f t="shared" si="761"/>
        <v/>
      </c>
      <c r="AF730" t="str">
        <f t="shared" si="728"/>
        <v/>
      </c>
      <c r="AG730" t="str">
        <f t="shared" si="762"/>
        <v/>
      </c>
      <c r="AH730" s="26" t="str">
        <f t="shared" si="756"/>
        <v/>
      </c>
      <c r="AI730" s="27" t="str">
        <f t="shared" si="763"/>
        <v/>
      </c>
      <c r="AJ730" s="28" t="str">
        <f t="shared" si="764"/>
        <v/>
      </c>
      <c r="AK730" s="27" t="str">
        <f t="shared" si="729"/>
        <v/>
      </c>
      <c r="AL730" s="28" t="str">
        <f t="shared" si="730"/>
        <v/>
      </c>
      <c r="AM730" s="27" t="str">
        <f t="shared" si="731"/>
        <v/>
      </c>
      <c r="AN730" s="28" t="str">
        <f t="shared" si="765"/>
        <v/>
      </c>
      <c r="AO730" s="27" t="str">
        <f t="shared" si="732"/>
        <v/>
      </c>
      <c r="AP730" s="28" t="str">
        <f t="shared" si="766"/>
        <v/>
      </c>
      <c r="AQ730" s="27" t="str">
        <f t="shared" si="733"/>
        <v/>
      </c>
      <c r="AR730" s="28" t="str">
        <f t="shared" si="734"/>
        <v/>
      </c>
      <c r="AS730" s="27" t="str">
        <f t="shared" si="735"/>
        <v/>
      </c>
      <c r="AT730" s="28" t="str">
        <f t="shared" si="767"/>
        <v/>
      </c>
      <c r="AU730" s="27" t="str">
        <f t="shared" si="736"/>
        <v/>
      </c>
      <c r="AV730" s="28" t="str">
        <f t="shared" si="768"/>
        <v/>
      </c>
      <c r="AW730" s="27" t="str">
        <f t="shared" si="737"/>
        <v/>
      </c>
      <c r="AX730" t="str">
        <f t="shared" si="769"/>
        <v/>
      </c>
      <c r="AY730" t="str">
        <f t="shared" si="770"/>
        <v/>
      </c>
      <c r="AZ730" s="29" t="str">
        <f t="shared" si="738"/>
        <v/>
      </c>
      <c r="BA730" s="30" t="str">
        <f t="shared" si="739"/>
        <v/>
      </c>
      <c r="BB730" s="49" t="str">
        <f t="shared" si="755"/>
        <v/>
      </c>
      <c r="BC730" s="27" t="str">
        <f t="shared" si="771"/>
        <v/>
      </c>
      <c r="BD730" s="28" t="str">
        <f t="shared" si="740"/>
        <v/>
      </c>
      <c r="BE730" s="27" t="str">
        <f t="shared" si="741"/>
        <v/>
      </c>
      <c r="BF730" t="str">
        <f t="shared" si="772"/>
        <v/>
      </c>
      <c r="BG730" t="str">
        <f t="shared" si="773"/>
        <v/>
      </c>
      <c r="BH730" s="28" t="str">
        <f t="shared" si="774"/>
        <v/>
      </c>
      <c r="BI730" s="27" t="str">
        <f t="shared" si="775"/>
        <v/>
      </c>
      <c r="BJ730" s="28" t="str">
        <f t="shared" si="776"/>
        <v/>
      </c>
      <c r="BK730" s="27" t="str">
        <f t="shared" si="757"/>
        <v/>
      </c>
      <c r="BL730" s="31" t="str">
        <f t="shared" si="777"/>
        <v/>
      </c>
      <c r="BM730" s="28" t="str">
        <f t="shared" si="778"/>
        <v/>
      </c>
      <c r="BN730" s="27" t="str">
        <f t="shared" si="742"/>
        <v/>
      </c>
      <c r="BO730" s="28" t="str">
        <f t="shared" si="779"/>
        <v/>
      </c>
      <c r="BP730" s="27" t="str">
        <f t="shared" si="743"/>
        <v/>
      </c>
      <c r="BQ730" s="27" t="str">
        <f t="shared" si="780"/>
        <v/>
      </c>
      <c r="BR730" s="28" t="str">
        <f t="shared" si="781"/>
        <v/>
      </c>
      <c r="BS730" s="27" t="str">
        <f t="shared" si="744"/>
        <v/>
      </c>
      <c r="BT730" s="28" t="str">
        <f t="shared" si="782"/>
        <v/>
      </c>
      <c r="BU730" s="27" t="str">
        <f t="shared" si="745"/>
        <v/>
      </c>
      <c r="BV730" s="27" t="str">
        <f t="shared" si="783"/>
        <v/>
      </c>
      <c r="BW730" s="28" t="str">
        <f t="shared" si="784"/>
        <v/>
      </c>
      <c r="BX730" s="27" t="str">
        <f t="shared" si="746"/>
        <v/>
      </c>
      <c r="BY730" s="28" t="str">
        <f t="shared" si="747"/>
        <v/>
      </c>
      <c r="BZ730" s="27" t="str">
        <f t="shared" si="748"/>
        <v/>
      </c>
      <c r="CA730" s="27" t="str">
        <f t="shared" si="749"/>
        <v/>
      </c>
      <c r="CB730" s="28" t="str">
        <f t="shared" si="750"/>
        <v/>
      </c>
      <c r="CC730" s="27" t="str">
        <f t="shared" si="751"/>
        <v/>
      </c>
      <c r="CD730" s="32">
        <v>1</v>
      </c>
      <c r="CE730" t="str">
        <f t="shared" si="785"/>
        <v/>
      </c>
      <c r="CI730" t="str">
        <f t="shared" si="752"/>
        <v/>
      </c>
      <c r="CJ730" t="str">
        <f t="shared" si="786"/>
        <v/>
      </c>
      <c r="CK730" t="str">
        <f t="shared" si="753"/>
        <v/>
      </c>
      <c r="CL730" t="str">
        <f t="shared" si="754"/>
        <v/>
      </c>
    </row>
    <row r="731" spans="26:90" ht="15.75" thickBot="1">
      <c r="Z731" t="str">
        <f t="shared" si="758"/>
        <v/>
      </c>
      <c r="AA731" t="str">
        <f>IF(A731="","",TEXT(VLOOKUP(C731,Tablas!$H$3:$I$75,2,0),"000"))</f>
        <v/>
      </c>
      <c r="AB731" t="str">
        <f t="shared" si="759"/>
        <v/>
      </c>
      <c r="AC731" t="str">
        <f t="shared" si="760"/>
        <v/>
      </c>
      <c r="AD731" t="str">
        <f t="shared" si="727"/>
        <v/>
      </c>
      <c r="AE731" t="str">
        <f t="shared" si="761"/>
        <v/>
      </c>
      <c r="AF731" t="str">
        <f t="shared" si="728"/>
        <v/>
      </c>
      <c r="AG731" t="str">
        <f t="shared" si="762"/>
        <v/>
      </c>
      <c r="AH731" s="26" t="str">
        <f t="shared" si="756"/>
        <v/>
      </c>
      <c r="AI731" s="27" t="str">
        <f t="shared" si="763"/>
        <v/>
      </c>
      <c r="AJ731" s="28" t="str">
        <f t="shared" si="764"/>
        <v/>
      </c>
      <c r="AK731" s="27" t="str">
        <f t="shared" si="729"/>
        <v/>
      </c>
      <c r="AL731" s="28" t="str">
        <f t="shared" si="730"/>
        <v/>
      </c>
      <c r="AM731" s="27" t="str">
        <f t="shared" si="731"/>
        <v/>
      </c>
      <c r="AN731" s="28" t="str">
        <f t="shared" si="765"/>
        <v/>
      </c>
      <c r="AO731" s="27" t="str">
        <f t="shared" si="732"/>
        <v/>
      </c>
      <c r="AP731" s="28" t="str">
        <f t="shared" si="766"/>
        <v/>
      </c>
      <c r="AQ731" s="27" t="str">
        <f t="shared" si="733"/>
        <v/>
      </c>
      <c r="AR731" s="28" t="str">
        <f t="shared" si="734"/>
        <v/>
      </c>
      <c r="AS731" s="27" t="str">
        <f t="shared" si="735"/>
        <v/>
      </c>
      <c r="AT731" s="28" t="str">
        <f t="shared" si="767"/>
        <v/>
      </c>
      <c r="AU731" s="27" t="str">
        <f t="shared" si="736"/>
        <v/>
      </c>
      <c r="AV731" s="28" t="str">
        <f t="shared" si="768"/>
        <v/>
      </c>
      <c r="AW731" s="27" t="str">
        <f t="shared" si="737"/>
        <v/>
      </c>
      <c r="AX731" t="str">
        <f t="shared" si="769"/>
        <v/>
      </c>
      <c r="AY731" t="str">
        <f t="shared" si="770"/>
        <v/>
      </c>
      <c r="AZ731" s="29" t="str">
        <f t="shared" si="738"/>
        <v/>
      </c>
      <c r="BA731" s="30" t="str">
        <f t="shared" si="739"/>
        <v/>
      </c>
      <c r="BB731" s="49" t="str">
        <f t="shared" si="755"/>
        <v/>
      </c>
      <c r="BC731" s="27" t="str">
        <f t="shared" si="771"/>
        <v/>
      </c>
      <c r="BD731" s="28" t="str">
        <f t="shared" si="740"/>
        <v/>
      </c>
      <c r="BE731" s="27" t="str">
        <f t="shared" si="741"/>
        <v/>
      </c>
      <c r="BF731" t="str">
        <f t="shared" si="772"/>
        <v/>
      </c>
      <c r="BG731" t="str">
        <f t="shared" si="773"/>
        <v/>
      </c>
      <c r="BH731" s="28" t="str">
        <f t="shared" si="774"/>
        <v/>
      </c>
      <c r="BI731" s="27" t="str">
        <f t="shared" si="775"/>
        <v/>
      </c>
      <c r="BJ731" s="28" t="str">
        <f t="shared" si="776"/>
        <v/>
      </c>
      <c r="BK731" s="27" t="str">
        <f t="shared" si="757"/>
        <v/>
      </c>
      <c r="BL731" s="31" t="str">
        <f t="shared" si="777"/>
        <v/>
      </c>
      <c r="BM731" s="28" t="str">
        <f t="shared" si="778"/>
        <v/>
      </c>
      <c r="BN731" s="27" t="str">
        <f t="shared" si="742"/>
        <v/>
      </c>
      <c r="BO731" s="28" t="str">
        <f t="shared" si="779"/>
        <v/>
      </c>
      <c r="BP731" s="27" t="str">
        <f t="shared" si="743"/>
        <v/>
      </c>
      <c r="BQ731" s="27" t="str">
        <f t="shared" si="780"/>
        <v/>
      </c>
      <c r="BR731" s="28" t="str">
        <f t="shared" si="781"/>
        <v/>
      </c>
      <c r="BS731" s="27" t="str">
        <f t="shared" si="744"/>
        <v/>
      </c>
      <c r="BT731" s="28" t="str">
        <f t="shared" si="782"/>
        <v/>
      </c>
      <c r="BU731" s="27" t="str">
        <f t="shared" si="745"/>
        <v/>
      </c>
      <c r="BV731" s="27" t="str">
        <f t="shared" si="783"/>
        <v/>
      </c>
      <c r="BW731" s="28" t="str">
        <f t="shared" si="784"/>
        <v/>
      </c>
      <c r="BX731" s="27" t="str">
        <f t="shared" si="746"/>
        <v/>
      </c>
      <c r="BY731" s="28" t="str">
        <f t="shared" si="747"/>
        <v/>
      </c>
      <c r="BZ731" s="27" t="str">
        <f t="shared" si="748"/>
        <v/>
      </c>
      <c r="CA731" s="27" t="str">
        <f t="shared" si="749"/>
        <v/>
      </c>
      <c r="CB731" s="28" t="str">
        <f t="shared" si="750"/>
        <v/>
      </c>
      <c r="CC731" s="27" t="str">
        <f t="shared" si="751"/>
        <v/>
      </c>
      <c r="CD731" s="32">
        <v>1</v>
      </c>
      <c r="CE731" t="str">
        <f t="shared" si="785"/>
        <v/>
      </c>
      <c r="CI731" t="str">
        <f t="shared" si="752"/>
        <v/>
      </c>
      <c r="CJ731" t="str">
        <f t="shared" si="786"/>
        <v/>
      </c>
      <c r="CK731" t="str">
        <f t="shared" si="753"/>
        <v/>
      </c>
      <c r="CL731" t="str">
        <f t="shared" si="754"/>
        <v/>
      </c>
    </row>
    <row r="732" spans="26:90" ht="15.75" thickBot="1">
      <c r="Z732" t="str">
        <f t="shared" si="758"/>
        <v/>
      </c>
      <c r="AA732" t="str">
        <f>IF(A732="","",TEXT(VLOOKUP(C732,Tablas!$H$3:$I$75,2,0),"000"))</f>
        <v/>
      </c>
      <c r="AB732" t="str">
        <f t="shared" si="759"/>
        <v/>
      </c>
      <c r="AC732" t="str">
        <f t="shared" si="760"/>
        <v/>
      </c>
      <c r="AD732" t="str">
        <f t="shared" si="727"/>
        <v/>
      </c>
      <c r="AE732" t="str">
        <f t="shared" si="761"/>
        <v/>
      </c>
      <c r="AF732" t="str">
        <f t="shared" si="728"/>
        <v/>
      </c>
      <c r="AG732" t="str">
        <f t="shared" si="762"/>
        <v/>
      </c>
      <c r="AH732" s="26" t="str">
        <f t="shared" si="756"/>
        <v/>
      </c>
      <c r="AI732" s="27" t="str">
        <f t="shared" si="763"/>
        <v/>
      </c>
      <c r="AJ732" s="28" t="str">
        <f t="shared" si="764"/>
        <v/>
      </c>
      <c r="AK732" s="27" t="str">
        <f t="shared" si="729"/>
        <v/>
      </c>
      <c r="AL732" s="28" t="str">
        <f t="shared" si="730"/>
        <v/>
      </c>
      <c r="AM732" s="27" t="str">
        <f t="shared" si="731"/>
        <v/>
      </c>
      <c r="AN732" s="28" t="str">
        <f t="shared" si="765"/>
        <v/>
      </c>
      <c r="AO732" s="27" t="str">
        <f t="shared" si="732"/>
        <v/>
      </c>
      <c r="AP732" s="28" t="str">
        <f t="shared" si="766"/>
        <v/>
      </c>
      <c r="AQ732" s="27" t="str">
        <f t="shared" si="733"/>
        <v/>
      </c>
      <c r="AR732" s="28" t="str">
        <f t="shared" si="734"/>
        <v/>
      </c>
      <c r="AS732" s="27" t="str">
        <f t="shared" si="735"/>
        <v/>
      </c>
      <c r="AT732" s="28" t="str">
        <f t="shared" si="767"/>
        <v/>
      </c>
      <c r="AU732" s="27" t="str">
        <f t="shared" si="736"/>
        <v/>
      </c>
      <c r="AV732" s="28" t="str">
        <f t="shared" si="768"/>
        <v/>
      </c>
      <c r="AW732" s="27" t="str">
        <f t="shared" si="737"/>
        <v/>
      </c>
      <c r="AX732" t="str">
        <f t="shared" si="769"/>
        <v/>
      </c>
      <c r="AY732" t="str">
        <f t="shared" si="770"/>
        <v/>
      </c>
      <c r="AZ732" s="29" t="str">
        <f t="shared" si="738"/>
        <v/>
      </c>
      <c r="BA732" s="30" t="str">
        <f t="shared" si="739"/>
        <v/>
      </c>
      <c r="BB732" s="49" t="str">
        <f t="shared" si="755"/>
        <v/>
      </c>
      <c r="BC732" s="27" t="str">
        <f t="shared" si="771"/>
        <v/>
      </c>
      <c r="BD732" s="28" t="str">
        <f t="shared" si="740"/>
        <v/>
      </c>
      <c r="BE732" s="27" t="str">
        <f t="shared" si="741"/>
        <v/>
      </c>
      <c r="BF732" t="str">
        <f t="shared" si="772"/>
        <v/>
      </c>
      <c r="BG732" t="str">
        <f t="shared" si="773"/>
        <v/>
      </c>
      <c r="BH732" s="28" t="str">
        <f t="shared" si="774"/>
        <v/>
      </c>
      <c r="BI732" s="27" t="str">
        <f t="shared" si="775"/>
        <v/>
      </c>
      <c r="BJ732" s="28" t="str">
        <f t="shared" si="776"/>
        <v/>
      </c>
      <c r="BK732" s="27" t="str">
        <f t="shared" si="757"/>
        <v/>
      </c>
      <c r="BL732" s="31" t="str">
        <f t="shared" si="777"/>
        <v/>
      </c>
      <c r="BM732" s="28" t="str">
        <f t="shared" si="778"/>
        <v/>
      </c>
      <c r="BN732" s="27" t="str">
        <f t="shared" si="742"/>
        <v/>
      </c>
      <c r="BO732" s="28" t="str">
        <f t="shared" si="779"/>
        <v/>
      </c>
      <c r="BP732" s="27" t="str">
        <f t="shared" si="743"/>
        <v/>
      </c>
      <c r="BQ732" s="27" t="str">
        <f t="shared" si="780"/>
        <v/>
      </c>
      <c r="BR732" s="28" t="str">
        <f t="shared" si="781"/>
        <v/>
      </c>
      <c r="BS732" s="27" t="str">
        <f t="shared" si="744"/>
        <v/>
      </c>
      <c r="BT732" s="28" t="str">
        <f t="shared" si="782"/>
        <v/>
      </c>
      <c r="BU732" s="27" t="str">
        <f t="shared" si="745"/>
        <v/>
      </c>
      <c r="BV732" s="27" t="str">
        <f t="shared" si="783"/>
        <v/>
      </c>
      <c r="BW732" s="28" t="str">
        <f t="shared" si="784"/>
        <v/>
      </c>
      <c r="BX732" s="27" t="str">
        <f t="shared" si="746"/>
        <v/>
      </c>
      <c r="BY732" s="28" t="str">
        <f t="shared" si="747"/>
        <v/>
      </c>
      <c r="BZ732" s="27" t="str">
        <f t="shared" si="748"/>
        <v/>
      </c>
      <c r="CA732" s="27" t="str">
        <f t="shared" si="749"/>
        <v/>
      </c>
      <c r="CB732" s="28" t="str">
        <f t="shared" si="750"/>
        <v/>
      </c>
      <c r="CC732" s="27" t="str">
        <f t="shared" si="751"/>
        <v/>
      </c>
      <c r="CD732" s="32">
        <v>1</v>
      </c>
      <c r="CE732" t="str">
        <f t="shared" si="785"/>
        <v/>
      </c>
      <c r="CI732" t="str">
        <f t="shared" si="752"/>
        <v/>
      </c>
      <c r="CJ732" t="str">
        <f t="shared" si="786"/>
        <v/>
      </c>
      <c r="CK732" t="str">
        <f t="shared" si="753"/>
        <v/>
      </c>
      <c r="CL732" t="str">
        <f t="shared" si="754"/>
        <v/>
      </c>
    </row>
    <row r="733" spans="26:90" ht="15.75" thickBot="1">
      <c r="Z733" t="str">
        <f t="shared" si="758"/>
        <v/>
      </c>
      <c r="AA733" t="str">
        <f>IF(A733="","",TEXT(VLOOKUP(C733,Tablas!$H$3:$I$75,2,0),"000"))</f>
        <v/>
      </c>
      <c r="AB733" t="str">
        <f t="shared" si="759"/>
        <v/>
      </c>
      <c r="AC733" t="str">
        <f t="shared" si="760"/>
        <v/>
      </c>
      <c r="AD733" t="str">
        <f t="shared" si="727"/>
        <v/>
      </c>
      <c r="AE733" t="str">
        <f t="shared" si="761"/>
        <v/>
      </c>
      <c r="AF733" t="str">
        <f t="shared" si="728"/>
        <v/>
      </c>
      <c r="AG733" t="str">
        <f t="shared" si="762"/>
        <v/>
      </c>
      <c r="AH733" s="26" t="str">
        <f t="shared" si="756"/>
        <v/>
      </c>
      <c r="AI733" s="27" t="str">
        <f t="shared" si="763"/>
        <v/>
      </c>
      <c r="AJ733" s="28" t="str">
        <f t="shared" si="764"/>
        <v/>
      </c>
      <c r="AK733" s="27" t="str">
        <f t="shared" si="729"/>
        <v/>
      </c>
      <c r="AL733" s="28" t="str">
        <f t="shared" si="730"/>
        <v/>
      </c>
      <c r="AM733" s="27" t="str">
        <f t="shared" si="731"/>
        <v/>
      </c>
      <c r="AN733" s="28" t="str">
        <f t="shared" si="765"/>
        <v/>
      </c>
      <c r="AO733" s="27" t="str">
        <f t="shared" si="732"/>
        <v/>
      </c>
      <c r="AP733" s="28" t="str">
        <f t="shared" si="766"/>
        <v/>
      </c>
      <c r="AQ733" s="27" t="str">
        <f t="shared" si="733"/>
        <v/>
      </c>
      <c r="AR733" s="28" t="str">
        <f t="shared" si="734"/>
        <v/>
      </c>
      <c r="AS733" s="27" t="str">
        <f t="shared" si="735"/>
        <v/>
      </c>
      <c r="AT733" s="28" t="str">
        <f t="shared" si="767"/>
        <v/>
      </c>
      <c r="AU733" s="27" t="str">
        <f t="shared" si="736"/>
        <v/>
      </c>
      <c r="AV733" s="28" t="str">
        <f t="shared" si="768"/>
        <v/>
      </c>
      <c r="AW733" s="27" t="str">
        <f t="shared" si="737"/>
        <v/>
      </c>
      <c r="AX733" t="str">
        <f t="shared" si="769"/>
        <v/>
      </c>
      <c r="AY733" t="str">
        <f t="shared" si="770"/>
        <v/>
      </c>
      <c r="AZ733" s="29" t="str">
        <f t="shared" si="738"/>
        <v/>
      </c>
      <c r="BA733" s="30" t="str">
        <f t="shared" si="739"/>
        <v/>
      </c>
      <c r="BB733" s="49" t="str">
        <f t="shared" si="755"/>
        <v/>
      </c>
      <c r="BC733" s="27" t="str">
        <f t="shared" si="771"/>
        <v/>
      </c>
      <c r="BD733" s="28" t="str">
        <f t="shared" si="740"/>
        <v/>
      </c>
      <c r="BE733" s="27" t="str">
        <f t="shared" si="741"/>
        <v/>
      </c>
      <c r="BF733" t="str">
        <f t="shared" si="772"/>
        <v/>
      </c>
      <c r="BG733" t="str">
        <f t="shared" si="773"/>
        <v/>
      </c>
      <c r="BH733" s="28" t="str">
        <f t="shared" si="774"/>
        <v/>
      </c>
      <c r="BI733" s="27" t="str">
        <f t="shared" si="775"/>
        <v/>
      </c>
      <c r="BJ733" s="28" t="str">
        <f t="shared" si="776"/>
        <v/>
      </c>
      <c r="BK733" s="27" t="str">
        <f t="shared" si="757"/>
        <v/>
      </c>
      <c r="BL733" s="31" t="str">
        <f t="shared" si="777"/>
        <v/>
      </c>
      <c r="BM733" s="28" t="str">
        <f t="shared" si="778"/>
        <v/>
      </c>
      <c r="BN733" s="27" t="str">
        <f t="shared" si="742"/>
        <v/>
      </c>
      <c r="BO733" s="28" t="str">
        <f t="shared" si="779"/>
        <v/>
      </c>
      <c r="BP733" s="27" t="str">
        <f t="shared" si="743"/>
        <v/>
      </c>
      <c r="BQ733" s="27" t="str">
        <f t="shared" si="780"/>
        <v/>
      </c>
      <c r="BR733" s="28" t="str">
        <f t="shared" si="781"/>
        <v/>
      </c>
      <c r="BS733" s="27" t="str">
        <f t="shared" si="744"/>
        <v/>
      </c>
      <c r="BT733" s="28" t="str">
        <f t="shared" si="782"/>
        <v/>
      </c>
      <c r="BU733" s="27" t="str">
        <f t="shared" si="745"/>
        <v/>
      </c>
      <c r="BV733" s="27" t="str">
        <f t="shared" si="783"/>
        <v/>
      </c>
      <c r="BW733" s="28" t="str">
        <f t="shared" si="784"/>
        <v/>
      </c>
      <c r="BX733" s="27" t="str">
        <f t="shared" si="746"/>
        <v/>
      </c>
      <c r="BY733" s="28" t="str">
        <f t="shared" si="747"/>
        <v/>
      </c>
      <c r="BZ733" s="27" t="str">
        <f t="shared" si="748"/>
        <v/>
      </c>
      <c r="CA733" s="27" t="str">
        <f t="shared" si="749"/>
        <v/>
      </c>
      <c r="CB733" s="28" t="str">
        <f t="shared" si="750"/>
        <v/>
      </c>
      <c r="CC733" s="27" t="str">
        <f t="shared" si="751"/>
        <v/>
      </c>
      <c r="CD733" s="32">
        <v>1</v>
      </c>
      <c r="CE733" t="str">
        <f t="shared" si="785"/>
        <v/>
      </c>
      <c r="CI733" t="str">
        <f t="shared" si="752"/>
        <v/>
      </c>
      <c r="CJ733" t="str">
        <f t="shared" si="786"/>
        <v/>
      </c>
      <c r="CK733" t="str">
        <f t="shared" si="753"/>
        <v/>
      </c>
      <c r="CL733" t="str">
        <f t="shared" si="754"/>
        <v/>
      </c>
    </row>
    <row r="734" spans="26:90" ht="15.75" thickBot="1">
      <c r="Z734" t="str">
        <f t="shared" si="758"/>
        <v/>
      </c>
      <c r="AA734" t="str">
        <f>IF(A734="","",TEXT(VLOOKUP(C734,Tablas!$H$3:$I$75,2,0),"000"))</f>
        <v/>
      </c>
      <c r="AB734" t="str">
        <f t="shared" si="759"/>
        <v/>
      </c>
      <c r="AC734" t="str">
        <f t="shared" si="760"/>
        <v/>
      </c>
      <c r="AD734" t="str">
        <f t="shared" si="727"/>
        <v/>
      </c>
      <c r="AE734" t="str">
        <f t="shared" si="761"/>
        <v/>
      </c>
      <c r="AF734" t="str">
        <f t="shared" si="728"/>
        <v/>
      </c>
      <c r="AG734" t="str">
        <f t="shared" si="762"/>
        <v/>
      </c>
      <c r="AH734" s="26" t="str">
        <f t="shared" si="756"/>
        <v/>
      </c>
      <c r="AI734" s="27" t="str">
        <f t="shared" si="763"/>
        <v/>
      </c>
      <c r="AJ734" s="28" t="str">
        <f t="shared" si="764"/>
        <v/>
      </c>
      <c r="AK734" s="27" t="str">
        <f t="shared" si="729"/>
        <v/>
      </c>
      <c r="AL734" s="28" t="str">
        <f t="shared" si="730"/>
        <v/>
      </c>
      <c r="AM734" s="27" t="str">
        <f t="shared" si="731"/>
        <v/>
      </c>
      <c r="AN734" s="28" t="str">
        <f t="shared" si="765"/>
        <v/>
      </c>
      <c r="AO734" s="27" t="str">
        <f t="shared" si="732"/>
        <v/>
      </c>
      <c r="AP734" s="28" t="str">
        <f t="shared" si="766"/>
        <v/>
      </c>
      <c r="AQ734" s="27" t="str">
        <f t="shared" si="733"/>
        <v/>
      </c>
      <c r="AR734" s="28" t="str">
        <f t="shared" si="734"/>
        <v/>
      </c>
      <c r="AS734" s="27" t="str">
        <f t="shared" si="735"/>
        <v/>
      </c>
      <c r="AT734" s="28" t="str">
        <f t="shared" si="767"/>
        <v/>
      </c>
      <c r="AU734" s="27" t="str">
        <f t="shared" si="736"/>
        <v/>
      </c>
      <c r="AV734" s="28" t="str">
        <f t="shared" si="768"/>
        <v/>
      </c>
      <c r="AW734" s="27" t="str">
        <f t="shared" si="737"/>
        <v/>
      </c>
      <c r="AX734" t="str">
        <f t="shared" si="769"/>
        <v/>
      </c>
      <c r="AY734" t="str">
        <f t="shared" si="770"/>
        <v/>
      </c>
      <c r="AZ734" s="29" t="str">
        <f t="shared" si="738"/>
        <v/>
      </c>
      <c r="BA734" s="30" t="str">
        <f t="shared" si="739"/>
        <v/>
      </c>
      <c r="BB734" s="49" t="str">
        <f t="shared" si="755"/>
        <v/>
      </c>
      <c r="BC734" s="27" t="str">
        <f t="shared" si="771"/>
        <v/>
      </c>
      <c r="BD734" s="28" t="str">
        <f t="shared" si="740"/>
        <v/>
      </c>
      <c r="BE734" s="27" t="str">
        <f t="shared" si="741"/>
        <v/>
      </c>
      <c r="BF734" t="str">
        <f t="shared" si="772"/>
        <v/>
      </c>
      <c r="BG734" t="str">
        <f t="shared" si="773"/>
        <v/>
      </c>
      <c r="BH734" s="28" t="str">
        <f t="shared" si="774"/>
        <v/>
      </c>
      <c r="BI734" s="27" t="str">
        <f t="shared" si="775"/>
        <v/>
      </c>
      <c r="BJ734" s="28" t="str">
        <f t="shared" si="776"/>
        <v/>
      </c>
      <c r="BK734" s="27" t="str">
        <f t="shared" si="757"/>
        <v/>
      </c>
      <c r="BL734" s="31" t="str">
        <f t="shared" si="777"/>
        <v/>
      </c>
      <c r="BM734" s="28" t="str">
        <f t="shared" si="778"/>
        <v/>
      </c>
      <c r="BN734" s="27" t="str">
        <f t="shared" si="742"/>
        <v/>
      </c>
      <c r="BO734" s="28" t="str">
        <f t="shared" si="779"/>
        <v/>
      </c>
      <c r="BP734" s="27" t="str">
        <f t="shared" si="743"/>
        <v/>
      </c>
      <c r="BQ734" s="27" t="str">
        <f t="shared" si="780"/>
        <v/>
      </c>
      <c r="BR734" s="28" t="str">
        <f t="shared" si="781"/>
        <v/>
      </c>
      <c r="BS734" s="27" t="str">
        <f t="shared" si="744"/>
        <v/>
      </c>
      <c r="BT734" s="28" t="str">
        <f t="shared" si="782"/>
        <v/>
      </c>
      <c r="BU734" s="27" t="str">
        <f t="shared" si="745"/>
        <v/>
      </c>
      <c r="BV734" s="27" t="str">
        <f t="shared" si="783"/>
        <v/>
      </c>
      <c r="BW734" s="28" t="str">
        <f t="shared" si="784"/>
        <v/>
      </c>
      <c r="BX734" s="27" t="str">
        <f t="shared" si="746"/>
        <v/>
      </c>
      <c r="BY734" s="28" t="str">
        <f t="shared" si="747"/>
        <v/>
      </c>
      <c r="BZ734" s="27" t="str">
        <f t="shared" si="748"/>
        <v/>
      </c>
      <c r="CA734" s="27" t="str">
        <f t="shared" si="749"/>
        <v/>
      </c>
      <c r="CB734" s="28" t="str">
        <f t="shared" si="750"/>
        <v/>
      </c>
      <c r="CC734" s="27" t="str">
        <f t="shared" si="751"/>
        <v/>
      </c>
      <c r="CD734" s="32">
        <v>1</v>
      </c>
      <c r="CE734" t="str">
        <f t="shared" si="785"/>
        <v/>
      </c>
      <c r="CI734" t="str">
        <f t="shared" si="752"/>
        <v/>
      </c>
      <c r="CJ734" t="str">
        <f t="shared" si="786"/>
        <v/>
      </c>
      <c r="CK734" t="str">
        <f t="shared" si="753"/>
        <v/>
      </c>
      <c r="CL734" t="str">
        <f t="shared" si="754"/>
        <v/>
      </c>
    </row>
    <row r="735" spans="26:90" ht="15.75" thickBot="1">
      <c r="Z735" t="str">
        <f t="shared" si="758"/>
        <v/>
      </c>
      <c r="AA735" t="str">
        <f>IF(A735="","",TEXT(VLOOKUP(C735,Tablas!$H$3:$I$75,2,0),"000"))</f>
        <v/>
      </c>
      <c r="AB735" t="str">
        <f t="shared" si="759"/>
        <v/>
      </c>
      <c r="AC735" t="str">
        <f t="shared" si="760"/>
        <v/>
      </c>
      <c r="AD735" t="str">
        <f t="shared" si="727"/>
        <v/>
      </c>
      <c r="AE735" t="str">
        <f t="shared" si="761"/>
        <v/>
      </c>
      <c r="AF735" t="str">
        <f t="shared" si="728"/>
        <v/>
      </c>
      <c r="AG735" t="str">
        <f t="shared" si="762"/>
        <v/>
      </c>
      <c r="AH735" s="26" t="str">
        <f t="shared" si="756"/>
        <v/>
      </c>
      <c r="AI735" s="27" t="str">
        <f t="shared" si="763"/>
        <v/>
      </c>
      <c r="AJ735" s="28" t="str">
        <f t="shared" si="764"/>
        <v/>
      </c>
      <c r="AK735" s="27" t="str">
        <f t="shared" si="729"/>
        <v/>
      </c>
      <c r="AL735" s="28" t="str">
        <f t="shared" si="730"/>
        <v/>
      </c>
      <c r="AM735" s="27" t="str">
        <f t="shared" si="731"/>
        <v/>
      </c>
      <c r="AN735" s="28" t="str">
        <f t="shared" si="765"/>
        <v/>
      </c>
      <c r="AO735" s="27" t="str">
        <f t="shared" si="732"/>
        <v/>
      </c>
      <c r="AP735" s="28" t="str">
        <f t="shared" si="766"/>
        <v/>
      </c>
      <c r="AQ735" s="27" t="str">
        <f t="shared" si="733"/>
        <v/>
      </c>
      <c r="AR735" s="28" t="str">
        <f t="shared" si="734"/>
        <v/>
      </c>
      <c r="AS735" s="27" t="str">
        <f t="shared" si="735"/>
        <v/>
      </c>
      <c r="AT735" s="28" t="str">
        <f t="shared" si="767"/>
        <v/>
      </c>
      <c r="AU735" s="27" t="str">
        <f t="shared" si="736"/>
        <v/>
      </c>
      <c r="AV735" s="28" t="str">
        <f t="shared" si="768"/>
        <v/>
      </c>
      <c r="AW735" s="27" t="str">
        <f t="shared" si="737"/>
        <v/>
      </c>
      <c r="AX735" t="str">
        <f t="shared" si="769"/>
        <v/>
      </c>
      <c r="AY735" t="str">
        <f t="shared" si="770"/>
        <v/>
      </c>
      <c r="AZ735" s="29" t="str">
        <f t="shared" si="738"/>
        <v/>
      </c>
      <c r="BA735" s="30" t="str">
        <f t="shared" si="739"/>
        <v/>
      </c>
      <c r="BB735" s="49" t="str">
        <f t="shared" si="755"/>
        <v/>
      </c>
      <c r="BC735" s="27" t="str">
        <f t="shared" si="771"/>
        <v/>
      </c>
      <c r="BD735" s="28" t="str">
        <f t="shared" si="740"/>
        <v/>
      </c>
      <c r="BE735" s="27" t="str">
        <f t="shared" si="741"/>
        <v/>
      </c>
      <c r="BF735" t="str">
        <f t="shared" si="772"/>
        <v/>
      </c>
      <c r="BG735" t="str">
        <f t="shared" si="773"/>
        <v/>
      </c>
      <c r="BH735" s="28" t="str">
        <f t="shared" si="774"/>
        <v/>
      </c>
      <c r="BI735" s="27" t="str">
        <f t="shared" si="775"/>
        <v/>
      </c>
      <c r="BJ735" s="28" t="str">
        <f t="shared" si="776"/>
        <v/>
      </c>
      <c r="BK735" s="27" t="str">
        <f t="shared" si="757"/>
        <v/>
      </c>
      <c r="BL735" s="31" t="str">
        <f t="shared" si="777"/>
        <v/>
      </c>
      <c r="BM735" s="28" t="str">
        <f t="shared" si="778"/>
        <v/>
      </c>
      <c r="BN735" s="27" t="str">
        <f t="shared" si="742"/>
        <v/>
      </c>
      <c r="BO735" s="28" t="str">
        <f t="shared" si="779"/>
        <v/>
      </c>
      <c r="BP735" s="27" t="str">
        <f t="shared" si="743"/>
        <v/>
      </c>
      <c r="BQ735" s="27" t="str">
        <f t="shared" si="780"/>
        <v/>
      </c>
      <c r="BR735" s="28" t="str">
        <f t="shared" si="781"/>
        <v/>
      </c>
      <c r="BS735" s="27" t="str">
        <f t="shared" si="744"/>
        <v/>
      </c>
      <c r="BT735" s="28" t="str">
        <f t="shared" si="782"/>
        <v/>
      </c>
      <c r="BU735" s="27" t="str">
        <f t="shared" si="745"/>
        <v/>
      </c>
      <c r="BV735" s="27" t="str">
        <f t="shared" si="783"/>
        <v/>
      </c>
      <c r="BW735" s="28" t="str">
        <f t="shared" si="784"/>
        <v/>
      </c>
      <c r="BX735" s="27" t="str">
        <f t="shared" si="746"/>
        <v/>
      </c>
      <c r="BY735" s="28" t="str">
        <f t="shared" si="747"/>
        <v/>
      </c>
      <c r="BZ735" s="27" t="str">
        <f t="shared" si="748"/>
        <v/>
      </c>
      <c r="CA735" s="27" t="str">
        <f t="shared" si="749"/>
        <v/>
      </c>
      <c r="CB735" s="28" t="str">
        <f t="shared" si="750"/>
        <v/>
      </c>
      <c r="CC735" s="27" t="str">
        <f t="shared" si="751"/>
        <v/>
      </c>
      <c r="CD735" s="32">
        <v>1</v>
      </c>
      <c r="CE735" t="str">
        <f t="shared" si="785"/>
        <v/>
      </c>
      <c r="CI735" t="str">
        <f t="shared" si="752"/>
        <v/>
      </c>
      <c r="CJ735" t="str">
        <f t="shared" si="786"/>
        <v/>
      </c>
      <c r="CK735" t="str">
        <f t="shared" si="753"/>
        <v/>
      </c>
      <c r="CL735" t="str">
        <f t="shared" si="754"/>
        <v/>
      </c>
    </row>
    <row r="736" spans="26:90" ht="15.75" thickBot="1">
      <c r="Z736" t="str">
        <f t="shared" si="758"/>
        <v/>
      </c>
      <c r="AA736" t="str">
        <f>IF(A736="","",TEXT(VLOOKUP(C736,Tablas!$H$3:$I$75,2,0),"000"))</f>
        <v/>
      </c>
      <c r="AB736" t="str">
        <f t="shared" si="759"/>
        <v/>
      </c>
      <c r="AC736" t="str">
        <f t="shared" si="760"/>
        <v/>
      </c>
      <c r="AD736" t="str">
        <f t="shared" si="727"/>
        <v/>
      </c>
      <c r="AE736" t="str">
        <f t="shared" si="761"/>
        <v/>
      </c>
      <c r="AF736" t="str">
        <f t="shared" si="728"/>
        <v/>
      </c>
      <c r="AG736" t="str">
        <f t="shared" si="762"/>
        <v/>
      </c>
      <c r="AH736" s="26" t="str">
        <f t="shared" si="756"/>
        <v/>
      </c>
      <c r="AI736" s="27" t="str">
        <f t="shared" si="763"/>
        <v/>
      </c>
      <c r="AJ736" s="28" t="str">
        <f t="shared" si="764"/>
        <v/>
      </c>
      <c r="AK736" s="27" t="str">
        <f t="shared" si="729"/>
        <v/>
      </c>
      <c r="AL736" s="28" t="str">
        <f t="shared" si="730"/>
        <v/>
      </c>
      <c r="AM736" s="27" t="str">
        <f t="shared" si="731"/>
        <v/>
      </c>
      <c r="AN736" s="28" t="str">
        <f t="shared" si="765"/>
        <v/>
      </c>
      <c r="AO736" s="27" t="str">
        <f t="shared" si="732"/>
        <v/>
      </c>
      <c r="AP736" s="28" t="str">
        <f t="shared" si="766"/>
        <v/>
      </c>
      <c r="AQ736" s="27" t="str">
        <f t="shared" si="733"/>
        <v/>
      </c>
      <c r="AR736" s="28" t="str">
        <f t="shared" si="734"/>
        <v/>
      </c>
      <c r="AS736" s="27" t="str">
        <f t="shared" si="735"/>
        <v/>
      </c>
      <c r="AT736" s="28" t="str">
        <f t="shared" si="767"/>
        <v/>
      </c>
      <c r="AU736" s="27" t="str">
        <f t="shared" si="736"/>
        <v/>
      </c>
      <c r="AV736" s="28" t="str">
        <f t="shared" si="768"/>
        <v/>
      </c>
      <c r="AW736" s="27" t="str">
        <f t="shared" si="737"/>
        <v/>
      </c>
      <c r="AX736" t="str">
        <f t="shared" si="769"/>
        <v/>
      </c>
      <c r="AY736" t="str">
        <f t="shared" si="770"/>
        <v/>
      </c>
      <c r="AZ736" s="29" t="str">
        <f t="shared" si="738"/>
        <v/>
      </c>
      <c r="BA736" s="30" t="str">
        <f t="shared" si="739"/>
        <v/>
      </c>
      <c r="BB736" s="49" t="str">
        <f t="shared" si="755"/>
        <v/>
      </c>
      <c r="BC736" s="27" t="str">
        <f t="shared" si="771"/>
        <v/>
      </c>
      <c r="BD736" s="28" t="str">
        <f t="shared" si="740"/>
        <v/>
      </c>
      <c r="BE736" s="27" t="str">
        <f t="shared" si="741"/>
        <v/>
      </c>
      <c r="BF736" t="str">
        <f t="shared" si="772"/>
        <v/>
      </c>
      <c r="BG736" t="str">
        <f t="shared" si="773"/>
        <v/>
      </c>
      <c r="BH736" s="28" t="str">
        <f t="shared" si="774"/>
        <v/>
      </c>
      <c r="BI736" s="27" t="str">
        <f t="shared" si="775"/>
        <v/>
      </c>
      <c r="BJ736" s="28" t="str">
        <f t="shared" si="776"/>
        <v/>
      </c>
      <c r="BK736" s="27" t="str">
        <f t="shared" si="757"/>
        <v/>
      </c>
      <c r="BL736" s="31" t="str">
        <f t="shared" si="777"/>
        <v/>
      </c>
      <c r="BM736" s="28" t="str">
        <f t="shared" si="778"/>
        <v/>
      </c>
      <c r="BN736" s="27" t="str">
        <f t="shared" si="742"/>
        <v/>
      </c>
      <c r="BO736" s="28" t="str">
        <f t="shared" si="779"/>
        <v/>
      </c>
      <c r="BP736" s="27" t="str">
        <f t="shared" si="743"/>
        <v/>
      </c>
      <c r="BQ736" s="27" t="str">
        <f t="shared" si="780"/>
        <v/>
      </c>
      <c r="BR736" s="28" t="str">
        <f t="shared" si="781"/>
        <v/>
      </c>
      <c r="BS736" s="27" t="str">
        <f t="shared" si="744"/>
        <v/>
      </c>
      <c r="BT736" s="28" t="str">
        <f t="shared" si="782"/>
        <v/>
      </c>
      <c r="BU736" s="27" t="str">
        <f t="shared" si="745"/>
        <v/>
      </c>
      <c r="BV736" s="27" t="str">
        <f t="shared" si="783"/>
        <v/>
      </c>
      <c r="BW736" s="28" t="str">
        <f t="shared" si="784"/>
        <v/>
      </c>
      <c r="BX736" s="27" t="str">
        <f t="shared" si="746"/>
        <v/>
      </c>
      <c r="BY736" s="28" t="str">
        <f t="shared" si="747"/>
        <v/>
      </c>
      <c r="BZ736" s="27" t="str">
        <f t="shared" si="748"/>
        <v/>
      </c>
      <c r="CA736" s="27" t="str">
        <f t="shared" si="749"/>
        <v/>
      </c>
      <c r="CB736" s="28" t="str">
        <f t="shared" si="750"/>
        <v/>
      </c>
      <c r="CC736" s="27" t="str">
        <f t="shared" si="751"/>
        <v/>
      </c>
      <c r="CD736" s="32">
        <v>1</v>
      </c>
      <c r="CE736" t="str">
        <f t="shared" si="785"/>
        <v/>
      </c>
      <c r="CI736" t="str">
        <f t="shared" si="752"/>
        <v/>
      </c>
      <c r="CJ736" t="str">
        <f t="shared" si="786"/>
        <v/>
      </c>
      <c r="CK736" t="str">
        <f t="shared" si="753"/>
        <v/>
      </c>
      <c r="CL736" t="str">
        <f t="shared" si="754"/>
        <v/>
      </c>
    </row>
    <row r="737" spans="26:90" ht="15.75" thickBot="1">
      <c r="Z737" t="str">
        <f t="shared" si="758"/>
        <v/>
      </c>
      <c r="AA737" t="str">
        <f>IF(A737="","",TEXT(VLOOKUP(C737,Tablas!$H$3:$I$75,2,0),"000"))</f>
        <v/>
      </c>
      <c r="AB737" t="str">
        <f t="shared" si="759"/>
        <v/>
      </c>
      <c r="AC737" t="str">
        <f t="shared" si="760"/>
        <v/>
      </c>
      <c r="AD737" t="str">
        <f t="shared" si="727"/>
        <v/>
      </c>
      <c r="AE737" t="str">
        <f t="shared" si="761"/>
        <v/>
      </c>
      <c r="AF737" t="str">
        <f t="shared" si="728"/>
        <v/>
      </c>
      <c r="AG737" t="str">
        <f t="shared" si="762"/>
        <v/>
      </c>
      <c r="AH737" s="26" t="str">
        <f t="shared" si="756"/>
        <v/>
      </c>
      <c r="AI737" s="27" t="str">
        <f t="shared" si="763"/>
        <v/>
      </c>
      <c r="AJ737" s="28" t="str">
        <f t="shared" si="764"/>
        <v/>
      </c>
      <c r="AK737" s="27" t="str">
        <f t="shared" si="729"/>
        <v/>
      </c>
      <c r="AL737" s="28" t="str">
        <f t="shared" si="730"/>
        <v/>
      </c>
      <c r="AM737" s="27" t="str">
        <f t="shared" si="731"/>
        <v/>
      </c>
      <c r="AN737" s="28" t="str">
        <f t="shared" si="765"/>
        <v/>
      </c>
      <c r="AO737" s="27" t="str">
        <f t="shared" si="732"/>
        <v/>
      </c>
      <c r="AP737" s="28" t="str">
        <f t="shared" si="766"/>
        <v/>
      </c>
      <c r="AQ737" s="27" t="str">
        <f t="shared" si="733"/>
        <v/>
      </c>
      <c r="AR737" s="28" t="str">
        <f t="shared" si="734"/>
        <v/>
      </c>
      <c r="AS737" s="27" t="str">
        <f t="shared" si="735"/>
        <v/>
      </c>
      <c r="AT737" s="28" t="str">
        <f t="shared" si="767"/>
        <v/>
      </c>
      <c r="AU737" s="27" t="str">
        <f t="shared" si="736"/>
        <v/>
      </c>
      <c r="AV737" s="28" t="str">
        <f t="shared" si="768"/>
        <v/>
      </c>
      <c r="AW737" s="27" t="str">
        <f t="shared" si="737"/>
        <v/>
      </c>
      <c r="AX737" t="str">
        <f t="shared" si="769"/>
        <v/>
      </c>
      <c r="AY737" t="str">
        <f t="shared" si="770"/>
        <v/>
      </c>
      <c r="AZ737" s="29" t="str">
        <f t="shared" si="738"/>
        <v/>
      </c>
      <c r="BA737" s="30" t="str">
        <f t="shared" si="739"/>
        <v/>
      </c>
      <c r="BB737" s="49" t="str">
        <f t="shared" si="755"/>
        <v/>
      </c>
      <c r="BC737" s="27" t="str">
        <f t="shared" si="771"/>
        <v/>
      </c>
      <c r="BD737" s="28" t="str">
        <f t="shared" si="740"/>
        <v/>
      </c>
      <c r="BE737" s="27" t="str">
        <f t="shared" si="741"/>
        <v/>
      </c>
      <c r="BF737" t="str">
        <f t="shared" si="772"/>
        <v/>
      </c>
      <c r="BG737" t="str">
        <f t="shared" si="773"/>
        <v/>
      </c>
      <c r="BH737" s="28" t="str">
        <f t="shared" si="774"/>
        <v/>
      </c>
      <c r="BI737" s="27" t="str">
        <f t="shared" si="775"/>
        <v/>
      </c>
      <c r="BJ737" s="28" t="str">
        <f t="shared" si="776"/>
        <v/>
      </c>
      <c r="BK737" s="27" t="str">
        <f t="shared" si="757"/>
        <v/>
      </c>
      <c r="BL737" s="31" t="str">
        <f t="shared" si="777"/>
        <v/>
      </c>
      <c r="BM737" s="28" t="str">
        <f t="shared" si="778"/>
        <v/>
      </c>
      <c r="BN737" s="27" t="str">
        <f t="shared" si="742"/>
        <v/>
      </c>
      <c r="BO737" s="28" t="str">
        <f t="shared" si="779"/>
        <v/>
      </c>
      <c r="BP737" s="27" t="str">
        <f t="shared" si="743"/>
        <v/>
      </c>
      <c r="BQ737" s="27" t="str">
        <f t="shared" si="780"/>
        <v/>
      </c>
      <c r="BR737" s="28" t="str">
        <f t="shared" si="781"/>
        <v/>
      </c>
      <c r="BS737" s="27" t="str">
        <f t="shared" si="744"/>
        <v/>
      </c>
      <c r="BT737" s="28" t="str">
        <f t="shared" si="782"/>
        <v/>
      </c>
      <c r="BU737" s="27" t="str">
        <f t="shared" si="745"/>
        <v/>
      </c>
      <c r="BV737" s="27" t="str">
        <f t="shared" si="783"/>
        <v/>
      </c>
      <c r="BW737" s="28" t="str">
        <f t="shared" si="784"/>
        <v/>
      </c>
      <c r="BX737" s="27" t="str">
        <f t="shared" si="746"/>
        <v/>
      </c>
      <c r="BY737" s="28" t="str">
        <f t="shared" si="747"/>
        <v/>
      </c>
      <c r="BZ737" s="27" t="str">
        <f t="shared" si="748"/>
        <v/>
      </c>
      <c r="CA737" s="27" t="str">
        <f t="shared" si="749"/>
        <v/>
      </c>
      <c r="CB737" s="28" t="str">
        <f t="shared" si="750"/>
        <v/>
      </c>
      <c r="CC737" s="27" t="str">
        <f t="shared" si="751"/>
        <v/>
      </c>
      <c r="CD737" s="32">
        <v>1</v>
      </c>
      <c r="CE737" t="str">
        <f t="shared" si="785"/>
        <v/>
      </c>
      <c r="CI737" t="str">
        <f t="shared" si="752"/>
        <v/>
      </c>
      <c r="CJ737" t="str">
        <f t="shared" si="786"/>
        <v/>
      </c>
      <c r="CK737" t="str">
        <f t="shared" si="753"/>
        <v/>
      </c>
      <c r="CL737" t="str">
        <f t="shared" si="754"/>
        <v/>
      </c>
    </row>
    <row r="738" spans="26:90" ht="15.75" thickBot="1">
      <c r="Z738" t="str">
        <f t="shared" si="758"/>
        <v/>
      </c>
      <c r="AA738" t="str">
        <f>IF(A738="","",TEXT(VLOOKUP(C738,Tablas!$H$3:$I$75,2,0),"000"))</f>
        <v/>
      </c>
      <c r="AB738" t="str">
        <f t="shared" si="759"/>
        <v/>
      </c>
      <c r="AC738" t="str">
        <f t="shared" si="760"/>
        <v/>
      </c>
      <c r="AD738" t="str">
        <f t="shared" si="727"/>
        <v/>
      </c>
      <c r="AE738" t="str">
        <f t="shared" si="761"/>
        <v/>
      </c>
      <c r="AF738" t="str">
        <f t="shared" si="728"/>
        <v/>
      </c>
      <c r="AG738" t="str">
        <f t="shared" si="762"/>
        <v/>
      </c>
      <c r="AH738" s="26" t="str">
        <f t="shared" si="756"/>
        <v/>
      </c>
      <c r="AI738" s="27" t="str">
        <f t="shared" si="763"/>
        <v/>
      </c>
      <c r="AJ738" s="28" t="str">
        <f t="shared" si="764"/>
        <v/>
      </c>
      <c r="AK738" s="27" t="str">
        <f t="shared" si="729"/>
        <v/>
      </c>
      <c r="AL738" s="28" t="str">
        <f t="shared" si="730"/>
        <v/>
      </c>
      <c r="AM738" s="27" t="str">
        <f t="shared" si="731"/>
        <v/>
      </c>
      <c r="AN738" s="28" t="str">
        <f t="shared" si="765"/>
        <v/>
      </c>
      <c r="AO738" s="27" t="str">
        <f t="shared" si="732"/>
        <v/>
      </c>
      <c r="AP738" s="28" t="str">
        <f t="shared" si="766"/>
        <v/>
      </c>
      <c r="AQ738" s="27" t="str">
        <f t="shared" si="733"/>
        <v/>
      </c>
      <c r="AR738" s="28" t="str">
        <f t="shared" si="734"/>
        <v/>
      </c>
      <c r="AS738" s="27" t="str">
        <f t="shared" si="735"/>
        <v/>
      </c>
      <c r="AT738" s="28" t="str">
        <f t="shared" si="767"/>
        <v/>
      </c>
      <c r="AU738" s="27" t="str">
        <f t="shared" si="736"/>
        <v/>
      </c>
      <c r="AV738" s="28" t="str">
        <f t="shared" si="768"/>
        <v/>
      </c>
      <c r="AW738" s="27" t="str">
        <f t="shared" si="737"/>
        <v/>
      </c>
      <c r="AX738" t="str">
        <f t="shared" si="769"/>
        <v/>
      </c>
      <c r="AY738" t="str">
        <f t="shared" si="770"/>
        <v/>
      </c>
      <c r="AZ738" s="29" t="str">
        <f t="shared" si="738"/>
        <v/>
      </c>
      <c r="BA738" s="30" t="str">
        <f t="shared" si="739"/>
        <v/>
      </c>
      <c r="BB738" s="49" t="str">
        <f t="shared" si="755"/>
        <v/>
      </c>
      <c r="BC738" s="27" t="str">
        <f t="shared" si="771"/>
        <v/>
      </c>
      <c r="BD738" s="28" t="str">
        <f t="shared" si="740"/>
        <v/>
      </c>
      <c r="BE738" s="27" t="str">
        <f t="shared" si="741"/>
        <v/>
      </c>
      <c r="BF738" t="str">
        <f t="shared" si="772"/>
        <v/>
      </c>
      <c r="BG738" t="str">
        <f t="shared" si="773"/>
        <v/>
      </c>
      <c r="BH738" s="28" t="str">
        <f t="shared" si="774"/>
        <v/>
      </c>
      <c r="BI738" s="27" t="str">
        <f t="shared" si="775"/>
        <v/>
      </c>
      <c r="BJ738" s="28" t="str">
        <f t="shared" si="776"/>
        <v/>
      </c>
      <c r="BK738" s="27" t="str">
        <f t="shared" si="757"/>
        <v/>
      </c>
      <c r="BL738" s="31" t="str">
        <f t="shared" si="777"/>
        <v/>
      </c>
      <c r="BM738" s="28" t="str">
        <f t="shared" si="778"/>
        <v/>
      </c>
      <c r="BN738" s="27" t="str">
        <f t="shared" si="742"/>
        <v/>
      </c>
      <c r="BO738" s="28" t="str">
        <f t="shared" si="779"/>
        <v/>
      </c>
      <c r="BP738" s="27" t="str">
        <f t="shared" si="743"/>
        <v/>
      </c>
      <c r="BQ738" s="27" t="str">
        <f t="shared" si="780"/>
        <v/>
      </c>
      <c r="BR738" s="28" t="str">
        <f t="shared" si="781"/>
        <v/>
      </c>
      <c r="BS738" s="27" t="str">
        <f t="shared" si="744"/>
        <v/>
      </c>
      <c r="BT738" s="28" t="str">
        <f t="shared" si="782"/>
        <v/>
      </c>
      <c r="BU738" s="27" t="str">
        <f t="shared" si="745"/>
        <v/>
      </c>
      <c r="BV738" s="27" t="str">
        <f t="shared" si="783"/>
        <v/>
      </c>
      <c r="BW738" s="28" t="str">
        <f t="shared" si="784"/>
        <v/>
      </c>
      <c r="BX738" s="27" t="str">
        <f t="shared" si="746"/>
        <v/>
      </c>
      <c r="BY738" s="28" t="str">
        <f t="shared" si="747"/>
        <v/>
      </c>
      <c r="BZ738" s="27" t="str">
        <f t="shared" si="748"/>
        <v/>
      </c>
      <c r="CA738" s="27" t="str">
        <f t="shared" si="749"/>
        <v/>
      </c>
      <c r="CB738" s="28" t="str">
        <f t="shared" si="750"/>
        <v/>
      </c>
      <c r="CC738" s="27" t="str">
        <f t="shared" si="751"/>
        <v/>
      </c>
      <c r="CD738" s="32">
        <v>1</v>
      </c>
      <c r="CE738" t="str">
        <f t="shared" si="785"/>
        <v/>
      </c>
      <c r="CI738" t="str">
        <f t="shared" si="752"/>
        <v/>
      </c>
      <c r="CJ738" t="str">
        <f t="shared" si="786"/>
        <v/>
      </c>
      <c r="CK738" t="str">
        <f t="shared" si="753"/>
        <v/>
      </c>
      <c r="CL738" t="str">
        <f t="shared" si="754"/>
        <v/>
      </c>
    </row>
    <row r="739" spans="26:90" ht="15.75" thickBot="1">
      <c r="Z739" t="str">
        <f t="shared" si="758"/>
        <v/>
      </c>
      <c r="AA739" t="str">
        <f>IF(A739="","",TEXT(VLOOKUP(C739,Tablas!$H$3:$I$75,2,0),"000"))</f>
        <v/>
      </c>
      <c r="AB739" t="str">
        <f t="shared" si="759"/>
        <v/>
      </c>
      <c r="AC739" t="str">
        <f t="shared" si="760"/>
        <v/>
      </c>
      <c r="AD739" t="str">
        <f t="shared" si="727"/>
        <v/>
      </c>
      <c r="AE739" t="str">
        <f t="shared" si="761"/>
        <v/>
      </c>
      <c r="AF739" t="str">
        <f t="shared" si="728"/>
        <v/>
      </c>
      <c r="AG739" t="str">
        <f t="shared" si="762"/>
        <v/>
      </c>
      <c r="AH739" s="26" t="str">
        <f t="shared" si="756"/>
        <v/>
      </c>
      <c r="AI739" s="27" t="str">
        <f t="shared" si="763"/>
        <v/>
      </c>
      <c r="AJ739" s="28" t="str">
        <f t="shared" si="764"/>
        <v/>
      </c>
      <c r="AK739" s="27" t="str">
        <f t="shared" si="729"/>
        <v/>
      </c>
      <c r="AL739" s="28" t="str">
        <f t="shared" si="730"/>
        <v/>
      </c>
      <c r="AM739" s="27" t="str">
        <f t="shared" si="731"/>
        <v/>
      </c>
      <c r="AN739" s="28" t="str">
        <f t="shared" si="765"/>
        <v/>
      </c>
      <c r="AO739" s="27" t="str">
        <f t="shared" si="732"/>
        <v/>
      </c>
      <c r="AP739" s="28" t="str">
        <f t="shared" si="766"/>
        <v/>
      </c>
      <c r="AQ739" s="27" t="str">
        <f t="shared" si="733"/>
        <v/>
      </c>
      <c r="AR739" s="28" t="str">
        <f t="shared" si="734"/>
        <v/>
      </c>
      <c r="AS739" s="27" t="str">
        <f t="shared" si="735"/>
        <v/>
      </c>
      <c r="AT739" s="28" t="str">
        <f t="shared" si="767"/>
        <v/>
      </c>
      <c r="AU739" s="27" t="str">
        <f t="shared" si="736"/>
        <v/>
      </c>
      <c r="AV739" s="28" t="str">
        <f t="shared" si="768"/>
        <v/>
      </c>
      <c r="AW739" s="27" t="str">
        <f t="shared" si="737"/>
        <v/>
      </c>
      <c r="AX739" t="str">
        <f t="shared" si="769"/>
        <v/>
      </c>
      <c r="AY739" t="str">
        <f t="shared" si="770"/>
        <v/>
      </c>
      <c r="AZ739" s="29" t="str">
        <f t="shared" si="738"/>
        <v/>
      </c>
      <c r="BA739" s="30" t="str">
        <f t="shared" si="739"/>
        <v/>
      </c>
      <c r="BB739" s="49" t="str">
        <f t="shared" si="755"/>
        <v/>
      </c>
      <c r="BC739" s="27" t="str">
        <f t="shared" si="771"/>
        <v/>
      </c>
      <c r="BD739" s="28" t="str">
        <f t="shared" si="740"/>
        <v/>
      </c>
      <c r="BE739" s="27" t="str">
        <f t="shared" si="741"/>
        <v/>
      </c>
      <c r="BF739" t="str">
        <f t="shared" si="772"/>
        <v/>
      </c>
      <c r="BG739" t="str">
        <f t="shared" si="773"/>
        <v/>
      </c>
      <c r="BH739" s="28" t="str">
        <f t="shared" si="774"/>
        <v/>
      </c>
      <c r="BI739" s="27" t="str">
        <f t="shared" si="775"/>
        <v/>
      </c>
      <c r="BJ739" s="28" t="str">
        <f t="shared" si="776"/>
        <v/>
      </c>
      <c r="BK739" s="27" t="str">
        <f t="shared" si="757"/>
        <v/>
      </c>
      <c r="BL739" s="31" t="str">
        <f t="shared" si="777"/>
        <v/>
      </c>
      <c r="BM739" s="28" t="str">
        <f t="shared" si="778"/>
        <v/>
      </c>
      <c r="BN739" s="27" t="str">
        <f t="shared" si="742"/>
        <v/>
      </c>
      <c r="BO739" s="28" t="str">
        <f t="shared" si="779"/>
        <v/>
      </c>
      <c r="BP739" s="27" t="str">
        <f t="shared" si="743"/>
        <v/>
      </c>
      <c r="BQ739" s="27" t="str">
        <f t="shared" si="780"/>
        <v/>
      </c>
      <c r="BR739" s="28" t="str">
        <f t="shared" si="781"/>
        <v/>
      </c>
      <c r="BS739" s="27" t="str">
        <f t="shared" si="744"/>
        <v/>
      </c>
      <c r="BT739" s="28" t="str">
        <f t="shared" si="782"/>
        <v/>
      </c>
      <c r="BU739" s="27" t="str">
        <f t="shared" si="745"/>
        <v/>
      </c>
      <c r="BV739" s="27" t="str">
        <f t="shared" si="783"/>
        <v/>
      </c>
      <c r="BW739" s="28" t="str">
        <f t="shared" si="784"/>
        <v/>
      </c>
      <c r="BX739" s="27" t="str">
        <f t="shared" si="746"/>
        <v/>
      </c>
      <c r="BY739" s="28" t="str">
        <f t="shared" si="747"/>
        <v/>
      </c>
      <c r="BZ739" s="27" t="str">
        <f t="shared" si="748"/>
        <v/>
      </c>
      <c r="CA739" s="27" t="str">
        <f t="shared" si="749"/>
        <v/>
      </c>
      <c r="CB739" s="28" t="str">
        <f t="shared" si="750"/>
        <v/>
      </c>
      <c r="CC739" s="27" t="str">
        <f t="shared" si="751"/>
        <v/>
      </c>
      <c r="CD739" s="32">
        <v>1</v>
      </c>
      <c r="CE739" t="str">
        <f t="shared" si="785"/>
        <v/>
      </c>
      <c r="CI739" t="str">
        <f t="shared" si="752"/>
        <v/>
      </c>
      <c r="CJ739" t="str">
        <f t="shared" si="786"/>
        <v/>
      </c>
      <c r="CK739" t="str">
        <f t="shared" si="753"/>
        <v/>
      </c>
      <c r="CL739" t="str">
        <f t="shared" si="754"/>
        <v/>
      </c>
    </row>
    <row r="740" spans="26:90" ht="15.75" thickBot="1">
      <c r="Z740" t="str">
        <f t="shared" si="758"/>
        <v/>
      </c>
      <c r="AA740" t="str">
        <f>IF(A740="","",TEXT(VLOOKUP(C740,Tablas!$H$3:$I$75,2,0),"000"))</f>
        <v/>
      </c>
      <c r="AB740" t="str">
        <f t="shared" si="759"/>
        <v/>
      </c>
      <c r="AC740" t="str">
        <f t="shared" si="760"/>
        <v/>
      </c>
      <c r="AD740" t="str">
        <f t="shared" si="727"/>
        <v/>
      </c>
      <c r="AE740" t="str">
        <f t="shared" si="761"/>
        <v/>
      </c>
      <c r="AF740" t="str">
        <f t="shared" si="728"/>
        <v/>
      </c>
      <c r="AG740" t="str">
        <f t="shared" si="762"/>
        <v/>
      </c>
      <c r="AH740" s="26" t="str">
        <f t="shared" si="756"/>
        <v/>
      </c>
      <c r="AI740" s="27" t="str">
        <f t="shared" si="763"/>
        <v/>
      </c>
      <c r="AJ740" s="28" t="str">
        <f t="shared" si="764"/>
        <v/>
      </c>
      <c r="AK740" s="27" t="str">
        <f t="shared" si="729"/>
        <v/>
      </c>
      <c r="AL740" s="28" t="str">
        <f t="shared" si="730"/>
        <v/>
      </c>
      <c r="AM740" s="27" t="str">
        <f t="shared" si="731"/>
        <v/>
      </c>
      <c r="AN740" s="28" t="str">
        <f t="shared" si="765"/>
        <v/>
      </c>
      <c r="AO740" s="27" t="str">
        <f t="shared" si="732"/>
        <v/>
      </c>
      <c r="AP740" s="28" t="str">
        <f t="shared" si="766"/>
        <v/>
      </c>
      <c r="AQ740" s="27" t="str">
        <f t="shared" si="733"/>
        <v/>
      </c>
      <c r="AR740" s="28" t="str">
        <f t="shared" si="734"/>
        <v/>
      </c>
      <c r="AS740" s="27" t="str">
        <f t="shared" si="735"/>
        <v/>
      </c>
      <c r="AT740" s="28" t="str">
        <f t="shared" si="767"/>
        <v/>
      </c>
      <c r="AU740" s="27" t="str">
        <f t="shared" si="736"/>
        <v/>
      </c>
      <c r="AV740" s="28" t="str">
        <f t="shared" si="768"/>
        <v/>
      </c>
      <c r="AW740" s="27" t="str">
        <f t="shared" si="737"/>
        <v/>
      </c>
      <c r="AX740" t="str">
        <f t="shared" si="769"/>
        <v/>
      </c>
      <c r="AY740" t="str">
        <f t="shared" si="770"/>
        <v/>
      </c>
      <c r="AZ740" s="29" t="str">
        <f t="shared" si="738"/>
        <v/>
      </c>
      <c r="BA740" s="30" t="str">
        <f t="shared" si="739"/>
        <v/>
      </c>
      <c r="BB740" s="49" t="str">
        <f t="shared" si="755"/>
        <v/>
      </c>
      <c r="BC740" s="27" t="str">
        <f t="shared" si="771"/>
        <v/>
      </c>
      <c r="BD740" s="28" t="str">
        <f t="shared" si="740"/>
        <v/>
      </c>
      <c r="BE740" s="27" t="str">
        <f t="shared" si="741"/>
        <v/>
      </c>
      <c r="BF740" t="str">
        <f t="shared" si="772"/>
        <v/>
      </c>
      <c r="BG740" t="str">
        <f t="shared" si="773"/>
        <v/>
      </c>
      <c r="BH740" s="28" t="str">
        <f t="shared" si="774"/>
        <v/>
      </c>
      <c r="BI740" s="27" t="str">
        <f t="shared" si="775"/>
        <v/>
      </c>
      <c r="BJ740" s="28" t="str">
        <f t="shared" si="776"/>
        <v/>
      </c>
      <c r="BK740" s="27" t="str">
        <f t="shared" si="757"/>
        <v/>
      </c>
      <c r="BL740" s="31" t="str">
        <f t="shared" si="777"/>
        <v/>
      </c>
      <c r="BM740" s="28" t="str">
        <f t="shared" si="778"/>
        <v/>
      </c>
      <c r="BN740" s="27" t="str">
        <f t="shared" si="742"/>
        <v/>
      </c>
      <c r="BO740" s="28" t="str">
        <f t="shared" si="779"/>
        <v/>
      </c>
      <c r="BP740" s="27" t="str">
        <f t="shared" si="743"/>
        <v/>
      </c>
      <c r="BQ740" s="27" t="str">
        <f t="shared" si="780"/>
        <v/>
      </c>
      <c r="BR740" s="28" t="str">
        <f t="shared" si="781"/>
        <v/>
      </c>
      <c r="BS740" s="27" t="str">
        <f t="shared" si="744"/>
        <v/>
      </c>
      <c r="BT740" s="28" t="str">
        <f t="shared" si="782"/>
        <v/>
      </c>
      <c r="BU740" s="27" t="str">
        <f t="shared" si="745"/>
        <v/>
      </c>
      <c r="BV740" s="27" t="str">
        <f t="shared" si="783"/>
        <v/>
      </c>
      <c r="BW740" s="28" t="str">
        <f t="shared" si="784"/>
        <v/>
      </c>
      <c r="BX740" s="27" t="str">
        <f t="shared" si="746"/>
        <v/>
      </c>
      <c r="BY740" s="28" t="str">
        <f t="shared" si="747"/>
        <v/>
      </c>
      <c r="BZ740" s="27" t="str">
        <f t="shared" si="748"/>
        <v/>
      </c>
      <c r="CA740" s="27" t="str">
        <f t="shared" si="749"/>
        <v/>
      </c>
      <c r="CB740" s="28" t="str">
        <f t="shared" si="750"/>
        <v/>
      </c>
      <c r="CC740" s="27" t="str">
        <f t="shared" si="751"/>
        <v/>
      </c>
      <c r="CD740" s="32">
        <v>1</v>
      </c>
      <c r="CE740" t="str">
        <f t="shared" si="785"/>
        <v/>
      </c>
      <c r="CI740" t="str">
        <f t="shared" si="752"/>
        <v/>
      </c>
      <c r="CJ740" t="str">
        <f t="shared" si="786"/>
        <v/>
      </c>
      <c r="CK740" t="str">
        <f t="shared" si="753"/>
        <v/>
      </c>
      <c r="CL740" t="str">
        <f t="shared" si="754"/>
        <v/>
      </c>
    </row>
    <row r="741" spans="26:90" ht="15.75" thickBot="1">
      <c r="Z741" t="str">
        <f t="shared" si="758"/>
        <v/>
      </c>
      <c r="AA741" t="str">
        <f>IF(A741="","",TEXT(VLOOKUP(C741,Tablas!$H$3:$I$75,2,0),"000"))</f>
        <v/>
      </c>
      <c r="AB741" t="str">
        <f t="shared" si="759"/>
        <v/>
      </c>
      <c r="AC741" t="str">
        <f t="shared" si="760"/>
        <v/>
      </c>
      <c r="AD741" t="str">
        <f t="shared" ref="AD741:AD804" si="787">IF(A741="","",TEXT(0,"                "))</f>
        <v/>
      </c>
      <c r="AE741" t="str">
        <f t="shared" si="761"/>
        <v/>
      </c>
      <c r="AF741" t="str">
        <f t="shared" ref="AF741:AF804" si="788">IF(A741="","",TEXT(LEFT(F741,2)*1&amp;MID(F741,4,8)&amp;RIGHT(F741,1)*1,"00000000000000000000"))</f>
        <v/>
      </c>
      <c r="AG741" t="str">
        <f t="shared" si="762"/>
        <v/>
      </c>
      <c r="AH741" s="26" t="str">
        <f t="shared" si="756"/>
        <v/>
      </c>
      <c r="AI741" s="27" t="str">
        <f t="shared" si="763"/>
        <v/>
      </c>
      <c r="AJ741" s="28" t="str">
        <f t="shared" si="764"/>
        <v/>
      </c>
      <c r="AK741" s="27" t="str">
        <f t="shared" ref="AK741:AK804" si="789">IF(A741="","",IF(AJ741&lt;0,SUBSTITUTE(TEXT(-AJ741,"0000000000000,00"),",",""),SUBSTITUTE(TEXT(AJ741,"0000000000000,00"),",","")))</f>
        <v/>
      </c>
      <c r="AL741" s="28" t="str">
        <f t="shared" ref="AL741:AL804" si="790">IF(A741="","",IF(LEFT(C741,2)="NC",0,0))</f>
        <v/>
      </c>
      <c r="AM741" s="27" t="str">
        <f t="shared" ref="AM741:AM804" si="791">IF(A741="","",IF(AL741&lt;0,SUBSTITUTE(TEXT(-AL741,"0000000000000,00"),",",""),SUBSTITUTE(TEXT(AL741,"0000000000000,00"),",","")))</f>
        <v/>
      </c>
      <c r="AN741" s="28" t="str">
        <f t="shared" si="765"/>
        <v/>
      </c>
      <c r="AO741" s="27" t="str">
        <f t="shared" ref="AO741:AO804" si="792">IF(A741="","",IF(AN741&lt;0,SUBSTITUTE(TEXT(-AN741,"0000000000000,00"),",",""),SUBSTITUTE(TEXT(AN741,"0000000000000,00"),",","")))</f>
        <v/>
      </c>
      <c r="AP741" s="28" t="str">
        <f t="shared" si="766"/>
        <v/>
      </c>
      <c r="AQ741" s="27" t="str">
        <f t="shared" ref="AQ741:AQ804" si="793">IF(A741="","",IF(AP741&lt;0,SUBSTITUTE(TEXT(-AP741,"0000000000000,00"),",",""),SUBSTITUTE(TEXT(AP741,"0000000000000,00"),",","")))</f>
        <v/>
      </c>
      <c r="AR741" s="28" t="str">
        <f t="shared" ref="AR741:AR804" si="794">IF(A741="","",S741)</f>
        <v/>
      </c>
      <c r="AS741" s="27" t="str">
        <f t="shared" ref="AS741:AS804" si="795">IF(A741="","",IF(AR741&lt;0,SUBSTITUTE(TEXT(-AR741,"0000000000000,00"),",",""),SUBSTITUTE(TEXT(AR741,"0000000000000,00"),",","")))</f>
        <v/>
      </c>
      <c r="AT741" s="28" t="str">
        <f t="shared" si="767"/>
        <v/>
      </c>
      <c r="AU741" s="27" t="str">
        <f t="shared" ref="AU741:AU804" si="796">IF(A741="","",IF(AT741&lt;0,SUBSTITUTE(TEXT(-AT741,"0000000000000,00"),",",""),SUBSTITUTE(TEXT(AT741,"0000000000000,00"),",","")))</f>
        <v/>
      </c>
      <c r="AV741" s="28" t="str">
        <f t="shared" si="768"/>
        <v/>
      </c>
      <c r="AW741" s="27" t="str">
        <f t="shared" ref="AW741:AW804" si="797">IF(C741="","",IF(AV741&lt;0,SUBSTITUTE(TEXT(-AV741,"0000000000000,00"),",",""),SUBSTITUTE(TEXT(AV741,"0000000000000,00"),",","")))</f>
        <v/>
      </c>
      <c r="AX741" t="str">
        <f t="shared" si="769"/>
        <v/>
      </c>
      <c r="AY741" t="str">
        <f t="shared" si="770"/>
        <v/>
      </c>
      <c r="AZ741" s="29" t="str">
        <f t="shared" ref="AZ741:AZ804" si="798">IF(A741="","",IF(J741&lt;&gt;"",1,0)+IF(L741&lt;&gt;"",1,0)+IF(N741&lt;&gt;"",1,0)+IF(H741&lt;&gt;"",1,0)+IF(G741&lt;&gt;"",1,0))</f>
        <v/>
      </c>
      <c r="BA741" s="30" t="str">
        <f t="shared" ref="BA741:BA804" si="799">IF(A741="","",IF(AZ741=0,"N",IF(G741&lt;&gt;"","E"," ")))</f>
        <v/>
      </c>
      <c r="BB741" s="49" t="str">
        <f t="shared" si="755"/>
        <v/>
      </c>
      <c r="BC741" s="27" t="str">
        <f t="shared" si="771"/>
        <v/>
      </c>
      <c r="BD741" s="28" t="str">
        <f t="shared" ref="BD741:BD804" si="800">IF(A741="","",Q741)</f>
        <v/>
      </c>
      <c r="BE741" s="27" t="str">
        <f t="shared" ref="BE741:BE804" si="801">IF(A741="","",IF(BD741&lt;0,SUBSTITUTE(TEXT(-BD741,"0000000000000,00"),",",""),SUBSTITUTE(TEXT(BD741,"0000000000000,00"),",","")))</f>
        <v/>
      </c>
      <c r="BF741" t="str">
        <f t="shared" si="772"/>
        <v/>
      </c>
      <c r="BG741" t="str">
        <f t="shared" si="773"/>
        <v/>
      </c>
      <c r="BH741" s="28" t="str">
        <f t="shared" si="774"/>
        <v/>
      </c>
      <c r="BI741" s="27" t="str">
        <f t="shared" si="775"/>
        <v/>
      </c>
      <c r="BJ741" s="28" t="str">
        <f t="shared" si="776"/>
        <v/>
      </c>
      <c r="BK741" s="27" t="str">
        <f t="shared" si="757"/>
        <v/>
      </c>
      <c r="BL741" s="31" t="str">
        <f t="shared" si="777"/>
        <v/>
      </c>
      <c r="BM741" s="28" t="str">
        <f t="shared" si="778"/>
        <v/>
      </c>
      <c r="BN741" s="27" t="str">
        <f t="shared" ref="BN741:BN804" si="802">IF(A741="","",IF(BM741="","",IF(BM741&lt;0,SUBSTITUTE(TEXT(-BM741,"0000000000000,00"),",",""),SUBSTITUTE(TEXT(BM741,"0000000000000,00"),",",""))))</f>
        <v/>
      </c>
      <c r="BO741" s="28" t="str">
        <f t="shared" si="779"/>
        <v/>
      </c>
      <c r="BP741" s="27" t="str">
        <f t="shared" ref="BP741:BP804" si="803">IF(A741="","",IF(BO741&lt;0,SUBSTITUTE(TEXT(-BO741,"0000000000000,00"),",",""),SUBSTITUTE(TEXT(BO741,"0000000000000,00"),",","")))</f>
        <v/>
      </c>
      <c r="BQ741" s="27" t="str">
        <f t="shared" si="780"/>
        <v/>
      </c>
      <c r="BR741" s="28" t="str">
        <f t="shared" si="781"/>
        <v/>
      </c>
      <c r="BS741" s="27" t="str">
        <f t="shared" ref="BS741:BS804" si="804">IF(C741="","",IF(BR741="","",IF(BR741&lt;0,SUBSTITUTE(TEXT(-BR741,"0000000000000,00"),",",""),SUBSTITUTE(TEXT(BR741,"0000000000000,00"),",",""))))</f>
        <v/>
      </c>
      <c r="BT741" s="28" t="str">
        <f t="shared" si="782"/>
        <v/>
      </c>
      <c r="BU741" s="27" t="str">
        <f t="shared" ref="BU741:BU804" si="805">IF(A741="","",IF(BT741&lt;0,SUBSTITUTE(TEXT(-BT741,"0000000000000,00"),",",""),SUBSTITUTE(TEXT(BT741,"0000000000000,00"),",","")))</f>
        <v/>
      </c>
      <c r="BV741" s="27" t="str">
        <f t="shared" si="783"/>
        <v/>
      </c>
      <c r="BW741" s="28" t="str">
        <f t="shared" si="784"/>
        <v/>
      </c>
      <c r="BX741" s="27" t="str">
        <f t="shared" ref="BX741:BX804" si="806">IF(A741="","",IF(BW741="","",IF(BW741&lt;0,SUBSTITUTE(TEXT(-BW741,"0000000000000,00"),",",""),SUBSTITUTE(TEXT(BW741,"0000000000000,00"),",",""))))</f>
        <v/>
      </c>
      <c r="BY741" s="28" t="str">
        <f t="shared" ref="BY741:BY804" si="807">IF(A741="","",G741)</f>
        <v/>
      </c>
      <c r="BZ741" s="27" t="str">
        <f t="shared" ref="BZ741:BZ804" si="808">IF(A741="","",IF(BY741&lt;0,SUBSTITUTE(TEXT(-BY741,"0000000000000,00"),",",""),SUBSTITUTE(TEXT(BY741,"0000000000000,00"),",","")))</f>
        <v/>
      </c>
      <c r="CA741" s="27" t="str">
        <f t="shared" ref="CA741:CA804" si="809">IF(A741="","",TEXT(3,"0000"))</f>
        <v/>
      </c>
      <c r="CB741" s="28" t="str">
        <f t="shared" ref="CB741:CB804" si="810">IF(A741="","",TRUNC(O741,2))</f>
        <v/>
      </c>
      <c r="CC741" s="27" t="str">
        <f t="shared" ref="CC741:CC804" si="811">IF(A741="","",IF(CB741="","",IF(CB741&lt;0,SUBSTITUTE(TEXT(-CB741,"0000000000000,00"),",",""),SUBSTITUTE(TEXT(CB741,"0000000000000,00"),",",""))))</f>
        <v/>
      </c>
      <c r="CD741" s="32">
        <v>1</v>
      </c>
      <c r="CE741" t="str">
        <f t="shared" si="785"/>
        <v/>
      </c>
      <c r="CI741" t="str">
        <f t="shared" ref="CI741:CI804" si="812">IF(A741="","",IF(BJ741=0,IF(AND(BJ741=0,BO741=0,BT741=0,BY741=0),$AA741&amp;$AB741&amp;$AC741&amp;$AE741&amp;$AF741&amp;BK741&amp;BL741&amp;BN741,""),$AA741&amp;$AB741&amp;$AC741&amp;$AE741&amp;$AF741&amp;BK741&amp;BL741&amp;BN741))</f>
        <v/>
      </c>
      <c r="CJ741" t="str">
        <f t="shared" si="786"/>
        <v/>
      </c>
      <c r="CK741" t="str">
        <f t="shared" ref="CK741:CK804" si="813">IF($A741="","",IF(BT741=0,"",$AA741&amp;$AB741&amp;$AC741&amp;$AE741&amp;$AF741&amp;BU741&amp;BV741&amp;BX741))</f>
        <v/>
      </c>
      <c r="CL741" t="str">
        <f t="shared" ref="CL741:CL804" si="814">IF($A741="","",IF(BY741=0,"",$AA741&amp;$AB741&amp;$AC741&amp;$AE741&amp;$AF741&amp;BZ741&amp;CA741&amp;CC741))</f>
        <v/>
      </c>
    </row>
    <row r="742" spans="26:90" ht="15.75" thickBot="1">
      <c r="Z742" t="str">
        <f t="shared" si="758"/>
        <v/>
      </c>
      <c r="AA742" t="str">
        <f>IF(A742="","",TEXT(VLOOKUP(C742,Tablas!$H$3:$I$75,2,0),"000"))</f>
        <v/>
      </c>
      <c r="AB742" t="str">
        <f t="shared" si="759"/>
        <v/>
      </c>
      <c r="AC742" t="str">
        <f t="shared" si="760"/>
        <v/>
      </c>
      <c r="AD742" t="str">
        <f t="shared" si="787"/>
        <v/>
      </c>
      <c r="AE742" t="str">
        <f t="shared" si="761"/>
        <v/>
      </c>
      <c r="AF742" t="str">
        <f t="shared" si="788"/>
        <v/>
      </c>
      <c r="AG742" t="str">
        <f t="shared" si="762"/>
        <v/>
      </c>
      <c r="AH742" s="26" t="str">
        <f t="shared" si="756"/>
        <v/>
      </c>
      <c r="AI742" s="27" t="str">
        <f t="shared" si="763"/>
        <v/>
      </c>
      <c r="AJ742" s="28" t="str">
        <f t="shared" si="764"/>
        <v/>
      </c>
      <c r="AK742" s="27" t="str">
        <f t="shared" si="789"/>
        <v/>
      </c>
      <c r="AL742" s="28" t="str">
        <f t="shared" si="790"/>
        <v/>
      </c>
      <c r="AM742" s="27" t="str">
        <f t="shared" si="791"/>
        <v/>
      </c>
      <c r="AN742" s="28" t="str">
        <f t="shared" si="765"/>
        <v/>
      </c>
      <c r="AO742" s="27" t="str">
        <f t="shared" si="792"/>
        <v/>
      </c>
      <c r="AP742" s="28" t="str">
        <f t="shared" si="766"/>
        <v/>
      </c>
      <c r="AQ742" s="27" t="str">
        <f t="shared" si="793"/>
        <v/>
      </c>
      <c r="AR742" s="28" t="str">
        <f t="shared" si="794"/>
        <v/>
      </c>
      <c r="AS742" s="27" t="str">
        <f t="shared" si="795"/>
        <v/>
      </c>
      <c r="AT742" s="28" t="str">
        <f t="shared" si="767"/>
        <v/>
      </c>
      <c r="AU742" s="27" t="str">
        <f t="shared" si="796"/>
        <v/>
      </c>
      <c r="AV742" s="28" t="str">
        <f t="shared" si="768"/>
        <v/>
      </c>
      <c r="AW742" s="27" t="str">
        <f t="shared" si="797"/>
        <v/>
      </c>
      <c r="AX742" t="str">
        <f t="shared" si="769"/>
        <v/>
      </c>
      <c r="AY742" t="str">
        <f t="shared" si="770"/>
        <v/>
      </c>
      <c r="AZ742" s="29" t="str">
        <f t="shared" si="798"/>
        <v/>
      </c>
      <c r="BA742" s="30" t="str">
        <f t="shared" si="799"/>
        <v/>
      </c>
      <c r="BB742" s="49" t="str">
        <f t="shared" ref="BB742:BB805" si="815">IF(A742="","",K742+M742+I742+O742)</f>
        <v/>
      </c>
      <c r="BC742" s="27" t="str">
        <f t="shared" si="771"/>
        <v/>
      </c>
      <c r="BD742" s="28" t="str">
        <f t="shared" si="800"/>
        <v/>
      </c>
      <c r="BE742" s="27" t="str">
        <f t="shared" si="801"/>
        <v/>
      </c>
      <c r="BF742" t="str">
        <f t="shared" si="772"/>
        <v/>
      </c>
      <c r="BG742" t="str">
        <f t="shared" si="773"/>
        <v/>
      </c>
      <c r="BH742" s="28" t="str">
        <f t="shared" si="774"/>
        <v/>
      </c>
      <c r="BI742" s="27" t="str">
        <f t="shared" si="775"/>
        <v/>
      </c>
      <c r="BJ742" s="28" t="str">
        <f t="shared" si="776"/>
        <v/>
      </c>
      <c r="BK742" s="27" t="str">
        <f t="shared" si="757"/>
        <v/>
      </c>
      <c r="BL742" s="31" t="str">
        <f t="shared" si="777"/>
        <v/>
      </c>
      <c r="BM742" s="28" t="str">
        <f t="shared" si="778"/>
        <v/>
      </c>
      <c r="BN742" s="27" t="str">
        <f t="shared" si="802"/>
        <v/>
      </c>
      <c r="BO742" s="28" t="str">
        <f t="shared" si="779"/>
        <v/>
      </c>
      <c r="BP742" s="27" t="str">
        <f t="shared" si="803"/>
        <v/>
      </c>
      <c r="BQ742" s="27" t="str">
        <f t="shared" si="780"/>
        <v/>
      </c>
      <c r="BR742" s="28" t="str">
        <f t="shared" si="781"/>
        <v/>
      </c>
      <c r="BS742" s="27" t="str">
        <f t="shared" si="804"/>
        <v/>
      </c>
      <c r="BT742" s="28" t="str">
        <f t="shared" si="782"/>
        <v/>
      </c>
      <c r="BU742" s="27" t="str">
        <f t="shared" si="805"/>
        <v/>
      </c>
      <c r="BV742" s="27" t="str">
        <f t="shared" si="783"/>
        <v/>
      </c>
      <c r="BW742" s="28" t="str">
        <f t="shared" si="784"/>
        <v/>
      </c>
      <c r="BX742" s="27" t="str">
        <f t="shared" si="806"/>
        <v/>
      </c>
      <c r="BY742" s="28" t="str">
        <f t="shared" si="807"/>
        <v/>
      </c>
      <c r="BZ742" s="27" t="str">
        <f t="shared" si="808"/>
        <v/>
      </c>
      <c r="CA742" s="27" t="str">
        <f t="shared" si="809"/>
        <v/>
      </c>
      <c r="CB742" s="28" t="str">
        <f t="shared" si="810"/>
        <v/>
      </c>
      <c r="CC742" s="27" t="str">
        <f t="shared" si="811"/>
        <v/>
      </c>
      <c r="CD742" s="32">
        <v>1</v>
      </c>
      <c r="CE742" t="str">
        <f t="shared" si="785"/>
        <v/>
      </c>
      <c r="CI742" t="str">
        <f t="shared" si="812"/>
        <v/>
      </c>
      <c r="CJ742" t="str">
        <f t="shared" si="786"/>
        <v/>
      </c>
      <c r="CK742" t="str">
        <f t="shared" si="813"/>
        <v/>
      </c>
      <c r="CL742" t="str">
        <f t="shared" si="814"/>
        <v/>
      </c>
    </row>
    <row r="743" spans="26:90" ht="15.75" thickBot="1">
      <c r="Z743" t="str">
        <f t="shared" si="758"/>
        <v/>
      </c>
      <c r="AA743" t="str">
        <f>IF(A743="","",TEXT(VLOOKUP(C743,Tablas!$H$3:$I$75,2,0),"000"))</f>
        <v/>
      </c>
      <c r="AB743" t="str">
        <f t="shared" si="759"/>
        <v/>
      </c>
      <c r="AC743" t="str">
        <f t="shared" si="760"/>
        <v/>
      </c>
      <c r="AD743" t="str">
        <f t="shared" si="787"/>
        <v/>
      </c>
      <c r="AE743" t="str">
        <f t="shared" si="761"/>
        <v/>
      </c>
      <c r="AF743" t="str">
        <f t="shared" si="788"/>
        <v/>
      </c>
      <c r="AG743" t="str">
        <f t="shared" si="762"/>
        <v/>
      </c>
      <c r="AH743" s="26" t="str">
        <f t="shared" si="756"/>
        <v/>
      </c>
      <c r="AI743" s="27" t="str">
        <f t="shared" si="763"/>
        <v/>
      </c>
      <c r="AJ743" s="28" t="str">
        <f t="shared" si="764"/>
        <v/>
      </c>
      <c r="AK743" s="27" t="str">
        <f t="shared" si="789"/>
        <v/>
      </c>
      <c r="AL743" s="28" t="str">
        <f t="shared" si="790"/>
        <v/>
      </c>
      <c r="AM743" s="27" t="str">
        <f t="shared" si="791"/>
        <v/>
      </c>
      <c r="AN743" s="28" t="str">
        <f t="shared" si="765"/>
        <v/>
      </c>
      <c r="AO743" s="27" t="str">
        <f t="shared" si="792"/>
        <v/>
      </c>
      <c r="AP743" s="28" t="str">
        <f t="shared" si="766"/>
        <v/>
      </c>
      <c r="AQ743" s="27" t="str">
        <f t="shared" si="793"/>
        <v/>
      </c>
      <c r="AR743" s="28" t="str">
        <f t="shared" si="794"/>
        <v/>
      </c>
      <c r="AS743" s="27" t="str">
        <f t="shared" si="795"/>
        <v/>
      </c>
      <c r="AT743" s="28" t="str">
        <f t="shared" si="767"/>
        <v/>
      </c>
      <c r="AU743" s="27" t="str">
        <f t="shared" si="796"/>
        <v/>
      </c>
      <c r="AV743" s="28" t="str">
        <f t="shared" si="768"/>
        <v/>
      </c>
      <c r="AW743" s="27" t="str">
        <f t="shared" si="797"/>
        <v/>
      </c>
      <c r="AX743" t="str">
        <f t="shared" si="769"/>
        <v/>
      </c>
      <c r="AY743" t="str">
        <f t="shared" si="770"/>
        <v/>
      </c>
      <c r="AZ743" s="29" t="str">
        <f t="shared" si="798"/>
        <v/>
      </c>
      <c r="BA743" s="30" t="str">
        <f t="shared" si="799"/>
        <v/>
      </c>
      <c r="BB743" s="49" t="str">
        <f t="shared" si="815"/>
        <v/>
      </c>
      <c r="BC743" s="27" t="str">
        <f t="shared" si="771"/>
        <v/>
      </c>
      <c r="BD743" s="28" t="str">
        <f t="shared" si="800"/>
        <v/>
      </c>
      <c r="BE743" s="27" t="str">
        <f t="shared" si="801"/>
        <v/>
      </c>
      <c r="BF743" t="str">
        <f t="shared" si="772"/>
        <v/>
      </c>
      <c r="BG743" t="str">
        <f t="shared" si="773"/>
        <v/>
      </c>
      <c r="BH743" s="28" t="str">
        <f t="shared" si="774"/>
        <v/>
      </c>
      <c r="BI743" s="27" t="str">
        <f t="shared" si="775"/>
        <v/>
      </c>
      <c r="BJ743" s="28" t="str">
        <f t="shared" si="776"/>
        <v/>
      </c>
      <c r="BK743" s="27" t="str">
        <f t="shared" si="757"/>
        <v/>
      </c>
      <c r="BL743" s="31" t="str">
        <f t="shared" si="777"/>
        <v/>
      </c>
      <c r="BM743" s="28" t="str">
        <f t="shared" si="778"/>
        <v/>
      </c>
      <c r="BN743" s="27" t="str">
        <f t="shared" si="802"/>
        <v/>
      </c>
      <c r="BO743" s="28" t="str">
        <f t="shared" si="779"/>
        <v/>
      </c>
      <c r="BP743" s="27" t="str">
        <f t="shared" si="803"/>
        <v/>
      </c>
      <c r="BQ743" s="27" t="str">
        <f t="shared" si="780"/>
        <v/>
      </c>
      <c r="BR743" s="28" t="str">
        <f t="shared" si="781"/>
        <v/>
      </c>
      <c r="BS743" s="27" t="str">
        <f t="shared" si="804"/>
        <v/>
      </c>
      <c r="BT743" s="28" t="str">
        <f t="shared" si="782"/>
        <v/>
      </c>
      <c r="BU743" s="27" t="str">
        <f t="shared" si="805"/>
        <v/>
      </c>
      <c r="BV743" s="27" t="str">
        <f t="shared" si="783"/>
        <v/>
      </c>
      <c r="BW743" s="28" t="str">
        <f t="shared" si="784"/>
        <v/>
      </c>
      <c r="BX743" s="27" t="str">
        <f t="shared" si="806"/>
        <v/>
      </c>
      <c r="BY743" s="28" t="str">
        <f t="shared" si="807"/>
        <v/>
      </c>
      <c r="BZ743" s="27" t="str">
        <f t="shared" si="808"/>
        <v/>
      </c>
      <c r="CA743" s="27" t="str">
        <f t="shared" si="809"/>
        <v/>
      </c>
      <c r="CB743" s="28" t="str">
        <f t="shared" si="810"/>
        <v/>
      </c>
      <c r="CC743" s="27" t="str">
        <f t="shared" si="811"/>
        <v/>
      </c>
      <c r="CD743" s="32">
        <v>1</v>
      </c>
      <c r="CE743" t="str">
        <f t="shared" si="785"/>
        <v/>
      </c>
      <c r="CI743" t="str">
        <f t="shared" si="812"/>
        <v/>
      </c>
      <c r="CJ743" t="str">
        <f t="shared" si="786"/>
        <v/>
      </c>
      <c r="CK743" t="str">
        <f t="shared" si="813"/>
        <v/>
      </c>
      <c r="CL743" t="str">
        <f t="shared" si="814"/>
        <v/>
      </c>
    </row>
    <row r="744" spans="26:90" ht="15.75" thickBot="1">
      <c r="Z744" t="str">
        <f t="shared" si="758"/>
        <v/>
      </c>
      <c r="AA744" t="str">
        <f>IF(A744="","",TEXT(VLOOKUP(C744,Tablas!$H$3:$I$75,2,0),"000"))</f>
        <v/>
      </c>
      <c r="AB744" t="str">
        <f t="shared" si="759"/>
        <v/>
      </c>
      <c r="AC744" t="str">
        <f t="shared" si="760"/>
        <v/>
      </c>
      <c r="AD744" t="str">
        <f t="shared" si="787"/>
        <v/>
      </c>
      <c r="AE744" t="str">
        <f t="shared" si="761"/>
        <v/>
      </c>
      <c r="AF744" t="str">
        <f t="shared" si="788"/>
        <v/>
      </c>
      <c r="AG744" t="str">
        <f t="shared" si="762"/>
        <v/>
      </c>
      <c r="AH744" s="26" t="str">
        <f t="shared" si="756"/>
        <v/>
      </c>
      <c r="AI744" s="27" t="str">
        <f t="shared" si="763"/>
        <v/>
      </c>
      <c r="AJ744" s="28" t="str">
        <f t="shared" si="764"/>
        <v/>
      </c>
      <c r="AK744" s="27" t="str">
        <f t="shared" si="789"/>
        <v/>
      </c>
      <c r="AL744" s="28" t="str">
        <f t="shared" si="790"/>
        <v/>
      </c>
      <c r="AM744" s="27" t="str">
        <f t="shared" si="791"/>
        <v/>
      </c>
      <c r="AN744" s="28" t="str">
        <f t="shared" si="765"/>
        <v/>
      </c>
      <c r="AO744" s="27" t="str">
        <f t="shared" si="792"/>
        <v/>
      </c>
      <c r="AP744" s="28" t="str">
        <f t="shared" si="766"/>
        <v/>
      </c>
      <c r="AQ744" s="27" t="str">
        <f t="shared" si="793"/>
        <v/>
      </c>
      <c r="AR744" s="28" t="str">
        <f t="shared" si="794"/>
        <v/>
      </c>
      <c r="AS744" s="27" t="str">
        <f t="shared" si="795"/>
        <v/>
      </c>
      <c r="AT744" s="28" t="str">
        <f t="shared" si="767"/>
        <v/>
      </c>
      <c r="AU744" s="27" t="str">
        <f t="shared" si="796"/>
        <v/>
      </c>
      <c r="AV744" s="28" t="str">
        <f t="shared" si="768"/>
        <v/>
      </c>
      <c r="AW744" s="27" t="str">
        <f t="shared" si="797"/>
        <v/>
      </c>
      <c r="AX744" t="str">
        <f t="shared" si="769"/>
        <v/>
      </c>
      <c r="AY744" t="str">
        <f t="shared" si="770"/>
        <v/>
      </c>
      <c r="AZ744" s="29" t="str">
        <f t="shared" si="798"/>
        <v/>
      </c>
      <c r="BA744" s="30" t="str">
        <f t="shared" si="799"/>
        <v/>
      </c>
      <c r="BB744" s="49" t="str">
        <f t="shared" si="815"/>
        <v/>
      </c>
      <c r="BC744" s="27" t="str">
        <f t="shared" si="771"/>
        <v/>
      </c>
      <c r="BD744" s="28" t="str">
        <f t="shared" si="800"/>
        <v/>
      </c>
      <c r="BE744" s="27" t="str">
        <f t="shared" si="801"/>
        <v/>
      </c>
      <c r="BF744" t="str">
        <f t="shared" si="772"/>
        <v/>
      </c>
      <c r="BG744" t="str">
        <f t="shared" si="773"/>
        <v/>
      </c>
      <c r="BH744" s="28" t="str">
        <f t="shared" si="774"/>
        <v/>
      </c>
      <c r="BI744" s="27" t="str">
        <f t="shared" si="775"/>
        <v/>
      </c>
      <c r="BJ744" s="28" t="str">
        <f t="shared" si="776"/>
        <v/>
      </c>
      <c r="BK744" s="27" t="str">
        <f t="shared" si="757"/>
        <v/>
      </c>
      <c r="BL744" s="31" t="str">
        <f t="shared" si="777"/>
        <v/>
      </c>
      <c r="BM744" s="28" t="str">
        <f t="shared" si="778"/>
        <v/>
      </c>
      <c r="BN744" s="27" t="str">
        <f t="shared" si="802"/>
        <v/>
      </c>
      <c r="BO744" s="28" t="str">
        <f t="shared" si="779"/>
        <v/>
      </c>
      <c r="BP744" s="27" t="str">
        <f t="shared" si="803"/>
        <v/>
      </c>
      <c r="BQ744" s="27" t="str">
        <f t="shared" si="780"/>
        <v/>
      </c>
      <c r="BR744" s="28" t="str">
        <f t="shared" si="781"/>
        <v/>
      </c>
      <c r="BS744" s="27" t="str">
        <f t="shared" si="804"/>
        <v/>
      </c>
      <c r="BT744" s="28" t="str">
        <f t="shared" si="782"/>
        <v/>
      </c>
      <c r="BU744" s="27" t="str">
        <f t="shared" si="805"/>
        <v/>
      </c>
      <c r="BV744" s="27" t="str">
        <f t="shared" si="783"/>
        <v/>
      </c>
      <c r="BW744" s="28" t="str">
        <f t="shared" si="784"/>
        <v/>
      </c>
      <c r="BX744" s="27" t="str">
        <f t="shared" si="806"/>
        <v/>
      </c>
      <c r="BY744" s="28" t="str">
        <f t="shared" si="807"/>
        <v/>
      </c>
      <c r="BZ744" s="27" t="str">
        <f t="shared" si="808"/>
        <v/>
      </c>
      <c r="CA744" s="27" t="str">
        <f t="shared" si="809"/>
        <v/>
      </c>
      <c r="CB744" s="28" t="str">
        <f t="shared" si="810"/>
        <v/>
      </c>
      <c r="CC744" s="27" t="str">
        <f t="shared" si="811"/>
        <v/>
      </c>
      <c r="CD744" s="32">
        <v>1</v>
      </c>
      <c r="CE744" t="str">
        <f t="shared" si="785"/>
        <v/>
      </c>
      <c r="CI744" t="str">
        <f t="shared" si="812"/>
        <v/>
      </c>
      <c r="CJ744" t="str">
        <f t="shared" si="786"/>
        <v/>
      </c>
      <c r="CK744" t="str">
        <f t="shared" si="813"/>
        <v/>
      </c>
      <c r="CL744" t="str">
        <f t="shared" si="814"/>
        <v/>
      </c>
    </row>
    <row r="745" spans="26:90" ht="15.75" thickBot="1">
      <c r="Z745" t="str">
        <f t="shared" si="758"/>
        <v/>
      </c>
      <c r="AA745" t="str">
        <f>IF(A745="","",TEXT(VLOOKUP(C745,Tablas!$H$3:$I$75,2,0),"000"))</f>
        <v/>
      </c>
      <c r="AB745" t="str">
        <f t="shared" si="759"/>
        <v/>
      </c>
      <c r="AC745" t="str">
        <f t="shared" si="760"/>
        <v/>
      </c>
      <c r="AD745" t="str">
        <f t="shared" si="787"/>
        <v/>
      </c>
      <c r="AE745" t="str">
        <f t="shared" si="761"/>
        <v/>
      </c>
      <c r="AF745" t="str">
        <f t="shared" si="788"/>
        <v/>
      </c>
      <c r="AG745" t="str">
        <f t="shared" si="762"/>
        <v/>
      </c>
      <c r="AH745" s="26" t="str">
        <f t="shared" si="756"/>
        <v/>
      </c>
      <c r="AI745" s="27" t="str">
        <f t="shared" si="763"/>
        <v/>
      </c>
      <c r="AJ745" s="28" t="str">
        <f t="shared" si="764"/>
        <v/>
      </c>
      <c r="AK745" s="27" t="str">
        <f t="shared" si="789"/>
        <v/>
      </c>
      <c r="AL745" s="28" t="str">
        <f t="shared" si="790"/>
        <v/>
      </c>
      <c r="AM745" s="27" t="str">
        <f t="shared" si="791"/>
        <v/>
      </c>
      <c r="AN745" s="28" t="str">
        <f t="shared" si="765"/>
        <v/>
      </c>
      <c r="AO745" s="27" t="str">
        <f t="shared" si="792"/>
        <v/>
      </c>
      <c r="AP745" s="28" t="str">
        <f t="shared" si="766"/>
        <v/>
      </c>
      <c r="AQ745" s="27" t="str">
        <f t="shared" si="793"/>
        <v/>
      </c>
      <c r="AR745" s="28" t="str">
        <f t="shared" si="794"/>
        <v/>
      </c>
      <c r="AS745" s="27" t="str">
        <f t="shared" si="795"/>
        <v/>
      </c>
      <c r="AT745" s="28" t="str">
        <f t="shared" si="767"/>
        <v/>
      </c>
      <c r="AU745" s="27" t="str">
        <f t="shared" si="796"/>
        <v/>
      </c>
      <c r="AV745" s="28" t="str">
        <f t="shared" si="768"/>
        <v/>
      </c>
      <c r="AW745" s="27" t="str">
        <f t="shared" si="797"/>
        <v/>
      </c>
      <c r="AX745" t="str">
        <f t="shared" si="769"/>
        <v/>
      </c>
      <c r="AY745" t="str">
        <f t="shared" si="770"/>
        <v/>
      </c>
      <c r="AZ745" s="29" t="str">
        <f t="shared" si="798"/>
        <v/>
      </c>
      <c r="BA745" s="30" t="str">
        <f t="shared" si="799"/>
        <v/>
      </c>
      <c r="BB745" s="49" t="str">
        <f t="shared" si="815"/>
        <v/>
      </c>
      <c r="BC745" s="27" t="str">
        <f t="shared" si="771"/>
        <v/>
      </c>
      <c r="BD745" s="28" t="str">
        <f t="shared" si="800"/>
        <v/>
      </c>
      <c r="BE745" s="27" t="str">
        <f t="shared" si="801"/>
        <v/>
      </c>
      <c r="BF745" t="str">
        <f t="shared" si="772"/>
        <v/>
      </c>
      <c r="BG745" t="str">
        <f t="shared" si="773"/>
        <v/>
      </c>
      <c r="BH745" s="28" t="str">
        <f t="shared" si="774"/>
        <v/>
      </c>
      <c r="BI745" s="27" t="str">
        <f t="shared" si="775"/>
        <v/>
      </c>
      <c r="BJ745" s="28" t="str">
        <f t="shared" si="776"/>
        <v/>
      </c>
      <c r="BK745" s="27" t="str">
        <f t="shared" si="757"/>
        <v/>
      </c>
      <c r="BL745" s="31" t="str">
        <f t="shared" si="777"/>
        <v/>
      </c>
      <c r="BM745" s="28" t="str">
        <f t="shared" si="778"/>
        <v/>
      </c>
      <c r="BN745" s="27" t="str">
        <f t="shared" si="802"/>
        <v/>
      </c>
      <c r="BO745" s="28" t="str">
        <f t="shared" si="779"/>
        <v/>
      </c>
      <c r="BP745" s="27" t="str">
        <f t="shared" si="803"/>
        <v/>
      </c>
      <c r="BQ745" s="27" t="str">
        <f t="shared" si="780"/>
        <v/>
      </c>
      <c r="BR745" s="28" t="str">
        <f t="shared" si="781"/>
        <v/>
      </c>
      <c r="BS745" s="27" t="str">
        <f t="shared" si="804"/>
        <v/>
      </c>
      <c r="BT745" s="28" t="str">
        <f t="shared" si="782"/>
        <v/>
      </c>
      <c r="BU745" s="27" t="str">
        <f t="shared" si="805"/>
        <v/>
      </c>
      <c r="BV745" s="27" t="str">
        <f t="shared" si="783"/>
        <v/>
      </c>
      <c r="BW745" s="28" t="str">
        <f t="shared" si="784"/>
        <v/>
      </c>
      <c r="BX745" s="27" t="str">
        <f t="shared" si="806"/>
        <v/>
      </c>
      <c r="BY745" s="28" t="str">
        <f t="shared" si="807"/>
        <v/>
      </c>
      <c r="BZ745" s="27" t="str">
        <f t="shared" si="808"/>
        <v/>
      </c>
      <c r="CA745" s="27" t="str">
        <f t="shared" si="809"/>
        <v/>
      </c>
      <c r="CB745" s="28" t="str">
        <f t="shared" si="810"/>
        <v/>
      </c>
      <c r="CC745" s="27" t="str">
        <f t="shared" si="811"/>
        <v/>
      </c>
      <c r="CD745" s="32">
        <v>1</v>
      </c>
      <c r="CE745" t="str">
        <f t="shared" si="785"/>
        <v/>
      </c>
      <c r="CI745" t="str">
        <f t="shared" si="812"/>
        <v/>
      </c>
      <c r="CJ745" t="str">
        <f t="shared" si="786"/>
        <v/>
      </c>
      <c r="CK745" t="str">
        <f t="shared" si="813"/>
        <v/>
      </c>
      <c r="CL745" t="str">
        <f t="shared" si="814"/>
        <v/>
      </c>
    </row>
    <row r="746" spans="26:90" ht="15.75" thickBot="1">
      <c r="Z746" t="str">
        <f t="shared" si="758"/>
        <v/>
      </c>
      <c r="AA746" t="str">
        <f>IF(A746="","",TEXT(VLOOKUP(C746,Tablas!$H$3:$I$75,2,0),"000"))</f>
        <v/>
      </c>
      <c r="AB746" t="str">
        <f t="shared" si="759"/>
        <v/>
      </c>
      <c r="AC746" t="str">
        <f t="shared" si="760"/>
        <v/>
      </c>
      <c r="AD746" t="str">
        <f t="shared" si="787"/>
        <v/>
      </c>
      <c r="AE746" t="str">
        <f t="shared" si="761"/>
        <v/>
      </c>
      <c r="AF746" t="str">
        <f t="shared" si="788"/>
        <v/>
      </c>
      <c r="AG746" t="str">
        <f t="shared" si="762"/>
        <v/>
      </c>
      <c r="AH746" s="26" t="str">
        <f t="shared" si="756"/>
        <v/>
      </c>
      <c r="AI746" s="27" t="str">
        <f t="shared" si="763"/>
        <v/>
      </c>
      <c r="AJ746" s="28" t="str">
        <f t="shared" si="764"/>
        <v/>
      </c>
      <c r="AK746" s="27" t="str">
        <f t="shared" si="789"/>
        <v/>
      </c>
      <c r="AL746" s="28" t="str">
        <f t="shared" si="790"/>
        <v/>
      </c>
      <c r="AM746" s="27" t="str">
        <f t="shared" si="791"/>
        <v/>
      </c>
      <c r="AN746" s="28" t="str">
        <f t="shared" si="765"/>
        <v/>
      </c>
      <c r="AO746" s="27" t="str">
        <f t="shared" si="792"/>
        <v/>
      </c>
      <c r="AP746" s="28" t="str">
        <f t="shared" si="766"/>
        <v/>
      </c>
      <c r="AQ746" s="27" t="str">
        <f t="shared" si="793"/>
        <v/>
      </c>
      <c r="AR746" s="28" t="str">
        <f t="shared" si="794"/>
        <v/>
      </c>
      <c r="AS746" s="27" t="str">
        <f t="shared" si="795"/>
        <v/>
      </c>
      <c r="AT746" s="28" t="str">
        <f t="shared" si="767"/>
        <v/>
      </c>
      <c r="AU746" s="27" t="str">
        <f t="shared" si="796"/>
        <v/>
      </c>
      <c r="AV746" s="28" t="str">
        <f t="shared" si="768"/>
        <v/>
      </c>
      <c r="AW746" s="27" t="str">
        <f t="shared" si="797"/>
        <v/>
      </c>
      <c r="AX746" t="str">
        <f t="shared" si="769"/>
        <v/>
      </c>
      <c r="AY746" t="str">
        <f t="shared" si="770"/>
        <v/>
      </c>
      <c r="AZ746" s="29" t="str">
        <f t="shared" si="798"/>
        <v/>
      </c>
      <c r="BA746" s="30" t="str">
        <f t="shared" si="799"/>
        <v/>
      </c>
      <c r="BB746" s="49" t="str">
        <f t="shared" si="815"/>
        <v/>
      </c>
      <c r="BC746" s="27" t="str">
        <f t="shared" si="771"/>
        <v/>
      </c>
      <c r="BD746" s="28" t="str">
        <f t="shared" si="800"/>
        <v/>
      </c>
      <c r="BE746" s="27" t="str">
        <f t="shared" si="801"/>
        <v/>
      </c>
      <c r="BF746" t="str">
        <f t="shared" si="772"/>
        <v/>
      </c>
      <c r="BG746" t="str">
        <f t="shared" si="773"/>
        <v/>
      </c>
      <c r="BH746" s="28" t="str">
        <f t="shared" si="774"/>
        <v/>
      </c>
      <c r="BI746" s="27" t="str">
        <f t="shared" si="775"/>
        <v/>
      </c>
      <c r="BJ746" s="28" t="str">
        <f t="shared" si="776"/>
        <v/>
      </c>
      <c r="BK746" s="27" t="str">
        <f t="shared" si="757"/>
        <v/>
      </c>
      <c r="BL746" s="31" t="str">
        <f t="shared" si="777"/>
        <v/>
      </c>
      <c r="BM746" s="28" t="str">
        <f t="shared" si="778"/>
        <v/>
      </c>
      <c r="BN746" s="27" t="str">
        <f t="shared" si="802"/>
        <v/>
      </c>
      <c r="BO746" s="28" t="str">
        <f t="shared" si="779"/>
        <v/>
      </c>
      <c r="BP746" s="27" t="str">
        <f t="shared" si="803"/>
        <v/>
      </c>
      <c r="BQ746" s="27" t="str">
        <f t="shared" si="780"/>
        <v/>
      </c>
      <c r="BR746" s="28" t="str">
        <f t="shared" si="781"/>
        <v/>
      </c>
      <c r="BS746" s="27" t="str">
        <f t="shared" si="804"/>
        <v/>
      </c>
      <c r="BT746" s="28" t="str">
        <f t="shared" si="782"/>
        <v/>
      </c>
      <c r="BU746" s="27" t="str">
        <f t="shared" si="805"/>
        <v/>
      </c>
      <c r="BV746" s="27" t="str">
        <f t="shared" si="783"/>
        <v/>
      </c>
      <c r="BW746" s="28" t="str">
        <f t="shared" si="784"/>
        <v/>
      </c>
      <c r="BX746" s="27" t="str">
        <f t="shared" si="806"/>
        <v/>
      </c>
      <c r="BY746" s="28" t="str">
        <f t="shared" si="807"/>
        <v/>
      </c>
      <c r="BZ746" s="27" t="str">
        <f t="shared" si="808"/>
        <v/>
      </c>
      <c r="CA746" s="27" t="str">
        <f t="shared" si="809"/>
        <v/>
      </c>
      <c r="CB746" s="28" t="str">
        <f t="shared" si="810"/>
        <v/>
      </c>
      <c r="CC746" s="27" t="str">
        <f t="shared" si="811"/>
        <v/>
      </c>
      <c r="CD746" s="32">
        <v>1</v>
      </c>
      <c r="CE746" t="str">
        <f t="shared" si="785"/>
        <v/>
      </c>
      <c r="CI746" t="str">
        <f t="shared" si="812"/>
        <v/>
      </c>
      <c r="CJ746" t="str">
        <f t="shared" si="786"/>
        <v/>
      </c>
      <c r="CK746" t="str">
        <f t="shared" si="813"/>
        <v/>
      </c>
      <c r="CL746" t="str">
        <f t="shared" si="814"/>
        <v/>
      </c>
    </row>
    <row r="747" spans="26:90" ht="15.75" thickBot="1">
      <c r="Z747" t="str">
        <f t="shared" si="758"/>
        <v/>
      </c>
      <c r="AA747" t="str">
        <f>IF(A747="","",TEXT(VLOOKUP(C747,Tablas!$H$3:$I$75,2,0),"000"))</f>
        <v/>
      </c>
      <c r="AB747" t="str">
        <f t="shared" si="759"/>
        <v/>
      </c>
      <c r="AC747" t="str">
        <f t="shared" si="760"/>
        <v/>
      </c>
      <c r="AD747" t="str">
        <f t="shared" si="787"/>
        <v/>
      </c>
      <c r="AE747" t="str">
        <f t="shared" si="761"/>
        <v/>
      </c>
      <c r="AF747" t="str">
        <f t="shared" si="788"/>
        <v/>
      </c>
      <c r="AG747" t="str">
        <f t="shared" si="762"/>
        <v/>
      </c>
      <c r="AH747" s="26" t="str">
        <f t="shared" ref="AH747:AH810" si="816">IF(A747="","",IF(LEFT(C747,2)="NC",-T747,T747))</f>
        <v/>
      </c>
      <c r="AI747" s="27" t="str">
        <f t="shared" si="763"/>
        <v/>
      </c>
      <c r="AJ747" s="28" t="str">
        <f t="shared" si="764"/>
        <v/>
      </c>
      <c r="AK747" s="27" t="str">
        <f t="shared" si="789"/>
        <v/>
      </c>
      <c r="AL747" s="28" t="str">
        <f t="shared" si="790"/>
        <v/>
      </c>
      <c r="AM747" s="27" t="str">
        <f t="shared" si="791"/>
        <v/>
      </c>
      <c r="AN747" s="28" t="str">
        <f t="shared" si="765"/>
        <v/>
      </c>
      <c r="AO747" s="27" t="str">
        <f t="shared" si="792"/>
        <v/>
      </c>
      <c r="AP747" s="28" t="str">
        <f t="shared" si="766"/>
        <v/>
      </c>
      <c r="AQ747" s="27" t="str">
        <f t="shared" si="793"/>
        <v/>
      </c>
      <c r="AR747" s="28" t="str">
        <f t="shared" si="794"/>
        <v/>
      </c>
      <c r="AS747" s="27" t="str">
        <f t="shared" si="795"/>
        <v/>
      </c>
      <c r="AT747" s="28" t="str">
        <f t="shared" si="767"/>
        <v/>
      </c>
      <c r="AU747" s="27" t="str">
        <f t="shared" si="796"/>
        <v/>
      </c>
      <c r="AV747" s="28" t="str">
        <f t="shared" si="768"/>
        <v/>
      </c>
      <c r="AW747" s="27" t="str">
        <f t="shared" si="797"/>
        <v/>
      </c>
      <c r="AX747" t="str">
        <f t="shared" si="769"/>
        <v/>
      </c>
      <c r="AY747" t="str">
        <f t="shared" si="770"/>
        <v/>
      </c>
      <c r="AZ747" s="29" t="str">
        <f t="shared" si="798"/>
        <v/>
      </c>
      <c r="BA747" s="30" t="str">
        <f t="shared" si="799"/>
        <v/>
      </c>
      <c r="BB747" s="49" t="str">
        <f t="shared" si="815"/>
        <v/>
      </c>
      <c r="BC747" s="27" t="str">
        <f t="shared" si="771"/>
        <v/>
      </c>
      <c r="BD747" s="28" t="str">
        <f t="shared" si="800"/>
        <v/>
      </c>
      <c r="BE747" s="27" t="str">
        <f t="shared" si="801"/>
        <v/>
      </c>
      <c r="BF747" t="str">
        <f t="shared" si="772"/>
        <v/>
      </c>
      <c r="BG747" t="str">
        <f t="shared" si="773"/>
        <v/>
      </c>
      <c r="BH747" s="28" t="str">
        <f t="shared" si="774"/>
        <v/>
      </c>
      <c r="BI747" s="27" t="str">
        <f t="shared" si="775"/>
        <v/>
      </c>
      <c r="BJ747" s="28" t="str">
        <f t="shared" si="776"/>
        <v/>
      </c>
      <c r="BK747" s="27" t="str">
        <f t="shared" si="757"/>
        <v/>
      </c>
      <c r="BL747" s="31" t="str">
        <f t="shared" si="777"/>
        <v/>
      </c>
      <c r="BM747" s="28" t="str">
        <f t="shared" si="778"/>
        <v/>
      </c>
      <c r="BN747" s="27" t="str">
        <f t="shared" si="802"/>
        <v/>
      </c>
      <c r="BO747" s="28" t="str">
        <f t="shared" si="779"/>
        <v/>
      </c>
      <c r="BP747" s="27" t="str">
        <f t="shared" si="803"/>
        <v/>
      </c>
      <c r="BQ747" s="27" t="str">
        <f t="shared" si="780"/>
        <v/>
      </c>
      <c r="BR747" s="28" t="str">
        <f t="shared" si="781"/>
        <v/>
      </c>
      <c r="BS747" s="27" t="str">
        <f t="shared" si="804"/>
        <v/>
      </c>
      <c r="BT747" s="28" t="str">
        <f t="shared" si="782"/>
        <v/>
      </c>
      <c r="BU747" s="27" t="str">
        <f t="shared" si="805"/>
        <v/>
      </c>
      <c r="BV747" s="27" t="str">
        <f t="shared" si="783"/>
        <v/>
      </c>
      <c r="BW747" s="28" t="str">
        <f t="shared" si="784"/>
        <v/>
      </c>
      <c r="BX747" s="27" t="str">
        <f t="shared" si="806"/>
        <v/>
      </c>
      <c r="BY747" s="28" t="str">
        <f t="shared" si="807"/>
        <v/>
      </c>
      <c r="BZ747" s="27" t="str">
        <f t="shared" si="808"/>
        <v/>
      </c>
      <c r="CA747" s="27" t="str">
        <f t="shared" si="809"/>
        <v/>
      </c>
      <c r="CB747" s="28" t="str">
        <f t="shared" si="810"/>
        <v/>
      </c>
      <c r="CC747" s="27" t="str">
        <f t="shared" si="811"/>
        <v/>
      </c>
      <c r="CD747" s="32">
        <v>1</v>
      </c>
      <c r="CE747" t="str">
        <f t="shared" si="785"/>
        <v/>
      </c>
      <c r="CI747" t="str">
        <f t="shared" si="812"/>
        <v/>
      </c>
      <c r="CJ747" t="str">
        <f t="shared" si="786"/>
        <v/>
      </c>
      <c r="CK747" t="str">
        <f t="shared" si="813"/>
        <v/>
      </c>
      <c r="CL747" t="str">
        <f t="shared" si="814"/>
        <v/>
      </c>
    </row>
    <row r="748" spans="26:90" ht="15.75" thickBot="1">
      <c r="Z748" t="str">
        <f t="shared" si="758"/>
        <v/>
      </c>
      <c r="AA748" t="str">
        <f>IF(A748="","",TEXT(VLOOKUP(C748,Tablas!$H$3:$I$75,2,0),"000"))</f>
        <v/>
      </c>
      <c r="AB748" t="str">
        <f t="shared" si="759"/>
        <v/>
      </c>
      <c r="AC748" t="str">
        <f t="shared" si="760"/>
        <v/>
      </c>
      <c r="AD748" t="str">
        <f t="shared" si="787"/>
        <v/>
      </c>
      <c r="AE748" t="str">
        <f t="shared" si="761"/>
        <v/>
      </c>
      <c r="AF748" t="str">
        <f t="shared" si="788"/>
        <v/>
      </c>
      <c r="AG748" t="str">
        <f t="shared" si="762"/>
        <v/>
      </c>
      <c r="AH748" s="26" t="str">
        <f t="shared" si="816"/>
        <v/>
      </c>
      <c r="AI748" s="27" t="str">
        <f t="shared" si="763"/>
        <v/>
      </c>
      <c r="AJ748" s="28" t="str">
        <f t="shared" si="764"/>
        <v/>
      </c>
      <c r="AK748" s="27" t="str">
        <f t="shared" si="789"/>
        <v/>
      </c>
      <c r="AL748" s="28" t="str">
        <f t="shared" si="790"/>
        <v/>
      </c>
      <c r="AM748" s="27" t="str">
        <f t="shared" si="791"/>
        <v/>
      </c>
      <c r="AN748" s="28" t="str">
        <f t="shared" si="765"/>
        <v/>
      </c>
      <c r="AO748" s="27" t="str">
        <f t="shared" si="792"/>
        <v/>
      </c>
      <c r="AP748" s="28" t="str">
        <f t="shared" si="766"/>
        <v/>
      </c>
      <c r="AQ748" s="27" t="str">
        <f t="shared" si="793"/>
        <v/>
      </c>
      <c r="AR748" s="28" t="str">
        <f t="shared" si="794"/>
        <v/>
      </c>
      <c r="AS748" s="27" t="str">
        <f t="shared" si="795"/>
        <v/>
      </c>
      <c r="AT748" s="28" t="str">
        <f t="shared" si="767"/>
        <v/>
      </c>
      <c r="AU748" s="27" t="str">
        <f t="shared" si="796"/>
        <v/>
      </c>
      <c r="AV748" s="28" t="str">
        <f t="shared" si="768"/>
        <v/>
      </c>
      <c r="AW748" s="27" t="str">
        <f t="shared" si="797"/>
        <v/>
      </c>
      <c r="AX748" t="str">
        <f t="shared" si="769"/>
        <v/>
      </c>
      <c r="AY748" t="str">
        <f t="shared" si="770"/>
        <v/>
      </c>
      <c r="AZ748" s="29" t="str">
        <f t="shared" si="798"/>
        <v/>
      </c>
      <c r="BA748" s="30" t="str">
        <f t="shared" si="799"/>
        <v/>
      </c>
      <c r="BB748" s="49" t="str">
        <f t="shared" si="815"/>
        <v/>
      </c>
      <c r="BC748" s="27" t="str">
        <f t="shared" si="771"/>
        <v/>
      </c>
      <c r="BD748" s="28" t="str">
        <f t="shared" si="800"/>
        <v/>
      </c>
      <c r="BE748" s="27" t="str">
        <f t="shared" si="801"/>
        <v/>
      </c>
      <c r="BF748" t="str">
        <f t="shared" si="772"/>
        <v/>
      </c>
      <c r="BG748" t="str">
        <f t="shared" si="773"/>
        <v/>
      </c>
      <c r="BH748" s="28" t="str">
        <f t="shared" si="774"/>
        <v/>
      </c>
      <c r="BI748" s="27" t="str">
        <f t="shared" si="775"/>
        <v/>
      </c>
      <c r="BJ748" s="28" t="str">
        <f t="shared" si="776"/>
        <v/>
      </c>
      <c r="BK748" s="27" t="str">
        <f t="shared" si="757"/>
        <v/>
      </c>
      <c r="BL748" s="31" t="str">
        <f t="shared" si="777"/>
        <v/>
      </c>
      <c r="BM748" s="28" t="str">
        <f t="shared" si="778"/>
        <v/>
      </c>
      <c r="BN748" s="27" t="str">
        <f t="shared" si="802"/>
        <v/>
      </c>
      <c r="BO748" s="28" t="str">
        <f t="shared" si="779"/>
        <v/>
      </c>
      <c r="BP748" s="27" t="str">
        <f t="shared" si="803"/>
        <v/>
      </c>
      <c r="BQ748" s="27" t="str">
        <f t="shared" si="780"/>
        <v/>
      </c>
      <c r="BR748" s="28" t="str">
        <f t="shared" si="781"/>
        <v/>
      </c>
      <c r="BS748" s="27" t="str">
        <f t="shared" si="804"/>
        <v/>
      </c>
      <c r="BT748" s="28" t="str">
        <f t="shared" si="782"/>
        <v/>
      </c>
      <c r="BU748" s="27" t="str">
        <f t="shared" si="805"/>
        <v/>
      </c>
      <c r="BV748" s="27" t="str">
        <f t="shared" si="783"/>
        <v/>
      </c>
      <c r="BW748" s="28" t="str">
        <f t="shared" si="784"/>
        <v/>
      </c>
      <c r="BX748" s="27" t="str">
        <f t="shared" si="806"/>
        <v/>
      </c>
      <c r="BY748" s="28" t="str">
        <f t="shared" si="807"/>
        <v/>
      </c>
      <c r="BZ748" s="27" t="str">
        <f t="shared" si="808"/>
        <v/>
      </c>
      <c r="CA748" s="27" t="str">
        <f t="shared" si="809"/>
        <v/>
      </c>
      <c r="CB748" s="28" t="str">
        <f t="shared" si="810"/>
        <v/>
      </c>
      <c r="CC748" s="27" t="str">
        <f t="shared" si="811"/>
        <v/>
      </c>
      <c r="CD748" s="32">
        <v>1</v>
      </c>
      <c r="CE748" t="str">
        <f t="shared" si="785"/>
        <v/>
      </c>
      <c r="CI748" t="str">
        <f t="shared" si="812"/>
        <v/>
      </c>
      <c r="CJ748" t="str">
        <f t="shared" si="786"/>
        <v/>
      </c>
      <c r="CK748" t="str">
        <f t="shared" si="813"/>
        <v/>
      </c>
      <c r="CL748" t="str">
        <f t="shared" si="814"/>
        <v/>
      </c>
    </row>
    <row r="749" spans="26:90" ht="15.75" thickBot="1">
      <c r="Z749" t="str">
        <f t="shared" si="758"/>
        <v/>
      </c>
      <c r="AA749" t="str">
        <f>IF(A749="","",TEXT(VLOOKUP(C749,Tablas!$H$3:$I$75,2,0),"000"))</f>
        <v/>
      </c>
      <c r="AB749" t="str">
        <f t="shared" si="759"/>
        <v/>
      </c>
      <c r="AC749" t="str">
        <f t="shared" si="760"/>
        <v/>
      </c>
      <c r="AD749" t="str">
        <f t="shared" si="787"/>
        <v/>
      </c>
      <c r="AE749" t="str">
        <f t="shared" si="761"/>
        <v/>
      </c>
      <c r="AF749" t="str">
        <f t="shared" si="788"/>
        <v/>
      </c>
      <c r="AG749" t="str">
        <f t="shared" si="762"/>
        <v/>
      </c>
      <c r="AH749" s="26" t="str">
        <f t="shared" si="816"/>
        <v/>
      </c>
      <c r="AI749" s="27" t="str">
        <f t="shared" si="763"/>
        <v/>
      </c>
      <c r="AJ749" s="28" t="str">
        <f t="shared" si="764"/>
        <v/>
      </c>
      <c r="AK749" s="27" t="str">
        <f t="shared" si="789"/>
        <v/>
      </c>
      <c r="AL749" s="28" t="str">
        <f t="shared" si="790"/>
        <v/>
      </c>
      <c r="AM749" s="27" t="str">
        <f t="shared" si="791"/>
        <v/>
      </c>
      <c r="AN749" s="28" t="str">
        <f t="shared" si="765"/>
        <v/>
      </c>
      <c r="AO749" s="27" t="str">
        <f t="shared" si="792"/>
        <v/>
      </c>
      <c r="AP749" s="28" t="str">
        <f t="shared" si="766"/>
        <v/>
      </c>
      <c r="AQ749" s="27" t="str">
        <f t="shared" si="793"/>
        <v/>
      </c>
      <c r="AR749" s="28" t="str">
        <f t="shared" si="794"/>
        <v/>
      </c>
      <c r="AS749" s="27" t="str">
        <f t="shared" si="795"/>
        <v/>
      </c>
      <c r="AT749" s="28" t="str">
        <f t="shared" si="767"/>
        <v/>
      </c>
      <c r="AU749" s="27" t="str">
        <f t="shared" si="796"/>
        <v/>
      </c>
      <c r="AV749" s="28" t="str">
        <f t="shared" si="768"/>
        <v/>
      </c>
      <c r="AW749" s="27" t="str">
        <f t="shared" si="797"/>
        <v/>
      </c>
      <c r="AX749" t="str">
        <f t="shared" si="769"/>
        <v/>
      </c>
      <c r="AY749" t="str">
        <f t="shared" si="770"/>
        <v/>
      </c>
      <c r="AZ749" s="29" t="str">
        <f t="shared" si="798"/>
        <v/>
      </c>
      <c r="BA749" s="30" t="str">
        <f t="shared" si="799"/>
        <v/>
      </c>
      <c r="BB749" s="49" t="str">
        <f t="shared" si="815"/>
        <v/>
      </c>
      <c r="BC749" s="27" t="str">
        <f t="shared" si="771"/>
        <v/>
      </c>
      <c r="BD749" s="28" t="str">
        <f t="shared" si="800"/>
        <v/>
      </c>
      <c r="BE749" s="27" t="str">
        <f t="shared" si="801"/>
        <v/>
      </c>
      <c r="BF749" t="str">
        <f t="shared" si="772"/>
        <v/>
      </c>
      <c r="BG749" t="str">
        <f t="shared" si="773"/>
        <v/>
      </c>
      <c r="BH749" s="28" t="str">
        <f t="shared" si="774"/>
        <v/>
      </c>
      <c r="BI749" s="27" t="str">
        <f t="shared" si="775"/>
        <v/>
      </c>
      <c r="BJ749" s="28" t="str">
        <f t="shared" si="776"/>
        <v/>
      </c>
      <c r="BK749" s="27" t="str">
        <f t="shared" si="757"/>
        <v/>
      </c>
      <c r="BL749" s="31" t="str">
        <f t="shared" si="777"/>
        <v/>
      </c>
      <c r="BM749" s="28" t="str">
        <f t="shared" si="778"/>
        <v/>
      </c>
      <c r="BN749" s="27" t="str">
        <f t="shared" si="802"/>
        <v/>
      </c>
      <c r="BO749" s="28" t="str">
        <f t="shared" si="779"/>
        <v/>
      </c>
      <c r="BP749" s="27" t="str">
        <f t="shared" si="803"/>
        <v/>
      </c>
      <c r="BQ749" s="27" t="str">
        <f t="shared" si="780"/>
        <v/>
      </c>
      <c r="BR749" s="28" t="str">
        <f t="shared" si="781"/>
        <v/>
      </c>
      <c r="BS749" s="27" t="str">
        <f t="shared" si="804"/>
        <v/>
      </c>
      <c r="BT749" s="28" t="str">
        <f t="shared" si="782"/>
        <v/>
      </c>
      <c r="BU749" s="27" t="str">
        <f t="shared" si="805"/>
        <v/>
      </c>
      <c r="BV749" s="27" t="str">
        <f t="shared" si="783"/>
        <v/>
      </c>
      <c r="BW749" s="28" t="str">
        <f t="shared" si="784"/>
        <v/>
      </c>
      <c r="BX749" s="27" t="str">
        <f t="shared" si="806"/>
        <v/>
      </c>
      <c r="BY749" s="28" t="str">
        <f t="shared" si="807"/>
        <v/>
      </c>
      <c r="BZ749" s="27" t="str">
        <f t="shared" si="808"/>
        <v/>
      </c>
      <c r="CA749" s="27" t="str">
        <f t="shared" si="809"/>
        <v/>
      </c>
      <c r="CB749" s="28" t="str">
        <f t="shared" si="810"/>
        <v/>
      </c>
      <c r="CC749" s="27" t="str">
        <f t="shared" si="811"/>
        <v/>
      </c>
      <c r="CD749" s="32">
        <v>1</v>
      </c>
      <c r="CE749" t="str">
        <f t="shared" si="785"/>
        <v/>
      </c>
      <c r="CI749" t="str">
        <f t="shared" si="812"/>
        <v/>
      </c>
      <c r="CJ749" t="str">
        <f t="shared" si="786"/>
        <v/>
      </c>
      <c r="CK749" t="str">
        <f t="shared" si="813"/>
        <v/>
      </c>
      <c r="CL749" t="str">
        <f t="shared" si="814"/>
        <v/>
      </c>
    </row>
    <row r="750" spans="26:90" ht="15.75" thickBot="1">
      <c r="Z750" t="str">
        <f t="shared" si="758"/>
        <v/>
      </c>
      <c r="AA750" t="str">
        <f>IF(A750="","",TEXT(VLOOKUP(C750,Tablas!$H$3:$I$75,2,0),"000"))</f>
        <v/>
      </c>
      <c r="AB750" t="str">
        <f t="shared" si="759"/>
        <v/>
      </c>
      <c r="AC750" t="str">
        <f t="shared" si="760"/>
        <v/>
      </c>
      <c r="AD750" t="str">
        <f t="shared" si="787"/>
        <v/>
      </c>
      <c r="AE750" t="str">
        <f t="shared" si="761"/>
        <v/>
      </c>
      <c r="AF750" t="str">
        <f t="shared" si="788"/>
        <v/>
      </c>
      <c r="AG750" t="str">
        <f t="shared" si="762"/>
        <v/>
      </c>
      <c r="AH750" s="26" t="str">
        <f t="shared" si="816"/>
        <v/>
      </c>
      <c r="AI750" s="27" t="str">
        <f t="shared" si="763"/>
        <v/>
      </c>
      <c r="AJ750" s="28" t="str">
        <f t="shared" si="764"/>
        <v/>
      </c>
      <c r="AK750" s="27" t="str">
        <f t="shared" si="789"/>
        <v/>
      </c>
      <c r="AL750" s="28" t="str">
        <f t="shared" si="790"/>
        <v/>
      </c>
      <c r="AM750" s="27" t="str">
        <f t="shared" si="791"/>
        <v/>
      </c>
      <c r="AN750" s="28" t="str">
        <f t="shared" si="765"/>
        <v/>
      </c>
      <c r="AO750" s="27" t="str">
        <f t="shared" si="792"/>
        <v/>
      </c>
      <c r="AP750" s="28" t="str">
        <f t="shared" si="766"/>
        <v/>
      </c>
      <c r="AQ750" s="27" t="str">
        <f t="shared" si="793"/>
        <v/>
      </c>
      <c r="AR750" s="28" t="str">
        <f t="shared" si="794"/>
        <v/>
      </c>
      <c r="AS750" s="27" t="str">
        <f t="shared" si="795"/>
        <v/>
      </c>
      <c r="AT750" s="28" t="str">
        <f t="shared" si="767"/>
        <v/>
      </c>
      <c r="AU750" s="27" t="str">
        <f t="shared" si="796"/>
        <v/>
      </c>
      <c r="AV750" s="28" t="str">
        <f t="shared" si="768"/>
        <v/>
      </c>
      <c r="AW750" s="27" t="str">
        <f t="shared" si="797"/>
        <v/>
      </c>
      <c r="AX750" t="str">
        <f t="shared" si="769"/>
        <v/>
      </c>
      <c r="AY750" t="str">
        <f t="shared" si="770"/>
        <v/>
      </c>
      <c r="AZ750" s="29" t="str">
        <f t="shared" si="798"/>
        <v/>
      </c>
      <c r="BA750" s="30" t="str">
        <f t="shared" si="799"/>
        <v/>
      </c>
      <c r="BB750" s="49" t="str">
        <f t="shared" si="815"/>
        <v/>
      </c>
      <c r="BC750" s="27" t="str">
        <f t="shared" si="771"/>
        <v/>
      </c>
      <c r="BD750" s="28" t="str">
        <f t="shared" si="800"/>
        <v/>
      </c>
      <c r="BE750" s="27" t="str">
        <f t="shared" si="801"/>
        <v/>
      </c>
      <c r="BF750" t="str">
        <f t="shared" si="772"/>
        <v/>
      </c>
      <c r="BG750" t="str">
        <f t="shared" si="773"/>
        <v/>
      </c>
      <c r="BH750" s="28" t="str">
        <f t="shared" si="774"/>
        <v/>
      </c>
      <c r="BI750" s="27" t="str">
        <f t="shared" si="775"/>
        <v/>
      </c>
      <c r="BJ750" s="28" t="str">
        <f t="shared" si="776"/>
        <v/>
      </c>
      <c r="BK750" s="27" t="str">
        <f t="shared" ref="BK750:BK813" si="817">IF(A750="","",IF(BJ750="","",IF(BJ750&lt;0,SUBSTITUTE(TEXT(-BJ750,"0000000000000,00"),",",""),SUBSTITUTE(TEXT(BJ750,"0000000000000,00"),",",""))))</f>
        <v/>
      </c>
      <c r="BL750" s="31" t="str">
        <f t="shared" si="777"/>
        <v/>
      </c>
      <c r="BM750" s="28" t="str">
        <f t="shared" si="778"/>
        <v/>
      </c>
      <c r="BN750" s="27" t="str">
        <f t="shared" si="802"/>
        <v/>
      </c>
      <c r="BO750" s="28" t="str">
        <f t="shared" si="779"/>
        <v/>
      </c>
      <c r="BP750" s="27" t="str">
        <f t="shared" si="803"/>
        <v/>
      </c>
      <c r="BQ750" s="27" t="str">
        <f t="shared" si="780"/>
        <v/>
      </c>
      <c r="BR750" s="28" t="str">
        <f t="shared" si="781"/>
        <v/>
      </c>
      <c r="BS750" s="27" t="str">
        <f t="shared" si="804"/>
        <v/>
      </c>
      <c r="BT750" s="28" t="str">
        <f t="shared" si="782"/>
        <v/>
      </c>
      <c r="BU750" s="27" t="str">
        <f t="shared" si="805"/>
        <v/>
      </c>
      <c r="BV750" s="27" t="str">
        <f t="shared" si="783"/>
        <v/>
      </c>
      <c r="BW750" s="28" t="str">
        <f t="shared" si="784"/>
        <v/>
      </c>
      <c r="BX750" s="27" t="str">
        <f t="shared" si="806"/>
        <v/>
      </c>
      <c r="BY750" s="28" t="str">
        <f t="shared" si="807"/>
        <v/>
      </c>
      <c r="BZ750" s="27" t="str">
        <f t="shared" si="808"/>
        <v/>
      </c>
      <c r="CA750" s="27" t="str">
        <f t="shared" si="809"/>
        <v/>
      </c>
      <c r="CB750" s="28" t="str">
        <f t="shared" si="810"/>
        <v/>
      </c>
      <c r="CC750" s="27" t="str">
        <f t="shared" si="811"/>
        <v/>
      </c>
      <c r="CD750" s="32">
        <v>1</v>
      </c>
      <c r="CE750" t="str">
        <f t="shared" si="785"/>
        <v/>
      </c>
      <c r="CI750" t="str">
        <f t="shared" si="812"/>
        <v/>
      </c>
      <c r="CJ750" t="str">
        <f t="shared" si="786"/>
        <v/>
      </c>
      <c r="CK750" t="str">
        <f t="shared" si="813"/>
        <v/>
      </c>
      <c r="CL750" t="str">
        <f t="shared" si="814"/>
        <v/>
      </c>
    </row>
    <row r="751" spans="26:90" ht="15.75" thickBot="1">
      <c r="Z751" t="str">
        <f t="shared" si="758"/>
        <v/>
      </c>
      <c r="AA751" t="str">
        <f>IF(A751="","",TEXT(VLOOKUP(C751,Tablas!$H$3:$I$75,2,0),"000"))</f>
        <v/>
      </c>
      <c r="AB751" t="str">
        <f t="shared" si="759"/>
        <v/>
      </c>
      <c r="AC751" t="str">
        <f t="shared" si="760"/>
        <v/>
      </c>
      <c r="AD751" t="str">
        <f t="shared" si="787"/>
        <v/>
      </c>
      <c r="AE751" t="str">
        <f t="shared" si="761"/>
        <v/>
      </c>
      <c r="AF751" t="str">
        <f t="shared" si="788"/>
        <v/>
      </c>
      <c r="AG751" t="str">
        <f t="shared" si="762"/>
        <v/>
      </c>
      <c r="AH751" s="26" t="str">
        <f t="shared" si="816"/>
        <v/>
      </c>
      <c r="AI751" s="27" t="str">
        <f t="shared" si="763"/>
        <v/>
      </c>
      <c r="AJ751" s="28" t="str">
        <f t="shared" si="764"/>
        <v/>
      </c>
      <c r="AK751" s="27" t="str">
        <f t="shared" si="789"/>
        <v/>
      </c>
      <c r="AL751" s="28" t="str">
        <f t="shared" si="790"/>
        <v/>
      </c>
      <c r="AM751" s="27" t="str">
        <f t="shared" si="791"/>
        <v/>
      </c>
      <c r="AN751" s="28" t="str">
        <f t="shared" si="765"/>
        <v/>
      </c>
      <c r="AO751" s="27" t="str">
        <f t="shared" si="792"/>
        <v/>
      </c>
      <c r="AP751" s="28" t="str">
        <f t="shared" si="766"/>
        <v/>
      </c>
      <c r="AQ751" s="27" t="str">
        <f t="shared" si="793"/>
        <v/>
      </c>
      <c r="AR751" s="28" t="str">
        <f t="shared" si="794"/>
        <v/>
      </c>
      <c r="AS751" s="27" t="str">
        <f t="shared" si="795"/>
        <v/>
      </c>
      <c r="AT751" s="28" t="str">
        <f t="shared" si="767"/>
        <v/>
      </c>
      <c r="AU751" s="27" t="str">
        <f t="shared" si="796"/>
        <v/>
      </c>
      <c r="AV751" s="28" t="str">
        <f t="shared" si="768"/>
        <v/>
      </c>
      <c r="AW751" s="27" t="str">
        <f t="shared" si="797"/>
        <v/>
      </c>
      <c r="AX751" t="str">
        <f t="shared" si="769"/>
        <v/>
      </c>
      <c r="AY751" t="str">
        <f t="shared" si="770"/>
        <v/>
      </c>
      <c r="AZ751" s="29" t="str">
        <f t="shared" si="798"/>
        <v/>
      </c>
      <c r="BA751" s="30" t="str">
        <f t="shared" si="799"/>
        <v/>
      </c>
      <c r="BB751" s="49" t="str">
        <f t="shared" si="815"/>
        <v/>
      </c>
      <c r="BC751" s="27" t="str">
        <f t="shared" si="771"/>
        <v/>
      </c>
      <c r="BD751" s="28" t="str">
        <f t="shared" si="800"/>
        <v/>
      </c>
      <c r="BE751" s="27" t="str">
        <f t="shared" si="801"/>
        <v/>
      </c>
      <c r="BF751" t="str">
        <f t="shared" si="772"/>
        <v/>
      </c>
      <c r="BG751" t="str">
        <f t="shared" si="773"/>
        <v/>
      </c>
      <c r="BH751" s="28" t="str">
        <f t="shared" si="774"/>
        <v/>
      </c>
      <c r="BI751" s="27" t="str">
        <f t="shared" si="775"/>
        <v/>
      </c>
      <c r="BJ751" s="28" t="str">
        <f t="shared" si="776"/>
        <v/>
      </c>
      <c r="BK751" s="27" t="str">
        <f t="shared" si="817"/>
        <v/>
      </c>
      <c r="BL751" s="31" t="str">
        <f t="shared" si="777"/>
        <v/>
      </c>
      <c r="BM751" s="28" t="str">
        <f t="shared" si="778"/>
        <v/>
      </c>
      <c r="BN751" s="27" t="str">
        <f t="shared" si="802"/>
        <v/>
      </c>
      <c r="BO751" s="28" t="str">
        <f t="shared" si="779"/>
        <v/>
      </c>
      <c r="BP751" s="27" t="str">
        <f t="shared" si="803"/>
        <v/>
      </c>
      <c r="BQ751" s="27" t="str">
        <f t="shared" si="780"/>
        <v/>
      </c>
      <c r="BR751" s="28" t="str">
        <f t="shared" si="781"/>
        <v/>
      </c>
      <c r="BS751" s="27" t="str">
        <f t="shared" si="804"/>
        <v/>
      </c>
      <c r="BT751" s="28" t="str">
        <f t="shared" si="782"/>
        <v/>
      </c>
      <c r="BU751" s="27" t="str">
        <f t="shared" si="805"/>
        <v/>
      </c>
      <c r="BV751" s="27" t="str">
        <f t="shared" si="783"/>
        <v/>
      </c>
      <c r="BW751" s="28" t="str">
        <f t="shared" si="784"/>
        <v/>
      </c>
      <c r="BX751" s="27" t="str">
        <f t="shared" si="806"/>
        <v/>
      </c>
      <c r="BY751" s="28" t="str">
        <f t="shared" si="807"/>
        <v/>
      </c>
      <c r="BZ751" s="27" t="str">
        <f t="shared" si="808"/>
        <v/>
      </c>
      <c r="CA751" s="27" t="str">
        <f t="shared" si="809"/>
        <v/>
      </c>
      <c r="CB751" s="28" t="str">
        <f t="shared" si="810"/>
        <v/>
      </c>
      <c r="CC751" s="27" t="str">
        <f t="shared" si="811"/>
        <v/>
      </c>
      <c r="CD751" s="32">
        <v>1</v>
      </c>
      <c r="CE751" t="str">
        <f t="shared" si="785"/>
        <v/>
      </c>
      <c r="CI751" t="str">
        <f t="shared" si="812"/>
        <v/>
      </c>
      <c r="CJ751" t="str">
        <f t="shared" si="786"/>
        <v/>
      </c>
      <c r="CK751" t="str">
        <f t="shared" si="813"/>
        <v/>
      </c>
      <c r="CL751" t="str">
        <f t="shared" si="814"/>
        <v/>
      </c>
    </row>
    <row r="752" spans="26:90" ht="15.75" thickBot="1">
      <c r="Z752" t="str">
        <f t="shared" si="758"/>
        <v/>
      </c>
      <c r="AA752" t="str">
        <f>IF(A752="","",TEXT(VLOOKUP(C752,Tablas!$H$3:$I$75,2,0),"000"))</f>
        <v/>
      </c>
      <c r="AB752" t="str">
        <f t="shared" si="759"/>
        <v/>
      </c>
      <c r="AC752" t="str">
        <f t="shared" si="760"/>
        <v/>
      </c>
      <c r="AD752" t="str">
        <f t="shared" si="787"/>
        <v/>
      </c>
      <c r="AE752" t="str">
        <f t="shared" si="761"/>
        <v/>
      </c>
      <c r="AF752" t="str">
        <f t="shared" si="788"/>
        <v/>
      </c>
      <c r="AG752" t="str">
        <f t="shared" si="762"/>
        <v/>
      </c>
      <c r="AH752" s="26" t="str">
        <f t="shared" si="816"/>
        <v/>
      </c>
      <c r="AI752" s="27" t="str">
        <f t="shared" si="763"/>
        <v/>
      </c>
      <c r="AJ752" s="28" t="str">
        <f t="shared" si="764"/>
        <v/>
      </c>
      <c r="AK752" s="27" t="str">
        <f t="shared" si="789"/>
        <v/>
      </c>
      <c r="AL752" s="28" t="str">
        <f t="shared" si="790"/>
        <v/>
      </c>
      <c r="AM752" s="27" t="str">
        <f t="shared" si="791"/>
        <v/>
      </c>
      <c r="AN752" s="28" t="str">
        <f t="shared" si="765"/>
        <v/>
      </c>
      <c r="AO752" s="27" t="str">
        <f t="shared" si="792"/>
        <v/>
      </c>
      <c r="AP752" s="28" t="str">
        <f t="shared" si="766"/>
        <v/>
      </c>
      <c r="AQ752" s="27" t="str">
        <f t="shared" si="793"/>
        <v/>
      </c>
      <c r="AR752" s="28" t="str">
        <f t="shared" si="794"/>
        <v/>
      </c>
      <c r="AS752" s="27" t="str">
        <f t="shared" si="795"/>
        <v/>
      </c>
      <c r="AT752" s="28" t="str">
        <f t="shared" si="767"/>
        <v/>
      </c>
      <c r="AU752" s="27" t="str">
        <f t="shared" si="796"/>
        <v/>
      </c>
      <c r="AV752" s="28" t="str">
        <f t="shared" si="768"/>
        <v/>
      </c>
      <c r="AW752" s="27" t="str">
        <f t="shared" si="797"/>
        <v/>
      </c>
      <c r="AX752" t="str">
        <f t="shared" si="769"/>
        <v/>
      </c>
      <c r="AY752" t="str">
        <f t="shared" si="770"/>
        <v/>
      </c>
      <c r="AZ752" s="29" t="str">
        <f t="shared" si="798"/>
        <v/>
      </c>
      <c r="BA752" s="30" t="str">
        <f t="shared" si="799"/>
        <v/>
      </c>
      <c r="BB752" s="49" t="str">
        <f t="shared" si="815"/>
        <v/>
      </c>
      <c r="BC752" s="27" t="str">
        <f t="shared" si="771"/>
        <v/>
      </c>
      <c r="BD752" s="28" t="str">
        <f t="shared" si="800"/>
        <v/>
      </c>
      <c r="BE752" s="27" t="str">
        <f t="shared" si="801"/>
        <v/>
      </c>
      <c r="BF752" t="str">
        <f t="shared" si="772"/>
        <v/>
      </c>
      <c r="BG752" t="str">
        <f t="shared" si="773"/>
        <v/>
      </c>
      <c r="BH752" s="28" t="str">
        <f t="shared" si="774"/>
        <v/>
      </c>
      <c r="BI752" s="27" t="str">
        <f t="shared" si="775"/>
        <v/>
      </c>
      <c r="BJ752" s="28" t="str">
        <f t="shared" si="776"/>
        <v/>
      </c>
      <c r="BK752" s="27" t="str">
        <f t="shared" si="817"/>
        <v/>
      </c>
      <c r="BL752" s="31" t="str">
        <f t="shared" si="777"/>
        <v/>
      </c>
      <c r="BM752" s="28" t="str">
        <f t="shared" si="778"/>
        <v/>
      </c>
      <c r="BN752" s="27" t="str">
        <f t="shared" si="802"/>
        <v/>
      </c>
      <c r="BO752" s="28" t="str">
        <f t="shared" si="779"/>
        <v/>
      </c>
      <c r="BP752" s="27" t="str">
        <f t="shared" si="803"/>
        <v/>
      </c>
      <c r="BQ752" s="27" t="str">
        <f t="shared" si="780"/>
        <v/>
      </c>
      <c r="BR752" s="28" t="str">
        <f t="shared" si="781"/>
        <v/>
      </c>
      <c r="BS752" s="27" t="str">
        <f t="shared" si="804"/>
        <v/>
      </c>
      <c r="BT752" s="28" t="str">
        <f t="shared" si="782"/>
        <v/>
      </c>
      <c r="BU752" s="27" t="str">
        <f t="shared" si="805"/>
        <v/>
      </c>
      <c r="BV752" s="27" t="str">
        <f t="shared" si="783"/>
        <v/>
      </c>
      <c r="BW752" s="28" t="str">
        <f t="shared" si="784"/>
        <v/>
      </c>
      <c r="BX752" s="27" t="str">
        <f t="shared" si="806"/>
        <v/>
      </c>
      <c r="BY752" s="28" t="str">
        <f t="shared" si="807"/>
        <v/>
      </c>
      <c r="BZ752" s="27" t="str">
        <f t="shared" si="808"/>
        <v/>
      </c>
      <c r="CA752" s="27" t="str">
        <f t="shared" si="809"/>
        <v/>
      </c>
      <c r="CB752" s="28" t="str">
        <f t="shared" si="810"/>
        <v/>
      </c>
      <c r="CC752" s="27" t="str">
        <f t="shared" si="811"/>
        <v/>
      </c>
      <c r="CD752" s="32">
        <v>1</v>
      </c>
      <c r="CE752" t="str">
        <f t="shared" si="785"/>
        <v/>
      </c>
      <c r="CI752" t="str">
        <f t="shared" si="812"/>
        <v/>
      </c>
      <c r="CJ752" t="str">
        <f t="shared" si="786"/>
        <v/>
      </c>
      <c r="CK752" t="str">
        <f t="shared" si="813"/>
        <v/>
      </c>
      <c r="CL752" t="str">
        <f t="shared" si="814"/>
        <v/>
      </c>
    </row>
    <row r="753" spans="26:90" ht="15.75" thickBot="1">
      <c r="Z753" t="str">
        <f t="shared" si="758"/>
        <v/>
      </c>
      <c r="AA753" t="str">
        <f>IF(A753="","",TEXT(VLOOKUP(C753,Tablas!$H$3:$I$75,2,0),"000"))</f>
        <v/>
      </c>
      <c r="AB753" t="str">
        <f t="shared" si="759"/>
        <v/>
      </c>
      <c r="AC753" t="str">
        <f t="shared" si="760"/>
        <v/>
      </c>
      <c r="AD753" t="str">
        <f t="shared" si="787"/>
        <v/>
      </c>
      <c r="AE753" t="str">
        <f t="shared" si="761"/>
        <v/>
      </c>
      <c r="AF753" t="str">
        <f t="shared" si="788"/>
        <v/>
      </c>
      <c r="AG753" t="str">
        <f t="shared" si="762"/>
        <v/>
      </c>
      <c r="AH753" s="26" t="str">
        <f t="shared" si="816"/>
        <v/>
      </c>
      <c r="AI753" s="27" t="str">
        <f t="shared" si="763"/>
        <v/>
      </c>
      <c r="AJ753" s="28" t="str">
        <f t="shared" si="764"/>
        <v/>
      </c>
      <c r="AK753" s="27" t="str">
        <f t="shared" si="789"/>
        <v/>
      </c>
      <c r="AL753" s="28" t="str">
        <f t="shared" si="790"/>
        <v/>
      </c>
      <c r="AM753" s="27" t="str">
        <f t="shared" si="791"/>
        <v/>
      </c>
      <c r="AN753" s="28" t="str">
        <f t="shared" si="765"/>
        <v/>
      </c>
      <c r="AO753" s="27" t="str">
        <f t="shared" si="792"/>
        <v/>
      </c>
      <c r="AP753" s="28" t="str">
        <f t="shared" si="766"/>
        <v/>
      </c>
      <c r="AQ753" s="27" t="str">
        <f t="shared" si="793"/>
        <v/>
      </c>
      <c r="AR753" s="28" t="str">
        <f t="shared" si="794"/>
        <v/>
      </c>
      <c r="AS753" s="27" t="str">
        <f t="shared" si="795"/>
        <v/>
      </c>
      <c r="AT753" s="28" t="str">
        <f t="shared" si="767"/>
        <v/>
      </c>
      <c r="AU753" s="27" t="str">
        <f t="shared" si="796"/>
        <v/>
      </c>
      <c r="AV753" s="28" t="str">
        <f t="shared" si="768"/>
        <v/>
      </c>
      <c r="AW753" s="27" t="str">
        <f t="shared" si="797"/>
        <v/>
      </c>
      <c r="AX753" t="str">
        <f t="shared" si="769"/>
        <v/>
      </c>
      <c r="AY753" t="str">
        <f t="shared" si="770"/>
        <v/>
      </c>
      <c r="AZ753" s="29" t="str">
        <f t="shared" si="798"/>
        <v/>
      </c>
      <c r="BA753" s="30" t="str">
        <f t="shared" si="799"/>
        <v/>
      </c>
      <c r="BB753" s="49" t="str">
        <f t="shared" si="815"/>
        <v/>
      </c>
      <c r="BC753" s="27" t="str">
        <f t="shared" si="771"/>
        <v/>
      </c>
      <c r="BD753" s="28" t="str">
        <f t="shared" si="800"/>
        <v/>
      </c>
      <c r="BE753" s="27" t="str">
        <f t="shared" si="801"/>
        <v/>
      </c>
      <c r="BF753" t="str">
        <f t="shared" si="772"/>
        <v/>
      </c>
      <c r="BG753" t="str">
        <f t="shared" si="773"/>
        <v/>
      </c>
      <c r="BH753" s="28" t="str">
        <f t="shared" si="774"/>
        <v/>
      </c>
      <c r="BI753" s="27" t="str">
        <f t="shared" si="775"/>
        <v/>
      </c>
      <c r="BJ753" s="28" t="str">
        <f t="shared" si="776"/>
        <v/>
      </c>
      <c r="BK753" s="27" t="str">
        <f t="shared" si="817"/>
        <v/>
      </c>
      <c r="BL753" s="31" t="str">
        <f t="shared" si="777"/>
        <v/>
      </c>
      <c r="BM753" s="28" t="str">
        <f t="shared" si="778"/>
        <v/>
      </c>
      <c r="BN753" s="27" t="str">
        <f t="shared" si="802"/>
        <v/>
      </c>
      <c r="BO753" s="28" t="str">
        <f t="shared" si="779"/>
        <v/>
      </c>
      <c r="BP753" s="27" t="str">
        <f t="shared" si="803"/>
        <v/>
      </c>
      <c r="BQ753" s="27" t="str">
        <f t="shared" si="780"/>
        <v/>
      </c>
      <c r="BR753" s="28" t="str">
        <f t="shared" si="781"/>
        <v/>
      </c>
      <c r="BS753" s="27" t="str">
        <f t="shared" si="804"/>
        <v/>
      </c>
      <c r="BT753" s="28" t="str">
        <f t="shared" si="782"/>
        <v/>
      </c>
      <c r="BU753" s="27" t="str">
        <f t="shared" si="805"/>
        <v/>
      </c>
      <c r="BV753" s="27" t="str">
        <f t="shared" si="783"/>
        <v/>
      </c>
      <c r="BW753" s="28" t="str">
        <f t="shared" si="784"/>
        <v/>
      </c>
      <c r="BX753" s="27" t="str">
        <f t="shared" si="806"/>
        <v/>
      </c>
      <c r="BY753" s="28" t="str">
        <f t="shared" si="807"/>
        <v/>
      </c>
      <c r="BZ753" s="27" t="str">
        <f t="shared" si="808"/>
        <v/>
      </c>
      <c r="CA753" s="27" t="str">
        <f t="shared" si="809"/>
        <v/>
      </c>
      <c r="CB753" s="28" t="str">
        <f t="shared" si="810"/>
        <v/>
      </c>
      <c r="CC753" s="27" t="str">
        <f t="shared" si="811"/>
        <v/>
      </c>
      <c r="CD753" s="32">
        <v>1</v>
      </c>
      <c r="CE753" t="str">
        <f t="shared" si="785"/>
        <v/>
      </c>
      <c r="CI753" t="str">
        <f t="shared" si="812"/>
        <v/>
      </c>
      <c r="CJ753" t="str">
        <f t="shared" si="786"/>
        <v/>
      </c>
      <c r="CK753" t="str">
        <f t="shared" si="813"/>
        <v/>
      </c>
      <c r="CL753" t="str">
        <f t="shared" si="814"/>
        <v/>
      </c>
    </row>
    <row r="754" spans="26:90" ht="15.75" thickBot="1">
      <c r="Z754" t="str">
        <f t="shared" si="758"/>
        <v/>
      </c>
      <c r="AA754" t="str">
        <f>IF(A754="","",TEXT(VLOOKUP(C754,Tablas!$H$3:$I$75,2,0),"000"))</f>
        <v/>
      </c>
      <c r="AB754" t="str">
        <f t="shared" si="759"/>
        <v/>
      </c>
      <c r="AC754" t="str">
        <f t="shared" si="760"/>
        <v/>
      </c>
      <c r="AD754" t="str">
        <f t="shared" si="787"/>
        <v/>
      </c>
      <c r="AE754" t="str">
        <f t="shared" si="761"/>
        <v/>
      </c>
      <c r="AF754" t="str">
        <f t="shared" si="788"/>
        <v/>
      </c>
      <c r="AG754" t="str">
        <f t="shared" si="762"/>
        <v/>
      </c>
      <c r="AH754" s="26" t="str">
        <f t="shared" si="816"/>
        <v/>
      </c>
      <c r="AI754" s="27" t="str">
        <f t="shared" si="763"/>
        <v/>
      </c>
      <c r="AJ754" s="28" t="str">
        <f t="shared" si="764"/>
        <v/>
      </c>
      <c r="AK754" s="27" t="str">
        <f t="shared" si="789"/>
        <v/>
      </c>
      <c r="AL754" s="28" t="str">
        <f t="shared" si="790"/>
        <v/>
      </c>
      <c r="AM754" s="27" t="str">
        <f t="shared" si="791"/>
        <v/>
      </c>
      <c r="AN754" s="28" t="str">
        <f t="shared" si="765"/>
        <v/>
      </c>
      <c r="AO754" s="27" t="str">
        <f t="shared" si="792"/>
        <v/>
      </c>
      <c r="AP754" s="28" t="str">
        <f t="shared" si="766"/>
        <v/>
      </c>
      <c r="AQ754" s="27" t="str">
        <f t="shared" si="793"/>
        <v/>
      </c>
      <c r="AR754" s="28" t="str">
        <f t="shared" si="794"/>
        <v/>
      </c>
      <c r="AS754" s="27" t="str">
        <f t="shared" si="795"/>
        <v/>
      </c>
      <c r="AT754" s="28" t="str">
        <f t="shared" si="767"/>
        <v/>
      </c>
      <c r="AU754" s="27" t="str">
        <f t="shared" si="796"/>
        <v/>
      </c>
      <c r="AV754" s="28" t="str">
        <f t="shared" si="768"/>
        <v/>
      </c>
      <c r="AW754" s="27" t="str">
        <f t="shared" si="797"/>
        <v/>
      </c>
      <c r="AX754" t="str">
        <f t="shared" si="769"/>
        <v/>
      </c>
      <c r="AY754" t="str">
        <f t="shared" si="770"/>
        <v/>
      </c>
      <c r="AZ754" s="29" t="str">
        <f t="shared" si="798"/>
        <v/>
      </c>
      <c r="BA754" s="30" t="str">
        <f t="shared" si="799"/>
        <v/>
      </c>
      <c r="BB754" s="49" t="str">
        <f t="shared" si="815"/>
        <v/>
      </c>
      <c r="BC754" s="27" t="str">
        <f t="shared" si="771"/>
        <v/>
      </c>
      <c r="BD754" s="28" t="str">
        <f t="shared" si="800"/>
        <v/>
      </c>
      <c r="BE754" s="27" t="str">
        <f t="shared" si="801"/>
        <v/>
      </c>
      <c r="BF754" t="str">
        <f t="shared" si="772"/>
        <v/>
      </c>
      <c r="BG754" t="str">
        <f t="shared" si="773"/>
        <v/>
      </c>
      <c r="BH754" s="28" t="str">
        <f t="shared" si="774"/>
        <v/>
      </c>
      <c r="BI754" s="27" t="str">
        <f t="shared" si="775"/>
        <v/>
      </c>
      <c r="BJ754" s="28" t="str">
        <f t="shared" si="776"/>
        <v/>
      </c>
      <c r="BK754" s="27" t="str">
        <f t="shared" si="817"/>
        <v/>
      </c>
      <c r="BL754" s="31" t="str">
        <f t="shared" si="777"/>
        <v/>
      </c>
      <c r="BM754" s="28" t="str">
        <f t="shared" si="778"/>
        <v/>
      </c>
      <c r="BN754" s="27" t="str">
        <f t="shared" si="802"/>
        <v/>
      </c>
      <c r="BO754" s="28" t="str">
        <f t="shared" si="779"/>
        <v/>
      </c>
      <c r="BP754" s="27" t="str">
        <f t="shared" si="803"/>
        <v/>
      </c>
      <c r="BQ754" s="27" t="str">
        <f t="shared" si="780"/>
        <v/>
      </c>
      <c r="BR754" s="28" t="str">
        <f t="shared" si="781"/>
        <v/>
      </c>
      <c r="BS754" s="27" t="str">
        <f t="shared" si="804"/>
        <v/>
      </c>
      <c r="BT754" s="28" t="str">
        <f t="shared" si="782"/>
        <v/>
      </c>
      <c r="BU754" s="27" t="str">
        <f t="shared" si="805"/>
        <v/>
      </c>
      <c r="BV754" s="27" t="str">
        <f t="shared" si="783"/>
        <v/>
      </c>
      <c r="BW754" s="28" t="str">
        <f t="shared" si="784"/>
        <v/>
      </c>
      <c r="BX754" s="27" t="str">
        <f t="shared" si="806"/>
        <v/>
      </c>
      <c r="BY754" s="28" t="str">
        <f t="shared" si="807"/>
        <v/>
      </c>
      <c r="BZ754" s="27" t="str">
        <f t="shared" si="808"/>
        <v/>
      </c>
      <c r="CA754" s="27" t="str">
        <f t="shared" si="809"/>
        <v/>
      </c>
      <c r="CB754" s="28" t="str">
        <f t="shared" si="810"/>
        <v/>
      </c>
      <c r="CC754" s="27" t="str">
        <f t="shared" si="811"/>
        <v/>
      </c>
      <c r="CD754" s="32">
        <v>1</v>
      </c>
      <c r="CE754" t="str">
        <f t="shared" si="785"/>
        <v/>
      </c>
      <c r="CI754" t="str">
        <f t="shared" si="812"/>
        <v/>
      </c>
      <c r="CJ754" t="str">
        <f t="shared" si="786"/>
        <v/>
      </c>
      <c r="CK754" t="str">
        <f t="shared" si="813"/>
        <v/>
      </c>
      <c r="CL754" t="str">
        <f t="shared" si="814"/>
        <v/>
      </c>
    </row>
    <row r="755" spans="26:90" ht="15.75" thickBot="1">
      <c r="Z755" t="str">
        <f t="shared" si="758"/>
        <v/>
      </c>
      <c r="AA755" t="str">
        <f>IF(A755="","",TEXT(VLOOKUP(C755,Tablas!$H$3:$I$75,2,0),"000"))</f>
        <v/>
      </c>
      <c r="AB755" t="str">
        <f t="shared" si="759"/>
        <v/>
      </c>
      <c r="AC755" t="str">
        <f t="shared" si="760"/>
        <v/>
      </c>
      <c r="AD755" t="str">
        <f t="shared" si="787"/>
        <v/>
      </c>
      <c r="AE755" t="str">
        <f t="shared" si="761"/>
        <v/>
      </c>
      <c r="AF755" t="str">
        <f t="shared" si="788"/>
        <v/>
      </c>
      <c r="AG755" t="str">
        <f t="shared" si="762"/>
        <v/>
      </c>
      <c r="AH755" s="26" t="str">
        <f t="shared" si="816"/>
        <v/>
      </c>
      <c r="AI755" s="27" t="str">
        <f t="shared" si="763"/>
        <v/>
      </c>
      <c r="AJ755" s="28" t="str">
        <f t="shared" si="764"/>
        <v/>
      </c>
      <c r="AK755" s="27" t="str">
        <f t="shared" si="789"/>
        <v/>
      </c>
      <c r="AL755" s="28" t="str">
        <f t="shared" si="790"/>
        <v/>
      </c>
      <c r="AM755" s="27" t="str">
        <f t="shared" si="791"/>
        <v/>
      </c>
      <c r="AN755" s="28" t="str">
        <f t="shared" si="765"/>
        <v/>
      </c>
      <c r="AO755" s="27" t="str">
        <f t="shared" si="792"/>
        <v/>
      </c>
      <c r="AP755" s="28" t="str">
        <f t="shared" si="766"/>
        <v/>
      </c>
      <c r="AQ755" s="27" t="str">
        <f t="shared" si="793"/>
        <v/>
      </c>
      <c r="AR755" s="28" t="str">
        <f t="shared" si="794"/>
        <v/>
      </c>
      <c r="AS755" s="27" t="str">
        <f t="shared" si="795"/>
        <v/>
      </c>
      <c r="AT755" s="28" t="str">
        <f t="shared" si="767"/>
        <v/>
      </c>
      <c r="AU755" s="27" t="str">
        <f t="shared" si="796"/>
        <v/>
      </c>
      <c r="AV755" s="28" t="str">
        <f t="shared" si="768"/>
        <v/>
      </c>
      <c r="AW755" s="27" t="str">
        <f t="shared" si="797"/>
        <v/>
      </c>
      <c r="AX755" t="str">
        <f t="shared" si="769"/>
        <v/>
      </c>
      <c r="AY755" t="str">
        <f t="shared" si="770"/>
        <v/>
      </c>
      <c r="AZ755" s="29" t="str">
        <f t="shared" si="798"/>
        <v/>
      </c>
      <c r="BA755" s="30" t="str">
        <f t="shared" si="799"/>
        <v/>
      </c>
      <c r="BB755" s="49" t="str">
        <f t="shared" si="815"/>
        <v/>
      </c>
      <c r="BC755" s="27" t="str">
        <f t="shared" si="771"/>
        <v/>
      </c>
      <c r="BD755" s="28" t="str">
        <f t="shared" si="800"/>
        <v/>
      </c>
      <c r="BE755" s="27" t="str">
        <f t="shared" si="801"/>
        <v/>
      </c>
      <c r="BF755" t="str">
        <f t="shared" si="772"/>
        <v/>
      </c>
      <c r="BG755" t="str">
        <f t="shared" si="773"/>
        <v/>
      </c>
      <c r="BH755" s="28" t="str">
        <f t="shared" si="774"/>
        <v/>
      </c>
      <c r="BI755" s="27" t="str">
        <f t="shared" si="775"/>
        <v/>
      </c>
      <c r="BJ755" s="28" t="str">
        <f t="shared" si="776"/>
        <v/>
      </c>
      <c r="BK755" s="27" t="str">
        <f t="shared" si="817"/>
        <v/>
      </c>
      <c r="BL755" s="31" t="str">
        <f t="shared" si="777"/>
        <v/>
      </c>
      <c r="BM755" s="28" t="str">
        <f t="shared" si="778"/>
        <v/>
      </c>
      <c r="BN755" s="27" t="str">
        <f t="shared" si="802"/>
        <v/>
      </c>
      <c r="BO755" s="28" t="str">
        <f t="shared" si="779"/>
        <v/>
      </c>
      <c r="BP755" s="27" t="str">
        <f t="shared" si="803"/>
        <v/>
      </c>
      <c r="BQ755" s="27" t="str">
        <f t="shared" si="780"/>
        <v/>
      </c>
      <c r="BR755" s="28" t="str">
        <f t="shared" si="781"/>
        <v/>
      </c>
      <c r="BS755" s="27" t="str">
        <f t="shared" si="804"/>
        <v/>
      </c>
      <c r="BT755" s="28" t="str">
        <f t="shared" si="782"/>
        <v/>
      </c>
      <c r="BU755" s="27" t="str">
        <f t="shared" si="805"/>
        <v/>
      </c>
      <c r="BV755" s="27" t="str">
        <f t="shared" si="783"/>
        <v/>
      </c>
      <c r="BW755" s="28" t="str">
        <f t="shared" si="784"/>
        <v/>
      </c>
      <c r="BX755" s="27" t="str">
        <f t="shared" si="806"/>
        <v/>
      </c>
      <c r="BY755" s="28" t="str">
        <f t="shared" si="807"/>
        <v/>
      </c>
      <c r="BZ755" s="27" t="str">
        <f t="shared" si="808"/>
        <v/>
      </c>
      <c r="CA755" s="27" t="str">
        <f t="shared" si="809"/>
        <v/>
      </c>
      <c r="CB755" s="28" t="str">
        <f t="shared" si="810"/>
        <v/>
      </c>
      <c r="CC755" s="27" t="str">
        <f t="shared" si="811"/>
        <v/>
      </c>
      <c r="CD755" s="32">
        <v>1</v>
      </c>
      <c r="CE755" t="str">
        <f t="shared" si="785"/>
        <v/>
      </c>
      <c r="CI755" t="str">
        <f t="shared" si="812"/>
        <v/>
      </c>
      <c r="CJ755" t="str">
        <f t="shared" si="786"/>
        <v/>
      </c>
      <c r="CK755" t="str">
        <f t="shared" si="813"/>
        <v/>
      </c>
      <c r="CL755" t="str">
        <f t="shared" si="814"/>
        <v/>
      </c>
    </row>
    <row r="756" spans="26:90" ht="15.75" thickBot="1">
      <c r="Z756" t="str">
        <f t="shared" si="758"/>
        <v/>
      </c>
      <c r="AA756" t="str">
        <f>IF(A756="","",TEXT(VLOOKUP(C756,Tablas!$H$3:$I$75,2,0),"000"))</f>
        <v/>
      </c>
      <c r="AB756" t="str">
        <f t="shared" si="759"/>
        <v/>
      </c>
      <c r="AC756" t="str">
        <f t="shared" si="760"/>
        <v/>
      </c>
      <c r="AD756" t="str">
        <f t="shared" si="787"/>
        <v/>
      </c>
      <c r="AE756" t="str">
        <f t="shared" si="761"/>
        <v/>
      </c>
      <c r="AF756" t="str">
        <f t="shared" si="788"/>
        <v/>
      </c>
      <c r="AG756" t="str">
        <f t="shared" si="762"/>
        <v/>
      </c>
      <c r="AH756" s="26" t="str">
        <f t="shared" si="816"/>
        <v/>
      </c>
      <c r="AI756" s="27" t="str">
        <f t="shared" si="763"/>
        <v/>
      </c>
      <c r="AJ756" s="28" t="str">
        <f t="shared" si="764"/>
        <v/>
      </c>
      <c r="AK756" s="27" t="str">
        <f t="shared" si="789"/>
        <v/>
      </c>
      <c r="AL756" s="28" t="str">
        <f t="shared" si="790"/>
        <v/>
      </c>
      <c r="AM756" s="27" t="str">
        <f t="shared" si="791"/>
        <v/>
      </c>
      <c r="AN756" s="28" t="str">
        <f t="shared" si="765"/>
        <v/>
      </c>
      <c r="AO756" s="27" t="str">
        <f t="shared" si="792"/>
        <v/>
      </c>
      <c r="AP756" s="28" t="str">
        <f t="shared" si="766"/>
        <v/>
      </c>
      <c r="AQ756" s="27" t="str">
        <f t="shared" si="793"/>
        <v/>
      </c>
      <c r="AR756" s="28" t="str">
        <f t="shared" si="794"/>
        <v/>
      </c>
      <c r="AS756" s="27" t="str">
        <f t="shared" si="795"/>
        <v/>
      </c>
      <c r="AT756" s="28" t="str">
        <f t="shared" si="767"/>
        <v/>
      </c>
      <c r="AU756" s="27" t="str">
        <f t="shared" si="796"/>
        <v/>
      </c>
      <c r="AV756" s="28" t="str">
        <f t="shared" si="768"/>
        <v/>
      </c>
      <c r="AW756" s="27" t="str">
        <f t="shared" si="797"/>
        <v/>
      </c>
      <c r="AX756" t="str">
        <f t="shared" si="769"/>
        <v/>
      </c>
      <c r="AY756" t="str">
        <f t="shared" si="770"/>
        <v/>
      </c>
      <c r="AZ756" s="29" t="str">
        <f t="shared" si="798"/>
        <v/>
      </c>
      <c r="BA756" s="30" t="str">
        <f t="shared" si="799"/>
        <v/>
      </c>
      <c r="BB756" s="49" t="str">
        <f t="shared" si="815"/>
        <v/>
      </c>
      <c r="BC756" s="27" t="str">
        <f t="shared" si="771"/>
        <v/>
      </c>
      <c r="BD756" s="28" t="str">
        <f t="shared" si="800"/>
        <v/>
      </c>
      <c r="BE756" s="27" t="str">
        <f t="shared" si="801"/>
        <v/>
      </c>
      <c r="BF756" t="str">
        <f t="shared" si="772"/>
        <v/>
      </c>
      <c r="BG756" t="str">
        <f t="shared" si="773"/>
        <v/>
      </c>
      <c r="BH756" s="28" t="str">
        <f t="shared" si="774"/>
        <v/>
      </c>
      <c r="BI756" s="27" t="str">
        <f t="shared" si="775"/>
        <v/>
      </c>
      <c r="BJ756" s="28" t="str">
        <f t="shared" si="776"/>
        <v/>
      </c>
      <c r="BK756" s="27" t="str">
        <f t="shared" si="817"/>
        <v/>
      </c>
      <c r="BL756" s="31" t="str">
        <f t="shared" si="777"/>
        <v/>
      </c>
      <c r="BM756" s="28" t="str">
        <f t="shared" si="778"/>
        <v/>
      </c>
      <c r="BN756" s="27" t="str">
        <f t="shared" si="802"/>
        <v/>
      </c>
      <c r="BO756" s="28" t="str">
        <f t="shared" si="779"/>
        <v/>
      </c>
      <c r="BP756" s="27" t="str">
        <f t="shared" si="803"/>
        <v/>
      </c>
      <c r="BQ756" s="27" t="str">
        <f t="shared" si="780"/>
        <v/>
      </c>
      <c r="BR756" s="28" t="str">
        <f t="shared" si="781"/>
        <v/>
      </c>
      <c r="BS756" s="27" t="str">
        <f t="shared" si="804"/>
        <v/>
      </c>
      <c r="BT756" s="28" t="str">
        <f t="shared" si="782"/>
        <v/>
      </c>
      <c r="BU756" s="27" t="str">
        <f t="shared" si="805"/>
        <v/>
      </c>
      <c r="BV756" s="27" t="str">
        <f t="shared" si="783"/>
        <v/>
      </c>
      <c r="BW756" s="28" t="str">
        <f t="shared" si="784"/>
        <v/>
      </c>
      <c r="BX756" s="27" t="str">
        <f t="shared" si="806"/>
        <v/>
      </c>
      <c r="BY756" s="28" t="str">
        <f t="shared" si="807"/>
        <v/>
      </c>
      <c r="BZ756" s="27" t="str">
        <f t="shared" si="808"/>
        <v/>
      </c>
      <c r="CA756" s="27" t="str">
        <f t="shared" si="809"/>
        <v/>
      </c>
      <c r="CB756" s="28" t="str">
        <f t="shared" si="810"/>
        <v/>
      </c>
      <c r="CC756" s="27" t="str">
        <f t="shared" si="811"/>
        <v/>
      </c>
      <c r="CD756" s="32">
        <v>1</v>
      </c>
      <c r="CE756" t="str">
        <f t="shared" si="785"/>
        <v/>
      </c>
      <c r="CI756" t="str">
        <f t="shared" si="812"/>
        <v/>
      </c>
      <c r="CJ756" t="str">
        <f t="shared" si="786"/>
        <v/>
      </c>
      <c r="CK756" t="str">
        <f t="shared" si="813"/>
        <v/>
      </c>
      <c r="CL756" t="str">
        <f t="shared" si="814"/>
        <v/>
      </c>
    </row>
    <row r="757" spans="26:90" ht="15.75" thickBot="1">
      <c r="Z757" t="str">
        <f t="shared" si="758"/>
        <v/>
      </c>
      <c r="AA757" t="str">
        <f>IF(A757="","",TEXT(VLOOKUP(C757,Tablas!$H$3:$I$75,2,0),"000"))</f>
        <v/>
      </c>
      <c r="AB757" t="str">
        <f t="shared" si="759"/>
        <v/>
      </c>
      <c r="AC757" t="str">
        <f t="shared" si="760"/>
        <v/>
      </c>
      <c r="AD757" t="str">
        <f t="shared" si="787"/>
        <v/>
      </c>
      <c r="AE757" t="str">
        <f t="shared" si="761"/>
        <v/>
      </c>
      <c r="AF757" t="str">
        <f t="shared" si="788"/>
        <v/>
      </c>
      <c r="AG757" t="str">
        <f t="shared" si="762"/>
        <v/>
      </c>
      <c r="AH757" s="26" t="str">
        <f t="shared" si="816"/>
        <v/>
      </c>
      <c r="AI757" s="27" t="str">
        <f t="shared" si="763"/>
        <v/>
      </c>
      <c r="AJ757" s="28" t="str">
        <f t="shared" si="764"/>
        <v/>
      </c>
      <c r="AK757" s="27" t="str">
        <f t="shared" si="789"/>
        <v/>
      </c>
      <c r="AL757" s="28" t="str">
        <f t="shared" si="790"/>
        <v/>
      </c>
      <c r="AM757" s="27" t="str">
        <f t="shared" si="791"/>
        <v/>
      </c>
      <c r="AN757" s="28" t="str">
        <f t="shared" si="765"/>
        <v/>
      </c>
      <c r="AO757" s="27" t="str">
        <f t="shared" si="792"/>
        <v/>
      </c>
      <c r="AP757" s="28" t="str">
        <f t="shared" si="766"/>
        <v/>
      </c>
      <c r="AQ757" s="27" t="str">
        <f t="shared" si="793"/>
        <v/>
      </c>
      <c r="AR757" s="28" t="str">
        <f t="shared" si="794"/>
        <v/>
      </c>
      <c r="AS757" s="27" t="str">
        <f t="shared" si="795"/>
        <v/>
      </c>
      <c r="AT757" s="28" t="str">
        <f t="shared" si="767"/>
        <v/>
      </c>
      <c r="AU757" s="27" t="str">
        <f t="shared" si="796"/>
        <v/>
      </c>
      <c r="AV757" s="28" t="str">
        <f t="shared" si="768"/>
        <v/>
      </c>
      <c r="AW757" s="27" t="str">
        <f t="shared" si="797"/>
        <v/>
      </c>
      <c r="AX757" t="str">
        <f t="shared" si="769"/>
        <v/>
      </c>
      <c r="AY757" t="str">
        <f t="shared" si="770"/>
        <v/>
      </c>
      <c r="AZ757" s="29" t="str">
        <f t="shared" si="798"/>
        <v/>
      </c>
      <c r="BA757" s="30" t="str">
        <f t="shared" si="799"/>
        <v/>
      </c>
      <c r="BB757" s="49" t="str">
        <f t="shared" si="815"/>
        <v/>
      </c>
      <c r="BC757" s="27" t="str">
        <f t="shared" si="771"/>
        <v/>
      </c>
      <c r="BD757" s="28" t="str">
        <f t="shared" si="800"/>
        <v/>
      </c>
      <c r="BE757" s="27" t="str">
        <f t="shared" si="801"/>
        <v/>
      </c>
      <c r="BF757" t="str">
        <f t="shared" si="772"/>
        <v/>
      </c>
      <c r="BG757" t="str">
        <f t="shared" si="773"/>
        <v/>
      </c>
      <c r="BH757" s="28" t="str">
        <f t="shared" si="774"/>
        <v/>
      </c>
      <c r="BI757" s="27" t="str">
        <f t="shared" si="775"/>
        <v/>
      </c>
      <c r="BJ757" s="28" t="str">
        <f t="shared" si="776"/>
        <v/>
      </c>
      <c r="BK757" s="27" t="str">
        <f t="shared" si="817"/>
        <v/>
      </c>
      <c r="BL757" s="31" t="str">
        <f t="shared" si="777"/>
        <v/>
      </c>
      <c r="BM757" s="28" t="str">
        <f t="shared" si="778"/>
        <v/>
      </c>
      <c r="BN757" s="27" t="str">
        <f t="shared" si="802"/>
        <v/>
      </c>
      <c r="BO757" s="28" t="str">
        <f t="shared" si="779"/>
        <v/>
      </c>
      <c r="BP757" s="27" t="str">
        <f t="shared" si="803"/>
        <v/>
      </c>
      <c r="BQ757" s="27" t="str">
        <f t="shared" si="780"/>
        <v/>
      </c>
      <c r="BR757" s="28" t="str">
        <f t="shared" si="781"/>
        <v/>
      </c>
      <c r="BS757" s="27" t="str">
        <f t="shared" si="804"/>
        <v/>
      </c>
      <c r="BT757" s="28" t="str">
        <f t="shared" si="782"/>
        <v/>
      </c>
      <c r="BU757" s="27" t="str">
        <f t="shared" si="805"/>
        <v/>
      </c>
      <c r="BV757" s="27" t="str">
        <f t="shared" si="783"/>
        <v/>
      </c>
      <c r="BW757" s="28" t="str">
        <f t="shared" si="784"/>
        <v/>
      </c>
      <c r="BX757" s="27" t="str">
        <f t="shared" si="806"/>
        <v/>
      </c>
      <c r="BY757" s="28" t="str">
        <f t="shared" si="807"/>
        <v/>
      </c>
      <c r="BZ757" s="27" t="str">
        <f t="shared" si="808"/>
        <v/>
      </c>
      <c r="CA757" s="27" t="str">
        <f t="shared" si="809"/>
        <v/>
      </c>
      <c r="CB757" s="28" t="str">
        <f t="shared" si="810"/>
        <v/>
      </c>
      <c r="CC757" s="27" t="str">
        <f t="shared" si="811"/>
        <v/>
      </c>
      <c r="CD757" s="32">
        <v>1</v>
      </c>
      <c r="CE757" t="str">
        <f t="shared" si="785"/>
        <v/>
      </c>
      <c r="CI757" t="str">
        <f t="shared" si="812"/>
        <v/>
      </c>
      <c r="CJ757" t="str">
        <f t="shared" si="786"/>
        <v/>
      </c>
      <c r="CK757" t="str">
        <f t="shared" si="813"/>
        <v/>
      </c>
      <c r="CL757" t="str">
        <f t="shared" si="814"/>
        <v/>
      </c>
    </row>
    <row r="758" spans="26:90" ht="15.75" thickBot="1">
      <c r="Z758" t="str">
        <f t="shared" si="758"/>
        <v/>
      </c>
      <c r="AA758" t="str">
        <f>IF(A758="","",TEXT(VLOOKUP(C758,Tablas!$H$3:$I$75,2,0),"000"))</f>
        <v/>
      </c>
      <c r="AB758" t="str">
        <f t="shared" si="759"/>
        <v/>
      </c>
      <c r="AC758" t="str">
        <f t="shared" si="760"/>
        <v/>
      </c>
      <c r="AD758" t="str">
        <f t="shared" si="787"/>
        <v/>
      </c>
      <c r="AE758" t="str">
        <f t="shared" si="761"/>
        <v/>
      </c>
      <c r="AF758" t="str">
        <f t="shared" si="788"/>
        <v/>
      </c>
      <c r="AG758" t="str">
        <f t="shared" si="762"/>
        <v/>
      </c>
      <c r="AH758" s="26" t="str">
        <f t="shared" si="816"/>
        <v/>
      </c>
      <c r="AI758" s="27" t="str">
        <f t="shared" si="763"/>
        <v/>
      </c>
      <c r="AJ758" s="28" t="str">
        <f t="shared" si="764"/>
        <v/>
      </c>
      <c r="AK758" s="27" t="str">
        <f t="shared" si="789"/>
        <v/>
      </c>
      <c r="AL758" s="28" t="str">
        <f t="shared" si="790"/>
        <v/>
      </c>
      <c r="AM758" s="27" t="str">
        <f t="shared" si="791"/>
        <v/>
      </c>
      <c r="AN758" s="28" t="str">
        <f t="shared" si="765"/>
        <v/>
      </c>
      <c r="AO758" s="27" t="str">
        <f t="shared" si="792"/>
        <v/>
      </c>
      <c r="AP758" s="28" t="str">
        <f t="shared" si="766"/>
        <v/>
      </c>
      <c r="AQ758" s="27" t="str">
        <f t="shared" si="793"/>
        <v/>
      </c>
      <c r="AR758" s="28" t="str">
        <f t="shared" si="794"/>
        <v/>
      </c>
      <c r="AS758" s="27" t="str">
        <f t="shared" si="795"/>
        <v/>
      </c>
      <c r="AT758" s="28" t="str">
        <f t="shared" si="767"/>
        <v/>
      </c>
      <c r="AU758" s="27" t="str">
        <f t="shared" si="796"/>
        <v/>
      </c>
      <c r="AV758" s="28" t="str">
        <f t="shared" si="768"/>
        <v/>
      </c>
      <c r="AW758" s="27" t="str">
        <f t="shared" si="797"/>
        <v/>
      </c>
      <c r="AX758" t="str">
        <f t="shared" si="769"/>
        <v/>
      </c>
      <c r="AY758" t="str">
        <f t="shared" si="770"/>
        <v/>
      </c>
      <c r="AZ758" s="29" t="str">
        <f t="shared" si="798"/>
        <v/>
      </c>
      <c r="BA758" s="30" t="str">
        <f t="shared" si="799"/>
        <v/>
      </c>
      <c r="BB758" s="49" t="str">
        <f t="shared" si="815"/>
        <v/>
      </c>
      <c r="BC758" s="27" t="str">
        <f t="shared" si="771"/>
        <v/>
      </c>
      <c r="BD758" s="28" t="str">
        <f t="shared" si="800"/>
        <v/>
      </c>
      <c r="BE758" s="27" t="str">
        <f t="shared" si="801"/>
        <v/>
      </c>
      <c r="BF758" t="str">
        <f t="shared" si="772"/>
        <v/>
      </c>
      <c r="BG758" t="str">
        <f t="shared" si="773"/>
        <v/>
      </c>
      <c r="BH758" s="28" t="str">
        <f t="shared" si="774"/>
        <v/>
      </c>
      <c r="BI758" s="27" t="str">
        <f t="shared" si="775"/>
        <v/>
      </c>
      <c r="BJ758" s="28" t="str">
        <f t="shared" si="776"/>
        <v/>
      </c>
      <c r="BK758" s="27" t="str">
        <f t="shared" si="817"/>
        <v/>
      </c>
      <c r="BL758" s="31" t="str">
        <f t="shared" si="777"/>
        <v/>
      </c>
      <c r="BM758" s="28" t="str">
        <f t="shared" si="778"/>
        <v/>
      </c>
      <c r="BN758" s="27" t="str">
        <f t="shared" si="802"/>
        <v/>
      </c>
      <c r="BO758" s="28" t="str">
        <f t="shared" si="779"/>
        <v/>
      </c>
      <c r="BP758" s="27" t="str">
        <f t="shared" si="803"/>
        <v/>
      </c>
      <c r="BQ758" s="27" t="str">
        <f t="shared" si="780"/>
        <v/>
      </c>
      <c r="BR758" s="28" t="str">
        <f t="shared" si="781"/>
        <v/>
      </c>
      <c r="BS758" s="27" t="str">
        <f t="shared" si="804"/>
        <v/>
      </c>
      <c r="BT758" s="28" t="str">
        <f t="shared" si="782"/>
        <v/>
      </c>
      <c r="BU758" s="27" t="str">
        <f t="shared" si="805"/>
        <v/>
      </c>
      <c r="BV758" s="27" t="str">
        <f t="shared" si="783"/>
        <v/>
      </c>
      <c r="BW758" s="28" t="str">
        <f t="shared" si="784"/>
        <v/>
      </c>
      <c r="BX758" s="27" t="str">
        <f t="shared" si="806"/>
        <v/>
      </c>
      <c r="BY758" s="28" t="str">
        <f t="shared" si="807"/>
        <v/>
      </c>
      <c r="BZ758" s="27" t="str">
        <f t="shared" si="808"/>
        <v/>
      </c>
      <c r="CA758" s="27" t="str">
        <f t="shared" si="809"/>
        <v/>
      </c>
      <c r="CB758" s="28" t="str">
        <f t="shared" si="810"/>
        <v/>
      </c>
      <c r="CC758" s="27" t="str">
        <f t="shared" si="811"/>
        <v/>
      </c>
      <c r="CD758" s="32">
        <v>1</v>
      </c>
      <c r="CE758" t="str">
        <f t="shared" si="785"/>
        <v/>
      </c>
      <c r="CI758" t="str">
        <f t="shared" si="812"/>
        <v/>
      </c>
      <c r="CJ758" t="str">
        <f t="shared" si="786"/>
        <v/>
      </c>
      <c r="CK758" t="str">
        <f t="shared" si="813"/>
        <v/>
      </c>
      <c r="CL758" t="str">
        <f t="shared" si="814"/>
        <v/>
      </c>
    </row>
    <row r="759" spans="26:90" ht="15.75" thickBot="1">
      <c r="Z759" t="str">
        <f t="shared" si="758"/>
        <v/>
      </c>
      <c r="AA759" t="str">
        <f>IF(A759="","",TEXT(VLOOKUP(C759,Tablas!$H$3:$I$75,2,0),"000"))</f>
        <v/>
      </c>
      <c r="AB759" t="str">
        <f t="shared" si="759"/>
        <v/>
      </c>
      <c r="AC759" t="str">
        <f t="shared" si="760"/>
        <v/>
      </c>
      <c r="AD759" t="str">
        <f t="shared" si="787"/>
        <v/>
      </c>
      <c r="AE759" t="str">
        <f t="shared" si="761"/>
        <v/>
      </c>
      <c r="AF759" t="str">
        <f t="shared" si="788"/>
        <v/>
      </c>
      <c r="AG759" t="str">
        <f t="shared" si="762"/>
        <v/>
      </c>
      <c r="AH759" s="26" t="str">
        <f t="shared" si="816"/>
        <v/>
      </c>
      <c r="AI759" s="27" t="str">
        <f t="shared" si="763"/>
        <v/>
      </c>
      <c r="AJ759" s="28" t="str">
        <f t="shared" si="764"/>
        <v/>
      </c>
      <c r="AK759" s="27" t="str">
        <f t="shared" si="789"/>
        <v/>
      </c>
      <c r="AL759" s="28" t="str">
        <f t="shared" si="790"/>
        <v/>
      </c>
      <c r="AM759" s="27" t="str">
        <f t="shared" si="791"/>
        <v/>
      </c>
      <c r="AN759" s="28" t="str">
        <f t="shared" si="765"/>
        <v/>
      </c>
      <c r="AO759" s="27" t="str">
        <f t="shared" si="792"/>
        <v/>
      </c>
      <c r="AP759" s="28" t="str">
        <f t="shared" si="766"/>
        <v/>
      </c>
      <c r="AQ759" s="27" t="str">
        <f t="shared" si="793"/>
        <v/>
      </c>
      <c r="AR759" s="28" t="str">
        <f t="shared" si="794"/>
        <v/>
      </c>
      <c r="AS759" s="27" t="str">
        <f t="shared" si="795"/>
        <v/>
      </c>
      <c r="AT759" s="28" t="str">
        <f t="shared" si="767"/>
        <v/>
      </c>
      <c r="AU759" s="27" t="str">
        <f t="shared" si="796"/>
        <v/>
      </c>
      <c r="AV759" s="28" t="str">
        <f t="shared" si="768"/>
        <v/>
      </c>
      <c r="AW759" s="27" t="str">
        <f t="shared" si="797"/>
        <v/>
      </c>
      <c r="AX759" t="str">
        <f t="shared" si="769"/>
        <v/>
      </c>
      <c r="AY759" t="str">
        <f t="shared" si="770"/>
        <v/>
      </c>
      <c r="AZ759" s="29" t="str">
        <f t="shared" si="798"/>
        <v/>
      </c>
      <c r="BA759" s="30" t="str">
        <f t="shared" si="799"/>
        <v/>
      </c>
      <c r="BB759" s="49" t="str">
        <f t="shared" si="815"/>
        <v/>
      </c>
      <c r="BC759" s="27" t="str">
        <f t="shared" si="771"/>
        <v/>
      </c>
      <c r="BD759" s="28" t="str">
        <f t="shared" si="800"/>
        <v/>
      </c>
      <c r="BE759" s="27" t="str">
        <f t="shared" si="801"/>
        <v/>
      </c>
      <c r="BF759" t="str">
        <f t="shared" si="772"/>
        <v/>
      </c>
      <c r="BG759" t="str">
        <f t="shared" si="773"/>
        <v/>
      </c>
      <c r="BH759" s="28" t="str">
        <f t="shared" si="774"/>
        <v/>
      </c>
      <c r="BI759" s="27" t="str">
        <f t="shared" si="775"/>
        <v/>
      </c>
      <c r="BJ759" s="28" t="str">
        <f t="shared" si="776"/>
        <v/>
      </c>
      <c r="BK759" s="27" t="str">
        <f t="shared" si="817"/>
        <v/>
      </c>
      <c r="BL759" s="31" t="str">
        <f t="shared" si="777"/>
        <v/>
      </c>
      <c r="BM759" s="28" t="str">
        <f t="shared" si="778"/>
        <v/>
      </c>
      <c r="BN759" s="27" t="str">
        <f t="shared" si="802"/>
        <v/>
      </c>
      <c r="BO759" s="28" t="str">
        <f t="shared" si="779"/>
        <v/>
      </c>
      <c r="BP759" s="27" t="str">
        <f t="shared" si="803"/>
        <v/>
      </c>
      <c r="BQ759" s="27" t="str">
        <f t="shared" si="780"/>
        <v/>
      </c>
      <c r="BR759" s="28" t="str">
        <f t="shared" si="781"/>
        <v/>
      </c>
      <c r="BS759" s="27" t="str">
        <f t="shared" si="804"/>
        <v/>
      </c>
      <c r="BT759" s="28" t="str">
        <f t="shared" si="782"/>
        <v/>
      </c>
      <c r="BU759" s="27" t="str">
        <f t="shared" si="805"/>
        <v/>
      </c>
      <c r="BV759" s="27" t="str">
        <f t="shared" si="783"/>
        <v/>
      </c>
      <c r="BW759" s="28" t="str">
        <f t="shared" si="784"/>
        <v/>
      </c>
      <c r="BX759" s="27" t="str">
        <f t="shared" si="806"/>
        <v/>
      </c>
      <c r="BY759" s="28" t="str">
        <f t="shared" si="807"/>
        <v/>
      </c>
      <c r="BZ759" s="27" t="str">
        <f t="shared" si="808"/>
        <v/>
      </c>
      <c r="CA759" s="27" t="str">
        <f t="shared" si="809"/>
        <v/>
      </c>
      <c r="CB759" s="28" t="str">
        <f t="shared" si="810"/>
        <v/>
      </c>
      <c r="CC759" s="27" t="str">
        <f t="shared" si="811"/>
        <v/>
      </c>
      <c r="CD759" s="32">
        <v>1</v>
      </c>
      <c r="CE759" t="str">
        <f t="shared" si="785"/>
        <v/>
      </c>
      <c r="CI759" t="str">
        <f t="shared" si="812"/>
        <v/>
      </c>
      <c r="CJ759" t="str">
        <f t="shared" si="786"/>
        <v/>
      </c>
      <c r="CK759" t="str">
        <f t="shared" si="813"/>
        <v/>
      </c>
      <c r="CL759" t="str">
        <f t="shared" si="814"/>
        <v/>
      </c>
    </row>
    <row r="760" spans="26:90" ht="15.75" thickBot="1">
      <c r="Z760" t="str">
        <f t="shared" ref="Z760:Z823" si="818">IF(A760="","",TEXT(A760,$Z$4))</f>
        <v/>
      </c>
      <c r="AA760" t="str">
        <f>IF(A760="","",TEXT(VLOOKUP(C760,Tablas!$H$3:$I$75,2,0),"000"))</f>
        <v/>
      </c>
      <c r="AB760" t="str">
        <f t="shared" ref="AB760:AB823" si="819">IF(A760="","",TEXT(D760*1,"00000"))</f>
        <v/>
      </c>
      <c r="AC760" t="str">
        <f t="shared" ref="AC760:AC823" si="820">IF(A760="","",TEXT(E760*1,"00000000000000000000"))</f>
        <v/>
      </c>
      <c r="AD760" t="str">
        <f t="shared" si="787"/>
        <v/>
      </c>
      <c r="AE760" t="str">
        <f t="shared" ref="AE760:AE823" si="821">IF(C760="","",80)</f>
        <v/>
      </c>
      <c r="AF760" t="str">
        <f t="shared" si="788"/>
        <v/>
      </c>
      <c r="AG760" t="str">
        <f t="shared" ref="AG760:AG823" si="822">IF(A760="","",IF(LEN(B760)&gt;30,LEFT(B760,30),B760&amp;REPT(" ",30-LEN(B760))))</f>
        <v/>
      </c>
      <c r="AH760" s="26" t="str">
        <f t="shared" si="816"/>
        <v/>
      </c>
      <c r="AI760" s="27" t="str">
        <f t="shared" ref="AI760:AI823" si="823">IF(A760="","",IF(AH760&lt;0,SUBSTITUTE(TEXT(AH760,"000000000000,00"),",",""),SUBSTITUTE(TEXT(AH760,"0000000000000,00"),",","")))</f>
        <v/>
      </c>
      <c r="AJ760" s="28" t="str">
        <f t="shared" ref="AJ760:AJ823" si="824">IF(A760="","",P760)</f>
        <v/>
      </c>
      <c r="AK760" s="27" t="str">
        <f t="shared" si="789"/>
        <v/>
      </c>
      <c r="AL760" s="28" t="str">
        <f t="shared" si="790"/>
        <v/>
      </c>
      <c r="AM760" s="27" t="str">
        <f t="shared" si="791"/>
        <v/>
      </c>
      <c r="AN760" s="28" t="str">
        <f t="shared" ref="AN760:AN823" si="825">IF(A760="","",R760)</f>
        <v/>
      </c>
      <c r="AO760" s="27" t="str">
        <f t="shared" si="792"/>
        <v/>
      </c>
      <c r="AP760" s="28" t="str">
        <f t="shared" ref="AP760:AP823" si="826">IF(A760="","",0)</f>
        <v/>
      </c>
      <c r="AQ760" s="27" t="str">
        <f t="shared" si="793"/>
        <v/>
      </c>
      <c r="AR760" s="28" t="str">
        <f t="shared" si="794"/>
        <v/>
      </c>
      <c r="AS760" s="27" t="str">
        <f t="shared" si="795"/>
        <v/>
      </c>
      <c r="AT760" s="28" t="str">
        <f t="shared" ref="AT760:AT823" si="827">IF(A760="","",0)</f>
        <v/>
      </c>
      <c r="AU760" s="27" t="str">
        <f t="shared" si="796"/>
        <v/>
      </c>
      <c r="AV760" s="28" t="str">
        <f t="shared" ref="AV760:AV823" si="828">IF(C760="","",O760)</f>
        <v/>
      </c>
      <c r="AW760" s="27" t="str">
        <f t="shared" si="797"/>
        <v/>
      </c>
      <c r="AX760" t="str">
        <f t="shared" ref="AX760:AX823" si="829">IF(A760="","",U760)</f>
        <v/>
      </c>
      <c r="AY760" t="str">
        <f t="shared" ref="AY760:AY823" si="830">IF(A760="","",IF(TRUNC(V760,6)&lt;0,SUBSTITUTE(TEXT(TRUNC(V760,6),"000,000000"),",",""),SUBSTITUTE(TEXT(TRUNC(V760,6),"0000,000000"),",","")))</f>
        <v/>
      </c>
      <c r="AZ760" s="29" t="str">
        <f t="shared" si="798"/>
        <v/>
      </c>
      <c r="BA760" s="30" t="str">
        <f t="shared" si="799"/>
        <v/>
      </c>
      <c r="BB760" s="49" t="str">
        <f t="shared" si="815"/>
        <v/>
      </c>
      <c r="BC760" s="27" t="str">
        <f t="shared" ref="BC760:BC823" si="831">IF(A760="","",IF(BB760&lt;0,SUBSTITUTE(TEXT(BB760,"000000000000,00"),",",""),SUBSTITUTE(TEXT(BB760,"0000000000000,00"),",","")))</f>
        <v/>
      </c>
      <c r="BD760" s="28" t="str">
        <f t="shared" si="800"/>
        <v/>
      </c>
      <c r="BE760" s="27" t="str">
        <f t="shared" si="801"/>
        <v/>
      </c>
      <c r="BF760" t="str">
        <f t="shared" ref="BF760:BF823" si="832">IF(A760="","","00000000000")</f>
        <v/>
      </c>
      <c r="BG760" t="str">
        <f t="shared" ref="BG760:BG823" si="833">IF(C760="","",REPT(" ",30))</f>
        <v/>
      </c>
      <c r="BH760" s="28" t="str">
        <f t="shared" ref="BH760:BH823" si="834">IF(A760="","",0)</f>
        <v/>
      </c>
      <c r="BI760" s="27" t="str">
        <f t="shared" ref="BI760:BI823" si="835">IF(A760="","",IF(BH760&lt;0,SUBSTITUTE(TEXT(BH760,"000000000000,00"),",",""),SUBSTITUTE(TEXT(BH760,"0000000000000,00"),",","")))</f>
        <v/>
      </c>
      <c r="BJ760" s="28" t="str">
        <f t="shared" ref="BJ760:BJ823" si="836">IF(A760="","",H760)</f>
        <v/>
      </c>
      <c r="BK760" s="27" t="str">
        <f t="shared" si="817"/>
        <v/>
      </c>
      <c r="BL760" s="31" t="str">
        <f t="shared" ref="BL760:BL823" si="837">IF(A760="","",TEXT(5,"0000"))</f>
        <v/>
      </c>
      <c r="BM760" s="28" t="str">
        <f t="shared" ref="BM760:BM823" si="838">IF(A760="","",IF(TRIM(I760)="",0,TRUNC(I760,2)))</f>
        <v/>
      </c>
      <c r="BN760" s="27" t="str">
        <f t="shared" si="802"/>
        <v/>
      </c>
      <c r="BO760" s="28" t="str">
        <f t="shared" ref="BO760:BO823" si="839">IF(A760="","",J760)</f>
        <v/>
      </c>
      <c r="BP760" s="27" t="str">
        <f t="shared" si="803"/>
        <v/>
      </c>
      <c r="BQ760" s="27" t="str">
        <f t="shared" ref="BQ760:BQ823" si="840">IF(C760="","",TEXT(6,"0000"))</f>
        <v/>
      </c>
      <c r="BR760" s="28" t="str">
        <f t="shared" ref="BR760:BR823" si="841">IF(A760="","",TRUNC(K760,2))</f>
        <v/>
      </c>
      <c r="BS760" s="27" t="str">
        <f t="shared" si="804"/>
        <v/>
      </c>
      <c r="BT760" s="28" t="str">
        <f t="shared" ref="BT760:BT823" si="842">IF(A760="","",L760)</f>
        <v/>
      </c>
      <c r="BU760" s="27" t="str">
        <f t="shared" si="805"/>
        <v/>
      </c>
      <c r="BV760" s="27" t="str">
        <f t="shared" ref="BV760:BV823" si="843">IF(A760="","",TEXT(4,"0000"))</f>
        <v/>
      </c>
      <c r="BW760" s="28" t="str">
        <f t="shared" ref="BW760:BW823" si="844">IF(A760="","",TRUNC(M760,2))</f>
        <v/>
      </c>
      <c r="BX760" s="27" t="str">
        <f t="shared" si="806"/>
        <v/>
      </c>
      <c r="BY760" s="28" t="str">
        <f t="shared" si="807"/>
        <v/>
      </c>
      <c r="BZ760" s="27" t="str">
        <f t="shared" si="808"/>
        <v/>
      </c>
      <c r="CA760" s="27" t="str">
        <f t="shared" si="809"/>
        <v/>
      </c>
      <c r="CB760" s="28" t="str">
        <f t="shared" si="810"/>
        <v/>
      </c>
      <c r="CC760" s="27" t="str">
        <f t="shared" si="811"/>
        <v/>
      </c>
      <c r="CD760" s="32">
        <v>1</v>
      </c>
      <c r="CE760" t="str">
        <f t="shared" ref="CE760:CE823" si="845">IF(C760="","",Z760&amp;AA760&amp;AB760&amp;AC760&amp;AD760&amp;AE760&amp;AF760&amp;AG760&amp;AI760&amp;AK760&amp;AM760&amp;AO760&amp;AQ760&amp;AS760&amp;AU760&amp;AW760&amp;AX760&amp;AY760&amp;AZ760&amp;BA760&amp;BC760&amp;BE760&amp;BF760&amp;BG760&amp;BI760)</f>
        <v/>
      </c>
      <c r="CI760" t="str">
        <f t="shared" si="812"/>
        <v/>
      </c>
      <c r="CJ760" t="str">
        <f t="shared" ref="CJ760:CJ823" si="846">IF($A760="","",IF(BO760=0,"",$AA760&amp;$AB760&amp;$AC760&amp;$AE760&amp;$AF760&amp;BP760&amp;BQ760&amp;BS760))</f>
        <v/>
      </c>
      <c r="CK760" t="str">
        <f t="shared" si="813"/>
        <v/>
      </c>
      <c r="CL760" t="str">
        <f t="shared" si="814"/>
        <v/>
      </c>
    </row>
    <row r="761" spans="26:90" ht="15.75" thickBot="1">
      <c r="Z761" t="str">
        <f t="shared" si="818"/>
        <v/>
      </c>
      <c r="AA761" t="str">
        <f>IF(A761="","",TEXT(VLOOKUP(C761,Tablas!$H$3:$I$75,2,0),"000"))</f>
        <v/>
      </c>
      <c r="AB761" t="str">
        <f t="shared" si="819"/>
        <v/>
      </c>
      <c r="AC761" t="str">
        <f t="shared" si="820"/>
        <v/>
      </c>
      <c r="AD761" t="str">
        <f t="shared" si="787"/>
        <v/>
      </c>
      <c r="AE761" t="str">
        <f t="shared" si="821"/>
        <v/>
      </c>
      <c r="AF761" t="str">
        <f t="shared" si="788"/>
        <v/>
      </c>
      <c r="AG761" t="str">
        <f t="shared" si="822"/>
        <v/>
      </c>
      <c r="AH761" s="26" t="str">
        <f t="shared" si="816"/>
        <v/>
      </c>
      <c r="AI761" s="27" t="str">
        <f t="shared" si="823"/>
        <v/>
      </c>
      <c r="AJ761" s="28" t="str">
        <f t="shared" si="824"/>
        <v/>
      </c>
      <c r="AK761" s="27" t="str">
        <f t="shared" si="789"/>
        <v/>
      </c>
      <c r="AL761" s="28" t="str">
        <f t="shared" si="790"/>
        <v/>
      </c>
      <c r="AM761" s="27" t="str">
        <f t="shared" si="791"/>
        <v/>
      </c>
      <c r="AN761" s="28" t="str">
        <f t="shared" si="825"/>
        <v/>
      </c>
      <c r="AO761" s="27" t="str">
        <f t="shared" si="792"/>
        <v/>
      </c>
      <c r="AP761" s="28" t="str">
        <f t="shared" si="826"/>
        <v/>
      </c>
      <c r="AQ761" s="27" t="str">
        <f t="shared" si="793"/>
        <v/>
      </c>
      <c r="AR761" s="28" t="str">
        <f t="shared" si="794"/>
        <v/>
      </c>
      <c r="AS761" s="27" t="str">
        <f t="shared" si="795"/>
        <v/>
      </c>
      <c r="AT761" s="28" t="str">
        <f t="shared" si="827"/>
        <v/>
      </c>
      <c r="AU761" s="27" t="str">
        <f t="shared" si="796"/>
        <v/>
      </c>
      <c r="AV761" s="28" t="str">
        <f t="shared" si="828"/>
        <v/>
      </c>
      <c r="AW761" s="27" t="str">
        <f t="shared" si="797"/>
        <v/>
      </c>
      <c r="AX761" t="str">
        <f t="shared" si="829"/>
        <v/>
      </c>
      <c r="AY761" t="str">
        <f t="shared" si="830"/>
        <v/>
      </c>
      <c r="AZ761" s="29" t="str">
        <f t="shared" si="798"/>
        <v/>
      </c>
      <c r="BA761" s="30" t="str">
        <f t="shared" si="799"/>
        <v/>
      </c>
      <c r="BB761" s="49" t="str">
        <f t="shared" si="815"/>
        <v/>
      </c>
      <c r="BC761" s="27" t="str">
        <f t="shared" si="831"/>
        <v/>
      </c>
      <c r="BD761" s="28" t="str">
        <f t="shared" si="800"/>
        <v/>
      </c>
      <c r="BE761" s="27" t="str">
        <f t="shared" si="801"/>
        <v/>
      </c>
      <c r="BF761" t="str">
        <f t="shared" si="832"/>
        <v/>
      </c>
      <c r="BG761" t="str">
        <f t="shared" si="833"/>
        <v/>
      </c>
      <c r="BH761" s="28" t="str">
        <f t="shared" si="834"/>
        <v/>
      </c>
      <c r="BI761" s="27" t="str">
        <f t="shared" si="835"/>
        <v/>
      </c>
      <c r="BJ761" s="28" t="str">
        <f t="shared" si="836"/>
        <v/>
      </c>
      <c r="BK761" s="27" t="str">
        <f t="shared" si="817"/>
        <v/>
      </c>
      <c r="BL761" s="31" t="str">
        <f t="shared" si="837"/>
        <v/>
      </c>
      <c r="BM761" s="28" t="str">
        <f t="shared" si="838"/>
        <v/>
      </c>
      <c r="BN761" s="27" t="str">
        <f t="shared" si="802"/>
        <v/>
      </c>
      <c r="BO761" s="28" t="str">
        <f t="shared" si="839"/>
        <v/>
      </c>
      <c r="BP761" s="27" t="str">
        <f t="shared" si="803"/>
        <v/>
      </c>
      <c r="BQ761" s="27" t="str">
        <f t="shared" si="840"/>
        <v/>
      </c>
      <c r="BR761" s="28" t="str">
        <f t="shared" si="841"/>
        <v/>
      </c>
      <c r="BS761" s="27" t="str">
        <f t="shared" si="804"/>
        <v/>
      </c>
      <c r="BT761" s="28" t="str">
        <f t="shared" si="842"/>
        <v/>
      </c>
      <c r="BU761" s="27" t="str">
        <f t="shared" si="805"/>
        <v/>
      </c>
      <c r="BV761" s="27" t="str">
        <f t="shared" si="843"/>
        <v/>
      </c>
      <c r="BW761" s="28" t="str">
        <f t="shared" si="844"/>
        <v/>
      </c>
      <c r="BX761" s="27" t="str">
        <f t="shared" si="806"/>
        <v/>
      </c>
      <c r="BY761" s="28" t="str">
        <f t="shared" si="807"/>
        <v/>
      </c>
      <c r="BZ761" s="27" t="str">
        <f t="shared" si="808"/>
        <v/>
      </c>
      <c r="CA761" s="27" t="str">
        <f t="shared" si="809"/>
        <v/>
      </c>
      <c r="CB761" s="28" t="str">
        <f t="shared" si="810"/>
        <v/>
      </c>
      <c r="CC761" s="27" t="str">
        <f t="shared" si="811"/>
        <v/>
      </c>
      <c r="CD761" s="32">
        <v>1</v>
      </c>
      <c r="CE761" t="str">
        <f t="shared" si="845"/>
        <v/>
      </c>
      <c r="CI761" t="str">
        <f t="shared" si="812"/>
        <v/>
      </c>
      <c r="CJ761" t="str">
        <f t="shared" si="846"/>
        <v/>
      </c>
      <c r="CK761" t="str">
        <f t="shared" si="813"/>
        <v/>
      </c>
      <c r="CL761" t="str">
        <f t="shared" si="814"/>
        <v/>
      </c>
    </row>
    <row r="762" spans="26:90" ht="15.75" thickBot="1">
      <c r="Z762" t="str">
        <f t="shared" si="818"/>
        <v/>
      </c>
      <c r="AA762" t="str">
        <f>IF(A762="","",TEXT(VLOOKUP(C762,Tablas!$H$3:$I$75,2,0),"000"))</f>
        <v/>
      </c>
      <c r="AB762" t="str">
        <f t="shared" si="819"/>
        <v/>
      </c>
      <c r="AC762" t="str">
        <f t="shared" si="820"/>
        <v/>
      </c>
      <c r="AD762" t="str">
        <f t="shared" si="787"/>
        <v/>
      </c>
      <c r="AE762" t="str">
        <f t="shared" si="821"/>
        <v/>
      </c>
      <c r="AF762" t="str">
        <f t="shared" si="788"/>
        <v/>
      </c>
      <c r="AG762" t="str">
        <f t="shared" si="822"/>
        <v/>
      </c>
      <c r="AH762" s="26" t="str">
        <f t="shared" si="816"/>
        <v/>
      </c>
      <c r="AI762" s="27" t="str">
        <f t="shared" si="823"/>
        <v/>
      </c>
      <c r="AJ762" s="28" t="str">
        <f t="shared" si="824"/>
        <v/>
      </c>
      <c r="AK762" s="27" t="str">
        <f t="shared" si="789"/>
        <v/>
      </c>
      <c r="AL762" s="28" t="str">
        <f t="shared" si="790"/>
        <v/>
      </c>
      <c r="AM762" s="27" t="str">
        <f t="shared" si="791"/>
        <v/>
      </c>
      <c r="AN762" s="28" t="str">
        <f t="shared" si="825"/>
        <v/>
      </c>
      <c r="AO762" s="27" t="str">
        <f t="shared" si="792"/>
        <v/>
      </c>
      <c r="AP762" s="28" t="str">
        <f t="shared" si="826"/>
        <v/>
      </c>
      <c r="AQ762" s="27" t="str">
        <f t="shared" si="793"/>
        <v/>
      </c>
      <c r="AR762" s="28" t="str">
        <f t="shared" si="794"/>
        <v/>
      </c>
      <c r="AS762" s="27" t="str">
        <f t="shared" si="795"/>
        <v/>
      </c>
      <c r="AT762" s="28" t="str">
        <f t="shared" si="827"/>
        <v/>
      </c>
      <c r="AU762" s="27" t="str">
        <f t="shared" si="796"/>
        <v/>
      </c>
      <c r="AV762" s="28" t="str">
        <f t="shared" si="828"/>
        <v/>
      </c>
      <c r="AW762" s="27" t="str">
        <f t="shared" si="797"/>
        <v/>
      </c>
      <c r="AX762" t="str">
        <f t="shared" si="829"/>
        <v/>
      </c>
      <c r="AY762" t="str">
        <f t="shared" si="830"/>
        <v/>
      </c>
      <c r="AZ762" s="29" t="str">
        <f t="shared" si="798"/>
        <v/>
      </c>
      <c r="BA762" s="30" t="str">
        <f t="shared" si="799"/>
        <v/>
      </c>
      <c r="BB762" s="49" t="str">
        <f t="shared" si="815"/>
        <v/>
      </c>
      <c r="BC762" s="27" t="str">
        <f t="shared" si="831"/>
        <v/>
      </c>
      <c r="BD762" s="28" t="str">
        <f t="shared" si="800"/>
        <v/>
      </c>
      <c r="BE762" s="27" t="str">
        <f t="shared" si="801"/>
        <v/>
      </c>
      <c r="BF762" t="str">
        <f t="shared" si="832"/>
        <v/>
      </c>
      <c r="BG762" t="str">
        <f t="shared" si="833"/>
        <v/>
      </c>
      <c r="BH762" s="28" t="str">
        <f t="shared" si="834"/>
        <v/>
      </c>
      <c r="BI762" s="27" t="str">
        <f t="shared" si="835"/>
        <v/>
      </c>
      <c r="BJ762" s="28" t="str">
        <f t="shared" si="836"/>
        <v/>
      </c>
      <c r="BK762" s="27" t="str">
        <f t="shared" si="817"/>
        <v/>
      </c>
      <c r="BL762" s="31" t="str">
        <f t="shared" si="837"/>
        <v/>
      </c>
      <c r="BM762" s="28" t="str">
        <f t="shared" si="838"/>
        <v/>
      </c>
      <c r="BN762" s="27" t="str">
        <f t="shared" si="802"/>
        <v/>
      </c>
      <c r="BO762" s="28" t="str">
        <f t="shared" si="839"/>
        <v/>
      </c>
      <c r="BP762" s="27" t="str">
        <f t="shared" si="803"/>
        <v/>
      </c>
      <c r="BQ762" s="27" t="str">
        <f t="shared" si="840"/>
        <v/>
      </c>
      <c r="BR762" s="28" t="str">
        <f t="shared" si="841"/>
        <v/>
      </c>
      <c r="BS762" s="27" t="str">
        <f t="shared" si="804"/>
        <v/>
      </c>
      <c r="BT762" s="28" t="str">
        <f t="shared" si="842"/>
        <v/>
      </c>
      <c r="BU762" s="27" t="str">
        <f t="shared" si="805"/>
        <v/>
      </c>
      <c r="BV762" s="27" t="str">
        <f t="shared" si="843"/>
        <v/>
      </c>
      <c r="BW762" s="28" t="str">
        <f t="shared" si="844"/>
        <v/>
      </c>
      <c r="BX762" s="27" t="str">
        <f t="shared" si="806"/>
        <v/>
      </c>
      <c r="BY762" s="28" t="str">
        <f t="shared" si="807"/>
        <v/>
      </c>
      <c r="BZ762" s="27" t="str">
        <f t="shared" si="808"/>
        <v/>
      </c>
      <c r="CA762" s="27" t="str">
        <f t="shared" si="809"/>
        <v/>
      </c>
      <c r="CB762" s="28" t="str">
        <f t="shared" si="810"/>
        <v/>
      </c>
      <c r="CC762" s="27" t="str">
        <f t="shared" si="811"/>
        <v/>
      </c>
      <c r="CD762" s="32">
        <v>1</v>
      </c>
      <c r="CE762" t="str">
        <f t="shared" si="845"/>
        <v/>
      </c>
      <c r="CI762" t="str">
        <f t="shared" si="812"/>
        <v/>
      </c>
      <c r="CJ762" t="str">
        <f t="shared" si="846"/>
        <v/>
      </c>
      <c r="CK762" t="str">
        <f t="shared" si="813"/>
        <v/>
      </c>
      <c r="CL762" t="str">
        <f t="shared" si="814"/>
        <v/>
      </c>
    </row>
    <row r="763" spans="26:90" ht="15.75" thickBot="1">
      <c r="Z763" t="str">
        <f t="shared" si="818"/>
        <v/>
      </c>
      <c r="AA763" t="str">
        <f>IF(A763="","",TEXT(VLOOKUP(C763,Tablas!$H$3:$I$75,2,0),"000"))</f>
        <v/>
      </c>
      <c r="AB763" t="str">
        <f t="shared" si="819"/>
        <v/>
      </c>
      <c r="AC763" t="str">
        <f t="shared" si="820"/>
        <v/>
      </c>
      <c r="AD763" t="str">
        <f t="shared" si="787"/>
        <v/>
      </c>
      <c r="AE763" t="str">
        <f t="shared" si="821"/>
        <v/>
      </c>
      <c r="AF763" t="str">
        <f t="shared" si="788"/>
        <v/>
      </c>
      <c r="AG763" t="str">
        <f t="shared" si="822"/>
        <v/>
      </c>
      <c r="AH763" s="26" t="str">
        <f t="shared" si="816"/>
        <v/>
      </c>
      <c r="AI763" s="27" t="str">
        <f t="shared" si="823"/>
        <v/>
      </c>
      <c r="AJ763" s="28" t="str">
        <f t="shared" si="824"/>
        <v/>
      </c>
      <c r="AK763" s="27" t="str">
        <f t="shared" si="789"/>
        <v/>
      </c>
      <c r="AL763" s="28" t="str">
        <f t="shared" si="790"/>
        <v/>
      </c>
      <c r="AM763" s="27" t="str">
        <f t="shared" si="791"/>
        <v/>
      </c>
      <c r="AN763" s="28" t="str">
        <f t="shared" si="825"/>
        <v/>
      </c>
      <c r="AO763" s="27" t="str">
        <f t="shared" si="792"/>
        <v/>
      </c>
      <c r="AP763" s="28" t="str">
        <f t="shared" si="826"/>
        <v/>
      </c>
      <c r="AQ763" s="27" t="str">
        <f t="shared" si="793"/>
        <v/>
      </c>
      <c r="AR763" s="28" t="str">
        <f t="shared" si="794"/>
        <v/>
      </c>
      <c r="AS763" s="27" t="str">
        <f t="shared" si="795"/>
        <v/>
      </c>
      <c r="AT763" s="28" t="str">
        <f t="shared" si="827"/>
        <v/>
      </c>
      <c r="AU763" s="27" t="str">
        <f t="shared" si="796"/>
        <v/>
      </c>
      <c r="AV763" s="28" t="str">
        <f t="shared" si="828"/>
        <v/>
      </c>
      <c r="AW763" s="27" t="str">
        <f t="shared" si="797"/>
        <v/>
      </c>
      <c r="AX763" t="str">
        <f t="shared" si="829"/>
        <v/>
      </c>
      <c r="AY763" t="str">
        <f t="shared" si="830"/>
        <v/>
      </c>
      <c r="AZ763" s="29" t="str">
        <f t="shared" si="798"/>
        <v/>
      </c>
      <c r="BA763" s="30" t="str">
        <f t="shared" si="799"/>
        <v/>
      </c>
      <c r="BB763" s="49" t="str">
        <f t="shared" si="815"/>
        <v/>
      </c>
      <c r="BC763" s="27" t="str">
        <f t="shared" si="831"/>
        <v/>
      </c>
      <c r="BD763" s="28" t="str">
        <f t="shared" si="800"/>
        <v/>
      </c>
      <c r="BE763" s="27" t="str">
        <f t="shared" si="801"/>
        <v/>
      </c>
      <c r="BF763" t="str">
        <f t="shared" si="832"/>
        <v/>
      </c>
      <c r="BG763" t="str">
        <f t="shared" si="833"/>
        <v/>
      </c>
      <c r="BH763" s="28" t="str">
        <f t="shared" si="834"/>
        <v/>
      </c>
      <c r="BI763" s="27" t="str">
        <f t="shared" si="835"/>
        <v/>
      </c>
      <c r="BJ763" s="28" t="str">
        <f t="shared" si="836"/>
        <v/>
      </c>
      <c r="BK763" s="27" t="str">
        <f t="shared" si="817"/>
        <v/>
      </c>
      <c r="BL763" s="31" t="str">
        <f t="shared" si="837"/>
        <v/>
      </c>
      <c r="BM763" s="28" t="str">
        <f t="shared" si="838"/>
        <v/>
      </c>
      <c r="BN763" s="27" t="str">
        <f t="shared" si="802"/>
        <v/>
      </c>
      <c r="BO763" s="28" t="str">
        <f t="shared" si="839"/>
        <v/>
      </c>
      <c r="BP763" s="27" t="str">
        <f t="shared" si="803"/>
        <v/>
      </c>
      <c r="BQ763" s="27" t="str">
        <f t="shared" si="840"/>
        <v/>
      </c>
      <c r="BR763" s="28" t="str">
        <f t="shared" si="841"/>
        <v/>
      </c>
      <c r="BS763" s="27" t="str">
        <f t="shared" si="804"/>
        <v/>
      </c>
      <c r="BT763" s="28" t="str">
        <f t="shared" si="842"/>
        <v/>
      </c>
      <c r="BU763" s="27" t="str">
        <f t="shared" si="805"/>
        <v/>
      </c>
      <c r="BV763" s="27" t="str">
        <f t="shared" si="843"/>
        <v/>
      </c>
      <c r="BW763" s="28" t="str">
        <f t="shared" si="844"/>
        <v/>
      </c>
      <c r="BX763" s="27" t="str">
        <f t="shared" si="806"/>
        <v/>
      </c>
      <c r="BY763" s="28" t="str">
        <f t="shared" si="807"/>
        <v/>
      </c>
      <c r="BZ763" s="27" t="str">
        <f t="shared" si="808"/>
        <v/>
      </c>
      <c r="CA763" s="27" t="str">
        <f t="shared" si="809"/>
        <v/>
      </c>
      <c r="CB763" s="28" t="str">
        <f t="shared" si="810"/>
        <v/>
      </c>
      <c r="CC763" s="27" t="str">
        <f t="shared" si="811"/>
        <v/>
      </c>
      <c r="CD763" s="32">
        <v>1</v>
      </c>
      <c r="CE763" t="str">
        <f t="shared" si="845"/>
        <v/>
      </c>
      <c r="CI763" t="str">
        <f t="shared" si="812"/>
        <v/>
      </c>
      <c r="CJ763" t="str">
        <f t="shared" si="846"/>
        <v/>
      </c>
      <c r="CK763" t="str">
        <f t="shared" si="813"/>
        <v/>
      </c>
      <c r="CL763" t="str">
        <f t="shared" si="814"/>
        <v/>
      </c>
    </row>
    <row r="764" spans="26:90" ht="15.75" thickBot="1">
      <c r="Z764" t="str">
        <f t="shared" si="818"/>
        <v/>
      </c>
      <c r="AA764" t="str">
        <f>IF(A764="","",TEXT(VLOOKUP(C764,Tablas!$H$3:$I$75,2,0),"000"))</f>
        <v/>
      </c>
      <c r="AB764" t="str">
        <f t="shared" si="819"/>
        <v/>
      </c>
      <c r="AC764" t="str">
        <f t="shared" si="820"/>
        <v/>
      </c>
      <c r="AD764" t="str">
        <f t="shared" si="787"/>
        <v/>
      </c>
      <c r="AE764" t="str">
        <f t="shared" si="821"/>
        <v/>
      </c>
      <c r="AF764" t="str">
        <f t="shared" si="788"/>
        <v/>
      </c>
      <c r="AG764" t="str">
        <f t="shared" si="822"/>
        <v/>
      </c>
      <c r="AH764" s="26" t="str">
        <f t="shared" si="816"/>
        <v/>
      </c>
      <c r="AI764" s="27" t="str">
        <f t="shared" si="823"/>
        <v/>
      </c>
      <c r="AJ764" s="28" t="str">
        <f t="shared" si="824"/>
        <v/>
      </c>
      <c r="AK764" s="27" t="str">
        <f t="shared" si="789"/>
        <v/>
      </c>
      <c r="AL764" s="28" t="str">
        <f t="shared" si="790"/>
        <v/>
      </c>
      <c r="AM764" s="27" t="str">
        <f t="shared" si="791"/>
        <v/>
      </c>
      <c r="AN764" s="28" t="str">
        <f t="shared" si="825"/>
        <v/>
      </c>
      <c r="AO764" s="27" t="str">
        <f t="shared" si="792"/>
        <v/>
      </c>
      <c r="AP764" s="28" t="str">
        <f t="shared" si="826"/>
        <v/>
      </c>
      <c r="AQ764" s="27" t="str">
        <f t="shared" si="793"/>
        <v/>
      </c>
      <c r="AR764" s="28" t="str">
        <f t="shared" si="794"/>
        <v/>
      </c>
      <c r="AS764" s="27" t="str">
        <f t="shared" si="795"/>
        <v/>
      </c>
      <c r="AT764" s="28" t="str">
        <f t="shared" si="827"/>
        <v/>
      </c>
      <c r="AU764" s="27" t="str">
        <f t="shared" si="796"/>
        <v/>
      </c>
      <c r="AV764" s="28" t="str">
        <f t="shared" si="828"/>
        <v/>
      </c>
      <c r="AW764" s="27" t="str">
        <f t="shared" si="797"/>
        <v/>
      </c>
      <c r="AX764" t="str">
        <f t="shared" si="829"/>
        <v/>
      </c>
      <c r="AY764" t="str">
        <f t="shared" si="830"/>
        <v/>
      </c>
      <c r="AZ764" s="29" t="str">
        <f t="shared" si="798"/>
        <v/>
      </c>
      <c r="BA764" s="30" t="str">
        <f t="shared" si="799"/>
        <v/>
      </c>
      <c r="BB764" s="49" t="str">
        <f t="shared" si="815"/>
        <v/>
      </c>
      <c r="BC764" s="27" t="str">
        <f t="shared" si="831"/>
        <v/>
      </c>
      <c r="BD764" s="28" t="str">
        <f t="shared" si="800"/>
        <v/>
      </c>
      <c r="BE764" s="27" t="str">
        <f t="shared" si="801"/>
        <v/>
      </c>
      <c r="BF764" t="str">
        <f t="shared" si="832"/>
        <v/>
      </c>
      <c r="BG764" t="str">
        <f t="shared" si="833"/>
        <v/>
      </c>
      <c r="BH764" s="28" t="str">
        <f t="shared" si="834"/>
        <v/>
      </c>
      <c r="BI764" s="27" t="str">
        <f t="shared" si="835"/>
        <v/>
      </c>
      <c r="BJ764" s="28" t="str">
        <f t="shared" si="836"/>
        <v/>
      </c>
      <c r="BK764" s="27" t="str">
        <f t="shared" si="817"/>
        <v/>
      </c>
      <c r="BL764" s="31" t="str">
        <f t="shared" si="837"/>
        <v/>
      </c>
      <c r="BM764" s="28" t="str">
        <f t="shared" si="838"/>
        <v/>
      </c>
      <c r="BN764" s="27" t="str">
        <f t="shared" si="802"/>
        <v/>
      </c>
      <c r="BO764" s="28" t="str">
        <f t="shared" si="839"/>
        <v/>
      </c>
      <c r="BP764" s="27" t="str">
        <f t="shared" si="803"/>
        <v/>
      </c>
      <c r="BQ764" s="27" t="str">
        <f t="shared" si="840"/>
        <v/>
      </c>
      <c r="BR764" s="28" t="str">
        <f t="shared" si="841"/>
        <v/>
      </c>
      <c r="BS764" s="27" t="str">
        <f t="shared" si="804"/>
        <v/>
      </c>
      <c r="BT764" s="28" t="str">
        <f t="shared" si="842"/>
        <v/>
      </c>
      <c r="BU764" s="27" t="str">
        <f t="shared" si="805"/>
        <v/>
      </c>
      <c r="BV764" s="27" t="str">
        <f t="shared" si="843"/>
        <v/>
      </c>
      <c r="BW764" s="28" t="str">
        <f t="shared" si="844"/>
        <v/>
      </c>
      <c r="BX764" s="27" t="str">
        <f t="shared" si="806"/>
        <v/>
      </c>
      <c r="BY764" s="28" t="str">
        <f t="shared" si="807"/>
        <v/>
      </c>
      <c r="BZ764" s="27" t="str">
        <f t="shared" si="808"/>
        <v/>
      </c>
      <c r="CA764" s="27" t="str">
        <f t="shared" si="809"/>
        <v/>
      </c>
      <c r="CB764" s="28" t="str">
        <f t="shared" si="810"/>
        <v/>
      </c>
      <c r="CC764" s="27" t="str">
        <f t="shared" si="811"/>
        <v/>
      </c>
      <c r="CD764" s="32">
        <v>1</v>
      </c>
      <c r="CE764" t="str">
        <f t="shared" si="845"/>
        <v/>
      </c>
      <c r="CI764" t="str">
        <f t="shared" si="812"/>
        <v/>
      </c>
      <c r="CJ764" t="str">
        <f t="shared" si="846"/>
        <v/>
      </c>
      <c r="CK764" t="str">
        <f t="shared" si="813"/>
        <v/>
      </c>
      <c r="CL764" t="str">
        <f t="shared" si="814"/>
        <v/>
      </c>
    </row>
    <row r="765" spans="26:90" ht="15.75" thickBot="1">
      <c r="Z765" t="str">
        <f t="shared" si="818"/>
        <v/>
      </c>
      <c r="AA765" t="str">
        <f>IF(A765="","",TEXT(VLOOKUP(C765,Tablas!$H$3:$I$75,2,0),"000"))</f>
        <v/>
      </c>
      <c r="AB765" t="str">
        <f t="shared" si="819"/>
        <v/>
      </c>
      <c r="AC765" t="str">
        <f t="shared" si="820"/>
        <v/>
      </c>
      <c r="AD765" t="str">
        <f t="shared" si="787"/>
        <v/>
      </c>
      <c r="AE765" t="str">
        <f t="shared" si="821"/>
        <v/>
      </c>
      <c r="AF765" t="str">
        <f t="shared" si="788"/>
        <v/>
      </c>
      <c r="AG765" t="str">
        <f t="shared" si="822"/>
        <v/>
      </c>
      <c r="AH765" s="26" t="str">
        <f t="shared" si="816"/>
        <v/>
      </c>
      <c r="AI765" s="27" t="str">
        <f t="shared" si="823"/>
        <v/>
      </c>
      <c r="AJ765" s="28" t="str">
        <f t="shared" si="824"/>
        <v/>
      </c>
      <c r="AK765" s="27" t="str">
        <f t="shared" si="789"/>
        <v/>
      </c>
      <c r="AL765" s="28" t="str">
        <f t="shared" si="790"/>
        <v/>
      </c>
      <c r="AM765" s="27" t="str">
        <f t="shared" si="791"/>
        <v/>
      </c>
      <c r="AN765" s="28" t="str">
        <f t="shared" si="825"/>
        <v/>
      </c>
      <c r="AO765" s="27" t="str">
        <f t="shared" si="792"/>
        <v/>
      </c>
      <c r="AP765" s="28" t="str">
        <f t="shared" si="826"/>
        <v/>
      </c>
      <c r="AQ765" s="27" t="str">
        <f t="shared" si="793"/>
        <v/>
      </c>
      <c r="AR765" s="28" t="str">
        <f t="shared" si="794"/>
        <v/>
      </c>
      <c r="AS765" s="27" t="str">
        <f t="shared" si="795"/>
        <v/>
      </c>
      <c r="AT765" s="28" t="str">
        <f t="shared" si="827"/>
        <v/>
      </c>
      <c r="AU765" s="27" t="str">
        <f t="shared" si="796"/>
        <v/>
      </c>
      <c r="AV765" s="28" t="str">
        <f t="shared" si="828"/>
        <v/>
      </c>
      <c r="AW765" s="27" t="str">
        <f t="shared" si="797"/>
        <v/>
      </c>
      <c r="AX765" t="str">
        <f t="shared" si="829"/>
        <v/>
      </c>
      <c r="AY765" t="str">
        <f t="shared" si="830"/>
        <v/>
      </c>
      <c r="AZ765" s="29" t="str">
        <f t="shared" si="798"/>
        <v/>
      </c>
      <c r="BA765" s="30" t="str">
        <f t="shared" si="799"/>
        <v/>
      </c>
      <c r="BB765" s="49" t="str">
        <f t="shared" si="815"/>
        <v/>
      </c>
      <c r="BC765" s="27" t="str">
        <f t="shared" si="831"/>
        <v/>
      </c>
      <c r="BD765" s="28" t="str">
        <f t="shared" si="800"/>
        <v/>
      </c>
      <c r="BE765" s="27" t="str">
        <f t="shared" si="801"/>
        <v/>
      </c>
      <c r="BF765" t="str">
        <f t="shared" si="832"/>
        <v/>
      </c>
      <c r="BG765" t="str">
        <f t="shared" si="833"/>
        <v/>
      </c>
      <c r="BH765" s="28" t="str">
        <f t="shared" si="834"/>
        <v/>
      </c>
      <c r="BI765" s="27" t="str">
        <f t="shared" si="835"/>
        <v/>
      </c>
      <c r="BJ765" s="28" t="str">
        <f t="shared" si="836"/>
        <v/>
      </c>
      <c r="BK765" s="27" t="str">
        <f t="shared" si="817"/>
        <v/>
      </c>
      <c r="BL765" s="31" t="str">
        <f t="shared" si="837"/>
        <v/>
      </c>
      <c r="BM765" s="28" t="str">
        <f t="shared" si="838"/>
        <v/>
      </c>
      <c r="BN765" s="27" t="str">
        <f t="shared" si="802"/>
        <v/>
      </c>
      <c r="BO765" s="28" t="str">
        <f t="shared" si="839"/>
        <v/>
      </c>
      <c r="BP765" s="27" t="str">
        <f t="shared" si="803"/>
        <v/>
      </c>
      <c r="BQ765" s="27" t="str">
        <f t="shared" si="840"/>
        <v/>
      </c>
      <c r="BR765" s="28" t="str">
        <f t="shared" si="841"/>
        <v/>
      </c>
      <c r="BS765" s="27" t="str">
        <f t="shared" si="804"/>
        <v/>
      </c>
      <c r="BT765" s="28" t="str">
        <f t="shared" si="842"/>
        <v/>
      </c>
      <c r="BU765" s="27" t="str">
        <f t="shared" si="805"/>
        <v/>
      </c>
      <c r="BV765" s="27" t="str">
        <f t="shared" si="843"/>
        <v/>
      </c>
      <c r="BW765" s="28" t="str">
        <f t="shared" si="844"/>
        <v/>
      </c>
      <c r="BX765" s="27" t="str">
        <f t="shared" si="806"/>
        <v/>
      </c>
      <c r="BY765" s="28" t="str">
        <f t="shared" si="807"/>
        <v/>
      </c>
      <c r="BZ765" s="27" t="str">
        <f t="shared" si="808"/>
        <v/>
      </c>
      <c r="CA765" s="27" t="str">
        <f t="shared" si="809"/>
        <v/>
      </c>
      <c r="CB765" s="28" t="str">
        <f t="shared" si="810"/>
        <v/>
      </c>
      <c r="CC765" s="27" t="str">
        <f t="shared" si="811"/>
        <v/>
      </c>
      <c r="CD765" s="32">
        <v>1</v>
      </c>
      <c r="CE765" t="str">
        <f t="shared" si="845"/>
        <v/>
      </c>
      <c r="CI765" t="str">
        <f t="shared" si="812"/>
        <v/>
      </c>
      <c r="CJ765" t="str">
        <f t="shared" si="846"/>
        <v/>
      </c>
      <c r="CK765" t="str">
        <f t="shared" si="813"/>
        <v/>
      </c>
      <c r="CL765" t="str">
        <f t="shared" si="814"/>
        <v/>
      </c>
    </row>
    <row r="766" spans="26:90" ht="15.75" thickBot="1">
      <c r="Z766" t="str">
        <f t="shared" si="818"/>
        <v/>
      </c>
      <c r="AA766" t="str">
        <f>IF(A766="","",TEXT(VLOOKUP(C766,Tablas!$H$3:$I$75,2,0),"000"))</f>
        <v/>
      </c>
      <c r="AB766" t="str">
        <f t="shared" si="819"/>
        <v/>
      </c>
      <c r="AC766" t="str">
        <f t="shared" si="820"/>
        <v/>
      </c>
      <c r="AD766" t="str">
        <f t="shared" si="787"/>
        <v/>
      </c>
      <c r="AE766" t="str">
        <f t="shared" si="821"/>
        <v/>
      </c>
      <c r="AF766" t="str">
        <f t="shared" si="788"/>
        <v/>
      </c>
      <c r="AG766" t="str">
        <f t="shared" si="822"/>
        <v/>
      </c>
      <c r="AH766" s="26" t="str">
        <f t="shared" si="816"/>
        <v/>
      </c>
      <c r="AI766" s="27" t="str">
        <f t="shared" si="823"/>
        <v/>
      </c>
      <c r="AJ766" s="28" t="str">
        <f t="shared" si="824"/>
        <v/>
      </c>
      <c r="AK766" s="27" t="str">
        <f t="shared" si="789"/>
        <v/>
      </c>
      <c r="AL766" s="28" t="str">
        <f t="shared" si="790"/>
        <v/>
      </c>
      <c r="AM766" s="27" t="str">
        <f t="shared" si="791"/>
        <v/>
      </c>
      <c r="AN766" s="28" t="str">
        <f t="shared" si="825"/>
        <v/>
      </c>
      <c r="AO766" s="27" t="str">
        <f t="shared" si="792"/>
        <v/>
      </c>
      <c r="AP766" s="28" t="str">
        <f t="shared" si="826"/>
        <v/>
      </c>
      <c r="AQ766" s="27" t="str">
        <f t="shared" si="793"/>
        <v/>
      </c>
      <c r="AR766" s="28" t="str">
        <f t="shared" si="794"/>
        <v/>
      </c>
      <c r="AS766" s="27" t="str">
        <f t="shared" si="795"/>
        <v/>
      </c>
      <c r="AT766" s="28" t="str">
        <f t="shared" si="827"/>
        <v/>
      </c>
      <c r="AU766" s="27" t="str">
        <f t="shared" si="796"/>
        <v/>
      </c>
      <c r="AV766" s="28" t="str">
        <f t="shared" si="828"/>
        <v/>
      </c>
      <c r="AW766" s="27" t="str">
        <f t="shared" si="797"/>
        <v/>
      </c>
      <c r="AX766" t="str">
        <f t="shared" si="829"/>
        <v/>
      </c>
      <c r="AY766" t="str">
        <f t="shared" si="830"/>
        <v/>
      </c>
      <c r="AZ766" s="29" t="str">
        <f t="shared" si="798"/>
        <v/>
      </c>
      <c r="BA766" s="30" t="str">
        <f t="shared" si="799"/>
        <v/>
      </c>
      <c r="BB766" s="49" t="str">
        <f t="shared" si="815"/>
        <v/>
      </c>
      <c r="BC766" s="27" t="str">
        <f t="shared" si="831"/>
        <v/>
      </c>
      <c r="BD766" s="28" t="str">
        <f t="shared" si="800"/>
        <v/>
      </c>
      <c r="BE766" s="27" t="str">
        <f t="shared" si="801"/>
        <v/>
      </c>
      <c r="BF766" t="str">
        <f t="shared" si="832"/>
        <v/>
      </c>
      <c r="BG766" t="str">
        <f t="shared" si="833"/>
        <v/>
      </c>
      <c r="BH766" s="28" t="str">
        <f t="shared" si="834"/>
        <v/>
      </c>
      <c r="BI766" s="27" t="str">
        <f t="shared" si="835"/>
        <v/>
      </c>
      <c r="BJ766" s="28" t="str">
        <f t="shared" si="836"/>
        <v/>
      </c>
      <c r="BK766" s="27" t="str">
        <f t="shared" si="817"/>
        <v/>
      </c>
      <c r="BL766" s="31" t="str">
        <f t="shared" si="837"/>
        <v/>
      </c>
      <c r="BM766" s="28" t="str">
        <f t="shared" si="838"/>
        <v/>
      </c>
      <c r="BN766" s="27" t="str">
        <f t="shared" si="802"/>
        <v/>
      </c>
      <c r="BO766" s="28" t="str">
        <f t="shared" si="839"/>
        <v/>
      </c>
      <c r="BP766" s="27" t="str">
        <f t="shared" si="803"/>
        <v/>
      </c>
      <c r="BQ766" s="27" t="str">
        <f t="shared" si="840"/>
        <v/>
      </c>
      <c r="BR766" s="28" t="str">
        <f t="shared" si="841"/>
        <v/>
      </c>
      <c r="BS766" s="27" t="str">
        <f t="shared" si="804"/>
        <v/>
      </c>
      <c r="BT766" s="28" t="str">
        <f t="shared" si="842"/>
        <v/>
      </c>
      <c r="BU766" s="27" t="str">
        <f t="shared" si="805"/>
        <v/>
      </c>
      <c r="BV766" s="27" t="str">
        <f t="shared" si="843"/>
        <v/>
      </c>
      <c r="BW766" s="28" t="str">
        <f t="shared" si="844"/>
        <v/>
      </c>
      <c r="BX766" s="27" t="str">
        <f t="shared" si="806"/>
        <v/>
      </c>
      <c r="BY766" s="28" t="str">
        <f t="shared" si="807"/>
        <v/>
      </c>
      <c r="BZ766" s="27" t="str">
        <f t="shared" si="808"/>
        <v/>
      </c>
      <c r="CA766" s="27" t="str">
        <f t="shared" si="809"/>
        <v/>
      </c>
      <c r="CB766" s="28" t="str">
        <f t="shared" si="810"/>
        <v/>
      </c>
      <c r="CC766" s="27" t="str">
        <f t="shared" si="811"/>
        <v/>
      </c>
      <c r="CD766" s="32">
        <v>1</v>
      </c>
      <c r="CE766" t="str">
        <f t="shared" si="845"/>
        <v/>
      </c>
      <c r="CI766" t="str">
        <f t="shared" si="812"/>
        <v/>
      </c>
      <c r="CJ766" t="str">
        <f t="shared" si="846"/>
        <v/>
      </c>
      <c r="CK766" t="str">
        <f t="shared" si="813"/>
        <v/>
      </c>
      <c r="CL766" t="str">
        <f t="shared" si="814"/>
        <v/>
      </c>
    </row>
    <row r="767" spans="26:90" ht="15.75" thickBot="1">
      <c r="Z767" t="str">
        <f t="shared" si="818"/>
        <v/>
      </c>
      <c r="AA767" t="str">
        <f>IF(A767="","",TEXT(VLOOKUP(C767,Tablas!$H$3:$I$75,2,0),"000"))</f>
        <v/>
      </c>
      <c r="AB767" t="str">
        <f t="shared" si="819"/>
        <v/>
      </c>
      <c r="AC767" t="str">
        <f t="shared" si="820"/>
        <v/>
      </c>
      <c r="AD767" t="str">
        <f t="shared" si="787"/>
        <v/>
      </c>
      <c r="AE767" t="str">
        <f t="shared" si="821"/>
        <v/>
      </c>
      <c r="AF767" t="str">
        <f t="shared" si="788"/>
        <v/>
      </c>
      <c r="AG767" t="str">
        <f t="shared" si="822"/>
        <v/>
      </c>
      <c r="AH767" s="26" t="str">
        <f t="shared" si="816"/>
        <v/>
      </c>
      <c r="AI767" s="27" t="str">
        <f t="shared" si="823"/>
        <v/>
      </c>
      <c r="AJ767" s="28" t="str">
        <f t="shared" si="824"/>
        <v/>
      </c>
      <c r="AK767" s="27" t="str">
        <f t="shared" si="789"/>
        <v/>
      </c>
      <c r="AL767" s="28" t="str">
        <f t="shared" si="790"/>
        <v/>
      </c>
      <c r="AM767" s="27" t="str">
        <f t="shared" si="791"/>
        <v/>
      </c>
      <c r="AN767" s="28" t="str">
        <f t="shared" si="825"/>
        <v/>
      </c>
      <c r="AO767" s="27" t="str">
        <f t="shared" si="792"/>
        <v/>
      </c>
      <c r="AP767" s="28" t="str">
        <f t="shared" si="826"/>
        <v/>
      </c>
      <c r="AQ767" s="27" t="str">
        <f t="shared" si="793"/>
        <v/>
      </c>
      <c r="AR767" s="28" t="str">
        <f t="shared" si="794"/>
        <v/>
      </c>
      <c r="AS767" s="27" t="str">
        <f t="shared" si="795"/>
        <v/>
      </c>
      <c r="AT767" s="28" t="str">
        <f t="shared" si="827"/>
        <v/>
      </c>
      <c r="AU767" s="27" t="str">
        <f t="shared" si="796"/>
        <v/>
      </c>
      <c r="AV767" s="28" t="str">
        <f t="shared" si="828"/>
        <v/>
      </c>
      <c r="AW767" s="27" t="str">
        <f t="shared" si="797"/>
        <v/>
      </c>
      <c r="AX767" t="str">
        <f t="shared" si="829"/>
        <v/>
      </c>
      <c r="AY767" t="str">
        <f t="shared" si="830"/>
        <v/>
      </c>
      <c r="AZ767" s="29" t="str">
        <f t="shared" si="798"/>
        <v/>
      </c>
      <c r="BA767" s="30" t="str">
        <f t="shared" si="799"/>
        <v/>
      </c>
      <c r="BB767" s="49" t="str">
        <f t="shared" si="815"/>
        <v/>
      </c>
      <c r="BC767" s="27" t="str">
        <f t="shared" si="831"/>
        <v/>
      </c>
      <c r="BD767" s="28" t="str">
        <f t="shared" si="800"/>
        <v/>
      </c>
      <c r="BE767" s="27" t="str">
        <f t="shared" si="801"/>
        <v/>
      </c>
      <c r="BF767" t="str">
        <f t="shared" si="832"/>
        <v/>
      </c>
      <c r="BG767" t="str">
        <f t="shared" si="833"/>
        <v/>
      </c>
      <c r="BH767" s="28" t="str">
        <f t="shared" si="834"/>
        <v/>
      </c>
      <c r="BI767" s="27" t="str">
        <f t="shared" si="835"/>
        <v/>
      </c>
      <c r="BJ767" s="28" t="str">
        <f t="shared" si="836"/>
        <v/>
      </c>
      <c r="BK767" s="27" t="str">
        <f t="shared" si="817"/>
        <v/>
      </c>
      <c r="BL767" s="31" t="str">
        <f t="shared" si="837"/>
        <v/>
      </c>
      <c r="BM767" s="28" t="str">
        <f t="shared" si="838"/>
        <v/>
      </c>
      <c r="BN767" s="27" t="str">
        <f t="shared" si="802"/>
        <v/>
      </c>
      <c r="BO767" s="28" t="str">
        <f t="shared" si="839"/>
        <v/>
      </c>
      <c r="BP767" s="27" t="str">
        <f t="shared" si="803"/>
        <v/>
      </c>
      <c r="BQ767" s="27" t="str">
        <f t="shared" si="840"/>
        <v/>
      </c>
      <c r="BR767" s="28" t="str">
        <f t="shared" si="841"/>
        <v/>
      </c>
      <c r="BS767" s="27" t="str">
        <f t="shared" si="804"/>
        <v/>
      </c>
      <c r="BT767" s="28" t="str">
        <f t="shared" si="842"/>
        <v/>
      </c>
      <c r="BU767" s="27" t="str">
        <f t="shared" si="805"/>
        <v/>
      </c>
      <c r="BV767" s="27" t="str">
        <f t="shared" si="843"/>
        <v/>
      </c>
      <c r="BW767" s="28" t="str">
        <f t="shared" si="844"/>
        <v/>
      </c>
      <c r="BX767" s="27" t="str">
        <f t="shared" si="806"/>
        <v/>
      </c>
      <c r="BY767" s="28" t="str">
        <f t="shared" si="807"/>
        <v/>
      </c>
      <c r="BZ767" s="27" t="str">
        <f t="shared" si="808"/>
        <v/>
      </c>
      <c r="CA767" s="27" t="str">
        <f t="shared" si="809"/>
        <v/>
      </c>
      <c r="CB767" s="28" t="str">
        <f t="shared" si="810"/>
        <v/>
      </c>
      <c r="CC767" s="27" t="str">
        <f t="shared" si="811"/>
        <v/>
      </c>
      <c r="CD767" s="32">
        <v>1</v>
      </c>
      <c r="CE767" t="str">
        <f t="shared" si="845"/>
        <v/>
      </c>
      <c r="CI767" t="str">
        <f t="shared" si="812"/>
        <v/>
      </c>
      <c r="CJ767" t="str">
        <f t="shared" si="846"/>
        <v/>
      </c>
      <c r="CK767" t="str">
        <f t="shared" si="813"/>
        <v/>
      </c>
      <c r="CL767" t="str">
        <f t="shared" si="814"/>
        <v/>
      </c>
    </row>
    <row r="768" spans="26:90" ht="15.75" thickBot="1">
      <c r="Z768" t="str">
        <f t="shared" si="818"/>
        <v/>
      </c>
      <c r="AA768" t="str">
        <f>IF(A768="","",TEXT(VLOOKUP(C768,Tablas!$H$3:$I$75,2,0),"000"))</f>
        <v/>
      </c>
      <c r="AB768" t="str">
        <f t="shared" si="819"/>
        <v/>
      </c>
      <c r="AC768" t="str">
        <f t="shared" si="820"/>
        <v/>
      </c>
      <c r="AD768" t="str">
        <f t="shared" si="787"/>
        <v/>
      </c>
      <c r="AE768" t="str">
        <f t="shared" si="821"/>
        <v/>
      </c>
      <c r="AF768" t="str">
        <f t="shared" si="788"/>
        <v/>
      </c>
      <c r="AG768" t="str">
        <f t="shared" si="822"/>
        <v/>
      </c>
      <c r="AH768" s="26" t="str">
        <f t="shared" si="816"/>
        <v/>
      </c>
      <c r="AI768" s="27" t="str">
        <f t="shared" si="823"/>
        <v/>
      </c>
      <c r="AJ768" s="28" t="str">
        <f t="shared" si="824"/>
        <v/>
      </c>
      <c r="AK768" s="27" t="str">
        <f t="shared" si="789"/>
        <v/>
      </c>
      <c r="AL768" s="28" t="str">
        <f t="shared" si="790"/>
        <v/>
      </c>
      <c r="AM768" s="27" t="str">
        <f t="shared" si="791"/>
        <v/>
      </c>
      <c r="AN768" s="28" t="str">
        <f t="shared" si="825"/>
        <v/>
      </c>
      <c r="AO768" s="27" t="str">
        <f t="shared" si="792"/>
        <v/>
      </c>
      <c r="AP768" s="28" t="str">
        <f t="shared" si="826"/>
        <v/>
      </c>
      <c r="AQ768" s="27" t="str">
        <f t="shared" si="793"/>
        <v/>
      </c>
      <c r="AR768" s="28" t="str">
        <f t="shared" si="794"/>
        <v/>
      </c>
      <c r="AS768" s="27" t="str">
        <f t="shared" si="795"/>
        <v/>
      </c>
      <c r="AT768" s="28" t="str">
        <f t="shared" si="827"/>
        <v/>
      </c>
      <c r="AU768" s="27" t="str">
        <f t="shared" si="796"/>
        <v/>
      </c>
      <c r="AV768" s="28" t="str">
        <f t="shared" si="828"/>
        <v/>
      </c>
      <c r="AW768" s="27" t="str">
        <f t="shared" si="797"/>
        <v/>
      </c>
      <c r="AX768" t="str">
        <f t="shared" si="829"/>
        <v/>
      </c>
      <c r="AY768" t="str">
        <f t="shared" si="830"/>
        <v/>
      </c>
      <c r="AZ768" s="29" t="str">
        <f t="shared" si="798"/>
        <v/>
      </c>
      <c r="BA768" s="30" t="str">
        <f t="shared" si="799"/>
        <v/>
      </c>
      <c r="BB768" s="49" t="str">
        <f t="shared" si="815"/>
        <v/>
      </c>
      <c r="BC768" s="27" t="str">
        <f t="shared" si="831"/>
        <v/>
      </c>
      <c r="BD768" s="28" t="str">
        <f t="shared" si="800"/>
        <v/>
      </c>
      <c r="BE768" s="27" t="str">
        <f t="shared" si="801"/>
        <v/>
      </c>
      <c r="BF768" t="str">
        <f t="shared" si="832"/>
        <v/>
      </c>
      <c r="BG768" t="str">
        <f t="shared" si="833"/>
        <v/>
      </c>
      <c r="BH768" s="28" t="str">
        <f t="shared" si="834"/>
        <v/>
      </c>
      <c r="BI768" s="27" t="str">
        <f t="shared" si="835"/>
        <v/>
      </c>
      <c r="BJ768" s="28" t="str">
        <f t="shared" si="836"/>
        <v/>
      </c>
      <c r="BK768" s="27" t="str">
        <f t="shared" si="817"/>
        <v/>
      </c>
      <c r="BL768" s="31" t="str">
        <f t="shared" si="837"/>
        <v/>
      </c>
      <c r="BM768" s="28" t="str">
        <f t="shared" si="838"/>
        <v/>
      </c>
      <c r="BN768" s="27" t="str">
        <f t="shared" si="802"/>
        <v/>
      </c>
      <c r="BO768" s="28" t="str">
        <f t="shared" si="839"/>
        <v/>
      </c>
      <c r="BP768" s="27" t="str">
        <f t="shared" si="803"/>
        <v/>
      </c>
      <c r="BQ768" s="27" t="str">
        <f t="shared" si="840"/>
        <v/>
      </c>
      <c r="BR768" s="28" t="str">
        <f t="shared" si="841"/>
        <v/>
      </c>
      <c r="BS768" s="27" t="str">
        <f t="shared" si="804"/>
        <v/>
      </c>
      <c r="BT768" s="28" t="str">
        <f t="shared" si="842"/>
        <v/>
      </c>
      <c r="BU768" s="27" t="str">
        <f t="shared" si="805"/>
        <v/>
      </c>
      <c r="BV768" s="27" t="str">
        <f t="shared" si="843"/>
        <v/>
      </c>
      <c r="BW768" s="28" t="str">
        <f t="shared" si="844"/>
        <v/>
      </c>
      <c r="BX768" s="27" t="str">
        <f t="shared" si="806"/>
        <v/>
      </c>
      <c r="BY768" s="28" t="str">
        <f t="shared" si="807"/>
        <v/>
      </c>
      <c r="BZ768" s="27" t="str">
        <f t="shared" si="808"/>
        <v/>
      </c>
      <c r="CA768" s="27" t="str">
        <f t="shared" si="809"/>
        <v/>
      </c>
      <c r="CB768" s="28" t="str">
        <f t="shared" si="810"/>
        <v/>
      </c>
      <c r="CC768" s="27" t="str">
        <f t="shared" si="811"/>
        <v/>
      </c>
      <c r="CD768" s="32">
        <v>1</v>
      </c>
      <c r="CE768" t="str">
        <f t="shared" si="845"/>
        <v/>
      </c>
      <c r="CI768" t="str">
        <f t="shared" si="812"/>
        <v/>
      </c>
      <c r="CJ768" t="str">
        <f t="shared" si="846"/>
        <v/>
      </c>
      <c r="CK768" t="str">
        <f t="shared" si="813"/>
        <v/>
      </c>
      <c r="CL768" t="str">
        <f t="shared" si="814"/>
        <v/>
      </c>
    </row>
    <row r="769" spans="26:90" ht="15.75" thickBot="1">
      <c r="Z769" t="str">
        <f t="shared" si="818"/>
        <v/>
      </c>
      <c r="AA769" t="str">
        <f>IF(A769="","",TEXT(VLOOKUP(C769,Tablas!$H$3:$I$75,2,0),"000"))</f>
        <v/>
      </c>
      <c r="AB769" t="str">
        <f t="shared" si="819"/>
        <v/>
      </c>
      <c r="AC769" t="str">
        <f t="shared" si="820"/>
        <v/>
      </c>
      <c r="AD769" t="str">
        <f t="shared" si="787"/>
        <v/>
      </c>
      <c r="AE769" t="str">
        <f t="shared" si="821"/>
        <v/>
      </c>
      <c r="AF769" t="str">
        <f t="shared" si="788"/>
        <v/>
      </c>
      <c r="AG769" t="str">
        <f t="shared" si="822"/>
        <v/>
      </c>
      <c r="AH769" s="26" t="str">
        <f t="shared" si="816"/>
        <v/>
      </c>
      <c r="AI769" s="27" t="str">
        <f t="shared" si="823"/>
        <v/>
      </c>
      <c r="AJ769" s="28" t="str">
        <f t="shared" si="824"/>
        <v/>
      </c>
      <c r="AK769" s="27" t="str">
        <f t="shared" si="789"/>
        <v/>
      </c>
      <c r="AL769" s="28" t="str">
        <f t="shared" si="790"/>
        <v/>
      </c>
      <c r="AM769" s="27" t="str">
        <f t="shared" si="791"/>
        <v/>
      </c>
      <c r="AN769" s="28" t="str">
        <f t="shared" si="825"/>
        <v/>
      </c>
      <c r="AO769" s="27" t="str">
        <f t="shared" si="792"/>
        <v/>
      </c>
      <c r="AP769" s="28" t="str">
        <f t="shared" si="826"/>
        <v/>
      </c>
      <c r="AQ769" s="27" t="str">
        <f t="shared" si="793"/>
        <v/>
      </c>
      <c r="AR769" s="28" t="str">
        <f t="shared" si="794"/>
        <v/>
      </c>
      <c r="AS769" s="27" t="str">
        <f t="shared" si="795"/>
        <v/>
      </c>
      <c r="AT769" s="28" t="str">
        <f t="shared" si="827"/>
        <v/>
      </c>
      <c r="AU769" s="27" t="str">
        <f t="shared" si="796"/>
        <v/>
      </c>
      <c r="AV769" s="28" t="str">
        <f t="shared" si="828"/>
        <v/>
      </c>
      <c r="AW769" s="27" t="str">
        <f t="shared" si="797"/>
        <v/>
      </c>
      <c r="AX769" t="str">
        <f t="shared" si="829"/>
        <v/>
      </c>
      <c r="AY769" t="str">
        <f t="shared" si="830"/>
        <v/>
      </c>
      <c r="AZ769" s="29" t="str">
        <f t="shared" si="798"/>
        <v/>
      </c>
      <c r="BA769" s="30" t="str">
        <f t="shared" si="799"/>
        <v/>
      </c>
      <c r="BB769" s="49" t="str">
        <f t="shared" si="815"/>
        <v/>
      </c>
      <c r="BC769" s="27" t="str">
        <f t="shared" si="831"/>
        <v/>
      </c>
      <c r="BD769" s="28" t="str">
        <f t="shared" si="800"/>
        <v/>
      </c>
      <c r="BE769" s="27" t="str">
        <f t="shared" si="801"/>
        <v/>
      </c>
      <c r="BF769" t="str">
        <f t="shared" si="832"/>
        <v/>
      </c>
      <c r="BG769" t="str">
        <f t="shared" si="833"/>
        <v/>
      </c>
      <c r="BH769" s="28" t="str">
        <f t="shared" si="834"/>
        <v/>
      </c>
      <c r="BI769" s="27" t="str">
        <f t="shared" si="835"/>
        <v/>
      </c>
      <c r="BJ769" s="28" t="str">
        <f t="shared" si="836"/>
        <v/>
      </c>
      <c r="BK769" s="27" t="str">
        <f t="shared" si="817"/>
        <v/>
      </c>
      <c r="BL769" s="31" t="str">
        <f t="shared" si="837"/>
        <v/>
      </c>
      <c r="BM769" s="28" t="str">
        <f t="shared" si="838"/>
        <v/>
      </c>
      <c r="BN769" s="27" t="str">
        <f t="shared" si="802"/>
        <v/>
      </c>
      <c r="BO769" s="28" t="str">
        <f t="shared" si="839"/>
        <v/>
      </c>
      <c r="BP769" s="27" t="str">
        <f t="shared" si="803"/>
        <v/>
      </c>
      <c r="BQ769" s="27" t="str">
        <f t="shared" si="840"/>
        <v/>
      </c>
      <c r="BR769" s="28" t="str">
        <f t="shared" si="841"/>
        <v/>
      </c>
      <c r="BS769" s="27" t="str">
        <f t="shared" si="804"/>
        <v/>
      </c>
      <c r="BT769" s="28" t="str">
        <f t="shared" si="842"/>
        <v/>
      </c>
      <c r="BU769" s="27" t="str">
        <f t="shared" si="805"/>
        <v/>
      </c>
      <c r="BV769" s="27" t="str">
        <f t="shared" si="843"/>
        <v/>
      </c>
      <c r="BW769" s="28" t="str">
        <f t="shared" si="844"/>
        <v/>
      </c>
      <c r="BX769" s="27" t="str">
        <f t="shared" si="806"/>
        <v/>
      </c>
      <c r="BY769" s="28" t="str">
        <f t="shared" si="807"/>
        <v/>
      </c>
      <c r="BZ769" s="27" t="str">
        <f t="shared" si="808"/>
        <v/>
      </c>
      <c r="CA769" s="27" t="str">
        <f t="shared" si="809"/>
        <v/>
      </c>
      <c r="CB769" s="28" t="str">
        <f t="shared" si="810"/>
        <v/>
      </c>
      <c r="CC769" s="27" t="str">
        <f t="shared" si="811"/>
        <v/>
      </c>
      <c r="CD769" s="32">
        <v>1</v>
      </c>
      <c r="CE769" t="str">
        <f t="shared" si="845"/>
        <v/>
      </c>
      <c r="CI769" t="str">
        <f t="shared" si="812"/>
        <v/>
      </c>
      <c r="CJ769" t="str">
        <f t="shared" si="846"/>
        <v/>
      </c>
      <c r="CK769" t="str">
        <f t="shared" si="813"/>
        <v/>
      </c>
      <c r="CL769" t="str">
        <f t="shared" si="814"/>
        <v/>
      </c>
    </row>
    <row r="770" spans="26:90" ht="15.75" thickBot="1">
      <c r="Z770" t="str">
        <f t="shared" si="818"/>
        <v/>
      </c>
      <c r="AA770" t="str">
        <f>IF(A770="","",TEXT(VLOOKUP(C770,Tablas!$H$3:$I$75,2,0),"000"))</f>
        <v/>
      </c>
      <c r="AB770" t="str">
        <f t="shared" si="819"/>
        <v/>
      </c>
      <c r="AC770" t="str">
        <f t="shared" si="820"/>
        <v/>
      </c>
      <c r="AD770" t="str">
        <f t="shared" si="787"/>
        <v/>
      </c>
      <c r="AE770" t="str">
        <f t="shared" si="821"/>
        <v/>
      </c>
      <c r="AF770" t="str">
        <f t="shared" si="788"/>
        <v/>
      </c>
      <c r="AG770" t="str">
        <f t="shared" si="822"/>
        <v/>
      </c>
      <c r="AH770" s="26" t="str">
        <f t="shared" si="816"/>
        <v/>
      </c>
      <c r="AI770" s="27" t="str">
        <f t="shared" si="823"/>
        <v/>
      </c>
      <c r="AJ770" s="28" t="str">
        <f t="shared" si="824"/>
        <v/>
      </c>
      <c r="AK770" s="27" t="str">
        <f t="shared" si="789"/>
        <v/>
      </c>
      <c r="AL770" s="28" t="str">
        <f t="shared" si="790"/>
        <v/>
      </c>
      <c r="AM770" s="27" t="str">
        <f t="shared" si="791"/>
        <v/>
      </c>
      <c r="AN770" s="28" t="str">
        <f t="shared" si="825"/>
        <v/>
      </c>
      <c r="AO770" s="27" t="str">
        <f t="shared" si="792"/>
        <v/>
      </c>
      <c r="AP770" s="28" t="str">
        <f t="shared" si="826"/>
        <v/>
      </c>
      <c r="AQ770" s="27" t="str">
        <f t="shared" si="793"/>
        <v/>
      </c>
      <c r="AR770" s="28" t="str">
        <f t="shared" si="794"/>
        <v/>
      </c>
      <c r="AS770" s="27" t="str">
        <f t="shared" si="795"/>
        <v/>
      </c>
      <c r="AT770" s="28" t="str">
        <f t="shared" si="827"/>
        <v/>
      </c>
      <c r="AU770" s="27" t="str">
        <f t="shared" si="796"/>
        <v/>
      </c>
      <c r="AV770" s="28" t="str">
        <f t="shared" si="828"/>
        <v/>
      </c>
      <c r="AW770" s="27" t="str">
        <f t="shared" si="797"/>
        <v/>
      </c>
      <c r="AX770" t="str">
        <f t="shared" si="829"/>
        <v/>
      </c>
      <c r="AY770" t="str">
        <f t="shared" si="830"/>
        <v/>
      </c>
      <c r="AZ770" s="29" t="str">
        <f t="shared" si="798"/>
        <v/>
      </c>
      <c r="BA770" s="30" t="str">
        <f t="shared" si="799"/>
        <v/>
      </c>
      <c r="BB770" s="49" t="str">
        <f t="shared" si="815"/>
        <v/>
      </c>
      <c r="BC770" s="27" t="str">
        <f t="shared" si="831"/>
        <v/>
      </c>
      <c r="BD770" s="28" t="str">
        <f t="shared" si="800"/>
        <v/>
      </c>
      <c r="BE770" s="27" t="str">
        <f t="shared" si="801"/>
        <v/>
      </c>
      <c r="BF770" t="str">
        <f t="shared" si="832"/>
        <v/>
      </c>
      <c r="BG770" t="str">
        <f t="shared" si="833"/>
        <v/>
      </c>
      <c r="BH770" s="28" t="str">
        <f t="shared" si="834"/>
        <v/>
      </c>
      <c r="BI770" s="27" t="str">
        <f t="shared" si="835"/>
        <v/>
      </c>
      <c r="BJ770" s="28" t="str">
        <f t="shared" si="836"/>
        <v/>
      </c>
      <c r="BK770" s="27" t="str">
        <f t="shared" si="817"/>
        <v/>
      </c>
      <c r="BL770" s="31" t="str">
        <f t="shared" si="837"/>
        <v/>
      </c>
      <c r="BM770" s="28" t="str">
        <f t="shared" si="838"/>
        <v/>
      </c>
      <c r="BN770" s="27" t="str">
        <f t="shared" si="802"/>
        <v/>
      </c>
      <c r="BO770" s="28" t="str">
        <f t="shared" si="839"/>
        <v/>
      </c>
      <c r="BP770" s="27" t="str">
        <f t="shared" si="803"/>
        <v/>
      </c>
      <c r="BQ770" s="27" t="str">
        <f t="shared" si="840"/>
        <v/>
      </c>
      <c r="BR770" s="28" t="str">
        <f t="shared" si="841"/>
        <v/>
      </c>
      <c r="BS770" s="27" t="str">
        <f t="shared" si="804"/>
        <v/>
      </c>
      <c r="BT770" s="28" t="str">
        <f t="shared" si="842"/>
        <v/>
      </c>
      <c r="BU770" s="27" t="str">
        <f t="shared" si="805"/>
        <v/>
      </c>
      <c r="BV770" s="27" t="str">
        <f t="shared" si="843"/>
        <v/>
      </c>
      <c r="BW770" s="28" t="str">
        <f t="shared" si="844"/>
        <v/>
      </c>
      <c r="BX770" s="27" t="str">
        <f t="shared" si="806"/>
        <v/>
      </c>
      <c r="BY770" s="28" t="str">
        <f t="shared" si="807"/>
        <v/>
      </c>
      <c r="BZ770" s="27" t="str">
        <f t="shared" si="808"/>
        <v/>
      </c>
      <c r="CA770" s="27" t="str">
        <f t="shared" si="809"/>
        <v/>
      </c>
      <c r="CB770" s="28" t="str">
        <f t="shared" si="810"/>
        <v/>
      </c>
      <c r="CC770" s="27" t="str">
        <f t="shared" si="811"/>
        <v/>
      </c>
      <c r="CD770" s="32">
        <v>1</v>
      </c>
      <c r="CE770" t="str">
        <f t="shared" si="845"/>
        <v/>
      </c>
      <c r="CI770" t="str">
        <f t="shared" si="812"/>
        <v/>
      </c>
      <c r="CJ770" t="str">
        <f t="shared" si="846"/>
        <v/>
      </c>
      <c r="CK770" t="str">
        <f t="shared" si="813"/>
        <v/>
      </c>
      <c r="CL770" t="str">
        <f t="shared" si="814"/>
        <v/>
      </c>
    </row>
    <row r="771" spans="26:90" ht="15.75" thickBot="1">
      <c r="Z771" t="str">
        <f t="shared" si="818"/>
        <v/>
      </c>
      <c r="AA771" t="str">
        <f>IF(A771="","",TEXT(VLOOKUP(C771,Tablas!$H$3:$I$75,2,0),"000"))</f>
        <v/>
      </c>
      <c r="AB771" t="str">
        <f t="shared" si="819"/>
        <v/>
      </c>
      <c r="AC771" t="str">
        <f t="shared" si="820"/>
        <v/>
      </c>
      <c r="AD771" t="str">
        <f t="shared" si="787"/>
        <v/>
      </c>
      <c r="AE771" t="str">
        <f t="shared" si="821"/>
        <v/>
      </c>
      <c r="AF771" t="str">
        <f t="shared" si="788"/>
        <v/>
      </c>
      <c r="AG771" t="str">
        <f t="shared" si="822"/>
        <v/>
      </c>
      <c r="AH771" s="26" t="str">
        <f t="shared" si="816"/>
        <v/>
      </c>
      <c r="AI771" s="27" t="str">
        <f t="shared" si="823"/>
        <v/>
      </c>
      <c r="AJ771" s="28" t="str">
        <f t="shared" si="824"/>
        <v/>
      </c>
      <c r="AK771" s="27" t="str">
        <f t="shared" si="789"/>
        <v/>
      </c>
      <c r="AL771" s="28" t="str">
        <f t="shared" si="790"/>
        <v/>
      </c>
      <c r="AM771" s="27" t="str">
        <f t="shared" si="791"/>
        <v/>
      </c>
      <c r="AN771" s="28" t="str">
        <f t="shared" si="825"/>
        <v/>
      </c>
      <c r="AO771" s="27" t="str">
        <f t="shared" si="792"/>
        <v/>
      </c>
      <c r="AP771" s="28" t="str">
        <f t="shared" si="826"/>
        <v/>
      </c>
      <c r="AQ771" s="27" t="str">
        <f t="shared" si="793"/>
        <v/>
      </c>
      <c r="AR771" s="28" t="str">
        <f t="shared" si="794"/>
        <v/>
      </c>
      <c r="AS771" s="27" t="str">
        <f t="shared" si="795"/>
        <v/>
      </c>
      <c r="AT771" s="28" t="str">
        <f t="shared" si="827"/>
        <v/>
      </c>
      <c r="AU771" s="27" t="str">
        <f t="shared" si="796"/>
        <v/>
      </c>
      <c r="AV771" s="28" t="str">
        <f t="shared" si="828"/>
        <v/>
      </c>
      <c r="AW771" s="27" t="str">
        <f t="shared" si="797"/>
        <v/>
      </c>
      <c r="AX771" t="str">
        <f t="shared" si="829"/>
        <v/>
      </c>
      <c r="AY771" t="str">
        <f t="shared" si="830"/>
        <v/>
      </c>
      <c r="AZ771" s="29" t="str">
        <f t="shared" si="798"/>
        <v/>
      </c>
      <c r="BA771" s="30" t="str">
        <f t="shared" si="799"/>
        <v/>
      </c>
      <c r="BB771" s="49" t="str">
        <f t="shared" si="815"/>
        <v/>
      </c>
      <c r="BC771" s="27" t="str">
        <f t="shared" si="831"/>
        <v/>
      </c>
      <c r="BD771" s="28" t="str">
        <f t="shared" si="800"/>
        <v/>
      </c>
      <c r="BE771" s="27" t="str">
        <f t="shared" si="801"/>
        <v/>
      </c>
      <c r="BF771" t="str">
        <f t="shared" si="832"/>
        <v/>
      </c>
      <c r="BG771" t="str">
        <f t="shared" si="833"/>
        <v/>
      </c>
      <c r="BH771" s="28" t="str">
        <f t="shared" si="834"/>
        <v/>
      </c>
      <c r="BI771" s="27" t="str">
        <f t="shared" si="835"/>
        <v/>
      </c>
      <c r="BJ771" s="28" t="str">
        <f t="shared" si="836"/>
        <v/>
      </c>
      <c r="BK771" s="27" t="str">
        <f t="shared" si="817"/>
        <v/>
      </c>
      <c r="BL771" s="31" t="str">
        <f t="shared" si="837"/>
        <v/>
      </c>
      <c r="BM771" s="28" t="str">
        <f t="shared" si="838"/>
        <v/>
      </c>
      <c r="BN771" s="27" t="str">
        <f t="shared" si="802"/>
        <v/>
      </c>
      <c r="BO771" s="28" t="str">
        <f t="shared" si="839"/>
        <v/>
      </c>
      <c r="BP771" s="27" t="str">
        <f t="shared" si="803"/>
        <v/>
      </c>
      <c r="BQ771" s="27" t="str">
        <f t="shared" si="840"/>
        <v/>
      </c>
      <c r="BR771" s="28" t="str">
        <f t="shared" si="841"/>
        <v/>
      </c>
      <c r="BS771" s="27" t="str">
        <f t="shared" si="804"/>
        <v/>
      </c>
      <c r="BT771" s="28" t="str">
        <f t="shared" si="842"/>
        <v/>
      </c>
      <c r="BU771" s="27" t="str">
        <f t="shared" si="805"/>
        <v/>
      </c>
      <c r="BV771" s="27" t="str">
        <f t="shared" si="843"/>
        <v/>
      </c>
      <c r="BW771" s="28" t="str">
        <f t="shared" si="844"/>
        <v/>
      </c>
      <c r="BX771" s="27" t="str">
        <f t="shared" si="806"/>
        <v/>
      </c>
      <c r="BY771" s="28" t="str">
        <f t="shared" si="807"/>
        <v/>
      </c>
      <c r="BZ771" s="27" t="str">
        <f t="shared" si="808"/>
        <v/>
      </c>
      <c r="CA771" s="27" t="str">
        <f t="shared" si="809"/>
        <v/>
      </c>
      <c r="CB771" s="28" t="str">
        <f t="shared" si="810"/>
        <v/>
      </c>
      <c r="CC771" s="27" t="str">
        <f t="shared" si="811"/>
        <v/>
      </c>
      <c r="CD771" s="32">
        <v>1</v>
      </c>
      <c r="CE771" t="str">
        <f t="shared" si="845"/>
        <v/>
      </c>
      <c r="CI771" t="str">
        <f t="shared" si="812"/>
        <v/>
      </c>
      <c r="CJ771" t="str">
        <f t="shared" si="846"/>
        <v/>
      </c>
      <c r="CK771" t="str">
        <f t="shared" si="813"/>
        <v/>
      </c>
      <c r="CL771" t="str">
        <f t="shared" si="814"/>
        <v/>
      </c>
    </row>
    <row r="772" spans="26:90" ht="15.75" thickBot="1">
      <c r="Z772" t="str">
        <f t="shared" si="818"/>
        <v/>
      </c>
      <c r="AA772" t="str">
        <f>IF(A772="","",TEXT(VLOOKUP(C772,Tablas!$H$3:$I$75,2,0),"000"))</f>
        <v/>
      </c>
      <c r="AB772" t="str">
        <f t="shared" si="819"/>
        <v/>
      </c>
      <c r="AC772" t="str">
        <f t="shared" si="820"/>
        <v/>
      </c>
      <c r="AD772" t="str">
        <f t="shared" si="787"/>
        <v/>
      </c>
      <c r="AE772" t="str">
        <f t="shared" si="821"/>
        <v/>
      </c>
      <c r="AF772" t="str">
        <f t="shared" si="788"/>
        <v/>
      </c>
      <c r="AG772" t="str">
        <f t="shared" si="822"/>
        <v/>
      </c>
      <c r="AH772" s="26" t="str">
        <f t="shared" si="816"/>
        <v/>
      </c>
      <c r="AI772" s="27" t="str">
        <f t="shared" si="823"/>
        <v/>
      </c>
      <c r="AJ772" s="28" t="str">
        <f t="shared" si="824"/>
        <v/>
      </c>
      <c r="AK772" s="27" t="str">
        <f t="shared" si="789"/>
        <v/>
      </c>
      <c r="AL772" s="28" t="str">
        <f t="shared" si="790"/>
        <v/>
      </c>
      <c r="AM772" s="27" t="str">
        <f t="shared" si="791"/>
        <v/>
      </c>
      <c r="AN772" s="28" t="str">
        <f t="shared" si="825"/>
        <v/>
      </c>
      <c r="AO772" s="27" t="str">
        <f t="shared" si="792"/>
        <v/>
      </c>
      <c r="AP772" s="28" t="str">
        <f t="shared" si="826"/>
        <v/>
      </c>
      <c r="AQ772" s="27" t="str">
        <f t="shared" si="793"/>
        <v/>
      </c>
      <c r="AR772" s="28" t="str">
        <f t="shared" si="794"/>
        <v/>
      </c>
      <c r="AS772" s="27" t="str">
        <f t="shared" si="795"/>
        <v/>
      </c>
      <c r="AT772" s="28" t="str">
        <f t="shared" si="827"/>
        <v/>
      </c>
      <c r="AU772" s="27" t="str">
        <f t="shared" si="796"/>
        <v/>
      </c>
      <c r="AV772" s="28" t="str">
        <f t="shared" si="828"/>
        <v/>
      </c>
      <c r="AW772" s="27" t="str">
        <f t="shared" si="797"/>
        <v/>
      </c>
      <c r="AX772" t="str">
        <f t="shared" si="829"/>
        <v/>
      </c>
      <c r="AY772" t="str">
        <f t="shared" si="830"/>
        <v/>
      </c>
      <c r="AZ772" s="29" t="str">
        <f t="shared" si="798"/>
        <v/>
      </c>
      <c r="BA772" s="30" t="str">
        <f t="shared" si="799"/>
        <v/>
      </c>
      <c r="BB772" s="49" t="str">
        <f t="shared" si="815"/>
        <v/>
      </c>
      <c r="BC772" s="27" t="str">
        <f t="shared" si="831"/>
        <v/>
      </c>
      <c r="BD772" s="28" t="str">
        <f t="shared" si="800"/>
        <v/>
      </c>
      <c r="BE772" s="27" t="str">
        <f t="shared" si="801"/>
        <v/>
      </c>
      <c r="BF772" t="str">
        <f t="shared" si="832"/>
        <v/>
      </c>
      <c r="BG772" t="str">
        <f t="shared" si="833"/>
        <v/>
      </c>
      <c r="BH772" s="28" t="str">
        <f t="shared" si="834"/>
        <v/>
      </c>
      <c r="BI772" s="27" t="str">
        <f t="shared" si="835"/>
        <v/>
      </c>
      <c r="BJ772" s="28" t="str">
        <f t="shared" si="836"/>
        <v/>
      </c>
      <c r="BK772" s="27" t="str">
        <f t="shared" si="817"/>
        <v/>
      </c>
      <c r="BL772" s="31" t="str">
        <f t="shared" si="837"/>
        <v/>
      </c>
      <c r="BM772" s="28" t="str">
        <f t="shared" si="838"/>
        <v/>
      </c>
      <c r="BN772" s="27" t="str">
        <f t="shared" si="802"/>
        <v/>
      </c>
      <c r="BO772" s="28" t="str">
        <f t="shared" si="839"/>
        <v/>
      </c>
      <c r="BP772" s="27" t="str">
        <f t="shared" si="803"/>
        <v/>
      </c>
      <c r="BQ772" s="27" t="str">
        <f t="shared" si="840"/>
        <v/>
      </c>
      <c r="BR772" s="28" t="str">
        <f t="shared" si="841"/>
        <v/>
      </c>
      <c r="BS772" s="27" t="str">
        <f t="shared" si="804"/>
        <v/>
      </c>
      <c r="BT772" s="28" t="str">
        <f t="shared" si="842"/>
        <v/>
      </c>
      <c r="BU772" s="27" t="str">
        <f t="shared" si="805"/>
        <v/>
      </c>
      <c r="BV772" s="27" t="str">
        <f t="shared" si="843"/>
        <v/>
      </c>
      <c r="BW772" s="28" t="str">
        <f t="shared" si="844"/>
        <v/>
      </c>
      <c r="BX772" s="27" t="str">
        <f t="shared" si="806"/>
        <v/>
      </c>
      <c r="BY772" s="28" t="str">
        <f t="shared" si="807"/>
        <v/>
      </c>
      <c r="BZ772" s="27" t="str">
        <f t="shared" si="808"/>
        <v/>
      </c>
      <c r="CA772" s="27" t="str">
        <f t="shared" si="809"/>
        <v/>
      </c>
      <c r="CB772" s="28" t="str">
        <f t="shared" si="810"/>
        <v/>
      </c>
      <c r="CC772" s="27" t="str">
        <f t="shared" si="811"/>
        <v/>
      </c>
      <c r="CD772" s="32">
        <v>1</v>
      </c>
      <c r="CE772" t="str">
        <f t="shared" si="845"/>
        <v/>
      </c>
      <c r="CI772" t="str">
        <f t="shared" si="812"/>
        <v/>
      </c>
      <c r="CJ772" t="str">
        <f t="shared" si="846"/>
        <v/>
      </c>
      <c r="CK772" t="str">
        <f t="shared" si="813"/>
        <v/>
      </c>
      <c r="CL772" t="str">
        <f t="shared" si="814"/>
        <v/>
      </c>
    </row>
    <row r="773" spans="26:90" ht="15.75" thickBot="1">
      <c r="Z773" t="str">
        <f t="shared" si="818"/>
        <v/>
      </c>
      <c r="AA773" t="str">
        <f>IF(A773="","",TEXT(VLOOKUP(C773,Tablas!$H$3:$I$75,2,0),"000"))</f>
        <v/>
      </c>
      <c r="AB773" t="str">
        <f t="shared" si="819"/>
        <v/>
      </c>
      <c r="AC773" t="str">
        <f t="shared" si="820"/>
        <v/>
      </c>
      <c r="AD773" t="str">
        <f t="shared" si="787"/>
        <v/>
      </c>
      <c r="AE773" t="str">
        <f t="shared" si="821"/>
        <v/>
      </c>
      <c r="AF773" t="str">
        <f t="shared" si="788"/>
        <v/>
      </c>
      <c r="AG773" t="str">
        <f t="shared" si="822"/>
        <v/>
      </c>
      <c r="AH773" s="26" t="str">
        <f t="shared" si="816"/>
        <v/>
      </c>
      <c r="AI773" s="27" t="str">
        <f t="shared" si="823"/>
        <v/>
      </c>
      <c r="AJ773" s="28" t="str">
        <f t="shared" si="824"/>
        <v/>
      </c>
      <c r="AK773" s="27" t="str">
        <f t="shared" si="789"/>
        <v/>
      </c>
      <c r="AL773" s="28" t="str">
        <f t="shared" si="790"/>
        <v/>
      </c>
      <c r="AM773" s="27" t="str">
        <f t="shared" si="791"/>
        <v/>
      </c>
      <c r="AN773" s="28" t="str">
        <f t="shared" si="825"/>
        <v/>
      </c>
      <c r="AO773" s="27" t="str">
        <f t="shared" si="792"/>
        <v/>
      </c>
      <c r="AP773" s="28" t="str">
        <f t="shared" si="826"/>
        <v/>
      </c>
      <c r="AQ773" s="27" t="str">
        <f t="shared" si="793"/>
        <v/>
      </c>
      <c r="AR773" s="28" t="str">
        <f t="shared" si="794"/>
        <v/>
      </c>
      <c r="AS773" s="27" t="str">
        <f t="shared" si="795"/>
        <v/>
      </c>
      <c r="AT773" s="28" t="str">
        <f t="shared" si="827"/>
        <v/>
      </c>
      <c r="AU773" s="27" t="str">
        <f t="shared" si="796"/>
        <v/>
      </c>
      <c r="AV773" s="28" t="str">
        <f t="shared" si="828"/>
        <v/>
      </c>
      <c r="AW773" s="27" t="str">
        <f t="shared" si="797"/>
        <v/>
      </c>
      <c r="AX773" t="str">
        <f t="shared" si="829"/>
        <v/>
      </c>
      <c r="AY773" t="str">
        <f t="shared" si="830"/>
        <v/>
      </c>
      <c r="AZ773" s="29" t="str">
        <f t="shared" si="798"/>
        <v/>
      </c>
      <c r="BA773" s="30" t="str">
        <f t="shared" si="799"/>
        <v/>
      </c>
      <c r="BB773" s="49" t="str">
        <f t="shared" si="815"/>
        <v/>
      </c>
      <c r="BC773" s="27" t="str">
        <f t="shared" si="831"/>
        <v/>
      </c>
      <c r="BD773" s="28" t="str">
        <f t="shared" si="800"/>
        <v/>
      </c>
      <c r="BE773" s="27" t="str">
        <f t="shared" si="801"/>
        <v/>
      </c>
      <c r="BF773" t="str">
        <f t="shared" si="832"/>
        <v/>
      </c>
      <c r="BG773" t="str">
        <f t="shared" si="833"/>
        <v/>
      </c>
      <c r="BH773" s="28" t="str">
        <f t="shared" si="834"/>
        <v/>
      </c>
      <c r="BI773" s="27" t="str">
        <f t="shared" si="835"/>
        <v/>
      </c>
      <c r="BJ773" s="28" t="str">
        <f t="shared" si="836"/>
        <v/>
      </c>
      <c r="BK773" s="27" t="str">
        <f t="shared" si="817"/>
        <v/>
      </c>
      <c r="BL773" s="31" t="str">
        <f t="shared" si="837"/>
        <v/>
      </c>
      <c r="BM773" s="28" t="str">
        <f t="shared" si="838"/>
        <v/>
      </c>
      <c r="BN773" s="27" t="str">
        <f t="shared" si="802"/>
        <v/>
      </c>
      <c r="BO773" s="28" t="str">
        <f t="shared" si="839"/>
        <v/>
      </c>
      <c r="BP773" s="27" t="str">
        <f t="shared" si="803"/>
        <v/>
      </c>
      <c r="BQ773" s="27" t="str">
        <f t="shared" si="840"/>
        <v/>
      </c>
      <c r="BR773" s="28" t="str">
        <f t="shared" si="841"/>
        <v/>
      </c>
      <c r="BS773" s="27" t="str">
        <f t="shared" si="804"/>
        <v/>
      </c>
      <c r="BT773" s="28" t="str">
        <f t="shared" si="842"/>
        <v/>
      </c>
      <c r="BU773" s="27" t="str">
        <f t="shared" si="805"/>
        <v/>
      </c>
      <c r="BV773" s="27" t="str">
        <f t="shared" si="843"/>
        <v/>
      </c>
      <c r="BW773" s="28" t="str">
        <f t="shared" si="844"/>
        <v/>
      </c>
      <c r="BX773" s="27" t="str">
        <f t="shared" si="806"/>
        <v/>
      </c>
      <c r="BY773" s="28" t="str">
        <f t="shared" si="807"/>
        <v/>
      </c>
      <c r="BZ773" s="27" t="str">
        <f t="shared" si="808"/>
        <v/>
      </c>
      <c r="CA773" s="27" t="str">
        <f t="shared" si="809"/>
        <v/>
      </c>
      <c r="CB773" s="28" t="str">
        <f t="shared" si="810"/>
        <v/>
      </c>
      <c r="CC773" s="27" t="str">
        <f t="shared" si="811"/>
        <v/>
      </c>
      <c r="CD773" s="32">
        <v>1</v>
      </c>
      <c r="CE773" t="str">
        <f t="shared" si="845"/>
        <v/>
      </c>
      <c r="CI773" t="str">
        <f t="shared" si="812"/>
        <v/>
      </c>
      <c r="CJ773" t="str">
        <f t="shared" si="846"/>
        <v/>
      </c>
      <c r="CK773" t="str">
        <f t="shared" si="813"/>
        <v/>
      </c>
      <c r="CL773" t="str">
        <f t="shared" si="814"/>
        <v/>
      </c>
    </row>
    <row r="774" spans="26:90" ht="15.75" thickBot="1">
      <c r="Z774" t="str">
        <f t="shared" si="818"/>
        <v/>
      </c>
      <c r="AA774" t="str">
        <f>IF(A774="","",TEXT(VLOOKUP(C774,Tablas!$H$3:$I$75,2,0),"000"))</f>
        <v/>
      </c>
      <c r="AB774" t="str">
        <f t="shared" si="819"/>
        <v/>
      </c>
      <c r="AC774" t="str">
        <f t="shared" si="820"/>
        <v/>
      </c>
      <c r="AD774" t="str">
        <f t="shared" si="787"/>
        <v/>
      </c>
      <c r="AE774" t="str">
        <f t="shared" si="821"/>
        <v/>
      </c>
      <c r="AF774" t="str">
        <f t="shared" si="788"/>
        <v/>
      </c>
      <c r="AG774" t="str">
        <f t="shared" si="822"/>
        <v/>
      </c>
      <c r="AH774" s="26" t="str">
        <f t="shared" si="816"/>
        <v/>
      </c>
      <c r="AI774" s="27" t="str">
        <f t="shared" si="823"/>
        <v/>
      </c>
      <c r="AJ774" s="28" t="str">
        <f t="shared" si="824"/>
        <v/>
      </c>
      <c r="AK774" s="27" t="str">
        <f t="shared" si="789"/>
        <v/>
      </c>
      <c r="AL774" s="28" t="str">
        <f t="shared" si="790"/>
        <v/>
      </c>
      <c r="AM774" s="27" t="str">
        <f t="shared" si="791"/>
        <v/>
      </c>
      <c r="AN774" s="28" t="str">
        <f t="shared" si="825"/>
        <v/>
      </c>
      <c r="AO774" s="27" t="str">
        <f t="shared" si="792"/>
        <v/>
      </c>
      <c r="AP774" s="28" t="str">
        <f t="shared" si="826"/>
        <v/>
      </c>
      <c r="AQ774" s="27" t="str">
        <f t="shared" si="793"/>
        <v/>
      </c>
      <c r="AR774" s="28" t="str">
        <f t="shared" si="794"/>
        <v/>
      </c>
      <c r="AS774" s="27" t="str">
        <f t="shared" si="795"/>
        <v/>
      </c>
      <c r="AT774" s="28" t="str">
        <f t="shared" si="827"/>
        <v/>
      </c>
      <c r="AU774" s="27" t="str">
        <f t="shared" si="796"/>
        <v/>
      </c>
      <c r="AV774" s="28" t="str">
        <f t="shared" si="828"/>
        <v/>
      </c>
      <c r="AW774" s="27" t="str">
        <f t="shared" si="797"/>
        <v/>
      </c>
      <c r="AX774" t="str">
        <f t="shared" si="829"/>
        <v/>
      </c>
      <c r="AY774" t="str">
        <f t="shared" si="830"/>
        <v/>
      </c>
      <c r="AZ774" s="29" t="str">
        <f t="shared" si="798"/>
        <v/>
      </c>
      <c r="BA774" s="30" t="str">
        <f t="shared" si="799"/>
        <v/>
      </c>
      <c r="BB774" s="49" t="str">
        <f t="shared" si="815"/>
        <v/>
      </c>
      <c r="BC774" s="27" t="str">
        <f t="shared" si="831"/>
        <v/>
      </c>
      <c r="BD774" s="28" t="str">
        <f t="shared" si="800"/>
        <v/>
      </c>
      <c r="BE774" s="27" t="str">
        <f t="shared" si="801"/>
        <v/>
      </c>
      <c r="BF774" t="str">
        <f t="shared" si="832"/>
        <v/>
      </c>
      <c r="BG774" t="str">
        <f t="shared" si="833"/>
        <v/>
      </c>
      <c r="BH774" s="28" t="str">
        <f t="shared" si="834"/>
        <v/>
      </c>
      <c r="BI774" s="27" t="str">
        <f t="shared" si="835"/>
        <v/>
      </c>
      <c r="BJ774" s="28" t="str">
        <f t="shared" si="836"/>
        <v/>
      </c>
      <c r="BK774" s="27" t="str">
        <f t="shared" si="817"/>
        <v/>
      </c>
      <c r="BL774" s="31" t="str">
        <f t="shared" si="837"/>
        <v/>
      </c>
      <c r="BM774" s="28" t="str">
        <f t="shared" si="838"/>
        <v/>
      </c>
      <c r="BN774" s="27" t="str">
        <f t="shared" si="802"/>
        <v/>
      </c>
      <c r="BO774" s="28" t="str">
        <f t="shared" si="839"/>
        <v/>
      </c>
      <c r="BP774" s="27" t="str">
        <f t="shared" si="803"/>
        <v/>
      </c>
      <c r="BQ774" s="27" t="str">
        <f t="shared" si="840"/>
        <v/>
      </c>
      <c r="BR774" s="28" t="str">
        <f t="shared" si="841"/>
        <v/>
      </c>
      <c r="BS774" s="27" t="str">
        <f t="shared" si="804"/>
        <v/>
      </c>
      <c r="BT774" s="28" t="str">
        <f t="shared" si="842"/>
        <v/>
      </c>
      <c r="BU774" s="27" t="str">
        <f t="shared" si="805"/>
        <v/>
      </c>
      <c r="BV774" s="27" t="str">
        <f t="shared" si="843"/>
        <v/>
      </c>
      <c r="BW774" s="28" t="str">
        <f t="shared" si="844"/>
        <v/>
      </c>
      <c r="BX774" s="27" t="str">
        <f t="shared" si="806"/>
        <v/>
      </c>
      <c r="BY774" s="28" t="str">
        <f t="shared" si="807"/>
        <v/>
      </c>
      <c r="BZ774" s="27" t="str">
        <f t="shared" si="808"/>
        <v/>
      </c>
      <c r="CA774" s="27" t="str">
        <f t="shared" si="809"/>
        <v/>
      </c>
      <c r="CB774" s="28" t="str">
        <f t="shared" si="810"/>
        <v/>
      </c>
      <c r="CC774" s="27" t="str">
        <f t="shared" si="811"/>
        <v/>
      </c>
      <c r="CD774" s="32">
        <v>1</v>
      </c>
      <c r="CE774" t="str">
        <f t="shared" si="845"/>
        <v/>
      </c>
      <c r="CI774" t="str">
        <f t="shared" si="812"/>
        <v/>
      </c>
      <c r="CJ774" t="str">
        <f t="shared" si="846"/>
        <v/>
      </c>
      <c r="CK774" t="str">
        <f t="shared" si="813"/>
        <v/>
      </c>
      <c r="CL774" t="str">
        <f t="shared" si="814"/>
        <v/>
      </c>
    </row>
    <row r="775" spans="26:90" ht="15.75" thickBot="1">
      <c r="Z775" t="str">
        <f t="shared" si="818"/>
        <v/>
      </c>
      <c r="AA775" t="str">
        <f>IF(A775="","",TEXT(VLOOKUP(C775,Tablas!$H$3:$I$75,2,0),"000"))</f>
        <v/>
      </c>
      <c r="AB775" t="str">
        <f t="shared" si="819"/>
        <v/>
      </c>
      <c r="AC775" t="str">
        <f t="shared" si="820"/>
        <v/>
      </c>
      <c r="AD775" t="str">
        <f t="shared" si="787"/>
        <v/>
      </c>
      <c r="AE775" t="str">
        <f t="shared" si="821"/>
        <v/>
      </c>
      <c r="AF775" t="str">
        <f t="shared" si="788"/>
        <v/>
      </c>
      <c r="AG775" t="str">
        <f t="shared" si="822"/>
        <v/>
      </c>
      <c r="AH775" s="26" t="str">
        <f t="shared" si="816"/>
        <v/>
      </c>
      <c r="AI775" s="27" t="str">
        <f t="shared" si="823"/>
        <v/>
      </c>
      <c r="AJ775" s="28" t="str">
        <f t="shared" si="824"/>
        <v/>
      </c>
      <c r="AK775" s="27" t="str">
        <f t="shared" si="789"/>
        <v/>
      </c>
      <c r="AL775" s="28" t="str">
        <f t="shared" si="790"/>
        <v/>
      </c>
      <c r="AM775" s="27" t="str">
        <f t="shared" si="791"/>
        <v/>
      </c>
      <c r="AN775" s="28" t="str">
        <f t="shared" si="825"/>
        <v/>
      </c>
      <c r="AO775" s="27" t="str">
        <f t="shared" si="792"/>
        <v/>
      </c>
      <c r="AP775" s="28" t="str">
        <f t="shared" si="826"/>
        <v/>
      </c>
      <c r="AQ775" s="27" t="str">
        <f t="shared" si="793"/>
        <v/>
      </c>
      <c r="AR775" s="28" t="str">
        <f t="shared" si="794"/>
        <v/>
      </c>
      <c r="AS775" s="27" t="str">
        <f t="shared" si="795"/>
        <v/>
      </c>
      <c r="AT775" s="28" t="str">
        <f t="shared" si="827"/>
        <v/>
      </c>
      <c r="AU775" s="27" t="str">
        <f t="shared" si="796"/>
        <v/>
      </c>
      <c r="AV775" s="28" t="str">
        <f t="shared" si="828"/>
        <v/>
      </c>
      <c r="AW775" s="27" t="str">
        <f t="shared" si="797"/>
        <v/>
      </c>
      <c r="AX775" t="str">
        <f t="shared" si="829"/>
        <v/>
      </c>
      <c r="AY775" t="str">
        <f t="shared" si="830"/>
        <v/>
      </c>
      <c r="AZ775" s="29" t="str">
        <f t="shared" si="798"/>
        <v/>
      </c>
      <c r="BA775" s="30" t="str">
        <f t="shared" si="799"/>
        <v/>
      </c>
      <c r="BB775" s="49" t="str">
        <f t="shared" si="815"/>
        <v/>
      </c>
      <c r="BC775" s="27" t="str">
        <f t="shared" si="831"/>
        <v/>
      </c>
      <c r="BD775" s="28" t="str">
        <f t="shared" si="800"/>
        <v/>
      </c>
      <c r="BE775" s="27" t="str">
        <f t="shared" si="801"/>
        <v/>
      </c>
      <c r="BF775" t="str">
        <f t="shared" si="832"/>
        <v/>
      </c>
      <c r="BG775" t="str">
        <f t="shared" si="833"/>
        <v/>
      </c>
      <c r="BH775" s="28" t="str">
        <f t="shared" si="834"/>
        <v/>
      </c>
      <c r="BI775" s="27" t="str">
        <f t="shared" si="835"/>
        <v/>
      </c>
      <c r="BJ775" s="28" t="str">
        <f t="shared" si="836"/>
        <v/>
      </c>
      <c r="BK775" s="27" t="str">
        <f t="shared" si="817"/>
        <v/>
      </c>
      <c r="BL775" s="31" t="str">
        <f t="shared" si="837"/>
        <v/>
      </c>
      <c r="BM775" s="28" t="str">
        <f t="shared" si="838"/>
        <v/>
      </c>
      <c r="BN775" s="27" t="str">
        <f t="shared" si="802"/>
        <v/>
      </c>
      <c r="BO775" s="28" t="str">
        <f t="shared" si="839"/>
        <v/>
      </c>
      <c r="BP775" s="27" t="str">
        <f t="shared" si="803"/>
        <v/>
      </c>
      <c r="BQ775" s="27" t="str">
        <f t="shared" si="840"/>
        <v/>
      </c>
      <c r="BR775" s="28" t="str">
        <f t="shared" si="841"/>
        <v/>
      </c>
      <c r="BS775" s="27" t="str">
        <f t="shared" si="804"/>
        <v/>
      </c>
      <c r="BT775" s="28" t="str">
        <f t="shared" si="842"/>
        <v/>
      </c>
      <c r="BU775" s="27" t="str">
        <f t="shared" si="805"/>
        <v/>
      </c>
      <c r="BV775" s="27" t="str">
        <f t="shared" si="843"/>
        <v/>
      </c>
      <c r="BW775" s="28" t="str">
        <f t="shared" si="844"/>
        <v/>
      </c>
      <c r="BX775" s="27" t="str">
        <f t="shared" si="806"/>
        <v/>
      </c>
      <c r="BY775" s="28" t="str">
        <f t="shared" si="807"/>
        <v/>
      </c>
      <c r="BZ775" s="27" t="str">
        <f t="shared" si="808"/>
        <v/>
      </c>
      <c r="CA775" s="27" t="str">
        <f t="shared" si="809"/>
        <v/>
      </c>
      <c r="CB775" s="28" t="str">
        <f t="shared" si="810"/>
        <v/>
      </c>
      <c r="CC775" s="27" t="str">
        <f t="shared" si="811"/>
        <v/>
      </c>
      <c r="CD775" s="32">
        <v>1</v>
      </c>
      <c r="CE775" t="str">
        <f t="shared" si="845"/>
        <v/>
      </c>
      <c r="CI775" t="str">
        <f t="shared" si="812"/>
        <v/>
      </c>
      <c r="CJ775" t="str">
        <f t="shared" si="846"/>
        <v/>
      </c>
      <c r="CK775" t="str">
        <f t="shared" si="813"/>
        <v/>
      </c>
      <c r="CL775" t="str">
        <f t="shared" si="814"/>
        <v/>
      </c>
    </row>
    <row r="776" spans="26:90" ht="15.75" thickBot="1">
      <c r="Z776" t="str">
        <f t="shared" si="818"/>
        <v/>
      </c>
      <c r="AA776" t="str">
        <f>IF(A776="","",TEXT(VLOOKUP(C776,Tablas!$H$3:$I$75,2,0),"000"))</f>
        <v/>
      </c>
      <c r="AB776" t="str">
        <f t="shared" si="819"/>
        <v/>
      </c>
      <c r="AC776" t="str">
        <f t="shared" si="820"/>
        <v/>
      </c>
      <c r="AD776" t="str">
        <f t="shared" si="787"/>
        <v/>
      </c>
      <c r="AE776" t="str">
        <f t="shared" si="821"/>
        <v/>
      </c>
      <c r="AF776" t="str">
        <f t="shared" si="788"/>
        <v/>
      </c>
      <c r="AG776" t="str">
        <f t="shared" si="822"/>
        <v/>
      </c>
      <c r="AH776" s="26" t="str">
        <f t="shared" si="816"/>
        <v/>
      </c>
      <c r="AI776" s="27" t="str">
        <f t="shared" si="823"/>
        <v/>
      </c>
      <c r="AJ776" s="28" t="str">
        <f t="shared" si="824"/>
        <v/>
      </c>
      <c r="AK776" s="27" t="str">
        <f t="shared" si="789"/>
        <v/>
      </c>
      <c r="AL776" s="28" t="str">
        <f t="shared" si="790"/>
        <v/>
      </c>
      <c r="AM776" s="27" t="str">
        <f t="shared" si="791"/>
        <v/>
      </c>
      <c r="AN776" s="28" t="str">
        <f t="shared" si="825"/>
        <v/>
      </c>
      <c r="AO776" s="27" t="str">
        <f t="shared" si="792"/>
        <v/>
      </c>
      <c r="AP776" s="28" t="str">
        <f t="shared" si="826"/>
        <v/>
      </c>
      <c r="AQ776" s="27" t="str">
        <f t="shared" si="793"/>
        <v/>
      </c>
      <c r="AR776" s="28" t="str">
        <f t="shared" si="794"/>
        <v/>
      </c>
      <c r="AS776" s="27" t="str">
        <f t="shared" si="795"/>
        <v/>
      </c>
      <c r="AT776" s="28" t="str">
        <f t="shared" si="827"/>
        <v/>
      </c>
      <c r="AU776" s="27" t="str">
        <f t="shared" si="796"/>
        <v/>
      </c>
      <c r="AV776" s="28" t="str">
        <f t="shared" si="828"/>
        <v/>
      </c>
      <c r="AW776" s="27" t="str">
        <f t="shared" si="797"/>
        <v/>
      </c>
      <c r="AX776" t="str">
        <f t="shared" si="829"/>
        <v/>
      </c>
      <c r="AY776" t="str">
        <f t="shared" si="830"/>
        <v/>
      </c>
      <c r="AZ776" s="29" t="str">
        <f t="shared" si="798"/>
        <v/>
      </c>
      <c r="BA776" s="30" t="str">
        <f t="shared" si="799"/>
        <v/>
      </c>
      <c r="BB776" s="49" t="str">
        <f t="shared" si="815"/>
        <v/>
      </c>
      <c r="BC776" s="27" t="str">
        <f t="shared" si="831"/>
        <v/>
      </c>
      <c r="BD776" s="28" t="str">
        <f t="shared" si="800"/>
        <v/>
      </c>
      <c r="BE776" s="27" t="str">
        <f t="shared" si="801"/>
        <v/>
      </c>
      <c r="BF776" t="str">
        <f t="shared" si="832"/>
        <v/>
      </c>
      <c r="BG776" t="str">
        <f t="shared" si="833"/>
        <v/>
      </c>
      <c r="BH776" s="28" t="str">
        <f t="shared" si="834"/>
        <v/>
      </c>
      <c r="BI776" s="27" t="str">
        <f t="shared" si="835"/>
        <v/>
      </c>
      <c r="BJ776" s="28" t="str">
        <f t="shared" si="836"/>
        <v/>
      </c>
      <c r="BK776" s="27" t="str">
        <f t="shared" si="817"/>
        <v/>
      </c>
      <c r="BL776" s="31" t="str">
        <f t="shared" si="837"/>
        <v/>
      </c>
      <c r="BM776" s="28" t="str">
        <f t="shared" si="838"/>
        <v/>
      </c>
      <c r="BN776" s="27" t="str">
        <f t="shared" si="802"/>
        <v/>
      </c>
      <c r="BO776" s="28" t="str">
        <f t="shared" si="839"/>
        <v/>
      </c>
      <c r="BP776" s="27" t="str">
        <f t="shared" si="803"/>
        <v/>
      </c>
      <c r="BQ776" s="27" t="str">
        <f t="shared" si="840"/>
        <v/>
      </c>
      <c r="BR776" s="28" t="str">
        <f t="shared" si="841"/>
        <v/>
      </c>
      <c r="BS776" s="27" t="str">
        <f t="shared" si="804"/>
        <v/>
      </c>
      <c r="BT776" s="28" t="str">
        <f t="shared" si="842"/>
        <v/>
      </c>
      <c r="BU776" s="27" t="str">
        <f t="shared" si="805"/>
        <v/>
      </c>
      <c r="BV776" s="27" t="str">
        <f t="shared" si="843"/>
        <v/>
      </c>
      <c r="BW776" s="28" t="str">
        <f t="shared" si="844"/>
        <v/>
      </c>
      <c r="BX776" s="27" t="str">
        <f t="shared" si="806"/>
        <v/>
      </c>
      <c r="BY776" s="28" t="str">
        <f t="shared" si="807"/>
        <v/>
      </c>
      <c r="BZ776" s="27" t="str">
        <f t="shared" si="808"/>
        <v/>
      </c>
      <c r="CA776" s="27" t="str">
        <f t="shared" si="809"/>
        <v/>
      </c>
      <c r="CB776" s="28" t="str">
        <f t="shared" si="810"/>
        <v/>
      </c>
      <c r="CC776" s="27" t="str">
        <f t="shared" si="811"/>
        <v/>
      </c>
      <c r="CD776" s="32">
        <v>1</v>
      </c>
      <c r="CE776" t="str">
        <f t="shared" si="845"/>
        <v/>
      </c>
      <c r="CI776" t="str">
        <f t="shared" si="812"/>
        <v/>
      </c>
      <c r="CJ776" t="str">
        <f t="shared" si="846"/>
        <v/>
      </c>
      <c r="CK776" t="str">
        <f t="shared" si="813"/>
        <v/>
      </c>
      <c r="CL776" t="str">
        <f t="shared" si="814"/>
        <v/>
      </c>
    </row>
    <row r="777" spans="26:90" ht="15.75" thickBot="1">
      <c r="Z777" t="str">
        <f t="shared" si="818"/>
        <v/>
      </c>
      <c r="AA777" t="str">
        <f>IF(A777="","",TEXT(VLOOKUP(C777,Tablas!$H$3:$I$75,2,0),"000"))</f>
        <v/>
      </c>
      <c r="AB777" t="str">
        <f t="shared" si="819"/>
        <v/>
      </c>
      <c r="AC777" t="str">
        <f t="shared" si="820"/>
        <v/>
      </c>
      <c r="AD777" t="str">
        <f t="shared" si="787"/>
        <v/>
      </c>
      <c r="AE777" t="str">
        <f t="shared" si="821"/>
        <v/>
      </c>
      <c r="AF777" t="str">
        <f t="shared" si="788"/>
        <v/>
      </c>
      <c r="AG777" t="str">
        <f t="shared" si="822"/>
        <v/>
      </c>
      <c r="AH777" s="26" t="str">
        <f t="shared" si="816"/>
        <v/>
      </c>
      <c r="AI777" s="27" t="str">
        <f t="shared" si="823"/>
        <v/>
      </c>
      <c r="AJ777" s="28" t="str">
        <f t="shared" si="824"/>
        <v/>
      </c>
      <c r="AK777" s="27" t="str">
        <f t="shared" si="789"/>
        <v/>
      </c>
      <c r="AL777" s="28" t="str">
        <f t="shared" si="790"/>
        <v/>
      </c>
      <c r="AM777" s="27" t="str">
        <f t="shared" si="791"/>
        <v/>
      </c>
      <c r="AN777" s="28" t="str">
        <f t="shared" si="825"/>
        <v/>
      </c>
      <c r="AO777" s="27" t="str">
        <f t="shared" si="792"/>
        <v/>
      </c>
      <c r="AP777" s="28" t="str">
        <f t="shared" si="826"/>
        <v/>
      </c>
      <c r="AQ777" s="27" t="str">
        <f t="shared" si="793"/>
        <v/>
      </c>
      <c r="AR777" s="28" t="str">
        <f t="shared" si="794"/>
        <v/>
      </c>
      <c r="AS777" s="27" t="str">
        <f t="shared" si="795"/>
        <v/>
      </c>
      <c r="AT777" s="28" t="str">
        <f t="shared" si="827"/>
        <v/>
      </c>
      <c r="AU777" s="27" t="str">
        <f t="shared" si="796"/>
        <v/>
      </c>
      <c r="AV777" s="28" t="str">
        <f t="shared" si="828"/>
        <v/>
      </c>
      <c r="AW777" s="27" t="str">
        <f t="shared" si="797"/>
        <v/>
      </c>
      <c r="AX777" t="str">
        <f t="shared" si="829"/>
        <v/>
      </c>
      <c r="AY777" t="str">
        <f t="shared" si="830"/>
        <v/>
      </c>
      <c r="AZ777" s="29" t="str">
        <f t="shared" si="798"/>
        <v/>
      </c>
      <c r="BA777" s="30" t="str">
        <f t="shared" si="799"/>
        <v/>
      </c>
      <c r="BB777" s="49" t="str">
        <f t="shared" si="815"/>
        <v/>
      </c>
      <c r="BC777" s="27" t="str">
        <f t="shared" si="831"/>
        <v/>
      </c>
      <c r="BD777" s="28" t="str">
        <f t="shared" si="800"/>
        <v/>
      </c>
      <c r="BE777" s="27" t="str">
        <f t="shared" si="801"/>
        <v/>
      </c>
      <c r="BF777" t="str">
        <f t="shared" si="832"/>
        <v/>
      </c>
      <c r="BG777" t="str">
        <f t="shared" si="833"/>
        <v/>
      </c>
      <c r="BH777" s="28" t="str">
        <f t="shared" si="834"/>
        <v/>
      </c>
      <c r="BI777" s="27" t="str">
        <f t="shared" si="835"/>
        <v/>
      </c>
      <c r="BJ777" s="28" t="str">
        <f t="shared" si="836"/>
        <v/>
      </c>
      <c r="BK777" s="27" t="str">
        <f t="shared" si="817"/>
        <v/>
      </c>
      <c r="BL777" s="31" t="str">
        <f t="shared" si="837"/>
        <v/>
      </c>
      <c r="BM777" s="28" t="str">
        <f t="shared" si="838"/>
        <v/>
      </c>
      <c r="BN777" s="27" t="str">
        <f t="shared" si="802"/>
        <v/>
      </c>
      <c r="BO777" s="28" t="str">
        <f t="shared" si="839"/>
        <v/>
      </c>
      <c r="BP777" s="27" t="str">
        <f t="shared" si="803"/>
        <v/>
      </c>
      <c r="BQ777" s="27" t="str">
        <f t="shared" si="840"/>
        <v/>
      </c>
      <c r="BR777" s="28" t="str">
        <f t="shared" si="841"/>
        <v/>
      </c>
      <c r="BS777" s="27" t="str">
        <f t="shared" si="804"/>
        <v/>
      </c>
      <c r="BT777" s="28" t="str">
        <f t="shared" si="842"/>
        <v/>
      </c>
      <c r="BU777" s="27" t="str">
        <f t="shared" si="805"/>
        <v/>
      </c>
      <c r="BV777" s="27" t="str">
        <f t="shared" si="843"/>
        <v/>
      </c>
      <c r="BW777" s="28" t="str">
        <f t="shared" si="844"/>
        <v/>
      </c>
      <c r="BX777" s="27" t="str">
        <f t="shared" si="806"/>
        <v/>
      </c>
      <c r="BY777" s="28" t="str">
        <f t="shared" si="807"/>
        <v/>
      </c>
      <c r="BZ777" s="27" t="str">
        <f t="shared" si="808"/>
        <v/>
      </c>
      <c r="CA777" s="27" t="str">
        <f t="shared" si="809"/>
        <v/>
      </c>
      <c r="CB777" s="28" t="str">
        <f t="shared" si="810"/>
        <v/>
      </c>
      <c r="CC777" s="27" t="str">
        <f t="shared" si="811"/>
        <v/>
      </c>
      <c r="CD777" s="32">
        <v>1</v>
      </c>
      <c r="CE777" t="str">
        <f t="shared" si="845"/>
        <v/>
      </c>
      <c r="CI777" t="str">
        <f t="shared" si="812"/>
        <v/>
      </c>
      <c r="CJ777" t="str">
        <f t="shared" si="846"/>
        <v/>
      </c>
      <c r="CK777" t="str">
        <f t="shared" si="813"/>
        <v/>
      </c>
      <c r="CL777" t="str">
        <f t="shared" si="814"/>
        <v/>
      </c>
    </row>
    <row r="778" spans="26:90" ht="15.75" thickBot="1">
      <c r="Z778" t="str">
        <f t="shared" si="818"/>
        <v/>
      </c>
      <c r="AA778" t="str">
        <f>IF(A778="","",TEXT(VLOOKUP(C778,Tablas!$H$3:$I$75,2,0),"000"))</f>
        <v/>
      </c>
      <c r="AB778" t="str">
        <f t="shared" si="819"/>
        <v/>
      </c>
      <c r="AC778" t="str">
        <f t="shared" si="820"/>
        <v/>
      </c>
      <c r="AD778" t="str">
        <f t="shared" si="787"/>
        <v/>
      </c>
      <c r="AE778" t="str">
        <f t="shared" si="821"/>
        <v/>
      </c>
      <c r="AF778" t="str">
        <f t="shared" si="788"/>
        <v/>
      </c>
      <c r="AG778" t="str">
        <f t="shared" si="822"/>
        <v/>
      </c>
      <c r="AH778" s="26" t="str">
        <f t="shared" si="816"/>
        <v/>
      </c>
      <c r="AI778" s="27" t="str">
        <f t="shared" si="823"/>
        <v/>
      </c>
      <c r="AJ778" s="28" t="str">
        <f t="shared" si="824"/>
        <v/>
      </c>
      <c r="AK778" s="27" t="str">
        <f t="shared" si="789"/>
        <v/>
      </c>
      <c r="AL778" s="28" t="str">
        <f t="shared" si="790"/>
        <v/>
      </c>
      <c r="AM778" s="27" t="str">
        <f t="shared" si="791"/>
        <v/>
      </c>
      <c r="AN778" s="28" t="str">
        <f t="shared" si="825"/>
        <v/>
      </c>
      <c r="AO778" s="27" t="str">
        <f t="shared" si="792"/>
        <v/>
      </c>
      <c r="AP778" s="28" t="str">
        <f t="shared" si="826"/>
        <v/>
      </c>
      <c r="AQ778" s="27" t="str">
        <f t="shared" si="793"/>
        <v/>
      </c>
      <c r="AR778" s="28" t="str">
        <f t="shared" si="794"/>
        <v/>
      </c>
      <c r="AS778" s="27" t="str">
        <f t="shared" si="795"/>
        <v/>
      </c>
      <c r="AT778" s="28" t="str">
        <f t="shared" si="827"/>
        <v/>
      </c>
      <c r="AU778" s="27" t="str">
        <f t="shared" si="796"/>
        <v/>
      </c>
      <c r="AV778" s="28" t="str">
        <f t="shared" si="828"/>
        <v/>
      </c>
      <c r="AW778" s="27" t="str">
        <f t="shared" si="797"/>
        <v/>
      </c>
      <c r="AX778" t="str">
        <f t="shared" si="829"/>
        <v/>
      </c>
      <c r="AY778" t="str">
        <f t="shared" si="830"/>
        <v/>
      </c>
      <c r="AZ778" s="29" t="str">
        <f t="shared" si="798"/>
        <v/>
      </c>
      <c r="BA778" s="30" t="str">
        <f t="shared" si="799"/>
        <v/>
      </c>
      <c r="BB778" s="49" t="str">
        <f t="shared" si="815"/>
        <v/>
      </c>
      <c r="BC778" s="27" t="str">
        <f t="shared" si="831"/>
        <v/>
      </c>
      <c r="BD778" s="28" t="str">
        <f t="shared" si="800"/>
        <v/>
      </c>
      <c r="BE778" s="27" t="str">
        <f t="shared" si="801"/>
        <v/>
      </c>
      <c r="BF778" t="str">
        <f t="shared" si="832"/>
        <v/>
      </c>
      <c r="BG778" t="str">
        <f t="shared" si="833"/>
        <v/>
      </c>
      <c r="BH778" s="28" t="str">
        <f t="shared" si="834"/>
        <v/>
      </c>
      <c r="BI778" s="27" t="str">
        <f t="shared" si="835"/>
        <v/>
      </c>
      <c r="BJ778" s="28" t="str">
        <f t="shared" si="836"/>
        <v/>
      </c>
      <c r="BK778" s="27" t="str">
        <f t="shared" si="817"/>
        <v/>
      </c>
      <c r="BL778" s="31" t="str">
        <f t="shared" si="837"/>
        <v/>
      </c>
      <c r="BM778" s="28" t="str">
        <f t="shared" si="838"/>
        <v/>
      </c>
      <c r="BN778" s="27" t="str">
        <f t="shared" si="802"/>
        <v/>
      </c>
      <c r="BO778" s="28" t="str">
        <f t="shared" si="839"/>
        <v/>
      </c>
      <c r="BP778" s="27" t="str">
        <f t="shared" si="803"/>
        <v/>
      </c>
      <c r="BQ778" s="27" t="str">
        <f t="shared" si="840"/>
        <v/>
      </c>
      <c r="BR778" s="28" t="str">
        <f t="shared" si="841"/>
        <v/>
      </c>
      <c r="BS778" s="27" t="str">
        <f t="shared" si="804"/>
        <v/>
      </c>
      <c r="BT778" s="28" t="str">
        <f t="shared" si="842"/>
        <v/>
      </c>
      <c r="BU778" s="27" t="str">
        <f t="shared" si="805"/>
        <v/>
      </c>
      <c r="BV778" s="27" t="str">
        <f t="shared" si="843"/>
        <v/>
      </c>
      <c r="BW778" s="28" t="str">
        <f t="shared" si="844"/>
        <v/>
      </c>
      <c r="BX778" s="27" t="str">
        <f t="shared" si="806"/>
        <v/>
      </c>
      <c r="BY778" s="28" t="str">
        <f t="shared" si="807"/>
        <v/>
      </c>
      <c r="BZ778" s="27" t="str">
        <f t="shared" si="808"/>
        <v/>
      </c>
      <c r="CA778" s="27" t="str">
        <f t="shared" si="809"/>
        <v/>
      </c>
      <c r="CB778" s="28" t="str">
        <f t="shared" si="810"/>
        <v/>
      </c>
      <c r="CC778" s="27" t="str">
        <f t="shared" si="811"/>
        <v/>
      </c>
      <c r="CD778" s="32">
        <v>1</v>
      </c>
      <c r="CE778" t="str">
        <f t="shared" si="845"/>
        <v/>
      </c>
      <c r="CI778" t="str">
        <f t="shared" si="812"/>
        <v/>
      </c>
      <c r="CJ778" t="str">
        <f t="shared" si="846"/>
        <v/>
      </c>
      <c r="CK778" t="str">
        <f t="shared" si="813"/>
        <v/>
      </c>
      <c r="CL778" t="str">
        <f t="shared" si="814"/>
        <v/>
      </c>
    </row>
    <row r="779" spans="26:90" ht="15.75" thickBot="1">
      <c r="Z779" t="str">
        <f t="shared" si="818"/>
        <v/>
      </c>
      <c r="AA779" t="str">
        <f>IF(A779="","",TEXT(VLOOKUP(C779,Tablas!$H$3:$I$75,2,0),"000"))</f>
        <v/>
      </c>
      <c r="AB779" t="str">
        <f t="shared" si="819"/>
        <v/>
      </c>
      <c r="AC779" t="str">
        <f t="shared" si="820"/>
        <v/>
      </c>
      <c r="AD779" t="str">
        <f t="shared" si="787"/>
        <v/>
      </c>
      <c r="AE779" t="str">
        <f t="shared" si="821"/>
        <v/>
      </c>
      <c r="AF779" t="str">
        <f t="shared" si="788"/>
        <v/>
      </c>
      <c r="AG779" t="str">
        <f t="shared" si="822"/>
        <v/>
      </c>
      <c r="AH779" s="26" t="str">
        <f t="shared" si="816"/>
        <v/>
      </c>
      <c r="AI779" s="27" t="str">
        <f t="shared" si="823"/>
        <v/>
      </c>
      <c r="AJ779" s="28" t="str">
        <f t="shared" si="824"/>
        <v/>
      </c>
      <c r="AK779" s="27" t="str">
        <f t="shared" si="789"/>
        <v/>
      </c>
      <c r="AL779" s="28" t="str">
        <f t="shared" si="790"/>
        <v/>
      </c>
      <c r="AM779" s="27" t="str">
        <f t="shared" si="791"/>
        <v/>
      </c>
      <c r="AN779" s="28" t="str">
        <f t="shared" si="825"/>
        <v/>
      </c>
      <c r="AO779" s="27" t="str">
        <f t="shared" si="792"/>
        <v/>
      </c>
      <c r="AP779" s="28" t="str">
        <f t="shared" si="826"/>
        <v/>
      </c>
      <c r="AQ779" s="27" t="str">
        <f t="shared" si="793"/>
        <v/>
      </c>
      <c r="AR779" s="28" t="str">
        <f t="shared" si="794"/>
        <v/>
      </c>
      <c r="AS779" s="27" t="str">
        <f t="shared" si="795"/>
        <v/>
      </c>
      <c r="AT779" s="28" t="str">
        <f t="shared" si="827"/>
        <v/>
      </c>
      <c r="AU779" s="27" t="str">
        <f t="shared" si="796"/>
        <v/>
      </c>
      <c r="AV779" s="28" t="str">
        <f t="shared" si="828"/>
        <v/>
      </c>
      <c r="AW779" s="27" t="str">
        <f t="shared" si="797"/>
        <v/>
      </c>
      <c r="AX779" t="str">
        <f t="shared" si="829"/>
        <v/>
      </c>
      <c r="AY779" t="str">
        <f t="shared" si="830"/>
        <v/>
      </c>
      <c r="AZ779" s="29" t="str">
        <f t="shared" si="798"/>
        <v/>
      </c>
      <c r="BA779" s="30" t="str">
        <f t="shared" si="799"/>
        <v/>
      </c>
      <c r="BB779" s="49" t="str">
        <f t="shared" si="815"/>
        <v/>
      </c>
      <c r="BC779" s="27" t="str">
        <f t="shared" si="831"/>
        <v/>
      </c>
      <c r="BD779" s="28" t="str">
        <f t="shared" si="800"/>
        <v/>
      </c>
      <c r="BE779" s="27" t="str">
        <f t="shared" si="801"/>
        <v/>
      </c>
      <c r="BF779" t="str">
        <f t="shared" si="832"/>
        <v/>
      </c>
      <c r="BG779" t="str">
        <f t="shared" si="833"/>
        <v/>
      </c>
      <c r="BH779" s="28" t="str">
        <f t="shared" si="834"/>
        <v/>
      </c>
      <c r="BI779" s="27" t="str">
        <f t="shared" si="835"/>
        <v/>
      </c>
      <c r="BJ779" s="28" t="str">
        <f t="shared" si="836"/>
        <v/>
      </c>
      <c r="BK779" s="27" t="str">
        <f t="shared" si="817"/>
        <v/>
      </c>
      <c r="BL779" s="31" t="str">
        <f t="shared" si="837"/>
        <v/>
      </c>
      <c r="BM779" s="28" t="str">
        <f t="shared" si="838"/>
        <v/>
      </c>
      <c r="BN779" s="27" t="str">
        <f t="shared" si="802"/>
        <v/>
      </c>
      <c r="BO779" s="28" t="str">
        <f t="shared" si="839"/>
        <v/>
      </c>
      <c r="BP779" s="27" t="str">
        <f t="shared" si="803"/>
        <v/>
      </c>
      <c r="BQ779" s="27" t="str">
        <f t="shared" si="840"/>
        <v/>
      </c>
      <c r="BR779" s="28" t="str">
        <f t="shared" si="841"/>
        <v/>
      </c>
      <c r="BS779" s="27" t="str">
        <f t="shared" si="804"/>
        <v/>
      </c>
      <c r="BT779" s="28" t="str">
        <f t="shared" si="842"/>
        <v/>
      </c>
      <c r="BU779" s="27" t="str">
        <f t="shared" si="805"/>
        <v/>
      </c>
      <c r="BV779" s="27" t="str">
        <f t="shared" si="843"/>
        <v/>
      </c>
      <c r="BW779" s="28" t="str">
        <f t="shared" si="844"/>
        <v/>
      </c>
      <c r="BX779" s="27" t="str">
        <f t="shared" si="806"/>
        <v/>
      </c>
      <c r="BY779" s="28" t="str">
        <f t="shared" si="807"/>
        <v/>
      </c>
      <c r="BZ779" s="27" t="str">
        <f t="shared" si="808"/>
        <v/>
      </c>
      <c r="CA779" s="27" t="str">
        <f t="shared" si="809"/>
        <v/>
      </c>
      <c r="CB779" s="28" t="str">
        <f t="shared" si="810"/>
        <v/>
      </c>
      <c r="CC779" s="27" t="str">
        <f t="shared" si="811"/>
        <v/>
      </c>
      <c r="CD779" s="32">
        <v>1</v>
      </c>
      <c r="CE779" t="str">
        <f t="shared" si="845"/>
        <v/>
      </c>
      <c r="CI779" t="str">
        <f t="shared" si="812"/>
        <v/>
      </c>
      <c r="CJ779" t="str">
        <f t="shared" si="846"/>
        <v/>
      </c>
      <c r="CK779" t="str">
        <f t="shared" si="813"/>
        <v/>
      </c>
      <c r="CL779" t="str">
        <f t="shared" si="814"/>
        <v/>
      </c>
    </row>
    <row r="780" spans="26:90" ht="15.75" thickBot="1">
      <c r="Z780" t="str">
        <f t="shared" si="818"/>
        <v/>
      </c>
      <c r="AA780" t="str">
        <f>IF(A780="","",TEXT(VLOOKUP(C780,Tablas!$H$3:$I$75,2,0),"000"))</f>
        <v/>
      </c>
      <c r="AB780" t="str">
        <f t="shared" si="819"/>
        <v/>
      </c>
      <c r="AC780" t="str">
        <f t="shared" si="820"/>
        <v/>
      </c>
      <c r="AD780" t="str">
        <f t="shared" si="787"/>
        <v/>
      </c>
      <c r="AE780" t="str">
        <f t="shared" si="821"/>
        <v/>
      </c>
      <c r="AF780" t="str">
        <f t="shared" si="788"/>
        <v/>
      </c>
      <c r="AG780" t="str">
        <f t="shared" si="822"/>
        <v/>
      </c>
      <c r="AH780" s="26" t="str">
        <f t="shared" si="816"/>
        <v/>
      </c>
      <c r="AI780" s="27" t="str">
        <f t="shared" si="823"/>
        <v/>
      </c>
      <c r="AJ780" s="28" t="str">
        <f t="shared" si="824"/>
        <v/>
      </c>
      <c r="AK780" s="27" t="str">
        <f t="shared" si="789"/>
        <v/>
      </c>
      <c r="AL780" s="28" t="str">
        <f t="shared" si="790"/>
        <v/>
      </c>
      <c r="AM780" s="27" t="str">
        <f t="shared" si="791"/>
        <v/>
      </c>
      <c r="AN780" s="28" t="str">
        <f t="shared" si="825"/>
        <v/>
      </c>
      <c r="AO780" s="27" t="str">
        <f t="shared" si="792"/>
        <v/>
      </c>
      <c r="AP780" s="28" t="str">
        <f t="shared" si="826"/>
        <v/>
      </c>
      <c r="AQ780" s="27" t="str">
        <f t="shared" si="793"/>
        <v/>
      </c>
      <c r="AR780" s="28" t="str">
        <f t="shared" si="794"/>
        <v/>
      </c>
      <c r="AS780" s="27" t="str">
        <f t="shared" si="795"/>
        <v/>
      </c>
      <c r="AT780" s="28" t="str">
        <f t="shared" si="827"/>
        <v/>
      </c>
      <c r="AU780" s="27" t="str">
        <f t="shared" si="796"/>
        <v/>
      </c>
      <c r="AV780" s="28" t="str">
        <f t="shared" si="828"/>
        <v/>
      </c>
      <c r="AW780" s="27" t="str">
        <f t="shared" si="797"/>
        <v/>
      </c>
      <c r="AX780" t="str">
        <f t="shared" si="829"/>
        <v/>
      </c>
      <c r="AY780" t="str">
        <f t="shared" si="830"/>
        <v/>
      </c>
      <c r="AZ780" s="29" t="str">
        <f t="shared" si="798"/>
        <v/>
      </c>
      <c r="BA780" s="30" t="str">
        <f t="shared" si="799"/>
        <v/>
      </c>
      <c r="BB780" s="49" t="str">
        <f t="shared" si="815"/>
        <v/>
      </c>
      <c r="BC780" s="27" t="str">
        <f t="shared" si="831"/>
        <v/>
      </c>
      <c r="BD780" s="28" t="str">
        <f t="shared" si="800"/>
        <v/>
      </c>
      <c r="BE780" s="27" t="str">
        <f t="shared" si="801"/>
        <v/>
      </c>
      <c r="BF780" t="str">
        <f t="shared" si="832"/>
        <v/>
      </c>
      <c r="BG780" t="str">
        <f t="shared" si="833"/>
        <v/>
      </c>
      <c r="BH780" s="28" t="str">
        <f t="shared" si="834"/>
        <v/>
      </c>
      <c r="BI780" s="27" t="str">
        <f t="shared" si="835"/>
        <v/>
      </c>
      <c r="BJ780" s="28" t="str">
        <f t="shared" si="836"/>
        <v/>
      </c>
      <c r="BK780" s="27" t="str">
        <f t="shared" si="817"/>
        <v/>
      </c>
      <c r="BL780" s="31" t="str">
        <f t="shared" si="837"/>
        <v/>
      </c>
      <c r="BM780" s="28" t="str">
        <f t="shared" si="838"/>
        <v/>
      </c>
      <c r="BN780" s="27" t="str">
        <f t="shared" si="802"/>
        <v/>
      </c>
      <c r="BO780" s="28" t="str">
        <f t="shared" si="839"/>
        <v/>
      </c>
      <c r="BP780" s="27" t="str">
        <f t="shared" si="803"/>
        <v/>
      </c>
      <c r="BQ780" s="27" t="str">
        <f t="shared" si="840"/>
        <v/>
      </c>
      <c r="BR780" s="28" t="str">
        <f t="shared" si="841"/>
        <v/>
      </c>
      <c r="BS780" s="27" t="str">
        <f t="shared" si="804"/>
        <v/>
      </c>
      <c r="BT780" s="28" t="str">
        <f t="shared" si="842"/>
        <v/>
      </c>
      <c r="BU780" s="27" t="str">
        <f t="shared" si="805"/>
        <v/>
      </c>
      <c r="BV780" s="27" t="str">
        <f t="shared" si="843"/>
        <v/>
      </c>
      <c r="BW780" s="28" t="str">
        <f t="shared" si="844"/>
        <v/>
      </c>
      <c r="BX780" s="27" t="str">
        <f t="shared" si="806"/>
        <v/>
      </c>
      <c r="BY780" s="28" t="str">
        <f t="shared" si="807"/>
        <v/>
      </c>
      <c r="BZ780" s="27" t="str">
        <f t="shared" si="808"/>
        <v/>
      </c>
      <c r="CA780" s="27" t="str">
        <f t="shared" si="809"/>
        <v/>
      </c>
      <c r="CB780" s="28" t="str">
        <f t="shared" si="810"/>
        <v/>
      </c>
      <c r="CC780" s="27" t="str">
        <f t="shared" si="811"/>
        <v/>
      </c>
      <c r="CD780" s="32">
        <v>1</v>
      </c>
      <c r="CE780" t="str">
        <f t="shared" si="845"/>
        <v/>
      </c>
      <c r="CI780" t="str">
        <f t="shared" si="812"/>
        <v/>
      </c>
      <c r="CJ780" t="str">
        <f t="shared" si="846"/>
        <v/>
      </c>
      <c r="CK780" t="str">
        <f t="shared" si="813"/>
        <v/>
      </c>
      <c r="CL780" t="str">
        <f t="shared" si="814"/>
        <v/>
      </c>
    </row>
    <row r="781" spans="26:90" ht="15.75" thickBot="1">
      <c r="Z781" t="str">
        <f t="shared" si="818"/>
        <v/>
      </c>
      <c r="AA781" t="str">
        <f>IF(A781="","",TEXT(VLOOKUP(C781,Tablas!$H$3:$I$75,2,0),"000"))</f>
        <v/>
      </c>
      <c r="AB781" t="str">
        <f t="shared" si="819"/>
        <v/>
      </c>
      <c r="AC781" t="str">
        <f t="shared" si="820"/>
        <v/>
      </c>
      <c r="AD781" t="str">
        <f t="shared" si="787"/>
        <v/>
      </c>
      <c r="AE781" t="str">
        <f t="shared" si="821"/>
        <v/>
      </c>
      <c r="AF781" t="str">
        <f t="shared" si="788"/>
        <v/>
      </c>
      <c r="AG781" t="str">
        <f t="shared" si="822"/>
        <v/>
      </c>
      <c r="AH781" s="26" t="str">
        <f t="shared" si="816"/>
        <v/>
      </c>
      <c r="AI781" s="27" t="str">
        <f t="shared" si="823"/>
        <v/>
      </c>
      <c r="AJ781" s="28" t="str">
        <f t="shared" si="824"/>
        <v/>
      </c>
      <c r="AK781" s="27" t="str">
        <f t="shared" si="789"/>
        <v/>
      </c>
      <c r="AL781" s="28" t="str">
        <f t="shared" si="790"/>
        <v/>
      </c>
      <c r="AM781" s="27" t="str">
        <f t="shared" si="791"/>
        <v/>
      </c>
      <c r="AN781" s="28" t="str">
        <f t="shared" si="825"/>
        <v/>
      </c>
      <c r="AO781" s="27" t="str">
        <f t="shared" si="792"/>
        <v/>
      </c>
      <c r="AP781" s="28" t="str">
        <f t="shared" si="826"/>
        <v/>
      </c>
      <c r="AQ781" s="27" t="str">
        <f t="shared" si="793"/>
        <v/>
      </c>
      <c r="AR781" s="28" t="str">
        <f t="shared" si="794"/>
        <v/>
      </c>
      <c r="AS781" s="27" t="str">
        <f t="shared" si="795"/>
        <v/>
      </c>
      <c r="AT781" s="28" t="str">
        <f t="shared" si="827"/>
        <v/>
      </c>
      <c r="AU781" s="27" t="str">
        <f t="shared" si="796"/>
        <v/>
      </c>
      <c r="AV781" s="28" t="str">
        <f t="shared" si="828"/>
        <v/>
      </c>
      <c r="AW781" s="27" t="str">
        <f t="shared" si="797"/>
        <v/>
      </c>
      <c r="AX781" t="str">
        <f t="shared" si="829"/>
        <v/>
      </c>
      <c r="AY781" t="str">
        <f t="shared" si="830"/>
        <v/>
      </c>
      <c r="AZ781" s="29" t="str">
        <f t="shared" si="798"/>
        <v/>
      </c>
      <c r="BA781" s="30" t="str">
        <f t="shared" si="799"/>
        <v/>
      </c>
      <c r="BB781" s="49" t="str">
        <f t="shared" si="815"/>
        <v/>
      </c>
      <c r="BC781" s="27" t="str">
        <f t="shared" si="831"/>
        <v/>
      </c>
      <c r="BD781" s="28" t="str">
        <f t="shared" si="800"/>
        <v/>
      </c>
      <c r="BE781" s="27" t="str">
        <f t="shared" si="801"/>
        <v/>
      </c>
      <c r="BF781" t="str">
        <f t="shared" si="832"/>
        <v/>
      </c>
      <c r="BG781" t="str">
        <f t="shared" si="833"/>
        <v/>
      </c>
      <c r="BH781" s="28" t="str">
        <f t="shared" si="834"/>
        <v/>
      </c>
      <c r="BI781" s="27" t="str">
        <f t="shared" si="835"/>
        <v/>
      </c>
      <c r="BJ781" s="28" t="str">
        <f t="shared" si="836"/>
        <v/>
      </c>
      <c r="BK781" s="27" t="str">
        <f t="shared" si="817"/>
        <v/>
      </c>
      <c r="BL781" s="31" t="str">
        <f t="shared" si="837"/>
        <v/>
      </c>
      <c r="BM781" s="28" t="str">
        <f t="shared" si="838"/>
        <v/>
      </c>
      <c r="BN781" s="27" t="str">
        <f t="shared" si="802"/>
        <v/>
      </c>
      <c r="BO781" s="28" t="str">
        <f t="shared" si="839"/>
        <v/>
      </c>
      <c r="BP781" s="27" t="str">
        <f t="shared" si="803"/>
        <v/>
      </c>
      <c r="BQ781" s="27" t="str">
        <f t="shared" si="840"/>
        <v/>
      </c>
      <c r="BR781" s="28" t="str">
        <f t="shared" si="841"/>
        <v/>
      </c>
      <c r="BS781" s="27" t="str">
        <f t="shared" si="804"/>
        <v/>
      </c>
      <c r="BT781" s="28" t="str">
        <f t="shared" si="842"/>
        <v/>
      </c>
      <c r="BU781" s="27" t="str">
        <f t="shared" si="805"/>
        <v/>
      </c>
      <c r="BV781" s="27" t="str">
        <f t="shared" si="843"/>
        <v/>
      </c>
      <c r="BW781" s="28" t="str">
        <f t="shared" si="844"/>
        <v/>
      </c>
      <c r="BX781" s="27" t="str">
        <f t="shared" si="806"/>
        <v/>
      </c>
      <c r="BY781" s="28" t="str">
        <f t="shared" si="807"/>
        <v/>
      </c>
      <c r="BZ781" s="27" t="str">
        <f t="shared" si="808"/>
        <v/>
      </c>
      <c r="CA781" s="27" t="str">
        <f t="shared" si="809"/>
        <v/>
      </c>
      <c r="CB781" s="28" t="str">
        <f t="shared" si="810"/>
        <v/>
      </c>
      <c r="CC781" s="27" t="str">
        <f t="shared" si="811"/>
        <v/>
      </c>
      <c r="CD781" s="32">
        <v>1</v>
      </c>
      <c r="CE781" t="str">
        <f t="shared" si="845"/>
        <v/>
      </c>
      <c r="CI781" t="str">
        <f t="shared" si="812"/>
        <v/>
      </c>
      <c r="CJ781" t="str">
        <f t="shared" si="846"/>
        <v/>
      </c>
      <c r="CK781" t="str">
        <f t="shared" si="813"/>
        <v/>
      </c>
      <c r="CL781" t="str">
        <f t="shared" si="814"/>
        <v/>
      </c>
    </row>
    <row r="782" spans="26:90" ht="15.75" thickBot="1">
      <c r="Z782" t="str">
        <f t="shared" si="818"/>
        <v/>
      </c>
      <c r="AA782" t="str">
        <f>IF(A782="","",TEXT(VLOOKUP(C782,Tablas!$H$3:$I$75,2,0),"000"))</f>
        <v/>
      </c>
      <c r="AB782" t="str">
        <f t="shared" si="819"/>
        <v/>
      </c>
      <c r="AC782" t="str">
        <f t="shared" si="820"/>
        <v/>
      </c>
      <c r="AD782" t="str">
        <f t="shared" si="787"/>
        <v/>
      </c>
      <c r="AE782" t="str">
        <f t="shared" si="821"/>
        <v/>
      </c>
      <c r="AF782" t="str">
        <f t="shared" si="788"/>
        <v/>
      </c>
      <c r="AG782" t="str">
        <f t="shared" si="822"/>
        <v/>
      </c>
      <c r="AH782" s="26" t="str">
        <f t="shared" si="816"/>
        <v/>
      </c>
      <c r="AI782" s="27" t="str">
        <f t="shared" si="823"/>
        <v/>
      </c>
      <c r="AJ782" s="28" t="str">
        <f t="shared" si="824"/>
        <v/>
      </c>
      <c r="AK782" s="27" t="str">
        <f t="shared" si="789"/>
        <v/>
      </c>
      <c r="AL782" s="28" t="str">
        <f t="shared" si="790"/>
        <v/>
      </c>
      <c r="AM782" s="27" t="str">
        <f t="shared" si="791"/>
        <v/>
      </c>
      <c r="AN782" s="28" t="str">
        <f t="shared" si="825"/>
        <v/>
      </c>
      <c r="AO782" s="27" t="str">
        <f t="shared" si="792"/>
        <v/>
      </c>
      <c r="AP782" s="28" t="str">
        <f t="shared" si="826"/>
        <v/>
      </c>
      <c r="AQ782" s="27" t="str">
        <f t="shared" si="793"/>
        <v/>
      </c>
      <c r="AR782" s="28" t="str">
        <f t="shared" si="794"/>
        <v/>
      </c>
      <c r="AS782" s="27" t="str">
        <f t="shared" si="795"/>
        <v/>
      </c>
      <c r="AT782" s="28" t="str">
        <f t="shared" si="827"/>
        <v/>
      </c>
      <c r="AU782" s="27" t="str">
        <f t="shared" si="796"/>
        <v/>
      </c>
      <c r="AV782" s="28" t="str">
        <f t="shared" si="828"/>
        <v/>
      </c>
      <c r="AW782" s="27" t="str">
        <f t="shared" si="797"/>
        <v/>
      </c>
      <c r="AX782" t="str">
        <f t="shared" si="829"/>
        <v/>
      </c>
      <c r="AY782" t="str">
        <f t="shared" si="830"/>
        <v/>
      </c>
      <c r="AZ782" s="29" t="str">
        <f t="shared" si="798"/>
        <v/>
      </c>
      <c r="BA782" s="30" t="str">
        <f t="shared" si="799"/>
        <v/>
      </c>
      <c r="BB782" s="49" t="str">
        <f t="shared" si="815"/>
        <v/>
      </c>
      <c r="BC782" s="27" t="str">
        <f t="shared" si="831"/>
        <v/>
      </c>
      <c r="BD782" s="28" t="str">
        <f t="shared" si="800"/>
        <v/>
      </c>
      <c r="BE782" s="27" t="str">
        <f t="shared" si="801"/>
        <v/>
      </c>
      <c r="BF782" t="str">
        <f t="shared" si="832"/>
        <v/>
      </c>
      <c r="BG782" t="str">
        <f t="shared" si="833"/>
        <v/>
      </c>
      <c r="BH782" s="28" t="str">
        <f t="shared" si="834"/>
        <v/>
      </c>
      <c r="BI782" s="27" t="str">
        <f t="shared" si="835"/>
        <v/>
      </c>
      <c r="BJ782" s="28" t="str">
        <f t="shared" si="836"/>
        <v/>
      </c>
      <c r="BK782" s="27" t="str">
        <f t="shared" si="817"/>
        <v/>
      </c>
      <c r="BL782" s="31" t="str">
        <f t="shared" si="837"/>
        <v/>
      </c>
      <c r="BM782" s="28" t="str">
        <f t="shared" si="838"/>
        <v/>
      </c>
      <c r="BN782" s="27" t="str">
        <f t="shared" si="802"/>
        <v/>
      </c>
      <c r="BO782" s="28" t="str">
        <f t="shared" si="839"/>
        <v/>
      </c>
      <c r="BP782" s="27" t="str">
        <f t="shared" si="803"/>
        <v/>
      </c>
      <c r="BQ782" s="27" t="str">
        <f t="shared" si="840"/>
        <v/>
      </c>
      <c r="BR782" s="28" t="str">
        <f t="shared" si="841"/>
        <v/>
      </c>
      <c r="BS782" s="27" t="str">
        <f t="shared" si="804"/>
        <v/>
      </c>
      <c r="BT782" s="28" t="str">
        <f t="shared" si="842"/>
        <v/>
      </c>
      <c r="BU782" s="27" t="str">
        <f t="shared" si="805"/>
        <v/>
      </c>
      <c r="BV782" s="27" t="str">
        <f t="shared" si="843"/>
        <v/>
      </c>
      <c r="BW782" s="28" t="str">
        <f t="shared" si="844"/>
        <v/>
      </c>
      <c r="BX782" s="27" t="str">
        <f t="shared" si="806"/>
        <v/>
      </c>
      <c r="BY782" s="28" t="str">
        <f t="shared" si="807"/>
        <v/>
      </c>
      <c r="BZ782" s="27" t="str">
        <f t="shared" si="808"/>
        <v/>
      </c>
      <c r="CA782" s="27" t="str">
        <f t="shared" si="809"/>
        <v/>
      </c>
      <c r="CB782" s="28" t="str">
        <f t="shared" si="810"/>
        <v/>
      </c>
      <c r="CC782" s="27" t="str">
        <f t="shared" si="811"/>
        <v/>
      </c>
      <c r="CD782" s="32">
        <v>1</v>
      </c>
      <c r="CE782" t="str">
        <f t="shared" si="845"/>
        <v/>
      </c>
      <c r="CI782" t="str">
        <f t="shared" si="812"/>
        <v/>
      </c>
      <c r="CJ782" t="str">
        <f t="shared" si="846"/>
        <v/>
      </c>
      <c r="CK782" t="str">
        <f t="shared" si="813"/>
        <v/>
      </c>
      <c r="CL782" t="str">
        <f t="shared" si="814"/>
        <v/>
      </c>
    </row>
    <row r="783" spans="26:90" ht="15.75" thickBot="1">
      <c r="Z783" t="str">
        <f t="shared" si="818"/>
        <v/>
      </c>
      <c r="AA783" t="str">
        <f>IF(A783="","",TEXT(VLOOKUP(C783,Tablas!$H$3:$I$75,2,0),"000"))</f>
        <v/>
      </c>
      <c r="AB783" t="str">
        <f t="shared" si="819"/>
        <v/>
      </c>
      <c r="AC783" t="str">
        <f t="shared" si="820"/>
        <v/>
      </c>
      <c r="AD783" t="str">
        <f t="shared" si="787"/>
        <v/>
      </c>
      <c r="AE783" t="str">
        <f t="shared" si="821"/>
        <v/>
      </c>
      <c r="AF783" t="str">
        <f t="shared" si="788"/>
        <v/>
      </c>
      <c r="AG783" t="str">
        <f t="shared" si="822"/>
        <v/>
      </c>
      <c r="AH783" s="26" t="str">
        <f t="shared" si="816"/>
        <v/>
      </c>
      <c r="AI783" s="27" t="str">
        <f t="shared" si="823"/>
        <v/>
      </c>
      <c r="AJ783" s="28" t="str">
        <f t="shared" si="824"/>
        <v/>
      </c>
      <c r="AK783" s="27" t="str">
        <f t="shared" si="789"/>
        <v/>
      </c>
      <c r="AL783" s="28" t="str">
        <f t="shared" si="790"/>
        <v/>
      </c>
      <c r="AM783" s="27" t="str">
        <f t="shared" si="791"/>
        <v/>
      </c>
      <c r="AN783" s="28" t="str">
        <f t="shared" si="825"/>
        <v/>
      </c>
      <c r="AO783" s="27" t="str">
        <f t="shared" si="792"/>
        <v/>
      </c>
      <c r="AP783" s="28" t="str">
        <f t="shared" si="826"/>
        <v/>
      </c>
      <c r="AQ783" s="27" t="str">
        <f t="shared" si="793"/>
        <v/>
      </c>
      <c r="AR783" s="28" t="str">
        <f t="shared" si="794"/>
        <v/>
      </c>
      <c r="AS783" s="27" t="str">
        <f t="shared" si="795"/>
        <v/>
      </c>
      <c r="AT783" s="28" t="str">
        <f t="shared" si="827"/>
        <v/>
      </c>
      <c r="AU783" s="27" t="str">
        <f t="shared" si="796"/>
        <v/>
      </c>
      <c r="AV783" s="28" t="str">
        <f t="shared" si="828"/>
        <v/>
      </c>
      <c r="AW783" s="27" t="str">
        <f t="shared" si="797"/>
        <v/>
      </c>
      <c r="AX783" t="str">
        <f t="shared" si="829"/>
        <v/>
      </c>
      <c r="AY783" t="str">
        <f t="shared" si="830"/>
        <v/>
      </c>
      <c r="AZ783" s="29" t="str">
        <f t="shared" si="798"/>
        <v/>
      </c>
      <c r="BA783" s="30" t="str">
        <f t="shared" si="799"/>
        <v/>
      </c>
      <c r="BB783" s="49" t="str">
        <f t="shared" si="815"/>
        <v/>
      </c>
      <c r="BC783" s="27" t="str">
        <f t="shared" si="831"/>
        <v/>
      </c>
      <c r="BD783" s="28" t="str">
        <f t="shared" si="800"/>
        <v/>
      </c>
      <c r="BE783" s="27" t="str">
        <f t="shared" si="801"/>
        <v/>
      </c>
      <c r="BF783" t="str">
        <f t="shared" si="832"/>
        <v/>
      </c>
      <c r="BG783" t="str">
        <f t="shared" si="833"/>
        <v/>
      </c>
      <c r="BH783" s="28" t="str">
        <f t="shared" si="834"/>
        <v/>
      </c>
      <c r="BI783" s="27" t="str">
        <f t="shared" si="835"/>
        <v/>
      </c>
      <c r="BJ783" s="28" t="str">
        <f t="shared" si="836"/>
        <v/>
      </c>
      <c r="BK783" s="27" t="str">
        <f t="shared" si="817"/>
        <v/>
      </c>
      <c r="BL783" s="31" t="str">
        <f t="shared" si="837"/>
        <v/>
      </c>
      <c r="BM783" s="28" t="str">
        <f t="shared" si="838"/>
        <v/>
      </c>
      <c r="BN783" s="27" t="str">
        <f t="shared" si="802"/>
        <v/>
      </c>
      <c r="BO783" s="28" t="str">
        <f t="shared" si="839"/>
        <v/>
      </c>
      <c r="BP783" s="27" t="str">
        <f t="shared" si="803"/>
        <v/>
      </c>
      <c r="BQ783" s="27" t="str">
        <f t="shared" si="840"/>
        <v/>
      </c>
      <c r="BR783" s="28" t="str">
        <f t="shared" si="841"/>
        <v/>
      </c>
      <c r="BS783" s="27" t="str">
        <f t="shared" si="804"/>
        <v/>
      </c>
      <c r="BT783" s="28" t="str">
        <f t="shared" si="842"/>
        <v/>
      </c>
      <c r="BU783" s="27" t="str">
        <f t="shared" si="805"/>
        <v/>
      </c>
      <c r="BV783" s="27" t="str">
        <f t="shared" si="843"/>
        <v/>
      </c>
      <c r="BW783" s="28" t="str">
        <f t="shared" si="844"/>
        <v/>
      </c>
      <c r="BX783" s="27" t="str">
        <f t="shared" si="806"/>
        <v/>
      </c>
      <c r="BY783" s="28" t="str">
        <f t="shared" si="807"/>
        <v/>
      </c>
      <c r="BZ783" s="27" t="str">
        <f t="shared" si="808"/>
        <v/>
      </c>
      <c r="CA783" s="27" t="str">
        <f t="shared" si="809"/>
        <v/>
      </c>
      <c r="CB783" s="28" t="str">
        <f t="shared" si="810"/>
        <v/>
      </c>
      <c r="CC783" s="27" t="str">
        <f t="shared" si="811"/>
        <v/>
      </c>
      <c r="CD783" s="32">
        <v>1</v>
      </c>
      <c r="CE783" t="str">
        <f t="shared" si="845"/>
        <v/>
      </c>
      <c r="CI783" t="str">
        <f t="shared" si="812"/>
        <v/>
      </c>
      <c r="CJ783" t="str">
        <f t="shared" si="846"/>
        <v/>
      </c>
      <c r="CK783" t="str">
        <f t="shared" si="813"/>
        <v/>
      </c>
      <c r="CL783" t="str">
        <f t="shared" si="814"/>
        <v/>
      </c>
    </row>
    <row r="784" spans="26:90" ht="15.75" thickBot="1">
      <c r="Z784" t="str">
        <f t="shared" si="818"/>
        <v/>
      </c>
      <c r="AA784" t="str">
        <f>IF(A784="","",TEXT(VLOOKUP(C784,Tablas!$H$3:$I$75,2,0),"000"))</f>
        <v/>
      </c>
      <c r="AB784" t="str">
        <f t="shared" si="819"/>
        <v/>
      </c>
      <c r="AC784" t="str">
        <f t="shared" si="820"/>
        <v/>
      </c>
      <c r="AD784" t="str">
        <f t="shared" si="787"/>
        <v/>
      </c>
      <c r="AE784" t="str">
        <f t="shared" si="821"/>
        <v/>
      </c>
      <c r="AF784" t="str">
        <f t="shared" si="788"/>
        <v/>
      </c>
      <c r="AG784" t="str">
        <f t="shared" si="822"/>
        <v/>
      </c>
      <c r="AH784" s="26" t="str">
        <f t="shared" si="816"/>
        <v/>
      </c>
      <c r="AI784" s="27" t="str">
        <f t="shared" si="823"/>
        <v/>
      </c>
      <c r="AJ784" s="28" t="str">
        <f t="shared" si="824"/>
        <v/>
      </c>
      <c r="AK784" s="27" t="str">
        <f t="shared" si="789"/>
        <v/>
      </c>
      <c r="AL784" s="28" t="str">
        <f t="shared" si="790"/>
        <v/>
      </c>
      <c r="AM784" s="27" t="str">
        <f t="shared" si="791"/>
        <v/>
      </c>
      <c r="AN784" s="28" t="str">
        <f t="shared" si="825"/>
        <v/>
      </c>
      <c r="AO784" s="27" t="str">
        <f t="shared" si="792"/>
        <v/>
      </c>
      <c r="AP784" s="28" t="str">
        <f t="shared" si="826"/>
        <v/>
      </c>
      <c r="AQ784" s="27" t="str">
        <f t="shared" si="793"/>
        <v/>
      </c>
      <c r="AR784" s="28" t="str">
        <f t="shared" si="794"/>
        <v/>
      </c>
      <c r="AS784" s="27" t="str">
        <f t="shared" si="795"/>
        <v/>
      </c>
      <c r="AT784" s="28" t="str">
        <f t="shared" si="827"/>
        <v/>
      </c>
      <c r="AU784" s="27" t="str">
        <f t="shared" si="796"/>
        <v/>
      </c>
      <c r="AV784" s="28" t="str">
        <f t="shared" si="828"/>
        <v/>
      </c>
      <c r="AW784" s="27" t="str">
        <f t="shared" si="797"/>
        <v/>
      </c>
      <c r="AX784" t="str">
        <f t="shared" si="829"/>
        <v/>
      </c>
      <c r="AY784" t="str">
        <f t="shared" si="830"/>
        <v/>
      </c>
      <c r="AZ784" s="29" t="str">
        <f t="shared" si="798"/>
        <v/>
      </c>
      <c r="BA784" s="30" t="str">
        <f t="shared" si="799"/>
        <v/>
      </c>
      <c r="BB784" s="49" t="str">
        <f t="shared" si="815"/>
        <v/>
      </c>
      <c r="BC784" s="27" t="str">
        <f t="shared" si="831"/>
        <v/>
      </c>
      <c r="BD784" s="28" t="str">
        <f t="shared" si="800"/>
        <v/>
      </c>
      <c r="BE784" s="27" t="str">
        <f t="shared" si="801"/>
        <v/>
      </c>
      <c r="BF784" t="str">
        <f t="shared" si="832"/>
        <v/>
      </c>
      <c r="BG784" t="str">
        <f t="shared" si="833"/>
        <v/>
      </c>
      <c r="BH784" s="28" t="str">
        <f t="shared" si="834"/>
        <v/>
      </c>
      <c r="BI784" s="27" t="str">
        <f t="shared" si="835"/>
        <v/>
      </c>
      <c r="BJ784" s="28" t="str">
        <f t="shared" si="836"/>
        <v/>
      </c>
      <c r="BK784" s="27" t="str">
        <f t="shared" si="817"/>
        <v/>
      </c>
      <c r="BL784" s="31" t="str">
        <f t="shared" si="837"/>
        <v/>
      </c>
      <c r="BM784" s="28" t="str">
        <f t="shared" si="838"/>
        <v/>
      </c>
      <c r="BN784" s="27" t="str">
        <f t="shared" si="802"/>
        <v/>
      </c>
      <c r="BO784" s="28" t="str">
        <f t="shared" si="839"/>
        <v/>
      </c>
      <c r="BP784" s="27" t="str">
        <f t="shared" si="803"/>
        <v/>
      </c>
      <c r="BQ784" s="27" t="str">
        <f t="shared" si="840"/>
        <v/>
      </c>
      <c r="BR784" s="28" t="str">
        <f t="shared" si="841"/>
        <v/>
      </c>
      <c r="BS784" s="27" t="str">
        <f t="shared" si="804"/>
        <v/>
      </c>
      <c r="BT784" s="28" t="str">
        <f t="shared" si="842"/>
        <v/>
      </c>
      <c r="BU784" s="27" t="str">
        <f t="shared" si="805"/>
        <v/>
      </c>
      <c r="BV784" s="27" t="str">
        <f t="shared" si="843"/>
        <v/>
      </c>
      <c r="BW784" s="28" t="str">
        <f t="shared" si="844"/>
        <v/>
      </c>
      <c r="BX784" s="27" t="str">
        <f t="shared" si="806"/>
        <v/>
      </c>
      <c r="BY784" s="28" t="str">
        <f t="shared" si="807"/>
        <v/>
      </c>
      <c r="BZ784" s="27" t="str">
        <f t="shared" si="808"/>
        <v/>
      </c>
      <c r="CA784" s="27" t="str">
        <f t="shared" si="809"/>
        <v/>
      </c>
      <c r="CB784" s="28" t="str">
        <f t="shared" si="810"/>
        <v/>
      </c>
      <c r="CC784" s="27" t="str">
        <f t="shared" si="811"/>
        <v/>
      </c>
      <c r="CD784" s="32">
        <v>1</v>
      </c>
      <c r="CE784" t="str">
        <f t="shared" si="845"/>
        <v/>
      </c>
      <c r="CI784" t="str">
        <f t="shared" si="812"/>
        <v/>
      </c>
      <c r="CJ784" t="str">
        <f t="shared" si="846"/>
        <v/>
      </c>
      <c r="CK784" t="str">
        <f t="shared" si="813"/>
        <v/>
      </c>
      <c r="CL784" t="str">
        <f t="shared" si="814"/>
        <v/>
      </c>
    </row>
    <row r="785" spans="26:90" ht="15.75" thickBot="1">
      <c r="Z785" t="str">
        <f t="shared" si="818"/>
        <v/>
      </c>
      <c r="AA785" t="str">
        <f>IF(A785="","",TEXT(VLOOKUP(C785,Tablas!$H$3:$I$75,2,0),"000"))</f>
        <v/>
      </c>
      <c r="AB785" t="str">
        <f t="shared" si="819"/>
        <v/>
      </c>
      <c r="AC785" t="str">
        <f t="shared" si="820"/>
        <v/>
      </c>
      <c r="AD785" t="str">
        <f t="shared" si="787"/>
        <v/>
      </c>
      <c r="AE785" t="str">
        <f t="shared" si="821"/>
        <v/>
      </c>
      <c r="AF785" t="str">
        <f t="shared" si="788"/>
        <v/>
      </c>
      <c r="AG785" t="str">
        <f t="shared" si="822"/>
        <v/>
      </c>
      <c r="AH785" s="26" t="str">
        <f t="shared" si="816"/>
        <v/>
      </c>
      <c r="AI785" s="27" t="str">
        <f t="shared" si="823"/>
        <v/>
      </c>
      <c r="AJ785" s="28" t="str">
        <f t="shared" si="824"/>
        <v/>
      </c>
      <c r="AK785" s="27" t="str">
        <f t="shared" si="789"/>
        <v/>
      </c>
      <c r="AL785" s="28" t="str">
        <f t="shared" si="790"/>
        <v/>
      </c>
      <c r="AM785" s="27" t="str">
        <f t="shared" si="791"/>
        <v/>
      </c>
      <c r="AN785" s="28" t="str">
        <f t="shared" si="825"/>
        <v/>
      </c>
      <c r="AO785" s="27" t="str">
        <f t="shared" si="792"/>
        <v/>
      </c>
      <c r="AP785" s="28" t="str">
        <f t="shared" si="826"/>
        <v/>
      </c>
      <c r="AQ785" s="27" t="str">
        <f t="shared" si="793"/>
        <v/>
      </c>
      <c r="AR785" s="28" t="str">
        <f t="shared" si="794"/>
        <v/>
      </c>
      <c r="AS785" s="27" t="str">
        <f t="shared" si="795"/>
        <v/>
      </c>
      <c r="AT785" s="28" t="str">
        <f t="shared" si="827"/>
        <v/>
      </c>
      <c r="AU785" s="27" t="str">
        <f t="shared" si="796"/>
        <v/>
      </c>
      <c r="AV785" s="28" t="str">
        <f t="shared" si="828"/>
        <v/>
      </c>
      <c r="AW785" s="27" t="str">
        <f t="shared" si="797"/>
        <v/>
      </c>
      <c r="AX785" t="str">
        <f t="shared" si="829"/>
        <v/>
      </c>
      <c r="AY785" t="str">
        <f t="shared" si="830"/>
        <v/>
      </c>
      <c r="AZ785" s="29" t="str">
        <f t="shared" si="798"/>
        <v/>
      </c>
      <c r="BA785" s="30" t="str">
        <f t="shared" si="799"/>
        <v/>
      </c>
      <c r="BB785" s="49" t="str">
        <f t="shared" si="815"/>
        <v/>
      </c>
      <c r="BC785" s="27" t="str">
        <f t="shared" si="831"/>
        <v/>
      </c>
      <c r="BD785" s="28" t="str">
        <f t="shared" si="800"/>
        <v/>
      </c>
      <c r="BE785" s="27" t="str">
        <f t="shared" si="801"/>
        <v/>
      </c>
      <c r="BF785" t="str">
        <f t="shared" si="832"/>
        <v/>
      </c>
      <c r="BG785" t="str">
        <f t="shared" si="833"/>
        <v/>
      </c>
      <c r="BH785" s="28" t="str">
        <f t="shared" si="834"/>
        <v/>
      </c>
      <c r="BI785" s="27" t="str">
        <f t="shared" si="835"/>
        <v/>
      </c>
      <c r="BJ785" s="28" t="str">
        <f t="shared" si="836"/>
        <v/>
      </c>
      <c r="BK785" s="27" t="str">
        <f t="shared" si="817"/>
        <v/>
      </c>
      <c r="BL785" s="31" t="str">
        <f t="shared" si="837"/>
        <v/>
      </c>
      <c r="BM785" s="28" t="str">
        <f t="shared" si="838"/>
        <v/>
      </c>
      <c r="BN785" s="27" t="str">
        <f t="shared" si="802"/>
        <v/>
      </c>
      <c r="BO785" s="28" t="str">
        <f t="shared" si="839"/>
        <v/>
      </c>
      <c r="BP785" s="27" t="str">
        <f t="shared" si="803"/>
        <v/>
      </c>
      <c r="BQ785" s="27" t="str">
        <f t="shared" si="840"/>
        <v/>
      </c>
      <c r="BR785" s="28" t="str">
        <f t="shared" si="841"/>
        <v/>
      </c>
      <c r="BS785" s="27" t="str">
        <f t="shared" si="804"/>
        <v/>
      </c>
      <c r="BT785" s="28" t="str">
        <f t="shared" si="842"/>
        <v/>
      </c>
      <c r="BU785" s="27" t="str">
        <f t="shared" si="805"/>
        <v/>
      </c>
      <c r="BV785" s="27" t="str">
        <f t="shared" si="843"/>
        <v/>
      </c>
      <c r="BW785" s="28" t="str">
        <f t="shared" si="844"/>
        <v/>
      </c>
      <c r="BX785" s="27" t="str">
        <f t="shared" si="806"/>
        <v/>
      </c>
      <c r="BY785" s="28" t="str">
        <f t="shared" si="807"/>
        <v/>
      </c>
      <c r="BZ785" s="27" t="str">
        <f t="shared" si="808"/>
        <v/>
      </c>
      <c r="CA785" s="27" t="str">
        <f t="shared" si="809"/>
        <v/>
      </c>
      <c r="CB785" s="28" t="str">
        <f t="shared" si="810"/>
        <v/>
      </c>
      <c r="CC785" s="27" t="str">
        <f t="shared" si="811"/>
        <v/>
      </c>
      <c r="CD785" s="32">
        <v>1</v>
      </c>
      <c r="CE785" t="str">
        <f t="shared" si="845"/>
        <v/>
      </c>
      <c r="CI785" t="str">
        <f t="shared" si="812"/>
        <v/>
      </c>
      <c r="CJ785" t="str">
        <f t="shared" si="846"/>
        <v/>
      </c>
      <c r="CK785" t="str">
        <f t="shared" si="813"/>
        <v/>
      </c>
      <c r="CL785" t="str">
        <f t="shared" si="814"/>
        <v/>
      </c>
    </row>
    <row r="786" spans="26:90" ht="15.75" thickBot="1">
      <c r="Z786" t="str">
        <f t="shared" si="818"/>
        <v/>
      </c>
      <c r="AA786" t="str">
        <f>IF(A786="","",TEXT(VLOOKUP(C786,Tablas!$H$3:$I$75,2,0),"000"))</f>
        <v/>
      </c>
      <c r="AB786" t="str">
        <f t="shared" si="819"/>
        <v/>
      </c>
      <c r="AC786" t="str">
        <f t="shared" si="820"/>
        <v/>
      </c>
      <c r="AD786" t="str">
        <f t="shared" si="787"/>
        <v/>
      </c>
      <c r="AE786" t="str">
        <f t="shared" si="821"/>
        <v/>
      </c>
      <c r="AF786" t="str">
        <f t="shared" si="788"/>
        <v/>
      </c>
      <c r="AG786" t="str">
        <f t="shared" si="822"/>
        <v/>
      </c>
      <c r="AH786" s="26" t="str">
        <f t="shared" si="816"/>
        <v/>
      </c>
      <c r="AI786" s="27" t="str">
        <f t="shared" si="823"/>
        <v/>
      </c>
      <c r="AJ786" s="28" t="str">
        <f t="shared" si="824"/>
        <v/>
      </c>
      <c r="AK786" s="27" t="str">
        <f t="shared" si="789"/>
        <v/>
      </c>
      <c r="AL786" s="28" t="str">
        <f t="shared" si="790"/>
        <v/>
      </c>
      <c r="AM786" s="27" t="str">
        <f t="shared" si="791"/>
        <v/>
      </c>
      <c r="AN786" s="28" t="str">
        <f t="shared" si="825"/>
        <v/>
      </c>
      <c r="AO786" s="27" t="str">
        <f t="shared" si="792"/>
        <v/>
      </c>
      <c r="AP786" s="28" t="str">
        <f t="shared" si="826"/>
        <v/>
      </c>
      <c r="AQ786" s="27" t="str">
        <f t="shared" si="793"/>
        <v/>
      </c>
      <c r="AR786" s="28" t="str">
        <f t="shared" si="794"/>
        <v/>
      </c>
      <c r="AS786" s="27" t="str">
        <f t="shared" si="795"/>
        <v/>
      </c>
      <c r="AT786" s="28" t="str">
        <f t="shared" si="827"/>
        <v/>
      </c>
      <c r="AU786" s="27" t="str">
        <f t="shared" si="796"/>
        <v/>
      </c>
      <c r="AV786" s="28" t="str">
        <f t="shared" si="828"/>
        <v/>
      </c>
      <c r="AW786" s="27" t="str">
        <f t="shared" si="797"/>
        <v/>
      </c>
      <c r="AX786" t="str">
        <f t="shared" si="829"/>
        <v/>
      </c>
      <c r="AY786" t="str">
        <f t="shared" si="830"/>
        <v/>
      </c>
      <c r="AZ786" s="29" t="str">
        <f t="shared" si="798"/>
        <v/>
      </c>
      <c r="BA786" s="30" t="str">
        <f t="shared" si="799"/>
        <v/>
      </c>
      <c r="BB786" s="49" t="str">
        <f t="shared" si="815"/>
        <v/>
      </c>
      <c r="BC786" s="27" t="str">
        <f t="shared" si="831"/>
        <v/>
      </c>
      <c r="BD786" s="28" t="str">
        <f t="shared" si="800"/>
        <v/>
      </c>
      <c r="BE786" s="27" t="str">
        <f t="shared" si="801"/>
        <v/>
      </c>
      <c r="BF786" t="str">
        <f t="shared" si="832"/>
        <v/>
      </c>
      <c r="BG786" t="str">
        <f t="shared" si="833"/>
        <v/>
      </c>
      <c r="BH786" s="28" t="str">
        <f t="shared" si="834"/>
        <v/>
      </c>
      <c r="BI786" s="27" t="str">
        <f t="shared" si="835"/>
        <v/>
      </c>
      <c r="BJ786" s="28" t="str">
        <f t="shared" si="836"/>
        <v/>
      </c>
      <c r="BK786" s="27" t="str">
        <f t="shared" si="817"/>
        <v/>
      </c>
      <c r="BL786" s="31" t="str">
        <f t="shared" si="837"/>
        <v/>
      </c>
      <c r="BM786" s="28" t="str">
        <f t="shared" si="838"/>
        <v/>
      </c>
      <c r="BN786" s="27" t="str">
        <f t="shared" si="802"/>
        <v/>
      </c>
      <c r="BO786" s="28" t="str">
        <f t="shared" si="839"/>
        <v/>
      </c>
      <c r="BP786" s="27" t="str">
        <f t="shared" si="803"/>
        <v/>
      </c>
      <c r="BQ786" s="27" t="str">
        <f t="shared" si="840"/>
        <v/>
      </c>
      <c r="BR786" s="28" t="str">
        <f t="shared" si="841"/>
        <v/>
      </c>
      <c r="BS786" s="27" t="str">
        <f t="shared" si="804"/>
        <v/>
      </c>
      <c r="BT786" s="28" t="str">
        <f t="shared" si="842"/>
        <v/>
      </c>
      <c r="BU786" s="27" t="str">
        <f t="shared" si="805"/>
        <v/>
      </c>
      <c r="BV786" s="27" t="str">
        <f t="shared" si="843"/>
        <v/>
      </c>
      <c r="BW786" s="28" t="str">
        <f t="shared" si="844"/>
        <v/>
      </c>
      <c r="BX786" s="27" t="str">
        <f t="shared" si="806"/>
        <v/>
      </c>
      <c r="BY786" s="28" t="str">
        <f t="shared" si="807"/>
        <v/>
      </c>
      <c r="BZ786" s="27" t="str">
        <f t="shared" si="808"/>
        <v/>
      </c>
      <c r="CA786" s="27" t="str">
        <f t="shared" si="809"/>
        <v/>
      </c>
      <c r="CB786" s="28" t="str">
        <f t="shared" si="810"/>
        <v/>
      </c>
      <c r="CC786" s="27" t="str">
        <f t="shared" si="811"/>
        <v/>
      </c>
      <c r="CD786" s="32">
        <v>1</v>
      </c>
      <c r="CE786" t="str">
        <f t="shared" si="845"/>
        <v/>
      </c>
      <c r="CI786" t="str">
        <f t="shared" si="812"/>
        <v/>
      </c>
      <c r="CJ786" t="str">
        <f t="shared" si="846"/>
        <v/>
      </c>
      <c r="CK786" t="str">
        <f t="shared" si="813"/>
        <v/>
      </c>
      <c r="CL786" t="str">
        <f t="shared" si="814"/>
        <v/>
      </c>
    </row>
    <row r="787" spans="26:90" ht="15.75" thickBot="1">
      <c r="Z787" t="str">
        <f t="shared" si="818"/>
        <v/>
      </c>
      <c r="AA787" t="str">
        <f>IF(A787="","",TEXT(VLOOKUP(C787,Tablas!$H$3:$I$75,2,0),"000"))</f>
        <v/>
      </c>
      <c r="AB787" t="str">
        <f t="shared" si="819"/>
        <v/>
      </c>
      <c r="AC787" t="str">
        <f t="shared" si="820"/>
        <v/>
      </c>
      <c r="AD787" t="str">
        <f t="shared" si="787"/>
        <v/>
      </c>
      <c r="AE787" t="str">
        <f t="shared" si="821"/>
        <v/>
      </c>
      <c r="AF787" t="str">
        <f t="shared" si="788"/>
        <v/>
      </c>
      <c r="AG787" t="str">
        <f t="shared" si="822"/>
        <v/>
      </c>
      <c r="AH787" s="26" t="str">
        <f t="shared" si="816"/>
        <v/>
      </c>
      <c r="AI787" s="27" t="str">
        <f t="shared" si="823"/>
        <v/>
      </c>
      <c r="AJ787" s="28" t="str">
        <f t="shared" si="824"/>
        <v/>
      </c>
      <c r="AK787" s="27" t="str">
        <f t="shared" si="789"/>
        <v/>
      </c>
      <c r="AL787" s="28" t="str">
        <f t="shared" si="790"/>
        <v/>
      </c>
      <c r="AM787" s="27" t="str">
        <f t="shared" si="791"/>
        <v/>
      </c>
      <c r="AN787" s="28" t="str">
        <f t="shared" si="825"/>
        <v/>
      </c>
      <c r="AO787" s="27" t="str">
        <f t="shared" si="792"/>
        <v/>
      </c>
      <c r="AP787" s="28" t="str">
        <f t="shared" si="826"/>
        <v/>
      </c>
      <c r="AQ787" s="27" t="str">
        <f t="shared" si="793"/>
        <v/>
      </c>
      <c r="AR787" s="28" t="str">
        <f t="shared" si="794"/>
        <v/>
      </c>
      <c r="AS787" s="27" t="str">
        <f t="shared" si="795"/>
        <v/>
      </c>
      <c r="AT787" s="28" t="str">
        <f t="shared" si="827"/>
        <v/>
      </c>
      <c r="AU787" s="27" t="str">
        <f t="shared" si="796"/>
        <v/>
      </c>
      <c r="AV787" s="28" t="str">
        <f t="shared" si="828"/>
        <v/>
      </c>
      <c r="AW787" s="27" t="str">
        <f t="shared" si="797"/>
        <v/>
      </c>
      <c r="AX787" t="str">
        <f t="shared" si="829"/>
        <v/>
      </c>
      <c r="AY787" t="str">
        <f t="shared" si="830"/>
        <v/>
      </c>
      <c r="AZ787" s="29" t="str">
        <f t="shared" si="798"/>
        <v/>
      </c>
      <c r="BA787" s="30" t="str">
        <f t="shared" si="799"/>
        <v/>
      </c>
      <c r="BB787" s="49" t="str">
        <f t="shared" si="815"/>
        <v/>
      </c>
      <c r="BC787" s="27" t="str">
        <f t="shared" si="831"/>
        <v/>
      </c>
      <c r="BD787" s="28" t="str">
        <f t="shared" si="800"/>
        <v/>
      </c>
      <c r="BE787" s="27" t="str">
        <f t="shared" si="801"/>
        <v/>
      </c>
      <c r="BF787" t="str">
        <f t="shared" si="832"/>
        <v/>
      </c>
      <c r="BG787" t="str">
        <f t="shared" si="833"/>
        <v/>
      </c>
      <c r="BH787" s="28" t="str">
        <f t="shared" si="834"/>
        <v/>
      </c>
      <c r="BI787" s="27" t="str">
        <f t="shared" si="835"/>
        <v/>
      </c>
      <c r="BJ787" s="28" t="str">
        <f t="shared" si="836"/>
        <v/>
      </c>
      <c r="BK787" s="27" t="str">
        <f t="shared" si="817"/>
        <v/>
      </c>
      <c r="BL787" s="31" t="str">
        <f t="shared" si="837"/>
        <v/>
      </c>
      <c r="BM787" s="28" t="str">
        <f t="shared" si="838"/>
        <v/>
      </c>
      <c r="BN787" s="27" t="str">
        <f t="shared" si="802"/>
        <v/>
      </c>
      <c r="BO787" s="28" t="str">
        <f t="shared" si="839"/>
        <v/>
      </c>
      <c r="BP787" s="27" t="str">
        <f t="shared" si="803"/>
        <v/>
      </c>
      <c r="BQ787" s="27" t="str">
        <f t="shared" si="840"/>
        <v/>
      </c>
      <c r="BR787" s="28" t="str">
        <f t="shared" si="841"/>
        <v/>
      </c>
      <c r="BS787" s="27" t="str">
        <f t="shared" si="804"/>
        <v/>
      </c>
      <c r="BT787" s="28" t="str">
        <f t="shared" si="842"/>
        <v/>
      </c>
      <c r="BU787" s="27" t="str">
        <f t="shared" si="805"/>
        <v/>
      </c>
      <c r="BV787" s="27" t="str">
        <f t="shared" si="843"/>
        <v/>
      </c>
      <c r="BW787" s="28" t="str">
        <f t="shared" si="844"/>
        <v/>
      </c>
      <c r="BX787" s="27" t="str">
        <f t="shared" si="806"/>
        <v/>
      </c>
      <c r="BY787" s="28" t="str">
        <f t="shared" si="807"/>
        <v/>
      </c>
      <c r="BZ787" s="27" t="str">
        <f t="shared" si="808"/>
        <v/>
      </c>
      <c r="CA787" s="27" t="str">
        <f t="shared" si="809"/>
        <v/>
      </c>
      <c r="CB787" s="28" t="str">
        <f t="shared" si="810"/>
        <v/>
      </c>
      <c r="CC787" s="27" t="str">
        <f t="shared" si="811"/>
        <v/>
      </c>
      <c r="CD787" s="32">
        <v>1</v>
      </c>
      <c r="CE787" t="str">
        <f t="shared" si="845"/>
        <v/>
      </c>
      <c r="CI787" t="str">
        <f t="shared" si="812"/>
        <v/>
      </c>
      <c r="CJ787" t="str">
        <f t="shared" si="846"/>
        <v/>
      </c>
      <c r="CK787" t="str">
        <f t="shared" si="813"/>
        <v/>
      </c>
      <c r="CL787" t="str">
        <f t="shared" si="814"/>
        <v/>
      </c>
    </row>
    <row r="788" spans="26:90" ht="15.75" thickBot="1">
      <c r="Z788" t="str">
        <f t="shared" si="818"/>
        <v/>
      </c>
      <c r="AA788" t="str">
        <f>IF(A788="","",TEXT(VLOOKUP(C788,Tablas!$H$3:$I$75,2,0),"000"))</f>
        <v/>
      </c>
      <c r="AB788" t="str">
        <f t="shared" si="819"/>
        <v/>
      </c>
      <c r="AC788" t="str">
        <f t="shared" si="820"/>
        <v/>
      </c>
      <c r="AD788" t="str">
        <f t="shared" si="787"/>
        <v/>
      </c>
      <c r="AE788" t="str">
        <f t="shared" si="821"/>
        <v/>
      </c>
      <c r="AF788" t="str">
        <f t="shared" si="788"/>
        <v/>
      </c>
      <c r="AG788" t="str">
        <f t="shared" si="822"/>
        <v/>
      </c>
      <c r="AH788" s="26" t="str">
        <f t="shared" si="816"/>
        <v/>
      </c>
      <c r="AI788" s="27" t="str">
        <f t="shared" si="823"/>
        <v/>
      </c>
      <c r="AJ788" s="28" t="str">
        <f t="shared" si="824"/>
        <v/>
      </c>
      <c r="AK788" s="27" t="str">
        <f t="shared" si="789"/>
        <v/>
      </c>
      <c r="AL788" s="28" t="str">
        <f t="shared" si="790"/>
        <v/>
      </c>
      <c r="AM788" s="27" t="str">
        <f t="shared" si="791"/>
        <v/>
      </c>
      <c r="AN788" s="28" t="str">
        <f t="shared" si="825"/>
        <v/>
      </c>
      <c r="AO788" s="27" t="str">
        <f t="shared" si="792"/>
        <v/>
      </c>
      <c r="AP788" s="28" t="str">
        <f t="shared" si="826"/>
        <v/>
      </c>
      <c r="AQ788" s="27" t="str">
        <f t="shared" si="793"/>
        <v/>
      </c>
      <c r="AR788" s="28" t="str">
        <f t="shared" si="794"/>
        <v/>
      </c>
      <c r="AS788" s="27" t="str">
        <f t="shared" si="795"/>
        <v/>
      </c>
      <c r="AT788" s="28" t="str">
        <f t="shared" si="827"/>
        <v/>
      </c>
      <c r="AU788" s="27" t="str">
        <f t="shared" si="796"/>
        <v/>
      </c>
      <c r="AV788" s="28" t="str">
        <f t="shared" si="828"/>
        <v/>
      </c>
      <c r="AW788" s="27" t="str">
        <f t="shared" si="797"/>
        <v/>
      </c>
      <c r="AX788" t="str">
        <f t="shared" si="829"/>
        <v/>
      </c>
      <c r="AY788" t="str">
        <f t="shared" si="830"/>
        <v/>
      </c>
      <c r="AZ788" s="29" t="str">
        <f t="shared" si="798"/>
        <v/>
      </c>
      <c r="BA788" s="30" t="str">
        <f t="shared" si="799"/>
        <v/>
      </c>
      <c r="BB788" s="49" t="str">
        <f t="shared" si="815"/>
        <v/>
      </c>
      <c r="BC788" s="27" t="str">
        <f t="shared" si="831"/>
        <v/>
      </c>
      <c r="BD788" s="28" t="str">
        <f t="shared" si="800"/>
        <v/>
      </c>
      <c r="BE788" s="27" t="str">
        <f t="shared" si="801"/>
        <v/>
      </c>
      <c r="BF788" t="str">
        <f t="shared" si="832"/>
        <v/>
      </c>
      <c r="BG788" t="str">
        <f t="shared" si="833"/>
        <v/>
      </c>
      <c r="BH788" s="28" t="str">
        <f t="shared" si="834"/>
        <v/>
      </c>
      <c r="BI788" s="27" t="str">
        <f t="shared" si="835"/>
        <v/>
      </c>
      <c r="BJ788" s="28" t="str">
        <f t="shared" si="836"/>
        <v/>
      </c>
      <c r="BK788" s="27" t="str">
        <f t="shared" si="817"/>
        <v/>
      </c>
      <c r="BL788" s="31" t="str">
        <f t="shared" si="837"/>
        <v/>
      </c>
      <c r="BM788" s="28" t="str">
        <f t="shared" si="838"/>
        <v/>
      </c>
      <c r="BN788" s="27" t="str">
        <f t="shared" si="802"/>
        <v/>
      </c>
      <c r="BO788" s="28" t="str">
        <f t="shared" si="839"/>
        <v/>
      </c>
      <c r="BP788" s="27" t="str">
        <f t="shared" si="803"/>
        <v/>
      </c>
      <c r="BQ788" s="27" t="str">
        <f t="shared" si="840"/>
        <v/>
      </c>
      <c r="BR788" s="28" t="str">
        <f t="shared" si="841"/>
        <v/>
      </c>
      <c r="BS788" s="27" t="str">
        <f t="shared" si="804"/>
        <v/>
      </c>
      <c r="BT788" s="28" t="str">
        <f t="shared" si="842"/>
        <v/>
      </c>
      <c r="BU788" s="27" t="str">
        <f t="shared" si="805"/>
        <v/>
      </c>
      <c r="BV788" s="27" t="str">
        <f t="shared" si="843"/>
        <v/>
      </c>
      <c r="BW788" s="28" t="str">
        <f t="shared" si="844"/>
        <v/>
      </c>
      <c r="BX788" s="27" t="str">
        <f t="shared" si="806"/>
        <v/>
      </c>
      <c r="BY788" s="28" t="str">
        <f t="shared" si="807"/>
        <v/>
      </c>
      <c r="BZ788" s="27" t="str">
        <f t="shared" si="808"/>
        <v/>
      </c>
      <c r="CA788" s="27" t="str">
        <f t="shared" si="809"/>
        <v/>
      </c>
      <c r="CB788" s="28" t="str">
        <f t="shared" si="810"/>
        <v/>
      </c>
      <c r="CC788" s="27" t="str">
        <f t="shared" si="811"/>
        <v/>
      </c>
      <c r="CD788" s="32">
        <v>1</v>
      </c>
      <c r="CE788" t="str">
        <f t="shared" si="845"/>
        <v/>
      </c>
      <c r="CI788" t="str">
        <f t="shared" si="812"/>
        <v/>
      </c>
      <c r="CJ788" t="str">
        <f t="shared" si="846"/>
        <v/>
      </c>
      <c r="CK788" t="str">
        <f t="shared" si="813"/>
        <v/>
      </c>
      <c r="CL788" t="str">
        <f t="shared" si="814"/>
        <v/>
      </c>
    </row>
    <row r="789" spans="26:90" ht="15.75" thickBot="1">
      <c r="Z789" t="str">
        <f t="shared" si="818"/>
        <v/>
      </c>
      <c r="AA789" t="str">
        <f>IF(A789="","",TEXT(VLOOKUP(C789,Tablas!$H$3:$I$75,2,0),"000"))</f>
        <v/>
      </c>
      <c r="AB789" t="str">
        <f t="shared" si="819"/>
        <v/>
      </c>
      <c r="AC789" t="str">
        <f t="shared" si="820"/>
        <v/>
      </c>
      <c r="AD789" t="str">
        <f t="shared" si="787"/>
        <v/>
      </c>
      <c r="AE789" t="str">
        <f t="shared" si="821"/>
        <v/>
      </c>
      <c r="AF789" t="str">
        <f t="shared" si="788"/>
        <v/>
      </c>
      <c r="AG789" t="str">
        <f t="shared" si="822"/>
        <v/>
      </c>
      <c r="AH789" s="26" t="str">
        <f t="shared" si="816"/>
        <v/>
      </c>
      <c r="AI789" s="27" t="str">
        <f t="shared" si="823"/>
        <v/>
      </c>
      <c r="AJ789" s="28" t="str">
        <f t="shared" si="824"/>
        <v/>
      </c>
      <c r="AK789" s="27" t="str">
        <f t="shared" si="789"/>
        <v/>
      </c>
      <c r="AL789" s="28" t="str">
        <f t="shared" si="790"/>
        <v/>
      </c>
      <c r="AM789" s="27" t="str">
        <f t="shared" si="791"/>
        <v/>
      </c>
      <c r="AN789" s="28" t="str">
        <f t="shared" si="825"/>
        <v/>
      </c>
      <c r="AO789" s="27" t="str">
        <f t="shared" si="792"/>
        <v/>
      </c>
      <c r="AP789" s="28" t="str">
        <f t="shared" si="826"/>
        <v/>
      </c>
      <c r="AQ789" s="27" t="str">
        <f t="shared" si="793"/>
        <v/>
      </c>
      <c r="AR789" s="28" t="str">
        <f t="shared" si="794"/>
        <v/>
      </c>
      <c r="AS789" s="27" t="str">
        <f t="shared" si="795"/>
        <v/>
      </c>
      <c r="AT789" s="28" t="str">
        <f t="shared" si="827"/>
        <v/>
      </c>
      <c r="AU789" s="27" t="str">
        <f t="shared" si="796"/>
        <v/>
      </c>
      <c r="AV789" s="28" t="str">
        <f t="shared" si="828"/>
        <v/>
      </c>
      <c r="AW789" s="27" t="str">
        <f t="shared" si="797"/>
        <v/>
      </c>
      <c r="AX789" t="str">
        <f t="shared" si="829"/>
        <v/>
      </c>
      <c r="AY789" t="str">
        <f t="shared" si="830"/>
        <v/>
      </c>
      <c r="AZ789" s="29" t="str">
        <f t="shared" si="798"/>
        <v/>
      </c>
      <c r="BA789" s="30" t="str">
        <f t="shared" si="799"/>
        <v/>
      </c>
      <c r="BB789" s="49" t="str">
        <f t="shared" si="815"/>
        <v/>
      </c>
      <c r="BC789" s="27" t="str">
        <f t="shared" si="831"/>
        <v/>
      </c>
      <c r="BD789" s="28" t="str">
        <f t="shared" si="800"/>
        <v/>
      </c>
      <c r="BE789" s="27" t="str">
        <f t="shared" si="801"/>
        <v/>
      </c>
      <c r="BF789" t="str">
        <f t="shared" si="832"/>
        <v/>
      </c>
      <c r="BG789" t="str">
        <f t="shared" si="833"/>
        <v/>
      </c>
      <c r="BH789" s="28" t="str">
        <f t="shared" si="834"/>
        <v/>
      </c>
      <c r="BI789" s="27" t="str">
        <f t="shared" si="835"/>
        <v/>
      </c>
      <c r="BJ789" s="28" t="str">
        <f t="shared" si="836"/>
        <v/>
      </c>
      <c r="BK789" s="27" t="str">
        <f t="shared" si="817"/>
        <v/>
      </c>
      <c r="BL789" s="31" t="str">
        <f t="shared" si="837"/>
        <v/>
      </c>
      <c r="BM789" s="28" t="str">
        <f t="shared" si="838"/>
        <v/>
      </c>
      <c r="BN789" s="27" t="str">
        <f t="shared" si="802"/>
        <v/>
      </c>
      <c r="BO789" s="28" t="str">
        <f t="shared" si="839"/>
        <v/>
      </c>
      <c r="BP789" s="27" t="str">
        <f t="shared" si="803"/>
        <v/>
      </c>
      <c r="BQ789" s="27" t="str">
        <f t="shared" si="840"/>
        <v/>
      </c>
      <c r="BR789" s="28" t="str">
        <f t="shared" si="841"/>
        <v/>
      </c>
      <c r="BS789" s="27" t="str">
        <f t="shared" si="804"/>
        <v/>
      </c>
      <c r="BT789" s="28" t="str">
        <f t="shared" si="842"/>
        <v/>
      </c>
      <c r="BU789" s="27" t="str">
        <f t="shared" si="805"/>
        <v/>
      </c>
      <c r="BV789" s="27" t="str">
        <f t="shared" si="843"/>
        <v/>
      </c>
      <c r="BW789" s="28" t="str">
        <f t="shared" si="844"/>
        <v/>
      </c>
      <c r="BX789" s="27" t="str">
        <f t="shared" si="806"/>
        <v/>
      </c>
      <c r="BY789" s="28" t="str">
        <f t="shared" si="807"/>
        <v/>
      </c>
      <c r="BZ789" s="27" t="str">
        <f t="shared" si="808"/>
        <v/>
      </c>
      <c r="CA789" s="27" t="str">
        <f t="shared" si="809"/>
        <v/>
      </c>
      <c r="CB789" s="28" t="str">
        <f t="shared" si="810"/>
        <v/>
      </c>
      <c r="CC789" s="27" t="str">
        <f t="shared" si="811"/>
        <v/>
      </c>
      <c r="CD789" s="32">
        <v>1</v>
      </c>
      <c r="CE789" t="str">
        <f t="shared" si="845"/>
        <v/>
      </c>
      <c r="CI789" t="str">
        <f t="shared" si="812"/>
        <v/>
      </c>
      <c r="CJ789" t="str">
        <f t="shared" si="846"/>
        <v/>
      </c>
      <c r="CK789" t="str">
        <f t="shared" si="813"/>
        <v/>
      </c>
      <c r="CL789" t="str">
        <f t="shared" si="814"/>
        <v/>
      </c>
    </row>
    <row r="790" spans="26:90" ht="15.75" thickBot="1">
      <c r="Z790" t="str">
        <f t="shared" si="818"/>
        <v/>
      </c>
      <c r="AA790" t="str">
        <f>IF(A790="","",TEXT(VLOOKUP(C790,Tablas!$H$3:$I$75,2,0),"000"))</f>
        <v/>
      </c>
      <c r="AB790" t="str">
        <f t="shared" si="819"/>
        <v/>
      </c>
      <c r="AC790" t="str">
        <f t="shared" si="820"/>
        <v/>
      </c>
      <c r="AD790" t="str">
        <f t="shared" si="787"/>
        <v/>
      </c>
      <c r="AE790" t="str">
        <f t="shared" si="821"/>
        <v/>
      </c>
      <c r="AF790" t="str">
        <f t="shared" si="788"/>
        <v/>
      </c>
      <c r="AG790" t="str">
        <f t="shared" si="822"/>
        <v/>
      </c>
      <c r="AH790" s="26" t="str">
        <f t="shared" si="816"/>
        <v/>
      </c>
      <c r="AI790" s="27" t="str">
        <f t="shared" si="823"/>
        <v/>
      </c>
      <c r="AJ790" s="28" t="str">
        <f t="shared" si="824"/>
        <v/>
      </c>
      <c r="AK790" s="27" t="str">
        <f t="shared" si="789"/>
        <v/>
      </c>
      <c r="AL790" s="28" t="str">
        <f t="shared" si="790"/>
        <v/>
      </c>
      <c r="AM790" s="27" t="str">
        <f t="shared" si="791"/>
        <v/>
      </c>
      <c r="AN790" s="28" t="str">
        <f t="shared" si="825"/>
        <v/>
      </c>
      <c r="AO790" s="27" t="str">
        <f t="shared" si="792"/>
        <v/>
      </c>
      <c r="AP790" s="28" t="str">
        <f t="shared" si="826"/>
        <v/>
      </c>
      <c r="AQ790" s="27" t="str">
        <f t="shared" si="793"/>
        <v/>
      </c>
      <c r="AR790" s="28" t="str">
        <f t="shared" si="794"/>
        <v/>
      </c>
      <c r="AS790" s="27" t="str">
        <f t="shared" si="795"/>
        <v/>
      </c>
      <c r="AT790" s="28" t="str">
        <f t="shared" si="827"/>
        <v/>
      </c>
      <c r="AU790" s="27" t="str">
        <f t="shared" si="796"/>
        <v/>
      </c>
      <c r="AV790" s="28" t="str">
        <f t="shared" si="828"/>
        <v/>
      </c>
      <c r="AW790" s="27" t="str">
        <f t="shared" si="797"/>
        <v/>
      </c>
      <c r="AX790" t="str">
        <f t="shared" si="829"/>
        <v/>
      </c>
      <c r="AY790" t="str">
        <f t="shared" si="830"/>
        <v/>
      </c>
      <c r="AZ790" s="29" t="str">
        <f t="shared" si="798"/>
        <v/>
      </c>
      <c r="BA790" s="30" t="str">
        <f t="shared" si="799"/>
        <v/>
      </c>
      <c r="BB790" s="49" t="str">
        <f t="shared" si="815"/>
        <v/>
      </c>
      <c r="BC790" s="27" t="str">
        <f t="shared" si="831"/>
        <v/>
      </c>
      <c r="BD790" s="28" t="str">
        <f t="shared" si="800"/>
        <v/>
      </c>
      <c r="BE790" s="27" t="str">
        <f t="shared" si="801"/>
        <v/>
      </c>
      <c r="BF790" t="str">
        <f t="shared" si="832"/>
        <v/>
      </c>
      <c r="BG790" t="str">
        <f t="shared" si="833"/>
        <v/>
      </c>
      <c r="BH790" s="28" t="str">
        <f t="shared" si="834"/>
        <v/>
      </c>
      <c r="BI790" s="27" t="str">
        <f t="shared" si="835"/>
        <v/>
      </c>
      <c r="BJ790" s="28" t="str">
        <f t="shared" si="836"/>
        <v/>
      </c>
      <c r="BK790" s="27" t="str">
        <f t="shared" si="817"/>
        <v/>
      </c>
      <c r="BL790" s="31" t="str">
        <f t="shared" si="837"/>
        <v/>
      </c>
      <c r="BM790" s="28" t="str">
        <f t="shared" si="838"/>
        <v/>
      </c>
      <c r="BN790" s="27" t="str">
        <f t="shared" si="802"/>
        <v/>
      </c>
      <c r="BO790" s="28" t="str">
        <f t="shared" si="839"/>
        <v/>
      </c>
      <c r="BP790" s="27" t="str">
        <f t="shared" si="803"/>
        <v/>
      </c>
      <c r="BQ790" s="27" t="str">
        <f t="shared" si="840"/>
        <v/>
      </c>
      <c r="BR790" s="28" t="str">
        <f t="shared" si="841"/>
        <v/>
      </c>
      <c r="BS790" s="27" t="str">
        <f t="shared" si="804"/>
        <v/>
      </c>
      <c r="BT790" s="28" t="str">
        <f t="shared" si="842"/>
        <v/>
      </c>
      <c r="BU790" s="27" t="str">
        <f t="shared" si="805"/>
        <v/>
      </c>
      <c r="BV790" s="27" t="str">
        <f t="shared" si="843"/>
        <v/>
      </c>
      <c r="BW790" s="28" t="str">
        <f t="shared" si="844"/>
        <v/>
      </c>
      <c r="BX790" s="27" t="str">
        <f t="shared" si="806"/>
        <v/>
      </c>
      <c r="BY790" s="28" t="str">
        <f t="shared" si="807"/>
        <v/>
      </c>
      <c r="BZ790" s="27" t="str">
        <f t="shared" si="808"/>
        <v/>
      </c>
      <c r="CA790" s="27" t="str">
        <f t="shared" si="809"/>
        <v/>
      </c>
      <c r="CB790" s="28" t="str">
        <f t="shared" si="810"/>
        <v/>
      </c>
      <c r="CC790" s="27" t="str">
        <f t="shared" si="811"/>
        <v/>
      </c>
      <c r="CD790" s="32">
        <v>1</v>
      </c>
      <c r="CE790" t="str">
        <f t="shared" si="845"/>
        <v/>
      </c>
      <c r="CI790" t="str">
        <f t="shared" si="812"/>
        <v/>
      </c>
      <c r="CJ790" t="str">
        <f t="shared" si="846"/>
        <v/>
      </c>
      <c r="CK790" t="str">
        <f t="shared" si="813"/>
        <v/>
      </c>
      <c r="CL790" t="str">
        <f t="shared" si="814"/>
        <v/>
      </c>
    </row>
    <row r="791" spans="26:90" ht="15.75" thickBot="1">
      <c r="Z791" t="str">
        <f t="shared" si="818"/>
        <v/>
      </c>
      <c r="AA791" t="str">
        <f>IF(A791="","",TEXT(VLOOKUP(C791,Tablas!$H$3:$I$75,2,0),"000"))</f>
        <v/>
      </c>
      <c r="AB791" t="str">
        <f t="shared" si="819"/>
        <v/>
      </c>
      <c r="AC791" t="str">
        <f t="shared" si="820"/>
        <v/>
      </c>
      <c r="AD791" t="str">
        <f t="shared" si="787"/>
        <v/>
      </c>
      <c r="AE791" t="str">
        <f t="shared" si="821"/>
        <v/>
      </c>
      <c r="AF791" t="str">
        <f t="shared" si="788"/>
        <v/>
      </c>
      <c r="AG791" t="str">
        <f t="shared" si="822"/>
        <v/>
      </c>
      <c r="AH791" s="26" t="str">
        <f t="shared" si="816"/>
        <v/>
      </c>
      <c r="AI791" s="27" t="str">
        <f t="shared" si="823"/>
        <v/>
      </c>
      <c r="AJ791" s="28" t="str">
        <f t="shared" si="824"/>
        <v/>
      </c>
      <c r="AK791" s="27" t="str">
        <f t="shared" si="789"/>
        <v/>
      </c>
      <c r="AL791" s="28" t="str">
        <f t="shared" si="790"/>
        <v/>
      </c>
      <c r="AM791" s="27" t="str">
        <f t="shared" si="791"/>
        <v/>
      </c>
      <c r="AN791" s="28" t="str">
        <f t="shared" si="825"/>
        <v/>
      </c>
      <c r="AO791" s="27" t="str">
        <f t="shared" si="792"/>
        <v/>
      </c>
      <c r="AP791" s="28" t="str">
        <f t="shared" si="826"/>
        <v/>
      </c>
      <c r="AQ791" s="27" t="str">
        <f t="shared" si="793"/>
        <v/>
      </c>
      <c r="AR791" s="28" t="str">
        <f t="shared" si="794"/>
        <v/>
      </c>
      <c r="AS791" s="27" t="str">
        <f t="shared" si="795"/>
        <v/>
      </c>
      <c r="AT791" s="28" t="str">
        <f t="shared" si="827"/>
        <v/>
      </c>
      <c r="AU791" s="27" t="str">
        <f t="shared" si="796"/>
        <v/>
      </c>
      <c r="AV791" s="28" t="str">
        <f t="shared" si="828"/>
        <v/>
      </c>
      <c r="AW791" s="27" t="str">
        <f t="shared" si="797"/>
        <v/>
      </c>
      <c r="AX791" t="str">
        <f t="shared" si="829"/>
        <v/>
      </c>
      <c r="AY791" t="str">
        <f t="shared" si="830"/>
        <v/>
      </c>
      <c r="AZ791" s="29" t="str">
        <f t="shared" si="798"/>
        <v/>
      </c>
      <c r="BA791" s="30" t="str">
        <f t="shared" si="799"/>
        <v/>
      </c>
      <c r="BB791" s="49" t="str">
        <f t="shared" si="815"/>
        <v/>
      </c>
      <c r="BC791" s="27" t="str">
        <f t="shared" si="831"/>
        <v/>
      </c>
      <c r="BD791" s="28" t="str">
        <f t="shared" si="800"/>
        <v/>
      </c>
      <c r="BE791" s="27" t="str">
        <f t="shared" si="801"/>
        <v/>
      </c>
      <c r="BF791" t="str">
        <f t="shared" si="832"/>
        <v/>
      </c>
      <c r="BG791" t="str">
        <f t="shared" si="833"/>
        <v/>
      </c>
      <c r="BH791" s="28" t="str">
        <f t="shared" si="834"/>
        <v/>
      </c>
      <c r="BI791" s="27" t="str">
        <f t="shared" si="835"/>
        <v/>
      </c>
      <c r="BJ791" s="28" t="str">
        <f t="shared" si="836"/>
        <v/>
      </c>
      <c r="BK791" s="27" t="str">
        <f t="shared" si="817"/>
        <v/>
      </c>
      <c r="BL791" s="31" t="str">
        <f t="shared" si="837"/>
        <v/>
      </c>
      <c r="BM791" s="28" t="str">
        <f t="shared" si="838"/>
        <v/>
      </c>
      <c r="BN791" s="27" t="str">
        <f t="shared" si="802"/>
        <v/>
      </c>
      <c r="BO791" s="28" t="str">
        <f t="shared" si="839"/>
        <v/>
      </c>
      <c r="BP791" s="27" t="str">
        <f t="shared" si="803"/>
        <v/>
      </c>
      <c r="BQ791" s="27" t="str">
        <f t="shared" si="840"/>
        <v/>
      </c>
      <c r="BR791" s="28" t="str">
        <f t="shared" si="841"/>
        <v/>
      </c>
      <c r="BS791" s="27" t="str">
        <f t="shared" si="804"/>
        <v/>
      </c>
      <c r="BT791" s="28" t="str">
        <f t="shared" si="842"/>
        <v/>
      </c>
      <c r="BU791" s="27" t="str">
        <f t="shared" si="805"/>
        <v/>
      </c>
      <c r="BV791" s="27" t="str">
        <f t="shared" si="843"/>
        <v/>
      </c>
      <c r="BW791" s="28" t="str">
        <f t="shared" si="844"/>
        <v/>
      </c>
      <c r="BX791" s="27" t="str">
        <f t="shared" si="806"/>
        <v/>
      </c>
      <c r="BY791" s="28" t="str">
        <f t="shared" si="807"/>
        <v/>
      </c>
      <c r="BZ791" s="27" t="str">
        <f t="shared" si="808"/>
        <v/>
      </c>
      <c r="CA791" s="27" t="str">
        <f t="shared" si="809"/>
        <v/>
      </c>
      <c r="CB791" s="28" t="str">
        <f t="shared" si="810"/>
        <v/>
      </c>
      <c r="CC791" s="27" t="str">
        <f t="shared" si="811"/>
        <v/>
      </c>
      <c r="CD791" s="32">
        <v>1</v>
      </c>
      <c r="CE791" t="str">
        <f t="shared" si="845"/>
        <v/>
      </c>
      <c r="CI791" t="str">
        <f t="shared" si="812"/>
        <v/>
      </c>
      <c r="CJ791" t="str">
        <f t="shared" si="846"/>
        <v/>
      </c>
      <c r="CK791" t="str">
        <f t="shared" si="813"/>
        <v/>
      </c>
      <c r="CL791" t="str">
        <f t="shared" si="814"/>
        <v/>
      </c>
    </row>
    <row r="792" spans="26:90" ht="15.75" thickBot="1">
      <c r="Z792" t="str">
        <f t="shared" si="818"/>
        <v/>
      </c>
      <c r="AA792" t="str">
        <f>IF(A792="","",TEXT(VLOOKUP(C792,Tablas!$H$3:$I$75,2,0),"000"))</f>
        <v/>
      </c>
      <c r="AB792" t="str">
        <f t="shared" si="819"/>
        <v/>
      </c>
      <c r="AC792" t="str">
        <f t="shared" si="820"/>
        <v/>
      </c>
      <c r="AD792" t="str">
        <f t="shared" si="787"/>
        <v/>
      </c>
      <c r="AE792" t="str">
        <f t="shared" si="821"/>
        <v/>
      </c>
      <c r="AF792" t="str">
        <f t="shared" si="788"/>
        <v/>
      </c>
      <c r="AG792" t="str">
        <f t="shared" si="822"/>
        <v/>
      </c>
      <c r="AH792" s="26" t="str">
        <f t="shared" si="816"/>
        <v/>
      </c>
      <c r="AI792" s="27" t="str">
        <f t="shared" si="823"/>
        <v/>
      </c>
      <c r="AJ792" s="28" t="str">
        <f t="shared" si="824"/>
        <v/>
      </c>
      <c r="AK792" s="27" t="str">
        <f t="shared" si="789"/>
        <v/>
      </c>
      <c r="AL792" s="28" t="str">
        <f t="shared" si="790"/>
        <v/>
      </c>
      <c r="AM792" s="27" t="str">
        <f t="shared" si="791"/>
        <v/>
      </c>
      <c r="AN792" s="28" t="str">
        <f t="shared" si="825"/>
        <v/>
      </c>
      <c r="AO792" s="27" t="str">
        <f t="shared" si="792"/>
        <v/>
      </c>
      <c r="AP792" s="28" t="str">
        <f t="shared" si="826"/>
        <v/>
      </c>
      <c r="AQ792" s="27" t="str">
        <f t="shared" si="793"/>
        <v/>
      </c>
      <c r="AR792" s="28" t="str">
        <f t="shared" si="794"/>
        <v/>
      </c>
      <c r="AS792" s="27" t="str">
        <f t="shared" si="795"/>
        <v/>
      </c>
      <c r="AT792" s="28" t="str">
        <f t="shared" si="827"/>
        <v/>
      </c>
      <c r="AU792" s="27" t="str">
        <f t="shared" si="796"/>
        <v/>
      </c>
      <c r="AV792" s="28" t="str">
        <f t="shared" si="828"/>
        <v/>
      </c>
      <c r="AW792" s="27" t="str">
        <f t="shared" si="797"/>
        <v/>
      </c>
      <c r="AX792" t="str">
        <f t="shared" si="829"/>
        <v/>
      </c>
      <c r="AY792" t="str">
        <f t="shared" si="830"/>
        <v/>
      </c>
      <c r="AZ792" s="29" t="str">
        <f t="shared" si="798"/>
        <v/>
      </c>
      <c r="BA792" s="30" t="str">
        <f t="shared" si="799"/>
        <v/>
      </c>
      <c r="BB792" s="49" t="str">
        <f t="shared" si="815"/>
        <v/>
      </c>
      <c r="BC792" s="27" t="str">
        <f t="shared" si="831"/>
        <v/>
      </c>
      <c r="BD792" s="28" t="str">
        <f t="shared" si="800"/>
        <v/>
      </c>
      <c r="BE792" s="27" t="str">
        <f t="shared" si="801"/>
        <v/>
      </c>
      <c r="BF792" t="str">
        <f t="shared" si="832"/>
        <v/>
      </c>
      <c r="BG792" t="str">
        <f t="shared" si="833"/>
        <v/>
      </c>
      <c r="BH792" s="28" t="str">
        <f t="shared" si="834"/>
        <v/>
      </c>
      <c r="BI792" s="27" t="str">
        <f t="shared" si="835"/>
        <v/>
      </c>
      <c r="BJ792" s="28" t="str">
        <f t="shared" si="836"/>
        <v/>
      </c>
      <c r="BK792" s="27" t="str">
        <f t="shared" si="817"/>
        <v/>
      </c>
      <c r="BL792" s="31" t="str">
        <f t="shared" si="837"/>
        <v/>
      </c>
      <c r="BM792" s="28" t="str">
        <f t="shared" si="838"/>
        <v/>
      </c>
      <c r="BN792" s="27" t="str">
        <f t="shared" si="802"/>
        <v/>
      </c>
      <c r="BO792" s="28" t="str">
        <f t="shared" si="839"/>
        <v/>
      </c>
      <c r="BP792" s="27" t="str">
        <f t="shared" si="803"/>
        <v/>
      </c>
      <c r="BQ792" s="27" t="str">
        <f t="shared" si="840"/>
        <v/>
      </c>
      <c r="BR792" s="28" t="str">
        <f t="shared" si="841"/>
        <v/>
      </c>
      <c r="BS792" s="27" t="str">
        <f t="shared" si="804"/>
        <v/>
      </c>
      <c r="BT792" s="28" t="str">
        <f t="shared" si="842"/>
        <v/>
      </c>
      <c r="BU792" s="27" t="str">
        <f t="shared" si="805"/>
        <v/>
      </c>
      <c r="BV792" s="27" t="str">
        <f t="shared" si="843"/>
        <v/>
      </c>
      <c r="BW792" s="28" t="str">
        <f t="shared" si="844"/>
        <v/>
      </c>
      <c r="BX792" s="27" t="str">
        <f t="shared" si="806"/>
        <v/>
      </c>
      <c r="BY792" s="28" t="str">
        <f t="shared" si="807"/>
        <v/>
      </c>
      <c r="BZ792" s="27" t="str">
        <f t="shared" si="808"/>
        <v/>
      </c>
      <c r="CA792" s="27" t="str">
        <f t="shared" si="809"/>
        <v/>
      </c>
      <c r="CB792" s="28" t="str">
        <f t="shared" si="810"/>
        <v/>
      </c>
      <c r="CC792" s="27" t="str">
        <f t="shared" si="811"/>
        <v/>
      </c>
      <c r="CD792" s="32">
        <v>1</v>
      </c>
      <c r="CE792" t="str">
        <f t="shared" si="845"/>
        <v/>
      </c>
      <c r="CI792" t="str">
        <f t="shared" si="812"/>
        <v/>
      </c>
      <c r="CJ792" t="str">
        <f t="shared" si="846"/>
        <v/>
      </c>
      <c r="CK792" t="str">
        <f t="shared" si="813"/>
        <v/>
      </c>
      <c r="CL792" t="str">
        <f t="shared" si="814"/>
        <v/>
      </c>
    </row>
    <row r="793" spans="26:90" ht="15.75" thickBot="1">
      <c r="Z793" t="str">
        <f t="shared" si="818"/>
        <v/>
      </c>
      <c r="AA793" t="str">
        <f>IF(A793="","",TEXT(VLOOKUP(C793,Tablas!$H$3:$I$75,2,0),"000"))</f>
        <v/>
      </c>
      <c r="AB793" t="str">
        <f t="shared" si="819"/>
        <v/>
      </c>
      <c r="AC793" t="str">
        <f t="shared" si="820"/>
        <v/>
      </c>
      <c r="AD793" t="str">
        <f t="shared" si="787"/>
        <v/>
      </c>
      <c r="AE793" t="str">
        <f t="shared" si="821"/>
        <v/>
      </c>
      <c r="AF793" t="str">
        <f t="shared" si="788"/>
        <v/>
      </c>
      <c r="AG793" t="str">
        <f t="shared" si="822"/>
        <v/>
      </c>
      <c r="AH793" s="26" t="str">
        <f t="shared" si="816"/>
        <v/>
      </c>
      <c r="AI793" s="27" t="str">
        <f t="shared" si="823"/>
        <v/>
      </c>
      <c r="AJ793" s="28" t="str">
        <f t="shared" si="824"/>
        <v/>
      </c>
      <c r="AK793" s="27" t="str">
        <f t="shared" si="789"/>
        <v/>
      </c>
      <c r="AL793" s="28" t="str">
        <f t="shared" si="790"/>
        <v/>
      </c>
      <c r="AM793" s="27" t="str">
        <f t="shared" si="791"/>
        <v/>
      </c>
      <c r="AN793" s="28" t="str">
        <f t="shared" si="825"/>
        <v/>
      </c>
      <c r="AO793" s="27" t="str">
        <f t="shared" si="792"/>
        <v/>
      </c>
      <c r="AP793" s="28" t="str">
        <f t="shared" si="826"/>
        <v/>
      </c>
      <c r="AQ793" s="27" t="str">
        <f t="shared" si="793"/>
        <v/>
      </c>
      <c r="AR793" s="28" t="str">
        <f t="shared" si="794"/>
        <v/>
      </c>
      <c r="AS793" s="27" t="str">
        <f t="shared" si="795"/>
        <v/>
      </c>
      <c r="AT793" s="28" t="str">
        <f t="shared" si="827"/>
        <v/>
      </c>
      <c r="AU793" s="27" t="str">
        <f t="shared" si="796"/>
        <v/>
      </c>
      <c r="AV793" s="28" t="str">
        <f t="shared" si="828"/>
        <v/>
      </c>
      <c r="AW793" s="27" t="str">
        <f t="shared" si="797"/>
        <v/>
      </c>
      <c r="AX793" t="str">
        <f t="shared" si="829"/>
        <v/>
      </c>
      <c r="AY793" t="str">
        <f t="shared" si="830"/>
        <v/>
      </c>
      <c r="AZ793" s="29" t="str">
        <f t="shared" si="798"/>
        <v/>
      </c>
      <c r="BA793" s="30" t="str">
        <f t="shared" si="799"/>
        <v/>
      </c>
      <c r="BB793" s="49" t="str">
        <f t="shared" si="815"/>
        <v/>
      </c>
      <c r="BC793" s="27" t="str">
        <f t="shared" si="831"/>
        <v/>
      </c>
      <c r="BD793" s="28" t="str">
        <f t="shared" si="800"/>
        <v/>
      </c>
      <c r="BE793" s="27" t="str">
        <f t="shared" si="801"/>
        <v/>
      </c>
      <c r="BF793" t="str">
        <f t="shared" si="832"/>
        <v/>
      </c>
      <c r="BG793" t="str">
        <f t="shared" si="833"/>
        <v/>
      </c>
      <c r="BH793" s="28" t="str">
        <f t="shared" si="834"/>
        <v/>
      </c>
      <c r="BI793" s="27" t="str">
        <f t="shared" si="835"/>
        <v/>
      </c>
      <c r="BJ793" s="28" t="str">
        <f t="shared" si="836"/>
        <v/>
      </c>
      <c r="BK793" s="27" t="str">
        <f t="shared" si="817"/>
        <v/>
      </c>
      <c r="BL793" s="31" t="str">
        <f t="shared" si="837"/>
        <v/>
      </c>
      <c r="BM793" s="28" t="str">
        <f t="shared" si="838"/>
        <v/>
      </c>
      <c r="BN793" s="27" t="str">
        <f t="shared" si="802"/>
        <v/>
      </c>
      <c r="BO793" s="28" t="str">
        <f t="shared" si="839"/>
        <v/>
      </c>
      <c r="BP793" s="27" t="str">
        <f t="shared" si="803"/>
        <v/>
      </c>
      <c r="BQ793" s="27" t="str">
        <f t="shared" si="840"/>
        <v/>
      </c>
      <c r="BR793" s="28" t="str">
        <f t="shared" si="841"/>
        <v/>
      </c>
      <c r="BS793" s="27" t="str">
        <f t="shared" si="804"/>
        <v/>
      </c>
      <c r="BT793" s="28" t="str">
        <f t="shared" si="842"/>
        <v/>
      </c>
      <c r="BU793" s="27" t="str">
        <f t="shared" si="805"/>
        <v/>
      </c>
      <c r="BV793" s="27" t="str">
        <f t="shared" si="843"/>
        <v/>
      </c>
      <c r="BW793" s="28" t="str">
        <f t="shared" si="844"/>
        <v/>
      </c>
      <c r="BX793" s="27" t="str">
        <f t="shared" si="806"/>
        <v/>
      </c>
      <c r="BY793" s="28" t="str">
        <f t="shared" si="807"/>
        <v/>
      </c>
      <c r="BZ793" s="27" t="str">
        <f t="shared" si="808"/>
        <v/>
      </c>
      <c r="CA793" s="27" t="str">
        <f t="shared" si="809"/>
        <v/>
      </c>
      <c r="CB793" s="28" t="str">
        <f t="shared" si="810"/>
        <v/>
      </c>
      <c r="CC793" s="27" t="str">
        <f t="shared" si="811"/>
        <v/>
      </c>
      <c r="CD793" s="32">
        <v>1</v>
      </c>
      <c r="CE793" t="str">
        <f t="shared" si="845"/>
        <v/>
      </c>
      <c r="CI793" t="str">
        <f t="shared" si="812"/>
        <v/>
      </c>
      <c r="CJ793" t="str">
        <f t="shared" si="846"/>
        <v/>
      </c>
      <c r="CK793" t="str">
        <f t="shared" si="813"/>
        <v/>
      </c>
      <c r="CL793" t="str">
        <f t="shared" si="814"/>
        <v/>
      </c>
    </row>
    <row r="794" spans="26:90" ht="15.75" thickBot="1">
      <c r="Z794" t="str">
        <f t="shared" si="818"/>
        <v/>
      </c>
      <c r="AA794" t="str">
        <f>IF(A794="","",TEXT(VLOOKUP(C794,Tablas!$H$3:$I$75,2,0),"000"))</f>
        <v/>
      </c>
      <c r="AB794" t="str">
        <f t="shared" si="819"/>
        <v/>
      </c>
      <c r="AC794" t="str">
        <f t="shared" si="820"/>
        <v/>
      </c>
      <c r="AD794" t="str">
        <f t="shared" si="787"/>
        <v/>
      </c>
      <c r="AE794" t="str">
        <f t="shared" si="821"/>
        <v/>
      </c>
      <c r="AF794" t="str">
        <f t="shared" si="788"/>
        <v/>
      </c>
      <c r="AG794" t="str">
        <f t="shared" si="822"/>
        <v/>
      </c>
      <c r="AH794" s="26" t="str">
        <f t="shared" si="816"/>
        <v/>
      </c>
      <c r="AI794" s="27" t="str">
        <f t="shared" si="823"/>
        <v/>
      </c>
      <c r="AJ794" s="28" t="str">
        <f t="shared" si="824"/>
        <v/>
      </c>
      <c r="AK794" s="27" t="str">
        <f t="shared" si="789"/>
        <v/>
      </c>
      <c r="AL794" s="28" t="str">
        <f t="shared" si="790"/>
        <v/>
      </c>
      <c r="AM794" s="27" t="str">
        <f t="shared" si="791"/>
        <v/>
      </c>
      <c r="AN794" s="28" t="str">
        <f t="shared" si="825"/>
        <v/>
      </c>
      <c r="AO794" s="27" t="str">
        <f t="shared" si="792"/>
        <v/>
      </c>
      <c r="AP794" s="28" t="str">
        <f t="shared" si="826"/>
        <v/>
      </c>
      <c r="AQ794" s="27" t="str">
        <f t="shared" si="793"/>
        <v/>
      </c>
      <c r="AR794" s="28" t="str">
        <f t="shared" si="794"/>
        <v/>
      </c>
      <c r="AS794" s="27" t="str">
        <f t="shared" si="795"/>
        <v/>
      </c>
      <c r="AT794" s="28" t="str">
        <f t="shared" si="827"/>
        <v/>
      </c>
      <c r="AU794" s="27" t="str">
        <f t="shared" si="796"/>
        <v/>
      </c>
      <c r="AV794" s="28" t="str">
        <f t="shared" si="828"/>
        <v/>
      </c>
      <c r="AW794" s="27" t="str">
        <f t="shared" si="797"/>
        <v/>
      </c>
      <c r="AX794" t="str">
        <f t="shared" si="829"/>
        <v/>
      </c>
      <c r="AY794" t="str">
        <f t="shared" si="830"/>
        <v/>
      </c>
      <c r="AZ794" s="29" t="str">
        <f t="shared" si="798"/>
        <v/>
      </c>
      <c r="BA794" s="30" t="str">
        <f t="shared" si="799"/>
        <v/>
      </c>
      <c r="BB794" s="49" t="str">
        <f t="shared" si="815"/>
        <v/>
      </c>
      <c r="BC794" s="27" t="str">
        <f t="shared" si="831"/>
        <v/>
      </c>
      <c r="BD794" s="28" t="str">
        <f t="shared" si="800"/>
        <v/>
      </c>
      <c r="BE794" s="27" t="str">
        <f t="shared" si="801"/>
        <v/>
      </c>
      <c r="BF794" t="str">
        <f t="shared" si="832"/>
        <v/>
      </c>
      <c r="BG794" t="str">
        <f t="shared" si="833"/>
        <v/>
      </c>
      <c r="BH794" s="28" t="str">
        <f t="shared" si="834"/>
        <v/>
      </c>
      <c r="BI794" s="27" t="str">
        <f t="shared" si="835"/>
        <v/>
      </c>
      <c r="BJ794" s="28" t="str">
        <f t="shared" si="836"/>
        <v/>
      </c>
      <c r="BK794" s="27" t="str">
        <f t="shared" si="817"/>
        <v/>
      </c>
      <c r="BL794" s="31" t="str">
        <f t="shared" si="837"/>
        <v/>
      </c>
      <c r="BM794" s="28" t="str">
        <f t="shared" si="838"/>
        <v/>
      </c>
      <c r="BN794" s="27" t="str">
        <f t="shared" si="802"/>
        <v/>
      </c>
      <c r="BO794" s="28" t="str">
        <f t="shared" si="839"/>
        <v/>
      </c>
      <c r="BP794" s="27" t="str">
        <f t="shared" si="803"/>
        <v/>
      </c>
      <c r="BQ794" s="27" t="str">
        <f t="shared" si="840"/>
        <v/>
      </c>
      <c r="BR794" s="28" t="str">
        <f t="shared" si="841"/>
        <v/>
      </c>
      <c r="BS794" s="27" t="str">
        <f t="shared" si="804"/>
        <v/>
      </c>
      <c r="BT794" s="28" t="str">
        <f t="shared" si="842"/>
        <v/>
      </c>
      <c r="BU794" s="27" t="str">
        <f t="shared" si="805"/>
        <v/>
      </c>
      <c r="BV794" s="27" t="str">
        <f t="shared" si="843"/>
        <v/>
      </c>
      <c r="BW794" s="28" t="str">
        <f t="shared" si="844"/>
        <v/>
      </c>
      <c r="BX794" s="27" t="str">
        <f t="shared" si="806"/>
        <v/>
      </c>
      <c r="BY794" s="28" t="str">
        <f t="shared" si="807"/>
        <v/>
      </c>
      <c r="BZ794" s="27" t="str">
        <f t="shared" si="808"/>
        <v/>
      </c>
      <c r="CA794" s="27" t="str">
        <f t="shared" si="809"/>
        <v/>
      </c>
      <c r="CB794" s="28" t="str">
        <f t="shared" si="810"/>
        <v/>
      </c>
      <c r="CC794" s="27" t="str">
        <f t="shared" si="811"/>
        <v/>
      </c>
      <c r="CD794" s="32">
        <v>1</v>
      </c>
      <c r="CE794" t="str">
        <f t="shared" si="845"/>
        <v/>
      </c>
      <c r="CI794" t="str">
        <f t="shared" si="812"/>
        <v/>
      </c>
      <c r="CJ794" t="str">
        <f t="shared" si="846"/>
        <v/>
      </c>
      <c r="CK794" t="str">
        <f t="shared" si="813"/>
        <v/>
      </c>
      <c r="CL794" t="str">
        <f t="shared" si="814"/>
        <v/>
      </c>
    </row>
    <row r="795" spans="26:90" ht="15.75" thickBot="1">
      <c r="Z795" t="str">
        <f t="shared" si="818"/>
        <v/>
      </c>
      <c r="AA795" t="str">
        <f>IF(A795="","",TEXT(VLOOKUP(C795,Tablas!$H$3:$I$75,2,0),"000"))</f>
        <v/>
      </c>
      <c r="AB795" t="str">
        <f t="shared" si="819"/>
        <v/>
      </c>
      <c r="AC795" t="str">
        <f t="shared" si="820"/>
        <v/>
      </c>
      <c r="AD795" t="str">
        <f t="shared" si="787"/>
        <v/>
      </c>
      <c r="AE795" t="str">
        <f t="shared" si="821"/>
        <v/>
      </c>
      <c r="AF795" t="str">
        <f t="shared" si="788"/>
        <v/>
      </c>
      <c r="AG795" t="str">
        <f t="shared" si="822"/>
        <v/>
      </c>
      <c r="AH795" s="26" t="str">
        <f t="shared" si="816"/>
        <v/>
      </c>
      <c r="AI795" s="27" t="str">
        <f t="shared" si="823"/>
        <v/>
      </c>
      <c r="AJ795" s="28" t="str">
        <f t="shared" si="824"/>
        <v/>
      </c>
      <c r="AK795" s="27" t="str">
        <f t="shared" si="789"/>
        <v/>
      </c>
      <c r="AL795" s="28" t="str">
        <f t="shared" si="790"/>
        <v/>
      </c>
      <c r="AM795" s="27" t="str">
        <f t="shared" si="791"/>
        <v/>
      </c>
      <c r="AN795" s="28" t="str">
        <f t="shared" si="825"/>
        <v/>
      </c>
      <c r="AO795" s="27" t="str">
        <f t="shared" si="792"/>
        <v/>
      </c>
      <c r="AP795" s="28" t="str">
        <f t="shared" si="826"/>
        <v/>
      </c>
      <c r="AQ795" s="27" t="str">
        <f t="shared" si="793"/>
        <v/>
      </c>
      <c r="AR795" s="28" t="str">
        <f t="shared" si="794"/>
        <v/>
      </c>
      <c r="AS795" s="27" t="str">
        <f t="shared" si="795"/>
        <v/>
      </c>
      <c r="AT795" s="28" t="str">
        <f t="shared" si="827"/>
        <v/>
      </c>
      <c r="AU795" s="27" t="str">
        <f t="shared" si="796"/>
        <v/>
      </c>
      <c r="AV795" s="28" t="str">
        <f t="shared" si="828"/>
        <v/>
      </c>
      <c r="AW795" s="27" t="str">
        <f t="shared" si="797"/>
        <v/>
      </c>
      <c r="AX795" t="str">
        <f t="shared" si="829"/>
        <v/>
      </c>
      <c r="AY795" t="str">
        <f t="shared" si="830"/>
        <v/>
      </c>
      <c r="AZ795" s="29" t="str">
        <f t="shared" si="798"/>
        <v/>
      </c>
      <c r="BA795" s="30" t="str">
        <f t="shared" si="799"/>
        <v/>
      </c>
      <c r="BB795" s="49" t="str">
        <f t="shared" si="815"/>
        <v/>
      </c>
      <c r="BC795" s="27" t="str">
        <f t="shared" si="831"/>
        <v/>
      </c>
      <c r="BD795" s="28" t="str">
        <f t="shared" si="800"/>
        <v/>
      </c>
      <c r="BE795" s="27" t="str">
        <f t="shared" si="801"/>
        <v/>
      </c>
      <c r="BF795" t="str">
        <f t="shared" si="832"/>
        <v/>
      </c>
      <c r="BG795" t="str">
        <f t="shared" si="833"/>
        <v/>
      </c>
      <c r="BH795" s="28" t="str">
        <f t="shared" si="834"/>
        <v/>
      </c>
      <c r="BI795" s="27" t="str">
        <f t="shared" si="835"/>
        <v/>
      </c>
      <c r="BJ795" s="28" t="str">
        <f t="shared" si="836"/>
        <v/>
      </c>
      <c r="BK795" s="27" t="str">
        <f t="shared" si="817"/>
        <v/>
      </c>
      <c r="BL795" s="31" t="str">
        <f t="shared" si="837"/>
        <v/>
      </c>
      <c r="BM795" s="28" t="str">
        <f t="shared" si="838"/>
        <v/>
      </c>
      <c r="BN795" s="27" t="str">
        <f t="shared" si="802"/>
        <v/>
      </c>
      <c r="BO795" s="28" t="str">
        <f t="shared" si="839"/>
        <v/>
      </c>
      <c r="BP795" s="27" t="str">
        <f t="shared" si="803"/>
        <v/>
      </c>
      <c r="BQ795" s="27" t="str">
        <f t="shared" si="840"/>
        <v/>
      </c>
      <c r="BR795" s="28" t="str">
        <f t="shared" si="841"/>
        <v/>
      </c>
      <c r="BS795" s="27" t="str">
        <f t="shared" si="804"/>
        <v/>
      </c>
      <c r="BT795" s="28" t="str">
        <f t="shared" si="842"/>
        <v/>
      </c>
      <c r="BU795" s="27" t="str">
        <f t="shared" si="805"/>
        <v/>
      </c>
      <c r="BV795" s="27" t="str">
        <f t="shared" si="843"/>
        <v/>
      </c>
      <c r="BW795" s="28" t="str">
        <f t="shared" si="844"/>
        <v/>
      </c>
      <c r="BX795" s="27" t="str">
        <f t="shared" si="806"/>
        <v/>
      </c>
      <c r="BY795" s="28" t="str">
        <f t="shared" si="807"/>
        <v/>
      </c>
      <c r="BZ795" s="27" t="str">
        <f t="shared" si="808"/>
        <v/>
      </c>
      <c r="CA795" s="27" t="str">
        <f t="shared" si="809"/>
        <v/>
      </c>
      <c r="CB795" s="28" t="str">
        <f t="shared" si="810"/>
        <v/>
      </c>
      <c r="CC795" s="27" t="str">
        <f t="shared" si="811"/>
        <v/>
      </c>
      <c r="CD795" s="32">
        <v>1</v>
      </c>
      <c r="CE795" t="str">
        <f t="shared" si="845"/>
        <v/>
      </c>
      <c r="CI795" t="str">
        <f t="shared" si="812"/>
        <v/>
      </c>
      <c r="CJ795" t="str">
        <f t="shared" si="846"/>
        <v/>
      </c>
      <c r="CK795" t="str">
        <f t="shared" si="813"/>
        <v/>
      </c>
      <c r="CL795" t="str">
        <f t="shared" si="814"/>
        <v/>
      </c>
    </row>
    <row r="796" spans="26:90" ht="15.75" thickBot="1">
      <c r="Z796" t="str">
        <f t="shared" si="818"/>
        <v/>
      </c>
      <c r="AA796" t="str">
        <f>IF(A796="","",TEXT(VLOOKUP(C796,Tablas!$H$3:$I$75,2,0),"000"))</f>
        <v/>
      </c>
      <c r="AB796" t="str">
        <f t="shared" si="819"/>
        <v/>
      </c>
      <c r="AC796" t="str">
        <f t="shared" si="820"/>
        <v/>
      </c>
      <c r="AD796" t="str">
        <f t="shared" si="787"/>
        <v/>
      </c>
      <c r="AE796" t="str">
        <f t="shared" si="821"/>
        <v/>
      </c>
      <c r="AF796" t="str">
        <f t="shared" si="788"/>
        <v/>
      </c>
      <c r="AG796" t="str">
        <f t="shared" si="822"/>
        <v/>
      </c>
      <c r="AH796" s="26" t="str">
        <f t="shared" si="816"/>
        <v/>
      </c>
      <c r="AI796" s="27" t="str">
        <f t="shared" si="823"/>
        <v/>
      </c>
      <c r="AJ796" s="28" t="str">
        <f t="shared" si="824"/>
        <v/>
      </c>
      <c r="AK796" s="27" t="str">
        <f t="shared" si="789"/>
        <v/>
      </c>
      <c r="AL796" s="28" t="str">
        <f t="shared" si="790"/>
        <v/>
      </c>
      <c r="AM796" s="27" t="str">
        <f t="shared" si="791"/>
        <v/>
      </c>
      <c r="AN796" s="28" t="str">
        <f t="shared" si="825"/>
        <v/>
      </c>
      <c r="AO796" s="27" t="str">
        <f t="shared" si="792"/>
        <v/>
      </c>
      <c r="AP796" s="28" t="str">
        <f t="shared" si="826"/>
        <v/>
      </c>
      <c r="AQ796" s="27" t="str">
        <f t="shared" si="793"/>
        <v/>
      </c>
      <c r="AR796" s="28" t="str">
        <f t="shared" si="794"/>
        <v/>
      </c>
      <c r="AS796" s="27" t="str">
        <f t="shared" si="795"/>
        <v/>
      </c>
      <c r="AT796" s="28" t="str">
        <f t="shared" si="827"/>
        <v/>
      </c>
      <c r="AU796" s="27" t="str">
        <f t="shared" si="796"/>
        <v/>
      </c>
      <c r="AV796" s="28" t="str">
        <f t="shared" si="828"/>
        <v/>
      </c>
      <c r="AW796" s="27" t="str">
        <f t="shared" si="797"/>
        <v/>
      </c>
      <c r="AX796" t="str">
        <f t="shared" si="829"/>
        <v/>
      </c>
      <c r="AY796" t="str">
        <f t="shared" si="830"/>
        <v/>
      </c>
      <c r="AZ796" s="29" t="str">
        <f t="shared" si="798"/>
        <v/>
      </c>
      <c r="BA796" s="30" t="str">
        <f t="shared" si="799"/>
        <v/>
      </c>
      <c r="BB796" s="49" t="str">
        <f t="shared" si="815"/>
        <v/>
      </c>
      <c r="BC796" s="27" t="str">
        <f t="shared" si="831"/>
        <v/>
      </c>
      <c r="BD796" s="28" t="str">
        <f t="shared" si="800"/>
        <v/>
      </c>
      <c r="BE796" s="27" t="str">
        <f t="shared" si="801"/>
        <v/>
      </c>
      <c r="BF796" t="str">
        <f t="shared" si="832"/>
        <v/>
      </c>
      <c r="BG796" t="str">
        <f t="shared" si="833"/>
        <v/>
      </c>
      <c r="BH796" s="28" t="str">
        <f t="shared" si="834"/>
        <v/>
      </c>
      <c r="BI796" s="27" t="str">
        <f t="shared" si="835"/>
        <v/>
      </c>
      <c r="BJ796" s="28" t="str">
        <f t="shared" si="836"/>
        <v/>
      </c>
      <c r="BK796" s="27" t="str">
        <f t="shared" si="817"/>
        <v/>
      </c>
      <c r="BL796" s="31" t="str">
        <f t="shared" si="837"/>
        <v/>
      </c>
      <c r="BM796" s="28" t="str">
        <f t="shared" si="838"/>
        <v/>
      </c>
      <c r="BN796" s="27" t="str">
        <f t="shared" si="802"/>
        <v/>
      </c>
      <c r="BO796" s="28" t="str">
        <f t="shared" si="839"/>
        <v/>
      </c>
      <c r="BP796" s="27" t="str">
        <f t="shared" si="803"/>
        <v/>
      </c>
      <c r="BQ796" s="27" t="str">
        <f t="shared" si="840"/>
        <v/>
      </c>
      <c r="BR796" s="28" t="str">
        <f t="shared" si="841"/>
        <v/>
      </c>
      <c r="BS796" s="27" t="str">
        <f t="shared" si="804"/>
        <v/>
      </c>
      <c r="BT796" s="28" t="str">
        <f t="shared" si="842"/>
        <v/>
      </c>
      <c r="BU796" s="27" t="str">
        <f t="shared" si="805"/>
        <v/>
      </c>
      <c r="BV796" s="27" t="str">
        <f t="shared" si="843"/>
        <v/>
      </c>
      <c r="BW796" s="28" t="str">
        <f t="shared" si="844"/>
        <v/>
      </c>
      <c r="BX796" s="27" t="str">
        <f t="shared" si="806"/>
        <v/>
      </c>
      <c r="BY796" s="28" t="str">
        <f t="shared" si="807"/>
        <v/>
      </c>
      <c r="BZ796" s="27" t="str">
        <f t="shared" si="808"/>
        <v/>
      </c>
      <c r="CA796" s="27" t="str">
        <f t="shared" si="809"/>
        <v/>
      </c>
      <c r="CB796" s="28" t="str">
        <f t="shared" si="810"/>
        <v/>
      </c>
      <c r="CC796" s="27" t="str">
        <f t="shared" si="811"/>
        <v/>
      </c>
      <c r="CD796" s="32">
        <v>1</v>
      </c>
      <c r="CE796" t="str">
        <f t="shared" si="845"/>
        <v/>
      </c>
      <c r="CI796" t="str">
        <f t="shared" si="812"/>
        <v/>
      </c>
      <c r="CJ796" t="str">
        <f t="shared" si="846"/>
        <v/>
      </c>
      <c r="CK796" t="str">
        <f t="shared" si="813"/>
        <v/>
      </c>
      <c r="CL796" t="str">
        <f t="shared" si="814"/>
        <v/>
      </c>
    </row>
    <row r="797" spans="26:90" ht="15.75" thickBot="1">
      <c r="Z797" t="str">
        <f t="shared" si="818"/>
        <v/>
      </c>
      <c r="AA797" t="str">
        <f>IF(A797="","",TEXT(VLOOKUP(C797,Tablas!$H$3:$I$75,2,0),"000"))</f>
        <v/>
      </c>
      <c r="AB797" t="str">
        <f t="shared" si="819"/>
        <v/>
      </c>
      <c r="AC797" t="str">
        <f t="shared" si="820"/>
        <v/>
      </c>
      <c r="AD797" t="str">
        <f t="shared" si="787"/>
        <v/>
      </c>
      <c r="AE797" t="str">
        <f t="shared" si="821"/>
        <v/>
      </c>
      <c r="AF797" t="str">
        <f t="shared" si="788"/>
        <v/>
      </c>
      <c r="AG797" t="str">
        <f t="shared" si="822"/>
        <v/>
      </c>
      <c r="AH797" s="26" t="str">
        <f t="shared" si="816"/>
        <v/>
      </c>
      <c r="AI797" s="27" t="str">
        <f t="shared" si="823"/>
        <v/>
      </c>
      <c r="AJ797" s="28" t="str">
        <f t="shared" si="824"/>
        <v/>
      </c>
      <c r="AK797" s="27" t="str">
        <f t="shared" si="789"/>
        <v/>
      </c>
      <c r="AL797" s="28" t="str">
        <f t="shared" si="790"/>
        <v/>
      </c>
      <c r="AM797" s="27" t="str">
        <f t="shared" si="791"/>
        <v/>
      </c>
      <c r="AN797" s="28" t="str">
        <f t="shared" si="825"/>
        <v/>
      </c>
      <c r="AO797" s="27" t="str">
        <f t="shared" si="792"/>
        <v/>
      </c>
      <c r="AP797" s="28" t="str">
        <f t="shared" si="826"/>
        <v/>
      </c>
      <c r="AQ797" s="27" t="str">
        <f t="shared" si="793"/>
        <v/>
      </c>
      <c r="AR797" s="28" t="str">
        <f t="shared" si="794"/>
        <v/>
      </c>
      <c r="AS797" s="27" t="str">
        <f t="shared" si="795"/>
        <v/>
      </c>
      <c r="AT797" s="28" t="str">
        <f t="shared" si="827"/>
        <v/>
      </c>
      <c r="AU797" s="27" t="str">
        <f t="shared" si="796"/>
        <v/>
      </c>
      <c r="AV797" s="28" t="str">
        <f t="shared" si="828"/>
        <v/>
      </c>
      <c r="AW797" s="27" t="str">
        <f t="shared" si="797"/>
        <v/>
      </c>
      <c r="AX797" t="str">
        <f t="shared" si="829"/>
        <v/>
      </c>
      <c r="AY797" t="str">
        <f t="shared" si="830"/>
        <v/>
      </c>
      <c r="AZ797" s="29" t="str">
        <f t="shared" si="798"/>
        <v/>
      </c>
      <c r="BA797" s="30" t="str">
        <f t="shared" si="799"/>
        <v/>
      </c>
      <c r="BB797" s="49" t="str">
        <f t="shared" si="815"/>
        <v/>
      </c>
      <c r="BC797" s="27" t="str">
        <f t="shared" si="831"/>
        <v/>
      </c>
      <c r="BD797" s="28" t="str">
        <f t="shared" si="800"/>
        <v/>
      </c>
      <c r="BE797" s="27" t="str">
        <f t="shared" si="801"/>
        <v/>
      </c>
      <c r="BF797" t="str">
        <f t="shared" si="832"/>
        <v/>
      </c>
      <c r="BG797" t="str">
        <f t="shared" si="833"/>
        <v/>
      </c>
      <c r="BH797" s="28" t="str">
        <f t="shared" si="834"/>
        <v/>
      </c>
      <c r="BI797" s="27" t="str">
        <f t="shared" si="835"/>
        <v/>
      </c>
      <c r="BJ797" s="28" t="str">
        <f t="shared" si="836"/>
        <v/>
      </c>
      <c r="BK797" s="27" t="str">
        <f t="shared" si="817"/>
        <v/>
      </c>
      <c r="BL797" s="31" t="str">
        <f t="shared" si="837"/>
        <v/>
      </c>
      <c r="BM797" s="28" t="str">
        <f t="shared" si="838"/>
        <v/>
      </c>
      <c r="BN797" s="27" t="str">
        <f t="shared" si="802"/>
        <v/>
      </c>
      <c r="BO797" s="28" t="str">
        <f t="shared" si="839"/>
        <v/>
      </c>
      <c r="BP797" s="27" t="str">
        <f t="shared" si="803"/>
        <v/>
      </c>
      <c r="BQ797" s="27" t="str">
        <f t="shared" si="840"/>
        <v/>
      </c>
      <c r="BR797" s="28" t="str">
        <f t="shared" si="841"/>
        <v/>
      </c>
      <c r="BS797" s="27" t="str">
        <f t="shared" si="804"/>
        <v/>
      </c>
      <c r="BT797" s="28" t="str">
        <f t="shared" si="842"/>
        <v/>
      </c>
      <c r="BU797" s="27" t="str">
        <f t="shared" si="805"/>
        <v/>
      </c>
      <c r="BV797" s="27" t="str">
        <f t="shared" si="843"/>
        <v/>
      </c>
      <c r="BW797" s="28" t="str">
        <f t="shared" si="844"/>
        <v/>
      </c>
      <c r="BX797" s="27" t="str">
        <f t="shared" si="806"/>
        <v/>
      </c>
      <c r="BY797" s="28" t="str">
        <f t="shared" si="807"/>
        <v/>
      </c>
      <c r="BZ797" s="27" t="str">
        <f t="shared" si="808"/>
        <v/>
      </c>
      <c r="CA797" s="27" t="str">
        <f t="shared" si="809"/>
        <v/>
      </c>
      <c r="CB797" s="28" t="str">
        <f t="shared" si="810"/>
        <v/>
      </c>
      <c r="CC797" s="27" t="str">
        <f t="shared" si="811"/>
        <v/>
      </c>
      <c r="CD797" s="32">
        <v>1</v>
      </c>
      <c r="CE797" t="str">
        <f t="shared" si="845"/>
        <v/>
      </c>
      <c r="CI797" t="str">
        <f t="shared" si="812"/>
        <v/>
      </c>
      <c r="CJ797" t="str">
        <f t="shared" si="846"/>
        <v/>
      </c>
      <c r="CK797" t="str">
        <f t="shared" si="813"/>
        <v/>
      </c>
      <c r="CL797" t="str">
        <f t="shared" si="814"/>
        <v/>
      </c>
    </row>
    <row r="798" spans="26:90" ht="15.75" thickBot="1">
      <c r="Z798" t="str">
        <f t="shared" si="818"/>
        <v/>
      </c>
      <c r="AA798" t="str">
        <f>IF(A798="","",TEXT(VLOOKUP(C798,Tablas!$H$3:$I$75,2,0),"000"))</f>
        <v/>
      </c>
      <c r="AB798" t="str">
        <f t="shared" si="819"/>
        <v/>
      </c>
      <c r="AC798" t="str">
        <f t="shared" si="820"/>
        <v/>
      </c>
      <c r="AD798" t="str">
        <f t="shared" si="787"/>
        <v/>
      </c>
      <c r="AE798" t="str">
        <f t="shared" si="821"/>
        <v/>
      </c>
      <c r="AF798" t="str">
        <f t="shared" si="788"/>
        <v/>
      </c>
      <c r="AG798" t="str">
        <f t="shared" si="822"/>
        <v/>
      </c>
      <c r="AH798" s="26" t="str">
        <f t="shared" si="816"/>
        <v/>
      </c>
      <c r="AI798" s="27" t="str">
        <f t="shared" si="823"/>
        <v/>
      </c>
      <c r="AJ798" s="28" t="str">
        <f t="shared" si="824"/>
        <v/>
      </c>
      <c r="AK798" s="27" t="str">
        <f t="shared" si="789"/>
        <v/>
      </c>
      <c r="AL798" s="28" t="str">
        <f t="shared" si="790"/>
        <v/>
      </c>
      <c r="AM798" s="27" t="str">
        <f t="shared" si="791"/>
        <v/>
      </c>
      <c r="AN798" s="28" t="str">
        <f t="shared" si="825"/>
        <v/>
      </c>
      <c r="AO798" s="27" t="str">
        <f t="shared" si="792"/>
        <v/>
      </c>
      <c r="AP798" s="28" t="str">
        <f t="shared" si="826"/>
        <v/>
      </c>
      <c r="AQ798" s="27" t="str">
        <f t="shared" si="793"/>
        <v/>
      </c>
      <c r="AR798" s="28" t="str">
        <f t="shared" si="794"/>
        <v/>
      </c>
      <c r="AS798" s="27" t="str">
        <f t="shared" si="795"/>
        <v/>
      </c>
      <c r="AT798" s="28" t="str">
        <f t="shared" si="827"/>
        <v/>
      </c>
      <c r="AU798" s="27" t="str">
        <f t="shared" si="796"/>
        <v/>
      </c>
      <c r="AV798" s="28" t="str">
        <f t="shared" si="828"/>
        <v/>
      </c>
      <c r="AW798" s="27" t="str">
        <f t="shared" si="797"/>
        <v/>
      </c>
      <c r="AX798" t="str">
        <f t="shared" si="829"/>
        <v/>
      </c>
      <c r="AY798" t="str">
        <f t="shared" si="830"/>
        <v/>
      </c>
      <c r="AZ798" s="29" t="str">
        <f t="shared" si="798"/>
        <v/>
      </c>
      <c r="BA798" s="30" t="str">
        <f t="shared" si="799"/>
        <v/>
      </c>
      <c r="BB798" s="49" t="str">
        <f t="shared" si="815"/>
        <v/>
      </c>
      <c r="BC798" s="27" t="str">
        <f t="shared" si="831"/>
        <v/>
      </c>
      <c r="BD798" s="28" t="str">
        <f t="shared" si="800"/>
        <v/>
      </c>
      <c r="BE798" s="27" t="str">
        <f t="shared" si="801"/>
        <v/>
      </c>
      <c r="BF798" t="str">
        <f t="shared" si="832"/>
        <v/>
      </c>
      <c r="BG798" t="str">
        <f t="shared" si="833"/>
        <v/>
      </c>
      <c r="BH798" s="28" t="str">
        <f t="shared" si="834"/>
        <v/>
      </c>
      <c r="BI798" s="27" t="str">
        <f t="shared" si="835"/>
        <v/>
      </c>
      <c r="BJ798" s="28" t="str">
        <f t="shared" si="836"/>
        <v/>
      </c>
      <c r="BK798" s="27" t="str">
        <f t="shared" si="817"/>
        <v/>
      </c>
      <c r="BL798" s="31" t="str">
        <f t="shared" si="837"/>
        <v/>
      </c>
      <c r="BM798" s="28" t="str">
        <f t="shared" si="838"/>
        <v/>
      </c>
      <c r="BN798" s="27" t="str">
        <f t="shared" si="802"/>
        <v/>
      </c>
      <c r="BO798" s="28" t="str">
        <f t="shared" si="839"/>
        <v/>
      </c>
      <c r="BP798" s="27" t="str">
        <f t="shared" si="803"/>
        <v/>
      </c>
      <c r="BQ798" s="27" t="str">
        <f t="shared" si="840"/>
        <v/>
      </c>
      <c r="BR798" s="28" t="str">
        <f t="shared" si="841"/>
        <v/>
      </c>
      <c r="BS798" s="27" t="str">
        <f t="shared" si="804"/>
        <v/>
      </c>
      <c r="BT798" s="28" t="str">
        <f t="shared" si="842"/>
        <v/>
      </c>
      <c r="BU798" s="27" t="str">
        <f t="shared" si="805"/>
        <v/>
      </c>
      <c r="BV798" s="27" t="str">
        <f t="shared" si="843"/>
        <v/>
      </c>
      <c r="BW798" s="28" t="str">
        <f t="shared" si="844"/>
        <v/>
      </c>
      <c r="BX798" s="27" t="str">
        <f t="shared" si="806"/>
        <v/>
      </c>
      <c r="BY798" s="28" t="str">
        <f t="shared" si="807"/>
        <v/>
      </c>
      <c r="BZ798" s="27" t="str">
        <f t="shared" si="808"/>
        <v/>
      </c>
      <c r="CA798" s="27" t="str">
        <f t="shared" si="809"/>
        <v/>
      </c>
      <c r="CB798" s="28" t="str">
        <f t="shared" si="810"/>
        <v/>
      </c>
      <c r="CC798" s="27" t="str">
        <f t="shared" si="811"/>
        <v/>
      </c>
      <c r="CD798" s="32">
        <v>1</v>
      </c>
      <c r="CE798" t="str">
        <f t="shared" si="845"/>
        <v/>
      </c>
      <c r="CI798" t="str">
        <f t="shared" si="812"/>
        <v/>
      </c>
      <c r="CJ798" t="str">
        <f t="shared" si="846"/>
        <v/>
      </c>
      <c r="CK798" t="str">
        <f t="shared" si="813"/>
        <v/>
      </c>
      <c r="CL798" t="str">
        <f t="shared" si="814"/>
        <v/>
      </c>
    </row>
    <row r="799" spans="26:90" ht="15.75" thickBot="1">
      <c r="Z799" t="str">
        <f t="shared" si="818"/>
        <v/>
      </c>
      <c r="AA799" t="str">
        <f>IF(A799="","",TEXT(VLOOKUP(C799,Tablas!$H$3:$I$75,2,0),"000"))</f>
        <v/>
      </c>
      <c r="AB799" t="str">
        <f t="shared" si="819"/>
        <v/>
      </c>
      <c r="AC799" t="str">
        <f t="shared" si="820"/>
        <v/>
      </c>
      <c r="AD799" t="str">
        <f t="shared" si="787"/>
        <v/>
      </c>
      <c r="AE799" t="str">
        <f t="shared" si="821"/>
        <v/>
      </c>
      <c r="AF799" t="str">
        <f t="shared" si="788"/>
        <v/>
      </c>
      <c r="AG799" t="str">
        <f t="shared" si="822"/>
        <v/>
      </c>
      <c r="AH799" s="26" t="str">
        <f t="shared" si="816"/>
        <v/>
      </c>
      <c r="AI799" s="27" t="str">
        <f t="shared" si="823"/>
        <v/>
      </c>
      <c r="AJ799" s="28" t="str">
        <f t="shared" si="824"/>
        <v/>
      </c>
      <c r="AK799" s="27" t="str">
        <f t="shared" si="789"/>
        <v/>
      </c>
      <c r="AL799" s="28" t="str">
        <f t="shared" si="790"/>
        <v/>
      </c>
      <c r="AM799" s="27" t="str">
        <f t="shared" si="791"/>
        <v/>
      </c>
      <c r="AN799" s="28" t="str">
        <f t="shared" si="825"/>
        <v/>
      </c>
      <c r="AO799" s="27" t="str">
        <f t="shared" si="792"/>
        <v/>
      </c>
      <c r="AP799" s="28" t="str">
        <f t="shared" si="826"/>
        <v/>
      </c>
      <c r="AQ799" s="27" t="str">
        <f t="shared" si="793"/>
        <v/>
      </c>
      <c r="AR799" s="28" t="str">
        <f t="shared" si="794"/>
        <v/>
      </c>
      <c r="AS799" s="27" t="str">
        <f t="shared" si="795"/>
        <v/>
      </c>
      <c r="AT799" s="28" t="str">
        <f t="shared" si="827"/>
        <v/>
      </c>
      <c r="AU799" s="27" t="str">
        <f t="shared" si="796"/>
        <v/>
      </c>
      <c r="AV799" s="28" t="str">
        <f t="shared" si="828"/>
        <v/>
      </c>
      <c r="AW799" s="27" t="str">
        <f t="shared" si="797"/>
        <v/>
      </c>
      <c r="AX799" t="str">
        <f t="shared" si="829"/>
        <v/>
      </c>
      <c r="AY799" t="str">
        <f t="shared" si="830"/>
        <v/>
      </c>
      <c r="AZ799" s="29" t="str">
        <f t="shared" si="798"/>
        <v/>
      </c>
      <c r="BA799" s="30" t="str">
        <f t="shared" si="799"/>
        <v/>
      </c>
      <c r="BB799" s="49" t="str">
        <f t="shared" si="815"/>
        <v/>
      </c>
      <c r="BC799" s="27" t="str">
        <f t="shared" si="831"/>
        <v/>
      </c>
      <c r="BD799" s="28" t="str">
        <f t="shared" si="800"/>
        <v/>
      </c>
      <c r="BE799" s="27" t="str">
        <f t="shared" si="801"/>
        <v/>
      </c>
      <c r="BF799" t="str">
        <f t="shared" si="832"/>
        <v/>
      </c>
      <c r="BG799" t="str">
        <f t="shared" si="833"/>
        <v/>
      </c>
      <c r="BH799" s="28" t="str">
        <f t="shared" si="834"/>
        <v/>
      </c>
      <c r="BI799" s="27" t="str">
        <f t="shared" si="835"/>
        <v/>
      </c>
      <c r="BJ799" s="28" t="str">
        <f t="shared" si="836"/>
        <v/>
      </c>
      <c r="BK799" s="27" t="str">
        <f t="shared" si="817"/>
        <v/>
      </c>
      <c r="BL799" s="31" t="str">
        <f t="shared" si="837"/>
        <v/>
      </c>
      <c r="BM799" s="28" t="str">
        <f t="shared" si="838"/>
        <v/>
      </c>
      <c r="BN799" s="27" t="str">
        <f t="shared" si="802"/>
        <v/>
      </c>
      <c r="BO799" s="28" t="str">
        <f t="shared" si="839"/>
        <v/>
      </c>
      <c r="BP799" s="27" t="str">
        <f t="shared" si="803"/>
        <v/>
      </c>
      <c r="BQ799" s="27" t="str">
        <f t="shared" si="840"/>
        <v/>
      </c>
      <c r="BR799" s="28" t="str">
        <f t="shared" si="841"/>
        <v/>
      </c>
      <c r="BS799" s="27" t="str">
        <f t="shared" si="804"/>
        <v/>
      </c>
      <c r="BT799" s="28" t="str">
        <f t="shared" si="842"/>
        <v/>
      </c>
      <c r="BU799" s="27" t="str">
        <f t="shared" si="805"/>
        <v/>
      </c>
      <c r="BV799" s="27" t="str">
        <f t="shared" si="843"/>
        <v/>
      </c>
      <c r="BW799" s="28" t="str">
        <f t="shared" si="844"/>
        <v/>
      </c>
      <c r="BX799" s="27" t="str">
        <f t="shared" si="806"/>
        <v/>
      </c>
      <c r="BY799" s="28" t="str">
        <f t="shared" si="807"/>
        <v/>
      </c>
      <c r="BZ799" s="27" t="str">
        <f t="shared" si="808"/>
        <v/>
      </c>
      <c r="CA799" s="27" t="str">
        <f t="shared" si="809"/>
        <v/>
      </c>
      <c r="CB799" s="28" t="str">
        <f t="shared" si="810"/>
        <v/>
      </c>
      <c r="CC799" s="27" t="str">
        <f t="shared" si="811"/>
        <v/>
      </c>
      <c r="CD799" s="32">
        <v>1</v>
      </c>
      <c r="CE799" t="str">
        <f t="shared" si="845"/>
        <v/>
      </c>
      <c r="CI799" t="str">
        <f t="shared" si="812"/>
        <v/>
      </c>
      <c r="CJ799" t="str">
        <f t="shared" si="846"/>
        <v/>
      </c>
      <c r="CK799" t="str">
        <f t="shared" si="813"/>
        <v/>
      </c>
      <c r="CL799" t="str">
        <f t="shared" si="814"/>
        <v/>
      </c>
    </row>
    <row r="800" spans="26:90" ht="15.75" thickBot="1">
      <c r="Z800" t="str">
        <f t="shared" si="818"/>
        <v/>
      </c>
      <c r="AA800" t="str">
        <f>IF(A800="","",TEXT(VLOOKUP(C800,Tablas!$H$3:$I$75,2,0),"000"))</f>
        <v/>
      </c>
      <c r="AB800" t="str">
        <f t="shared" si="819"/>
        <v/>
      </c>
      <c r="AC800" t="str">
        <f t="shared" si="820"/>
        <v/>
      </c>
      <c r="AD800" t="str">
        <f t="shared" si="787"/>
        <v/>
      </c>
      <c r="AE800" t="str">
        <f t="shared" si="821"/>
        <v/>
      </c>
      <c r="AF800" t="str">
        <f t="shared" si="788"/>
        <v/>
      </c>
      <c r="AG800" t="str">
        <f t="shared" si="822"/>
        <v/>
      </c>
      <c r="AH800" s="26" t="str">
        <f t="shared" si="816"/>
        <v/>
      </c>
      <c r="AI800" s="27" t="str">
        <f t="shared" si="823"/>
        <v/>
      </c>
      <c r="AJ800" s="28" t="str">
        <f t="shared" si="824"/>
        <v/>
      </c>
      <c r="AK800" s="27" t="str">
        <f t="shared" si="789"/>
        <v/>
      </c>
      <c r="AL800" s="28" t="str">
        <f t="shared" si="790"/>
        <v/>
      </c>
      <c r="AM800" s="27" t="str">
        <f t="shared" si="791"/>
        <v/>
      </c>
      <c r="AN800" s="28" t="str">
        <f t="shared" si="825"/>
        <v/>
      </c>
      <c r="AO800" s="27" t="str">
        <f t="shared" si="792"/>
        <v/>
      </c>
      <c r="AP800" s="28" t="str">
        <f t="shared" si="826"/>
        <v/>
      </c>
      <c r="AQ800" s="27" t="str">
        <f t="shared" si="793"/>
        <v/>
      </c>
      <c r="AR800" s="28" t="str">
        <f t="shared" si="794"/>
        <v/>
      </c>
      <c r="AS800" s="27" t="str">
        <f t="shared" si="795"/>
        <v/>
      </c>
      <c r="AT800" s="28" t="str">
        <f t="shared" si="827"/>
        <v/>
      </c>
      <c r="AU800" s="27" t="str">
        <f t="shared" si="796"/>
        <v/>
      </c>
      <c r="AV800" s="28" t="str">
        <f t="shared" si="828"/>
        <v/>
      </c>
      <c r="AW800" s="27" t="str">
        <f t="shared" si="797"/>
        <v/>
      </c>
      <c r="AX800" t="str">
        <f t="shared" si="829"/>
        <v/>
      </c>
      <c r="AY800" t="str">
        <f t="shared" si="830"/>
        <v/>
      </c>
      <c r="AZ800" s="29" t="str">
        <f t="shared" si="798"/>
        <v/>
      </c>
      <c r="BA800" s="30" t="str">
        <f t="shared" si="799"/>
        <v/>
      </c>
      <c r="BB800" s="49" t="str">
        <f t="shared" si="815"/>
        <v/>
      </c>
      <c r="BC800" s="27" t="str">
        <f t="shared" si="831"/>
        <v/>
      </c>
      <c r="BD800" s="28" t="str">
        <f t="shared" si="800"/>
        <v/>
      </c>
      <c r="BE800" s="27" t="str">
        <f t="shared" si="801"/>
        <v/>
      </c>
      <c r="BF800" t="str">
        <f t="shared" si="832"/>
        <v/>
      </c>
      <c r="BG800" t="str">
        <f t="shared" si="833"/>
        <v/>
      </c>
      <c r="BH800" s="28" t="str">
        <f t="shared" si="834"/>
        <v/>
      </c>
      <c r="BI800" s="27" t="str">
        <f t="shared" si="835"/>
        <v/>
      </c>
      <c r="BJ800" s="28" t="str">
        <f t="shared" si="836"/>
        <v/>
      </c>
      <c r="BK800" s="27" t="str">
        <f t="shared" si="817"/>
        <v/>
      </c>
      <c r="BL800" s="31" t="str">
        <f t="shared" si="837"/>
        <v/>
      </c>
      <c r="BM800" s="28" t="str">
        <f t="shared" si="838"/>
        <v/>
      </c>
      <c r="BN800" s="27" t="str">
        <f t="shared" si="802"/>
        <v/>
      </c>
      <c r="BO800" s="28" t="str">
        <f t="shared" si="839"/>
        <v/>
      </c>
      <c r="BP800" s="27" t="str">
        <f t="shared" si="803"/>
        <v/>
      </c>
      <c r="BQ800" s="27" t="str">
        <f t="shared" si="840"/>
        <v/>
      </c>
      <c r="BR800" s="28" t="str">
        <f t="shared" si="841"/>
        <v/>
      </c>
      <c r="BS800" s="27" t="str">
        <f t="shared" si="804"/>
        <v/>
      </c>
      <c r="BT800" s="28" t="str">
        <f t="shared" si="842"/>
        <v/>
      </c>
      <c r="BU800" s="27" t="str">
        <f t="shared" si="805"/>
        <v/>
      </c>
      <c r="BV800" s="27" t="str">
        <f t="shared" si="843"/>
        <v/>
      </c>
      <c r="BW800" s="28" t="str">
        <f t="shared" si="844"/>
        <v/>
      </c>
      <c r="BX800" s="27" t="str">
        <f t="shared" si="806"/>
        <v/>
      </c>
      <c r="BY800" s="28" t="str">
        <f t="shared" si="807"/>
        <v/>
      </c>
      <c r="BZ800" s="27" t="str">
        <f t="shared" si="808"/>
        <v/>
      </c>
      <c r="CA800" s="27" t="str">
        <f t="shared" si="809"/>
        <v/>
      </c>
      <c r="CB800" s="28" t="str">
        <f t="shared" si="810"/>
        <v/>
      </c>
      <c r="CC800" s="27" t="str">
        <f t="shared" si="811"/>
        <v/>
      </c>
      <c r="CD800" s="32">
        <v>1</v>
      </c>
      <c r="CE800" t="str">
        <f t="shared" si="845"/>
        <v/>
      </c>
      <c r="CI800" t="str">
        <f t="shared" si="812"/>
        <v/>
      </c>
      <c r="CJ800" t="str">
        <f t="shared" si="846"/>
        <v/>
      </c>
      <c r="CK800" t="str">
        <f t="shared" si="813"/>
        <v/>
      </c>
      <c r="CL800" t="str">
        <f t="shared" si="814"/>
        <v/>
      </c>
    </row>
    <row r="801" spans="26:90" ht="15.75" thickBot="1">
      <c r="Z801" t="str">
        <f t="shared" si="818"/>
        <v/>
      </c>
      <c r="AA801" t="str">
        <f>IF(A801="","",TEXT(VLOOKUP(C801,Tablas!$H$3:$I$75,2,0),"000"))</f>
        <v/>
      </c>
      <c r="AB801" t="str">
        <f t="shared" si="819"/>
        <v/>
      </c>
      <c r="AC801" t="str">
        <f t="shared" si="820"/>
        <v/>
      </c>
      <c r="AD801" t="str">
        <f t="shared" si="787"/>
        <v/>
      </c>
      <c r="AE801" t="str">
        <f t="shared" si="821"/>
        <v/>
      </c>
      <c r="AF801" t="str">
        <f t="shared" si="788"/>
        <v/>
      </c>
      <c r="AG801" t="str">
        <f t="shared" si="822"/>
        <v/>
      </c>
      <c r="AH801" s="26" t="str">
        <f t="shared" si="816"/>
        <v/>
      </c>
      <c r="AI801" s="27" t="str">
        <f t="shared" si="823"/>
        <v/>
      </c>
      <c r="AJ801" s="28" t="str">
        <f t="shared" si="824"/>
        <v/>
      </c>
      <c r="AK801" s="27" t="str">
        <f t="shared" si="789"/>
        <v/>
      </c>
      <c r="AL801" s="28" t="str">
        <f t="shared" si="790"/>
        <v/>
      </c>
      <c r="AM801" s="27" t="str">
        <f t="shared" si="791"/>
        <v/>
      </c>
      <c r="AN801" s="28" t="str">
        <f t="shared" si="825"/>
        <v/>
      </c>
      <c r="AO801" s="27" t="str">
        <f t="shared" si="792"/>
        <v/>
      </c>
      <c r="AP801" s="28" t="str">
        <f t="shared" si="826"/>
        <v/>
      </c>
      <c r="AQ801" s="27" t="str">
        <f t="shared" si="793"/>
        <v/>
      </c>
      <c r="AR801" s="28" t="str">
        <f t="shared" si="794"/>
        <v/>
      </c>
      <c r="AS801" s="27" t="str">
        <f t="shared" si="795"/>
        <v/>
      </c>
      <c r="AT801" s="28" t="str">
        <f t="shared" si="827"/>
        <v/>
      </c>
      <c r="AU801" s="27" t="str">
        <f t="shared" si="796"/>
        <v/>
      </c>
      <c r="AV801" s="28" t="str">
        <f t="shared" si="828"/>
        <v/>
      </c>
      <c r="AW801" s="27" t="str">
        <f t="shared" si="797"/>
        <v/>
      </c>
      <c r="AX801" t="str">
        <f t="shared" si="829"/>
        <v/>
      </c>
      <c r="AY801" t="str">
        <f t="shared" si="830"/>
        <v/>
      </c>
      <c r="AZ801" s="29" t="str">
        <f t="shared" si="798"/>
        <v/>
      </c>
      <c r="BA801" s="30" t="str">
        <f t="shared" si="799"/>
        <v/>
      </c>
      <c r="BB801" s="49" t="str">
        <f t="shared" si="815"/>
        <v/>
      </c>
      <c r="BC801" s="27" t="str">
        <f t="shared" si="831"/>
        <v/>
      </c>
      <c r="BD801" s="28" t="str">
        <f t="shared" si="800"/>
        <v/>
      </c>
      <c r="BE801" s="27" t="str">
        <f t="shared" si="801"/>
        <v/>
      </c>
      <c r="BF801" t="str">
        <f t="shared" si="832"/>
        <v/>
      </c>
      <c r="BG801" t="str">
        <f t="shared" si="833"/>
        <v/>
      </c>
      <c r="BH801" s="28" t="str">
        <f t="shared" si="834"/>
        <v/>
      </c>
      <c r="BI801" s="27" t="str">
        <f t="shared" si="835"/>
        <v/>
      </c>
      <c r="BJ801" s="28" t="str">
        <f t="shared" si="836"/>
        <v/>
      </c>
      <c r="BK801" s="27" t="str">
        <f t="shared" si="817"/>
        <v/>
      </c>
      <c r="BL801" s="31" t="str">
        <f t="shared" si="837"/>
        <v/>
      </c>
      <c r="BM801" s="28" t="str">
        <f t="shared" si="838"/>
        <v/>
      </c>
      <c r="BN801" s="27" t="str">
        <f t="shared" si="802"/>
        <v/>
      </c>
      <c r="BO801" s="28" t="str">
        <f t="shared" si="839"/>
        <v/>
      </c>
      <c r="BP801" s="27" t="str">
        <f t="shared" si="803"/>
        <v/>
      </c>
      <c r="BQ801" s="27" t="str">
        <f t="shared" si="840"/>
        <v/>
      </c>
      <c r="BR801" s="28" t="str">
        <f t="shared" si="841"/>
        <v/>
      </c>
      <c r="BS801" s="27" t="str">
        <f t="shared" si="804"/>
        <v/>
      </c>
      <c r="BT801" s="28" t="str">
        <f t="shared" si="842"/>
        <v/>
      </c>
      <c r="BU801" s="27" t="str">
        <f t="shared" si="805"/>
        <v/>
      </c>
      <c r="BV801" s="27" t="str">
        <f t="shared" si="843"/>
        <v/>
      </c>
      <c r="BW801" s="28" t="str">
        <f t="shared" si="844"/>
        <v/>
      </c>
      <c r="BX801" s="27" t="str">
        <f t="shared" si="806"/>
        <v/>
      </c>
      <c r="BY801" s="28" t="str">
        <f t="shared" si="807"/>
        <v/>
      </c>
      <c r="BZ801" s="27" t="str">
        <f t="shared" si="808"/>
        <v/>
      </c>
      <c r="CA801" s="27" t="str">
        <f t="shared" si="809"/>
        <v/>
      </c>
      <c r="CB801" s="28" t="str">
        <f t="shared" si="810"/>
        <v/>
      </c>
      <c r="CC801" s="27" t="str">
        <f t="shared" si="811"/>
        <v/>
      </c>
      <c r="CD801" s="32">
        <v>1</v>
      </c>
      <c r="CE801" t="str">
        <f t="shared" si="845"/>
        <v/>
      </c>
      <c r="CI801" t="str">
        <f t="shared" si="812"/>
        <v/>
      </c>
      <c r="CJ801" t="str">
        <f t="shared" si="846"/>
        <v/>
      </c>
      <c r="CK801" t="str">
        <f t="shared" si="813"/>
        <v/>
      </c>
      <c r="CL801" t="str">
        <f t="shared" si="814"/>
        <v/>
      </c>
    </row>
    <row r="802" spans="26:90" ht="15.75" thickBot="1">
      <c r="Z802" t="str">
        <f t="shared" si="818"/>
        <v/>
      </c>
      <c r="AA802" t="str">
        <f>IF(A802="","",TEXT(VLOOKUP(C802,Tablas!$H$3:$I$75,2,0),"000"))</f>
        <v/>
      </c>
      <c r="AB802" t="str">
        <f t="shared" si="819"/>
        <v/>
      </c>
      <c r="AC802" t="str">
        <f t="shared" si="820"/>
        <v/>
      </c>
      <c r="AD802" t="str">
        <f t="shared" si="787"/>
        <v/>
      </c>
      <c r="AE802" t="str">
        <f t="shared" si="821"/>
        <v/>
      </c>
      <c r="AF802" t="str">
        <f t="shared" si="788"/>
        <v/>
      </c>
      <c r="AG802" t="str">
        <f t="shared" si="822"/>
        <v/>
      </c>
      <c r="AH802" s="26" t="str">
        <f t="shared" si="816"/>
        <v/>
      </c>
      <c r="AI802" s="27" t="str">
        <f t="shared" si="823"/>
        <v/>
      </c>
      <c r="AJ802" s="28" t="str">
        <f t="shared" si="824"/>
        <v/>
      </c>
      <c r="AK802" s="27" t="str">
        <f t="shared" si="789"/>
        <v/>
      </c>
      <c r="AL802" s="28" t="str">
        <f t="shared" si="790"/>
        <v/>
      </c>
      <c r="AM802" s="27" t="str">
        <f t="shared" si="791"/>
        <v/>
      </c>
      <c r="AN802" s="28" t="str">
        <f t="shared" si="825"/>
        <v/>
      </c>
      <c r="AO802" s="27" t="str">
        <f t="shared" si="792"/>
        <v/>
      </c>
      <c r="AP802" s="28" t="str">
        <f t="shared" si="826"/>
        <v/>
      </c>
      <c r="AQ802" s="27" t="str">
        <f t="shared" si="793"/>
        <v/>
      </c>
      <c r="AR802" s="28" t="str">
        <f t="shared" si="794"/>
        <v/>
      </c>
      <c r="AS802" s="27" t="str">
        <f t="shared" si="795"/>
        <v/>
      </c>
      <c r="AT802" s="28" t="str">
        <f t="shared" si="827"/>
        <v/>
      </c>
      <c r="AU802" s="27" t="str">
        <f t="shared" si="796"/>
        <v/>
      </c>
      <c r="AV802" s="28" t="str">
        <f t="shared" si="828"/>
        <v/>
      </c>
      <c r="AW802" s="27" t="str">
        <f t="shared" si="797"/>
        <v/>
      </c>
      <c r="AX802" t="str">
        <f t="shared" si="829"/>
        <v/>
      </c>
      <c r="AY802" t="str">
        <f t="shared" si="830"/>
        <v/>
      </c>
      <c r="AZ802" s="29" t="str">
        <f t="shared" si="798"/>
        <v/>
      </c>
      <c r="BA802" s="30" t="str">
        <f t="shared" si="799"/>
        <v/>
      </c>
      <c r="BB802" s="49" t="str">
        <f t="shared" si="815"/>
        <v/>
      </c>
      <c r="BC802" s="27" t="str">
        <f t="shared" si="831"/>
        <v/>
      </c>
      <c r="BD802" s="28" t="str">
        <f t="shared" si="800"/>
        <v/>
      </c>
      <c r="BE802" s="27" t="str">
        <f t="shared" si="801"/>
        <v/>
      </c>
      <c r="BF802" t="str">
        <f t="shared" si="832"/>
        <v/>
      </c>
      <c r="BG802" t="str">
        <f t="shared" si="833"/>
        <v/>
      </c>
      <c r="BH802" s="28" t="str">
        <f t="shared" si="834"/>
        <v/>
      </c>
      <c r="BI802" s="27" t="str">
        <f t="shared" si="835"/>
        <v/>
      </c>
      <c r="BJ802" s="28" t="str">
        <f t="shared" si="836"/>
        <v/>
      </c>
      <c r="BK802" s="27" t="str">
        <f t="shared" si="817"/>
        <v/>
      </c>
      <c r="BL802" s="31" t="str">
        <f t="shared" si="837"/>
        <v/>
      </c>
      <c r="BM802" s="28" t="str">
        <f t="shared" si="838"/>
        <v/>
      </c>
      <c r="BN802" s="27" t="str">
        <f t="shared" si="802"/>
        <v/>
      </c>
      <c r="BO802" s="28" t="str">
        <f t="shared" si="839"/>
        <v/>
      </c>
      <c r="BP802" s="27" t="str">
        <f t="shared" si="803"/>
        <v/>
      </c>
      <c r="BQ802" s="27" t="str">
        <f t="shared" si="840"/>
        <v/>
      </c>
      <c r="BR802" s="28" t="str">
        <f t="shared" si="841"/>
        <v/>
      </c>
      <c r="BS802" s="27" t="str">
        <f t="shared" si="804"/>
        <v/>
      </c>
      <c r="BT802" s="28" t="str">
        <f t="shared" si="842"/>
        <v/>
      </c>
      <c r="BU802" s="27" t="str">
        <f t="shared" si="805"/>
        <v/>
      </c>
      <c r="BV802" s="27" t="str">
        <f t="shared" si="843"/>
        <v/>
      </c>
      <c r="BW802" s="28" t="str">
        <f t="shared" si="844"/>
        <v/>
      </c>
      <c r="BX802" s="27" t="str">
        <f t="shared" si="806"/>
        <v/>
      </c>
      <c r="BY802" s="28" t="str">
        <f t="shared" si="807"/>
        <v/>
      </c>
      <c r="BZ802" s="27" t="str">
        <f t="shared" si="808"/>
        <v/>
      </c>
      <c r="CA802" s="27" t="str">
        <f t="shared" si="809"/>
        <v/>
      </c>
      <c r="CB802" s="28" t="str">
        <f t="shared" si="810"/>
        <v/>
      </c>
      <c r="CC802" s="27" t="str">
        <f t="shared" si="811"/>
        <v/>
      </c>
      <c r="CD802" s="32">
        <v>1</v>
      </c>
      <c r="CE802" t="str">
        <f t="shared" si="845"/>
        <v/>
      </c>
      <c r="CI802" t="str">
        <f t="shared" si="812"/>
        <v/>
      </c>
      <c r="CJ802" t="str">
        <f t="shared" si="846"/>
        <v/>
      </c>
      <c r="CK802" t="str">
        <f t="shared" si="813"/>
        <v/>
      </c>
      <c r="CL802" t="str">
        <f t="shared" si="814"/>
        <v/>
      </c>
    </row>
    <row r="803" spans="26:90" ht="15.75" thickBot="1">
      <c r="Z803" t="str">
        <f t="shared" si="818"/>
        <v/>
      </c>
      <c r="AA803" t="str">
        <f>IF(A803="","",TEXT(VLOOKUP(C803,Tablas!$H$3:$I$75,2,0),"000"))</f>
        <v/>
      </c>
      <c r="AB803" t="str">
        <f t="shared" si="819"/>
        <v/>
      </c>
      <c r="AC803" t="str">
        <f t="shared" si="820"/>
        <v/>
      </c>
      <c r="AD803" t="str">
        <f t="shared" si="787"/>
        <v/>
      </c>
      <c r="AE803" t="str">
        <f t="shared" si="821"/>
        <v/>
      </c>
      <c r="AF803" t="str">
        <f t="shared" si="788"/>
        <v/>
      </c>
      <c r="AG803" t="str">
        <f t="shared" si="822"/>
        <v/>
      </c>
      <c r="AH803" s="26" t="str">
        <f t="shared" si="816"/>
        <v/>
      </c>
      <c r="AI803" s="27" t="str">
        <f t="shared" si="823"/>
        <v/>
      </c>
      <c r="AJ803" s="28" t="str">
        <f t="shared" si="824"/>
        <v/>
      </c>
      <c r="AK803" s="27" t="str">
        <f t="shared" si="789"/>
        <v/>
      </c>
      <c r="AL803" s="28" t="str">
        <f t="shared" si="790"/>
        <v/>
      </c>
      <c r="AM803" s="27" t="str">
        <f t="shared" si="791"/>
        <v/>
      </c>
      <c r="AN803" s="28" t="str">
        <f t="shared" si="825"/>
        <v/>
      </c>
      <c r="AO803" s="27" t="str">
        <f t="shared" si="792"/>
        <v/>
      </c>
      <c r="AP803" s="28" t="str">
        <f t="shared" si="826"/>
        <v/>
      </c>
      <c r="AQ803" s="27" t="str">
        <f t="shared" si="793"/>
        <v/>
      </c>
      <c r="AR803" s="28" t="str">
        <f t="shared" si="794"/>
        <v/>
      </c>
      <c r="AS803" s="27" t="str">
        <f t="shared" si="795"/>
        <v/>
      </c>
      <c r="AT803" s="28" t="str">
        <f t="shared" si="827"/>
        <v/>
      </c>
      <c r="AU803" s="27" t="str">
        <f t="shared" si="796"/>
        <v/>
      </c>
      <c r="AV803" s="28" t="str">
        <f t="shared" si="828"/>
        <v/>
      </c>
      <c r="AW803" s="27" t="str">
        <f t="shared" si="797"/>
        <v/>
      </c>
      <c r="AX803" t="str">
        <f t="shared" si="829"/>
        <v/>
      </c>
      <c r="AY803" t="str">
        <f t="shared" si="830"/>
        <v/>
      </c>
      <c r="AZ803" s="29" t="str">
        <f t="shared" si="798"/>
        <v/>
      </c>
      <c r="BA803" s="30" t="str">
        <f t="shared" si="799"/>
        <v/>
      </c>
      <c r="BB803" s="49" t="str">
        <f t="shared" si="815"/>
        <v/>
      </c>
      <c r="BC803" s="27" t="str">
        <f t="shared" si="831"/>
        <v/>
      </c>
      <c r="BD803" s="28" t="str">
        <f t="shared" si="800"/>
        <v/>
      </c>
      <c r="BE803" s="27" t="str">
        <f t="shared" si="801"/>
        <v/>
      </c>
      <c r="BF803" t="str">
        <f t="shared" si="832"/>
        <v/>
      </c>
      <c r="BG803" t="str">
        <f t="shared" si="833"/>
        <v/>
      </c>
      <c r="BH803" s="28" t="str">
        <f t="shared" si="834"/>
        <v/>
      </c>
      <c r="BI803" s="27" t="str">
        <f t="shared" si="835"/>
        <v/>
      </c>
      <c r="BJ803" s="28" t="str">
        <f t="shared" si="836"/>
        <v/>
      </c>
      <c r="BK803" s="27" t="str">
        <f t="shared" si="817"/>
        <v/>
      </c>
      <c r="BL803" s="31" t="str">
        <f t="shared" si="837"/>
        <v/>
      </c>
      <c r="BM803" s="28" t="str">
        <f t="shared" si="838"/>
        <v/>
      </c>
      <c r="BN803" s="27" t="str">
        <f t="shared" si="802"/>
        <v/>
      </c>
      <c r="BO803" s="28" t="str">
        <f t="shared" si="839"/>
        <v/>
      </c>
      <c r="BP803" s="27" t="str">
        <f t="shared" si="803"/>
        <v/>
      </c>
      <c r="BQ803" s="27" t="str">
        <f t="shared" si="840"/>
        <v/>
      </c>
      <c r="BR803" s="28" t="str">
        <f t="shared" si="841"/>
        <v/>
      </c>
      <c r="BS803" s="27" t="str">
        <f t="shared" si="804"/>
        <v/>
      </c>
      <c r="BT803" s="28" t="str">
        <f t="shared" si="842"/>
        <v/>
      </c>
      <c r="BU803" s="27" t="str">
        <f t="shared" si="805"/>
        <v/>
      </c>
      <c r="BV803" s="27" t="str">
        <f t="shared" si="843"/>
        <v/>
      </c>
      <c r="BW803" s="28" t="str">
        <f t="shared" si="844"/>
        <v/>
      </c>
      <c r="BX803" s="27" t="str">
        <f t="shared" si="806"/>
        <v/>
      </c>
      <c r="BY803" s="28" t="str">
        <f t="shared" si="807"/>
        <v/>
      </c>
      <c r="BZ803" s="27" t="str">
        <f t="shared" si="808"/>
        <v/>
      </c>
      <c r="CA803" s="27" t="str">
        <f t="shared" si="809"/>
        <v/>
      </c>
      <c r="CB803" s="28" t="str">
        <f t="shared" si="810"/>
        <v/>
      </c>
      <c r="CC803" s="27" t="str">
        <f t="shared" si="811"/>
        <v/>
      </c>
      <c r="CD803" s="32">
        <v>1</v>
      </c>
      <c r="CE803" t="str">
        <f t="shared" si="845"/>
        <v/>
      </c>
      <c r="CI803" t="str">
        <f t="shared" si="812"/>
        <v/>
      </c>
      <c r="CJ803" t="str">
        <f t="shared" si="846"/>
        <v/>
      </c>
      <c r="CK803" t="str">
        <f t="shared" si="813"/>
        <v/>
      </c>
      <c r="CL803" t="str">
        <f t="shared" si="814"/>
        <v/>
      </c>
    </row>
    <row r="804" spans="26:90" ht="15.75" thickBot="1">
      <c r="Z804" t="str">
        <f t="shared" si="818"/>
        <v/>
      </c>
      <c r="AA804" t="str">
        <f>IF(A804="","",TEXT(VLOOKUP(C804,Tablas!$H$3:$I$75,2,0),"000"))</f>
        <v/>
      </c>
      <c r="AB804" t="str">
        <f t="shared" si="819"/>
        <v/>
      </c>
      <c r="AC804" t="str">
        <f t="shared" si="820"/>
        <v/>
      </c>
      <c r="AD804" t="str">
        <f t="shared" si="787"/>
        <v/>
      </c>
      <c r="AE804" t="str">
        <f t="shared" si="821"/>
        <v/>
      </c>
      <c r="AF804" t="str">
        <f t="shared" si="788"/>
        <v/>
      </c>
      <c r="AG804" t="str">
        <f t="shared" si="822"/>
        <v/>
      </c>
      <c r="AH804" s="26" t="str">
        <f t="shared" si="816"/>
        <v/>
      </c>
      <c r="AI804" s="27" t="str">
        <f t="shared" si="823"/>
        <v/>
      </c>
      <c r="AJ804" s="28" t="str">
        <f t="shared" si="824"/>
        <v/>
      </c>
      <c r="AK804" s="27" t="str">
        <f t="shared" si="789"/>
        <v/>
      </c>
      <c r="AL804" s="28" t="str">
        <f t="shared" si="790"/>
        <v/>
      </c>
      <c r="AM804" s="27" t="str">
        <f t="shared" si="791"/>
        <v/>
      </c>
      <c r="AN804" s="28" t="str">
        <f t="shared" si="825"/>
        <v/>
      </c>
      <c r="AO804" s="27" t="str">
        <f t="shared" si="792"/>
        <v/>
      </c>
      <c r="AP804" s="28" t="str">
        <f t="shared" si="826"/>
        <v/>
      </c>
      <c r="AQ804" s="27" t="str">
        <f t="shared" si="793"/>
        <v/>
      </c>
      <c r="AR804" s="28" t="str">
        <f t="shared" si="794"/>
        <v/>
      </c>
      <c r="AS804" s="27" t="str">
        <f t="shared" si="795"/>
        <v/>
      </c>
      <c r="AT804" s="28" t="str">
        <f t="shared" si="827"/>
        <v/>
      </c>
      <c r="AU804" s="27" t="str">
        <f t="shared" si="796"/>
        <v/>
      </c>
      <c r="AV804" s="28" t="str">
        <f t="shared" si="828"/>
        <v/>
      </c>
      <c r="AW804" s="27" t="str">
        <f t="shared" si="797"/>
        <v/>
      </c>
      <c r="AX804" t="str">
        <f t="shared" si="829"/>
        <v/>
      </c>
      <c r="AY804" t="str">
        <f t="shared" si="830"/>
        <v/>
      </c>
      <c r="AZ804" s="29" t="str">
        <f t="shared" si="798"/>
        <v/>
      </c>
      <c r="BA804" s="30" t="str">
        <f t="shared" si="799"/>
        <v/>
      </c>
      <c r="BB804" s="49" t="str">
        <f t="shared" si="815"/>
        <v/>
      </c>
      <c r="BC804" s="27" t="str">
        <f t="shared" si="831"/>
        <v/>
      </c>
      <c r="BD804" s="28" t="str">
        <f t="shared" si="800"/>
        <v/>
      </c>
      <c r="BE804" s="27" t="str">
        <f t="shared" si="801"/>
        <v/>
      </c>
      <c r="BF804" t="str">
        <f t="shared" si="832"/>
        <v/>
      </c>
      <c r="BG804" t="str">
        <f t="shared" si="833"/>
        <v/>
      </c>
      <c r="BH804" s="28" t="str">
        <f t="shared" si="834"/>
        <v/>
      </c>
      <c r="BI804" s="27" t="str">
        <f t="shared" si="835"/>
        <v/>
      </c>
      <c r="BJ804" s="28" t="str">
        <f t="shared" si="836"/>
        <v/>
      </c>
      <c r="BK804" s="27" t="str">
        <f t="shared" si="817"/>
        <v/>
      </c>
      <c r="BL804" s="31" t="str">
        <f t="shared" si="837"/>
        <v/>
      </c>
      <c r="BM804" s="28" t="str">
        <f t="shared" si="838"/>
        <v/>
      </c>
      <c r="BN804" s="27" t="str">
        <f t="shared" si="802"/>
        <v/>
      </c>
      <c r="BO804" s="28" t="str">
        <f t="shared" si="839"/>
        <v/>
      </c>
      <c r="BP804" s="27" t="str">
        <f t="shared" si="803"/>
        <v/>
      </c>
      <c r="BQ804" s="27" t="str">
        <f t="shared" si="840"/>
        <v/>
      </c>
      <c r="BR804" s="28" t="str">
        <f t="shared" si="841"/>
        <v/>
      </c>
      <c r="BS804" s="27" t="str">
        <f t="shared" si="804"/>
        <v/>
      </c>
      <c r="BT804" s="28" t="str">
        <f t="shared" si="842"/>
        <v/>
      </c>
      <c r="BU804" s="27" t="str">
        <f t="shared" si="805"/>
        <v/>
      </c>
      <c r="BV804" s="27" t="str">
        <f t="shared" si="843"/>
        <v/>
      </c>
      <c r="BW804" s="28" t="str">
        <f t="shared" si="844"/>
        <v/>
      </c>
      <c r="BX804" s="27" t="str">
        <f t="shared" si="806"/>
        <v/>
      </c>
      <c r="BY804" s="28" t="str">
        <f t="shared" si="807"/>
        <v/>
      </c>
      <c r="BZ804" s="27" t="str">
        <f t="shared" si="808"/>
        <v/>
      </c>
      <c r="CA804" s="27" t="str">
        <f t="shared" si="809"/>
        <v/>
      </c>
      <c r="CB804" s="28" t="str">
        <f t="shared" si="810"/>
        <v/>
      </c>
      <c r="CC804" s="27" t="str">
        <f t="shared" si="811"/>
        <v/>
      </c>
      <c r="CD804" s="32">
        <v>1</v>
      </c>
      <c r="CE804" t="str">
        <f t="shared" si="845"/>
        <v/>
      </c>
      <c r="CI804" t="str">
        <f t="shared" si="812"/>
        <v/>
      </c>
      <c r="CJ804" t="str">
        <f t="shared" si="846"/>
        <v/>
      </c>
      <c r="CK804" t="str">
        <f t="shared" si="813"/>
        <v/>
      </c>
      <c r="CL804" t="str">
        <f t="shared" si="814"/>
        <v/>
      </c>
    </row>
    <row r="805" spans="26:90" ht="15.75" thickBot="1">
      <c r="Z805" t="str">
        <f t="shared" si="818"/>
        <v/>
      </c>
      <c r="AA805" t="str">
        <f>IF(A805="","",TEXT(VLOOKUP(C805,Tablas!$H$3:$I$75,2,0),"000"))</f>
        <v/>
      </c>
      <c r="AB805" t="str">
        <f t="shared" si="819"/>
        <v/>
      </c>
      <c r="AC805" t="str">
        <f t="shared" si="820"/>
        <v/>
      </c>
      <c r="AD805" t="str">
        <f t="shared" ref="AD805:AD868" si="847">IF(A805="","",TEXT(0,"                "))</f>
        <v/>
      </c>
      <c r="AE805" t="str">
        <f t="shared" si="821"/>
        <v/>
      </c>
      <c r="AF805" t="str">
        <f t="shared" ref="AF805:AF868" si="848">IF(A805="","",TEXT(LEFT(F805,2)*1&amp;MID(F805,4,8)&amp;RIGHT(F805,1)*1,"00000000000000000000"))</f>
        <v/>
      </c>
      <c r="AG805" t="str">
        <f t="shared" si="822"/>
        <v/>
      </c>
      <c r="AH805" s="26" t="str">
        <f t="shared" si="816"/>
        <v/>
      </c>
      <c r="AI805" s="27" t="str">
        <f t="shared" si="823"/>
        <v/>
      </c>
      <c r="AJ805" s="28" t="str">
        <f t="shared" si="824"/>
        <v/>
      </c>
      <c r="AK805" s="27" t="str">
        <f t="shared" ref="AK805:AK868" si="849">IF(A805="","",IF(AJ805&lt;0,SUBSTITUTE(TEXT(-AJ805,"0000000000000,00"),",",""),SUBSTITUTE(TEXT(AJ805,"0000000000000,00"),",","")))</f>
        <v/>
      </c>
      <c r="AL805" s="28" t="str">
        <f t="shared" ref="AL805:AL868" si="850">IF(A805="","",IF(LEFT(C805,2)="NC",0,0))</f>
        <v/>
      </c>
      <c r="AM805" s="27" t="str">
        <f t="shared" ref="AM805:AM868" si="851">IF(A805="","",IF(AL805&lt;0,SUBSTITUTE(TEXT(-AL805,"0000000000000,00"),",",""),SUBSTITUTE(TEXT(AL805,"0000000000000,00"),",","")))</f>
        <v/>
      </c>
      <c r="AN805" s="28" t="str">
        <f t="shared" si="825"/>
        <v/>
      </c>
      <c r="AO805" s="27" t="str">
        <f t="shared" ref="AO805:AO868" si="852">IF(A805="","",IF(AN805&lt;0,SUBSTITUTE(TEXT(-AN805,"0000000000000,00"),",",""),SUBSTITUTE(TEXT(AN805,"0000000000000,00"),",","")))</f>
        <v/>
      </c>
      <c r="AP805" s="28" t="str">
        <f t="shared" si="826"/>
        <v/>
      </c>
      <c r="AQ805" s="27" t="str">
        <f t="shared" ref="AQ805:AQ868" si="853">IF(A805="","",IF(AP805&lt;0,SUBSTITUTE(TEXT(-AP805,"0000000000000,00"),",",""),SUBSTITUTE(TEXT(AP805,"0000000000000,00"),",","")))</f>
        <v/>
      </c>
      <c r="AR805" s="28" t="str">
        <f t="shared" ref="AR805:AR868" si="854">IF(A805="","",S805)</f>
        <v/>
      </c>
      <c r="AS805" s="27" t="str">
        <f t="shared" ref="AS805:AS868" si="855">IF(A805="","",IF(AR805&lt;0,SUBSTITUTE(TEXT(-AR805,"0000000000000,00"),",",""),SUBSTITUTE(TEXT(AR805,"0000000000000,00"),",","")))</f>
        <v/>
      </c>
      <c r="AT805" s="28" t="str">
        <f t="shared" si="827"/>
        <v/>
      </c>
      <c r="AU805" s="27" t="str">
        <f t="shared" ref="AU805:AU868" si="856">IF(A805="","",IF(AT805&lt;0,SUBSTITUTE(TEXT(-AT805,"0000000000000,00"),",",""),SUBSTITUTE(TEXT(AT805,"0000000000000,00"),",","")))</f>
        <v/>
      </c>
      <c r="AV805" s="28" t="str">
        <f t="shared" si="828"/>
        <v/>
      </c>
      <c r="AW805" s="27" t="str">
        <f t="shared" ref="AW805:AW868" si="857">IF(C805="","",IF(AV805&lt;0,SUBSTITUTE(TEXT(-AV805,"0000000000000,00"),",",""),SUBSTITUTE(TEXT(AV805,"0000000000000,00"),",","")))</f>
        <v/>
      </c>
      <c r="AX805" t="str">
        <f t="shared" si="829"/>
        <v/>
      </c>
      <c r="AY805" t="str">
        <f t="shared" si="830"/>
        <v/>
      </c>
      <c r="AZ805" s="29" t="str">
        <f t="shared" ref="AZ805:AZ868" si="858">IF(A805="","",IF(J805&lt;&gt;"",1,0)+IF(L805&lt;&gt;"",1,0)+IF(N805&lt;&gt;"",1,0)+IF(H805&lt;&gt;"",1,0)+IF(G805&lt;&gt;"",1,0))</f>
        <v/>
      </c>
      <c r="BA805" s="30" t="str">
        <f t="shared" ref="BA805:BA868" si="859">IF(A805="","",IF(AZ805=0,"N",IF(G805&lt;&gt;"","E"," ")))</f>
        <v/>
      </c>
      <c r="BB805" s="49" t="str">
        <f t="shared" si="815"/>
        <v/>
      </c>
      <c r="BC805" s="27" t="str">
        <f t="shared" si="831"/>
        <v/>
      </c>
      <c r="BD805" s="28" t="str">
        <f t="shared" ref="BD805:BD868" si="860">IF(A805="","",Q805)</f>
        <v/>
      </c>
      <c r="BE805" s="27" t="str">
        <f t="shared" ref="BE805:BE868" si="861">IF(A805="","",IF(BD805&lt;0,SUBSTITUTE(TEXT(-BD805,"0000000000000,00"),",",""),SUBSTITUTE(TEXT(BD805,"0000000000000,00"),",","")))</f>
        <v/>
      </c>
      <c r="BF805" t="str">
        <f t="shared" si="832"/>
        <v/>
      </c>
      <c r="BG805" t="str">
        <f t="shared" si="833"/>
        <v/>
      </c>
      <c r="BH805" s="28" t="str">
        <f t="shared" si="834"/>
        <v/>
      </c>
      <c r="BI805" s="27" t="str">
        <f t="shared" si="835"/>
        <v/>
      </c>
      <c r="BJ805" s="28" t="str">
        <f t="shared" si="836"/>
        <v/>
      </c>
      <c r="BK805" s="27" t="str">
        <f t="shared" si="817"/>
        <v/>
      </c>
      <c r="BL805" s="31" t="str">
        <f t="shared" si="837"/>
        <v/>
      </c>
      <c r="BM805" s="28" t="str">
        <f t="shared" si="838"/>
        <v/>
      </c>
      <c r="BN805" s="27" t="str">
        <f t="shared" ref="BN805:BN868" si="862">IF(A805="","",IF(BM805="","",IF(BM805&lt;0,SUBSTITUTE(TEXT(-BM805,"0000000000000,00"),",",""),SUBSTITUTE(TEXT(BM805,"0000000000000,00"),",",""))))</f>
        <v/>
      </c>
      <c r="BO805" s="28" t="str">
        <f t="shared" si="839"/>
        <v/>
      </c>
      <c r="BP805" s="27" t="str">
        <f t="shared" ref="BP805:BP868" si="863">IF(A805="","",IF(BO805&lt;0,SUBSTITUTE(TEXT(-BO805,"0000000000000,00"),",",""),SUBSTITUTE(TEXT(BO805,"0000000000000,00"),",","")))</f>
        <v/>
      </c>
      <c r="BQ805" s="27" t="str">
        <f t="shared" si="840"/>
        <v/>
      </c>
      <c r="BR805" s="28" t="str">
        <f t="shared" si="841"/>
        <v/>
      </c>
      <c r="BS805" s="27" t="str">
        <f t="shared" ref="BS805:BS868" si="864">IF(C805="","",IF(BR805="","",IF(BR805&lt;0,SUBSTITUTE(TEXT(-BR805,"0000000000000,00"),",",""),SUBSTITUTE(TEXT(BR805,"0000000000000,00"),",",""))))</f>
        <v/>
      </c>
      <c r="BT805" s="28" t="str">
        <f t="shared" si="842"/>
        <v/>
      </c>
      <c r="BU805" s="27" t="str">
        <f t="shared" ref="BU805:BU868" si="865">IF(A805="","",IF(BT805&lt;0,SUBSTITUTE(TEXT(-BT805,"0000000000000,00"),",",""),SUBSTITUTE(TEXT(BT805,"0000000000000,00"),",","")))</f>
        <v/>
      </c>
      <c r="BV805" s="27" t="str">
        <f t="shared" si="843"/>
        <v/>
      </c>
      <c r="BW805" s="28" t="str">
        <f t="shared" si="844"/>
        <v/>
      </c>
      <c r="BX805" s="27" t="str">
        <f t="shared" ref="BX805:BX868" si="866">IF(A805="","",IF(BW805="","",IF(BW805&lt;0,SUBSTITUTE(TEXT(-BW805,"0000000000000,00"),",",""),SUBSTITUTE(TEXT(BW805,"0000000000000,00"),",",""))))</f>
        <v/>
      </c>
      <c r="BY805" s="28" t="str">
        <f t="shared" ref="BY805:BY868" si="867">IF(A805="","",G805)</f>
        <v/>
      </c>
      <c r="BZ805" s="27" t="str">
        <f t="shared" ref="BZ805:BZ868" si="868">IF(A805="","",IF(BY805&lt;0,SUBSTITUTE(TEXT(-BY805,"0000000000000,00"),",",""),SUBSTITUTE(TEXT(BY805,"0000000000000,00"),",","")))</f>
        <v/>
      </c>
      <c r="CA805" s="27" t="str">
        <f t="shared" ref="CA805:CA868" si="869">IF(A805="","",TEXT(3,"0000"))</f>
        <v/>
      </c>
      <c r="CB805" s="28" t="str">
        <f t="shared" ref="CB805:CB868" si="870">IF(A805="","",TRUNC(O805,2))</f>
        <v/>
      </c>
      <c r="CC805" s="27" t="str">
        <f t="shared" ref="CC805:CC868" si="871">IF(A805="","",IF(CB805="","",IF(CB805&lt;0,SUBSTITUTE(TEXT(-CB805,"0000000000000,00"),",",""),SUBSTITUTE(TEXT(CB805,"0000000000000,00"),",",""))))</f>
        <v/>
      </c>
      <c r="CD805" s="32">
        <v>1</v>
      </c>
      <c r="CE805" t="str">
        <f t="shared" si="845"/>
        <v/>
      </c>
      <c r="CI805" t="str">
        <f t="shared" ref="CI805:CI868" si="872">IF(A805="","",IF(BJ805=0,IF(AND(BJ805=0,BO805=0,BT805=0,BY805=0),$AA805&amp;$AB805&amp;$AC805&amp;$AE805&amp;$AF805&amp;BK805&amp;BL805&amp;BN805,""),$AA805&amp;$AB805&amp;$AC805&amp;$AE805&amp;$AF805&amp;BK805&amp;BL805&amp;BN805))</f>
        <v/>
      </c>
      <c r="CJ805" t="str">
        <f t="shared" si="846"/>
        <v/>
      </c>
      <c r="CK805" t="str">
        <f t="shared" ref="CK805:CK868" si="873">IF($A805="","",IF(BT805=0,"",$AA805&amp;$AB805&amp;$AC805&amp;$AE805&amp;$AF805&amp;BU805&amp;BV805&amp;BX805))</f>
        <v/>
      </c>
      <c r="CL805" t="str">
        <f t="shared" ref="CL805:CL868" si="874">IF($A805="","",IF(BY805=0,"",$AA805&amp;$AB805&amp;$AC805&amp;$AE805&amp;$AF805&amp;BZ805&amp;CA805&amp;CC805))</f>
        <v/>
      </c>
    </row>
    <row r="806" spans="26:90" ht="15.75" thickBot="1">
      <c r="Z806" t="str">
        <f t="shared" si="818"/>
        <v/>
      </c>
      <c r="AA806" t="str">
        <f>IF(A806="","",TEXT(VLOOKUP(C806,Tablas!$H$3:$I$75,2,0),"000"))</f>
        <v/>
      </c>
      <c r="AB806" t="str">
        <f t="shared" si="819"/>
        <v/>
      </c>
      <c r="AC806" t="str">
        <f t="shared" si="820"/>
        <v/>
      </c>
      <c r="AD806" t="str">
        <f t="shared" si="847"/>
        <v/>
      </c>
      <c r="AE806" t="str">
        <f t="shared" si="821"/>
        <v/>
      </c>
      <c r="AF806" t="str">
        <f t="shared" si="848"/>
        <v/>
      </c>
      <c r="AG806" t="str">
        <f t="shared" si="822"/>
        <v/>
      </c>
      <c r="AH806" s="26" t="str">
        <f t="shared" si="816"/>
        <v/>
      </c>
      <c r="AI806" s="27" t="str">
        <f t="shared" si="823"/>
        <v/>
      </c>
      <c r="AJ806" s="28" t="str">
        <f t="shared" si="824"/>
        <v/>
      </c>
      <c r="AK806" s="27" t="str">
        <f t="shared" si="849"/>
        <v/>
      </c>
      <c r="AL806" s="28" t="str">
        <f t="shared" si="850"/>
        <v/>
      </c>
      <c r="AM806" s="27" t="str">
        <f t="shared" si="851"/>
        <v/>
      </c>
      <c r="AN806" s="28" t="str">
        <f t="shared" si="825"/>
        <v/>
      </c>
      <c r="AO806" s="27" t="str">
        <f t="shared" si="852"/>
        <v/>
      </c>
      <c r="AP806" s="28" t="str">
        <f t="shared" si="826"/>
        <v/>
      </c>
      <c r="AQ806" s="27" t="str">
        <f t="shared" si="853"/>
        <v/>
      </c>
      <c r="AR806" s="28" t="str">
        <f t="shared" si="854"/>
        <v/>
      </c>
      <c r="AS806" s="27" t="str">
        <f t="shared" si="855"/>
        <v/>
      </c>
      <c r="AT806" s="28" t="str">
        <f t="shared" si="827"/>
        <v/>
      </c>
      <c r="AU806" s="27" t="str">
        <f t="shared" si="856"/>
        <v/>
      </c>
      <c r="AV806" s="28" t="str">
        <f t="shared" si="828"/>
        <v/>
      </c>
      <c r="AW806" s="27" t="str">
        <f t="shared" si="857"/>
        <v/>
      </c>
      <c r="AX806" t="str">
        <f t="shared" si="829"/>
        <v/>
      </c>
      <c r="AY806" t="str">
        <f t="shared" si="830"/>
        <v/>
      </c>
      <c r="AZ806" s="29" t="str">
        <f t="shared" si="858"/>
        <v/>
      </c>
      <c r="BA806" s="30" t="str">
        <f t="shared" si="859"/>
        <v/>
      </c>
      <c r="BB806" s="49" t="str">
        <f t="shared" ref="BB806:BB869" si="875">IF(A806="","",K806+M806+I806+O806)</f>
        <v/>
      </c>
      <c r="BC806" s="27" t="str">
        <f t="shared" si="831"/>
        <v/>
      </c>
      <c r="BD806" s="28" t="str">
        <f t="shared" si="860"/>
        <v/>
      </c>
      <c r="BE806" s="27" t="str">
        <f t="shared" si="861"/>
        <v/>
      </c>
      <c r="BF806" t="str">
        <f t="shared" si="832"/>
        <v/>
      </c>
      <c r="BG806" t="str">
        <f t="shared" si="833"/>
        <v/>
      </c>
      <c r="BH806" s="28" t="str">
        <f t="shared" si="834"/>
        <v/>
      </c>
      <c r="BI806" s="27" t="str">
        <f t="shared" si="835"/>
        <v/>
      </c>
      <c r="BJ806" s="28" t="str">
        <f t="shared" si="836"/>
        <v/>
      </c>
      <c r="BK806" s="27" t="str">
        <f t="shared" si="817"/>
        <v/>
      </c>
      <c r="BL806" s="31" t="str">
        <f t="shared" si="837"/>
        <v/>
      </c>
      <c r="BM806" s="28" t="str">
        <f t="shared" si="838"/>
        <v/>
      </c>
      <c r="BN806" s="27" t="str">
        <f t="shared" si="862"/>
        <v/>
      </c>
      <c r="BO806" s="28" t="str">
        <f t="shared" si="839"/>
        <v/>
      </c>
      <c r="BP806" s="27" t="str">
        <f t="shared" si="863"/>
        <v/>
      </c>
      <c r="BQ806" s="27" t="str">
        <f t="shared" si="840"/>
        <v/>
      </c>
      <c r="BR806" s="28" t="str">
        <f t="shared" si="841"/>
        <v/>
      </c>
      <c r="BS806" s="27" t="str">
        <f t="shared" si="864"/>
        <v/>
      </c>
      <c r="BT806" s="28" t="str">
        <f t="shared" si="842"/>
        <v/>
      </c>
      <c r="BU806" s="27" t="str">
        <f t="shared" si="865"/>
        <v/>
      </c>
      <c r="BV806" s="27" t="str">
        <f t="shared" si="843"/>
        <v/>
      </c>
      <c r="BW806" s="28" t="str">
        <f t="shared" si="844"/>
        <v/>
      </c>
      <c r="BX806" s="27" t="str">
        <f t="shared" si="866"/>
        <v/>
      </c>
      <c r="BY806" s="28" t="str">
        <f t="shared" si="867"/>
        <v/>
      </c>
      <c r="BZ806" s="27" t="str">
        <f t="shared" si="868"/>
        <v/>
      </c>
      <c r="CA806" s="27" t="str">
        <f t="shared" si="869"/>
        <v/>
      </c>
      <c r="CB806" s="28" t="str">
        <f t="shared" si="870"/>
        <v/>
      </c>
      <c r="CC806" s="27" t="str">
        <f t="shared" si="871"/>
        <v/>
      </c>
      <c r="CD806" s="32">
        <v>1</v>
      </c>
      <c r="CE806" t="str">
        <f t="shared" si="845"/>
        <v/>
      </c>
      <c r="CI806" t="str">
        <f t="shared" si="872"/>
        <v/>
      </c>
      <c r="CJ806" t="str">
        <f t="shared" si="846"/>
        <v/>
      </c>
      <c r="CK806" t="str">
        <f t="shared" si="873"/>
        <v/>
      </c>
      <c r="CL806" t="str">
        <f t="shared" si="874"/>
        <v/>
      </c>
    </row>
    <row r="807" spans="26:90" ht="15.75" thickBot="1">
      <c r="Z807" t="str">
        <f t="shared" si="818"/>
        <v/>
      </c>
      <c r="AA807" t="str">
        <f>IF(A807="","",TEXT(VLOOKUP(C807,Tablas!$H$3:$I$75,2,0),"000"))</f>
        <v/>
      </c>
      <c r="AB807" t="str">
        <f t="shared" si="819"/>
        <v/>
      </c>
      <c r="AC807" t="str">
        <f t="shared" si="820"/>
        <v/>
      </c>
      <c r="AD807" t="str">
        <f t="shared" si="847"/>
        <v/>
      </c>
      <c r="AE807" t="str">
        <f t="shared" si="821"/>
        <v/>
      </c>
      <c r="AF807" t="str">
        <f t="shared" si="848"/>
        <v/>
      </c>
      <c r="AG807" t="str">
        <f t="shared" si="822"/>
        <v/>
      </c>
      <c r="AH807" s="26" t="str">
        <f t="shared" si="816"/>
        <v/>
      </c>
      <c r="AI807" s="27" t="str">
        <f t="shared" si="823"/>
        <v/>
      </c>
      <c r="AJ807" s="28" t="str">
        <f t="shared" si="824"/>
        <v/>
      </c>
      <c r="AK807" s="27" t="str">
        <f t="shared" si="849"/>
        <v/>
      </c>
      <c r="AL807" s="28" t="str">
        <f t="shared" si="850"/>
        <v/>
      </c>
      <c r="AM807" s="27" t="str">
        <f t="shared" si="851"/>
        <v/>
      </c>
      <c r="AN807" s="28" t="str">
        <f t="shared" si="825"/>
        <v/>
      </c>
      <c r="AO807" s="27" t="str">
        <f t="shared" si="852"/>
        <v/>
      </c>
      <c r="AP807" s="28" t="str">
        <f t="shared" si="826"/>
        <v/>
      </c>
      <c r="AQ807" s="27" t="str">
        <f t="shared" si="853"/>
        <v/>
      </c>
      <c r="AR807" s="28" t="str">
        <f t="shared" si="854"/>
        <v/>
      </c>
      <c r="AS807" s="27" t="str">
        <f t="shared" si="855"/>
        <v/>
      </c>
      <c r="AT807" s="28" t="str">
        <f t="shared" si="827"/>
        <v/>
      </c>
      <c r="AU807" s="27" t="str">
        <f t="shared" si="856"/>
        <v/>
      </c>
      <c r="AV807" s="28" t="str">
        <f t="shared" si="828"/>
        <v/>
      </c>
      <c r="AW807" s="27" t="str">
        <f t="shared" si="857"/>
        <v/>
      </c>
      <c r="AX807" t="str">
        <f t="shared" si="829"/>
        <v/>
      </c>
      <c r="AY807" t="str">
        <f t="shared" si="830"/>
        <v/>
      </c>
      <c r="AZ807" s="29" t="str">
        <f t="shared" si="858"/>
        <v/>
      </c>
      <c r="BA807" s="30" t="str">
        <f t="shared" si="859"/>
        <v/>
      </c>
      <c r="BB807" s="49" t="str">
        <f t="shared" si="875"/>
        <v/>
      </c>
      <c r="BC807" s="27" t="str">
        <f t="shared" si="831"/>
        <v/>
      </c>
      <c r="BD807" s="28" t="str">
        <f t="shared" si="860"/>
        <v/>
      </c>
      <c r="BE807" s="27" t="str">
        <f t="shared" si="861"/>
        <v/>
      </c>
      <c r="BF807" t="str">
        <f t="shared" si="832"/>
        <v/>
      </c>
      <c r="BG807" t="str">
        <f t="shared" si="833"/>
        <v/>
      </c>
      <c r="BH807" s="28" t="str">
        <f t="shared" si="834"/>
        <v/>
      </c>
      <c r="BI807" s="27" t="str">
        <f t="shared" si="835"/>
        <v/>
      </c>
      <c r="BJ807" s="28" t="str">
        <f t="shared" si="836"/>
        <v/>
      </c>
      <c r="BK807" s="27" t="str">
        <f t="shared" si="817"/>
        <v/>
      </c>
      <c r="BL807" s="31" t="str">
        <f t="shared" si="837"/>
        <v/>
      </c>
      <c r="BM807" s="28" t="str">
        <f t="shared" si="838"/>
        <v/>
      </c>
      <c r="BN807" s="27" t="str">
        <f t="shared" si="862"/>
        <v/>
      </c>
      <c r="BO807" s="28" t="str">
        <f t="shared" si="839"/>
        <v/>
      </c>
      <c r="BP807" s="27" t="str">
        <f t="shared" si="863"/>
        <v/>
      </c>
      <c r="BQ807" s="27" t="str">
        <f t="shared" si="840"/>
        <v/>
      </c>
      <c r="BR807" s="28" t="str">
        <f t="shared" si="841"/>
        <v/>
      </c>
      <c r="BS807" s="27" t="str">
        <f t="shared" si="864"/>
        <v/>
      </c>
      <c r="BT807" s="28" t="str">
        <f t="shared" si="842"/>
        <v/>
      </c>
      <c r="BU807" s="27" t="str">
        <f t="shared" si="865"/>
        <v/>
      </c>
      <c r="BV807" s="27" t="str">
        <f t="shared" si="843"/>
        <v/>
      </c>
      <c r="BW807" s="28" t="str">
        <f t="shared" si="844"/>
        <v/>
      </c>
      <c r="BX807" s="27" t="str">
        <f t="shared" si="866"/>
        <v/>
      </c>
      <c r="BY807" s="28" t="str">
        <f t="shared" si="867"/>
        <v/>
      </c>
      <c r="BZ807" s="27" t="str">
        <f t="shared" si="868"/>
        <v/>
      </c>
      <c r="CA807" s="27" t="str">
        <f t="shared" si="869"/>
        <v/>
      </c>
      <c r="CB807" s="28" t="str">
        <f t="shared" si="870"/>
        <v/>
      </c>
      <c r="CC807" s="27" t="str">
        <f t="shared" si="871"/>
        <v/>
      </c>
      <c r="CD807" s="32">
        <v>1</v>
      </c>
      <c r="CE807" t="str">
        <f t="shared" si="845"/>
        <v/>
      </c>
      <c r="CI807" t="str">
        <f t="shared" si="872"/>
        <v/>
      </c>
      <c r="CJ807" t="str">
        <f t="shared" si="846"/>
        <v/>
      </c>
      <c r="CK807" t="str">
        <f t="shared" si="873"/>
        <v/>
      </c>
      <c r="CL807" t="str">
        <f t="shared" si="874"/>
        <v/>
      </c>
    </row>
    <row r="808" spans="26:90" ht="15.75" thickBot="1">
      <c r="Z808" t="str">
        <f t="shared" si="818"/>
        <v/>
      </c>
      <c r="AA808" t="str">
        <f>IF(A808="","",TEXT(VLOOKUP(C808,Tablas!$H$3:$I$75,2,0),"000"))</f>
        <v/>
      </c>
      <c r="AB808" t="str">
        <f t="shared" si="819"/>
        <v/>
      </c>
      <c r="AC808" t="str">
        <f t="shared" si="820"/>
        <v/>
      </c>
      <c r="AD808" t="str">
        <f t="shared" si="847"/>
        <v/>
      </c>
      <c r="AE808" t="str">
        <f t="shared" si="821"/>
        <v/>
      </c>
      <c r="AF808" t="str">
        <f t="shared" si="848"/>
        <v/>
      </c>
      <c r="AG808" t="str">
        <f t="shared" si="822"/>
        <v/>
      </c>
      <c r="AH808" s="26" t="str">
        <f t="shared" si="816"/>
        <v/>
      </c>
      <c r="AI808" s="27" t="str">
        <f t="shared" si="823"/>
        <v/>
      </c>
      <c r="AJ808" s="28" t="str">
        <f t="shared" si="824"/>
        <v/>
      </c>
      <c r="AK808" s="27" t="str">
        <f t="shared" si="849"/>
        <v/>
      </c>
      <c r="AL808" s="28" t="str">
        <f t="shared" si="850"/>
        <v/>
      </c>
      <c r="AM808" s="27" t="str">
        <f t="shared" si="851"/>
        <v/>
      </c>
      <c r="AN808" s="28" t="str">
        <f t="shared" si="825"/>
        <v/>
      </c>
      <c r="AO808" s="27" t="str">
        <f t="shared" si="852"/>
        <v/>
      </c>
      <c r="AP808" s="28" t="str">
        <f t="shared" si="826"/>
        <v/>
      </c>
      <c r="AQ808" s="27" t="str">
        <f t="shared" si="853"/>
        <v/>
      </c>
      <c r="AR808" s="28" t="str">
        <f t="shared" si="854"/>
        <v/>
      </c>
      <c r="AS808" s="27" t="str">
        <f t="shared" si="855"/>
        <v/>
      </c>
      <c r="AT808" s="28" t="str">
        <f t="shared" si="827"/>
        <v/>
      </c>
      <c r="AU808" s="27" t="str">
        <f t="shared" si="856"/>
        <v/>
      </c>
      <c r="AV808" s="28" t="str">
        <f t="shared" si="828"/>
        <v/>
      </c>
      <c r="AW808" s="27" t="str">
        <f t="shared" si="857"/>
        <v/>
      </c>
      <c r="AX808" t="str">
        <f t="shared" si="829"/>
        <v/>
      </c>
      <c r="AY808" t="str">
        <f t="shared" si="830"/>
        <v/>
      </c>
      <c r="AZ808" s="29" t="str">
        <f t="shared" si="858"/>
        <v/>
      </c>
      <c r="BA808" s="30" t="str">
        <f t="shared" si="859"/>
        <v/>
      </c>
      <c r="BB808" s="49" t="str">
        <f t="shared" si="875"/>
        <v/>
      </c>
      <c r="BC808" s="27" t="str">
        <f t="shared" si="831"/>
        <v/>
      </c>
      <c r="BD808" s="28" t="str">
        <f t="shared" si="860"/>
        <v/>
      </c>
      <c r="BE808" s="27" t="str">
        <f t="shared" si="861"/>
        <v/>
      </c>
      <c r="BF808" t="str">
        <f t="shared" si="832"/>
        <v/>
      </c>
      <c r="BG808" t="str">
        <f t="shared" si="833"/>
        <v/>
      </c>
      <c r="BH808" s="28" t="str">
        <f t="shared" si="834"/>
        <v/>
      </c>
      <c r="BI808" s="27" t="str">
        <f t="shared" si="835"/>
        <v/>
      </c>
      <c r="BJ808" s="28" t="str">
        <f t="shared" si="836"/>
        <v/>
      </c>
      <c r="BK808" s="27" t="str">
        <f t="shared" si="817"/>
        <v/>
      </c>
      <c r="BL808" s="31" t="str">
        <f t="shared" si="837"/>
        <v/>
      </c>
      <c r="BM808" s="28" t="str">
        <f t="shared" si="838"/>
        <v/>
      </c>
      <c r="BN808" s="27" t="str">
        <f t="shared" si="862"/>
        <v/>
      </c>
      <c r="BO808" s="28" t="str">
        <f t="shared" si="839"/>
        <v/>
      </c>
      <c r="BP808" s="27" t="str">
        <f t="shared" si="863"/>
        <v/>
      </c>
      <c r="BQ808" s="27" t="str">
        <f t="shared" si="840"/>
        <v/>
      </c>
      <c r="BR808" s="28" t="str">
        <f t="shared" si="841"/>
        <v/>
      </c>
      <c r="BS808" s="27" t="str">
        <f t="shared" si="864"/>
        <v/>
      </c>
      <c r="BT808" s="28" t="str">
        <f t="shared" si="842"/>
        <v/>
      </c>
      <c r="BU808" s="27" t="str">
        <f t="shared" si="865"/>
        <v/>
      </c>
      <c r="BV808" s="27" t="str">
        <f t="shared" si="843"/>
        <v/>
      </c>
      <c r="BW808" s="28" t="str">
        <f t="shared" si="844"/>
        <v/>
      </c>
      <c r="BX808" s="27" t="str">
        <f t="shared" si="866"/>
        <v/>
      </c>
      <c r="BY808" s="28" t="str">
        <f t="shared" si="867"/>
        <v/>
      </c>
      <c r="BZ808" s="27" t="str">
        <f t="shared" si="868"/>
        <v/>
      </c>
      <c r="CA808" s="27" t="str">
        <f t="shared" si="869"/>
        <v/>
      </c>
      <c r="CB808" s="28" t="str">
        <f t="shared" si="870"/>
        <v/>
      </c>
      <c r="CC808" s="27" t="str">
        <f t="shared" si="871"/>
        <v/>
      </c>
      <c r="CD808" s="32">
        <v>1</v>
      </c>
      <c r="CE808" t="str">
        <f t="shared" si="845"/>
        <v/>
      </c>
      <c r="CI808" t="str">
        <f t="shared" si="872"/>
        <v/>
      </c>
      <c r="CJ808" t="str">
        <f t="shared" si="846"/>
        <v/>
      </c>
      <c r="CK808" t="str">
        <f t="shared" si="873"/>
        <v/>
      </c>
      <c r="CL808" t="str">
        <f t="shared" si="874"/>
        <v/>
      </c>
    </row>
    <row r="809" spans="26:90" ht="15.75" thickBot="1">
      <c r="Z809" t="str">
        <f t="shared" si="818"/>
        <v/>
      </c>
      <c r="AA809" t="str">
        <f>IF(A809="","",TEXT(VLOOKUP(C809,Tablas!$H$3:$I$75,2,0),"000"))</f>
        <v/>
      </c>
      <c r="AB809" t="str">
        <f t="shared" si="819"/>
        <v/>
      </c>
      <c r="AC809" t="str">
        <f t="shared" si="820"/>
        <v/>
      </c>
      <c r="AD809" t="str">
        <f t="shared" si="847"/>
        <v/>
      </c>
      <c r="AE809" t="str">
        <f t="shared" si="821"/>
        <v/>
      </c>
      <c r="AF809" t="str">
        <f t="shared" si="848"/>
        <v/>
      </c>
      <c r="AG809" t="str">
        <f t="shared" si="822"/>
        <v/>
      </c>
      <c r="AH809" s="26" t="str">
        <f t="shared" si="816"/>
        <v/>
      </c>
      <c r="AI809" s="27" t="str">
        <f t="shared" si="823"/>
        <v/>
      </c>
      <c r="AJ809" s="28" t="str">
        <f t="shared" si="824"/>
        <v/>
      </c>
      <c r="AK809" s="27" t="str">
        <f t="shared" si="849"/>
        <v/>
      </c>
      <c r="AL809" s="28" t="str">
        <f t="shared" si="850"/>
        <v/>
      </c>
      <c r="AM809" s="27" t="str">
        <f t="shared" si="851"/>
        <v/>
      </c>
      <c r="AN809" s="28" t="str">
        <f t="shared" si="825"/>
        <v/>
      </c>
      <c r="AO809" s="27" t="str">
        <f t="shared" si="852"/>
        <v/>
      </c>
      <c r="AP809" s="28" t="str">
        <f t="shared" si="826"/>
        <v/>
      </c>
      <c r="AQ809" s="27" t="str">
        <f t="shared" si="853"/>
        <v/>
      </c>
      <c r="AR809" s="28" t="str">
        <f t="shared" si="854"/>
        <v/>
      </c>
      <c r="AS809" s="27" t="str">
        <f t="shared" si="855"/>
        <v/>
      </c>
      <c r="AT809" s="28" t="str">
        <f t="shared" si="827"/>
        <v/>
      </c>
      <c r="AU809" s="27" t="str">
        <f t="shared" si="856"/>
        <v/>
      </c>
      <c r="AV809" s="28" t="str">
        <f t="shared" si="828"/>
        <v/>
      </c>
      <c r="AW809" s="27" t="str">
        <f t="shared" si="857"/>
        <v/>
      </c>
      <c r="AX809" t="str">
        <f t="shared" si="829"/>
        <v/>
      </c>
      <c r="AY809" t="str">
        <f t="shared" si="830"/>
        <v/>
      </c>
      <c r="AZ809" s="29" t="str">
        <f t="shared" si="858"/>
        <v/>
      </c>
      <c r="BA809" s="30" t="str">
        <f t="shared" si="859"/>
        <v/>
      </c>
      <c r="BB809" s="49" t="str">
        <f t="shared" si="875"/>
        <v/>
      </c>
      <c r="BC809" s="27" t="str">
        <f t="shared" si="831"/>
        <v/>
      </c>
      <c r="BD809" s="28" t="str">
        <f t="shared" si="860"/>
        <v/>
      </c>
      <c r="BE809" s="27" t="str">
        <f t="shared" si="861"/>
        <v/>
      </c>
      <c r="BF809" t="str">
        <f t="shared" si="832"/>
        <v/>
      </c>
      <c r="BG809" t="str">
        <f t="shared" si="833"/>
        <v/>
      </c>
      <c r="BH809" s="28" t="str">
        <f t="shared" si="834"/>
        <v/>
      </c>
      <c r="BI809" s="27" t="str">
        <f t="shared" si="835"/>
        <v/>
      </c>
      <c r="BJ809" s="28" t="str">
        <f t="shared" si="836"/>
        <v/>
      </c>
      <c r="BK809" s="27" t="str">
        <f t="shared" si="817"/>
        <v/>
      </c>
      <c r="BL809" s="31" t="str">
        <f t="shared" si="837"/>
        <v/>
      </c>
      <c r="BM809" s="28" t="str">
        <f t="shared" si="838"/>
        <v/>
      </c>
      <c r="BN809" s="27" t="str">
        <f t="shared" si="862"/>
        <v/>
      </c>
      <c r="BO809" s="28" t="str">
        <f t="shared" si="839"/>
        <v/>
      </c>
      <c r="BP809" s="27" t="str">
        <f t="shared" si="863"/>
        <v/>
      </c>
      <c r="BQ809" s="27" t="str">
        <f t="shared" si="840"/>
        <v/>
      </c>
      <c r="BR809" s="28" t="str">
        <f t="shared" si="841"/>
        <v/>
      </c>
      <c r="BS809" s="27" t="str">
        <f t="shared" si="864"/>
        <v/>
      </c>
      <c r="BT809" s="28" t="str">
        <f t="shared" si="842"/>
        <v/>
      </c>
      <c r="BU809" s="27" t="str">
        <f t="shared" si="865"/>
        <v/>
      </c>
      <c r="BV809" s="27" t="str">
        <f t="shared" si="843"/>
        <v/>
      </c>
      <c r="BW809" s="28" t="str">
        <f t="shared" si="844"/>
        <v/>
      </c>
      <c r="BX809" s="27" t="str">
        <f t="shared" si="866"/>
        <v/>
      </c>
      <c r="BY809" s="28" t="str">
        <f t="shared" si="867"/>
        <v/>
      </c>
      <c r="BZ809" s="27" t="str">
        <f t="shared" si="868"/>
        <v/>
      </c>
      <c r="CA809" s="27" t="str">
        <f t="shared" si="869"/>
        <v/>
      </c>
      <c r="CB809" s="28" t="str">
        <f t="shared" si="870"/>
        <v/>
      </c>
      <c r="CC809" s="27" t="str">
        <f t="shared" si="871"/>
        <v/>
      </c>
      <c r="CD809" s="32">
        <v>1</v>
      </c>
      <c r="CE809" t="str">
        <f t="shared" si="845"/>
        <v/>
      </c>
      <c r="CI809" t="str">
        <f t="shared" si="872"/>
        <v/>
      </c>
      <c r="CJ809" t="str">
        <f t="shared" si="846"/>
        <v/>
      </c>
      <c r="CK809" t="str">
        <f t="shared" si="873"/>
        <v/>
      </c>
      <c r="CL809" t="str">
        <f t="shared" si="874"/>
        <v/>
      </c>
    </row>
    <row r="810" spans="26:90" ht="15.75" thickBot="1">
      <c r="Z810" t="str">
        <f t="shared" si="818"/>
        <v/>
      </c>
      <c r="AA810" t="str">
        <f>IF(A810="","",TEXT(VLOOKUP(C810,Tablas!$H$3:$I$75,2,0),"000"))</f>
        <v/>
      </c>
      <c r="AB810" t="str">
        <f t="shared" si="819"/>
        <v/>
      </c>
      <c r="AC810" t="str">
        <f t="shared" si="820"/>
        <v/>
      </c>
      <c r="AD810" t="str">
        <f t="shared" si="847"/>
        <v/>
      </c>
      <c r="AE810" t="str">
        <f t="shared" si="821"/>
        <v/>
      </c>
      <c r="AF810" t="str">
        <f t="shared" si="848"/>
        <v/>
      </c>
      <c r="AG810" t="str">
        <f t="shared" si="822"/>
        <v/>
      </c>
      <c r="AH810" s="26" t="str">
        <f t="shared" si="816"/>
        <v/>
      </c>
      <c r="AI810" s="27" t="str">
        <f t="shared" si="823"/>
        <v/>
      </c>
      <c r="AJ810" s="28" t="str">
        <f t="shared" si="824"/>
        <v/>
      </c>
      <c r="AK810" s="27" t="str">
        <f t="shared" si="849"/>
        <v/>
      </c>
      <c r="AL810" s="28" t="str">
        <f t="shared" si="850"/>
        <v/>
      </c>
      <c r="AM810" s="27" t="str">
        <f t="shared" si="851"/>
        <v/>
      </c>
      <c r="AN810" s="28" t="str">
        <f t="shared" si="825"/>
        <v/>
      </c>
      <c r="AO810" s="27" t="str">
        <f t="shared" si="852"/>
        <v/>
      </c>
      <c r="AP810" s="28" t="str">
        <f t="shared" si="826"/>
        <v/>
      </c>
      <c r="AQ810" s="27" t="str">
        <f t="shared" si="853"/>
        <v/>
      </c>
      <c r="AR810" s="28" t="str">
        <f t="shared" si="854"/>
        <v/>
      </c>
      <c r="AS810" s="27" t="str">
        <f t="shared" si="855"/>
        <v/>
      </c>
      <c r="AT810" s="28" t="str">
        <f t="shared" si="827"/>
        <v/>
      </c>
      <c r="AU810" s="27" t="str">
        <f t="shared" si="856"/>
        <v/>
      </c>
      <c r="AV810" s="28" t="str">
        <f t="shared" si="828"/>
        <v/>
      </c>
      <c r="AW810" s="27" t="str">
        <f t="shared" si="857"/>
        <v/>
      </c>
      <c r="AX810" t="str">
        <f t="shared" si="829"/>
        <v/>
      </c>
      <c r="AY810" t="str">
        <f t="shared" si="830"/>
        <v/>
      </c>
      <c r="AZ810" s="29" t="str">
        <f t="shared" si="858"/>
        <v/>
      </c>
      <c r="BA810" s="30" t="str">
        <f t="shared" si="859"/>
        <v/>
      </c>
      <c r="BB810" s="49" t="str">
        <f t="shared" si="875"/>
        <v/>
      </c>
      <c r="BC810" s="27" t="str">
        <f t="shared" si="831"/>
        <v/>
      </c>
      <c r="BD810" s="28" t="str">
        <f t="shared" si="860"/>
        <v/>
      </c>
      <c r="BE810" s="27" t="str">
        <f t="shared" si="861"/>
        <v/>
      </c>
      <c r="BF810" t="str">
        <f t="shared" si="832"/>
        <v/>
      </c>
      <c r="BG810" t="str">
        <f t="shared" si="833"/>
        <v/>
      </c>
      <c r="BH810" s="28" t="str">
        <f t="shared" si="834"/>
        <v/>
      </c>
      <c r="BI810" s="27" t="str">
        <f t="shared" si="835"/>
        <v/>
      </c>
      <c r="BJ810" s="28" t="str">
        <f t="shared" si="836"/>
        <v/>
      </c>
      <c r="BK810" s="27" t="str">
        <f t="shared" si="817"/>
        <v/>
      </c>
      <c r="BL810" s="31" t="str">
        <f t="shared" si="837"/>
        <v/>
      </c>
      <c r="BM810" s="28" t="str">
        <f t="shared" si="838"/>
        <v/>
      </c>
      <c r="BN810" s="27" t="str">
        <f t="shared" si="862"/>
        <v/>
      </c>
      <c r="BO810" s="28" t="str">
        <f t="shared" si="839"/>
        <v/>
      </c>
      <c r="BP810" s="27" t="str">
        <f t="shared" si="863"/>
        <v/>
      </c>
      <c r="BQ810" s="27" t="str">
        <f t="shared" si="840"/>
        <v/>
      </c>
      <c r="BR810" s="28" t="str">
        <f t="shared" si="841"/>
        <v/>
      </c>
      <c r="BS810" s="27" t="str">
        <f t="shared" si="864"/>
        <v/>
      </c>
      <c r="BT810" s="28" t="str">
        <f t="shared" si="842"/>
        <v/>
      </c>
      <c r="BU810" s="27" t="str">
        <f t="shared" si="865"/>
        <v/>
      </c>
      <c r="BV810" s="27" t="str">
        <f t="shared" si="843"/>
        <v/>
      </c>
      <c r="BW810" s="28" t="str">
        <f t="shared" si="844"/>
        <v/>
      </c>
      <c r="BX810" s="27" t="str">
        <f t="shared" si="866"/>
        <v/>
      </c>
      <c r="BY810" s="28" t="str">
        <f t="shared" si="867"/>
        <v/>
      </c>
      <c r="BZ810" s="27" t="str">
        <f t="shared" si="868"/>
        <v/>
      </c>
      <c r="CA810" s="27" t="str">
        <f t="shared" si="869"/>
        <v/>
      </c>
      <c r="CB810" s="28" t="str">
        <f t="shared" si="870"/>
        <v/>
      </c>
      <c r="CC810" s="27" t="str">
        <f t="shared" si="871"/>
        <v/>
      </c>
      <c r="CD810" s="32">
        <v>1</v>
      </c>
      <c r="CE810" t="str">
        <f t="shared" si="845"/>
        <v/>
      </c>
      <c r="CI810" t="str">
        <f t="shared" si="872"/>
        <v/>
      </c>
      <c r="CJ810" t="str">
        <f t="shared" si="846"/>
        <v/>
      </c>
      <c r="CK810" t="str">
        <f t="shared" si="873"/>
        <v/>
      </c>
      <c r="CL810" t="str">
        <f t="shared" si="874"/>
        <v/>
      </c>
    </row>
    <row r="811" spans="26:90" ht="15.75" thickBot="1">
      <c r="Z811" t="str">
        <f t="shared" si="818"/>
        <v/>
      </c>
      <c r="AA811" t="str">
        <f>IF(A811="","",TEXT(VLOOKUP(C811,Tablas!$H$3:$I$75,2,0),"000"))</f>
        <v/>
      </c>
      <c r="AB811" t="str">
        <f t="shared" si="819"/>
        <v/>
      </c>
      <c r="AC811" t="str">
        <f t="shared" si="820"/>
        <v/>
      </c>
      <c r="AD811" t="str">
        <f t="shared" si="847"/>
        <v/>
      </c>
      <c r="AE811" t="str">
        <f t="shared" si="821"/>
        <v/>
      </c>
      <c r="AF811" t="str">
        <f t="shared" si="848"/>
        <v/>
      </c>
      <c r="AG811" t="str">
        <f t="shared" si="822"/>
        <v/>
      </c>
      <c r="AH811" s="26" t="str">
        <f t="shared" ref="AH811:AH874" si="876">IF(A811="","",IF(LEFT(C811,2)="NC",-T811,T811))</f>
        <v/>
      </c>
      <c r="AI811" s="27" t="str">
        <f t="shared" si="823"/>
        <v/>
      </c>
      <c r="AJ811" s="28" t="str">
        <f t="shared" si="824"/>
        <v/>
      </c>
      <c r="AK811" s="27" t="str">
        <f t="shared" si="849"/>
        <v/>
      </c>
      <c r="AL811" s="28" t="str">
        <f t="shared" si="850"/>
        <v/>
      </c>
      <c r="AM811" s="27" t="str">
        <f t="shared" si="851"/>
        <v/>
      </c>
      <c r="AN811" s="28" t="str">
        <f t="shared" si="825"/>
        <v/>
      </c>
      <c r="AO811" s="27" t="str">
        <f t="shared" si="852"/>
        <v/>
      </c>
      <c r="AP811" s="28" t="str">
        <f t="shared" si="826"/>
        <v/>
      </c>
      <c r="AQ811" s="27" t="str">
        <f t="shared" si="853"/>
        <v/>
      </c>
      <c r="AR811" s="28" t="str">
        <f t="shared" si="854"/>
        <v/>
      </c>
      <c r="AS811" s="27" t="str">
        <f t="shared" si="855"/>
        <v/>
      </c>
      <c r="AT811" s="28" t="str">
        <f t="shared" si="827"/>
        <v/>
      </c>
      <c r="AU811" s="27" t="str">
        <f t="shared" si="856"/>
        <v/>
      </c>
      <c r="AV811" s="28" t="str">
        <f t="shared" si="828"/>
        <v/>
      </c>
      <c r="AW811" s="27" t="str">
        <f t="shared" si="857"/>
        <v/>
      </c>
      <c r="AX811" t="str">
        <f t="shared" si="829"/>
        <v/>
      </c>
      <c r="AY811" t="str">
        <f t="shared" si="830"/>
        <v/>
      </c>
      <c r="AZ811" s="29" t="str">
        <f t="shared" si="858"/>
        <v/>
      </c>
      <c r="BA811" s="30" t="str">
        <f t="shared" si="859"/>
        <v/>
      </c>
      <c r="BB811" s="49" t="str">
        <f t="shared" si="875"/>
        <v/>
      </c>
      <c r="BC811" s="27" t="str">
        <f t="shared" si="831"/>
        <v/>
      </c>
      <c r="BD811" s="28" t="str">
        <f t="shared" si="860"/>
        <v/>
      </c>
      <c r="BE811" s="27" t="str">
        <f t="shared" si="861"/>
        <v/>
      </c>
      <c r="BF811" t="str">
        <f t="shared" si="832"/>
        <v/>
      </c>
      <c r="BG811" t="str">
        <f t="shared" si="833"/>
        <v/>
      </c>
      <c r="BH811" s="28" t="str">
        <f t="shared" si="834"/>
        <v/>
      </c>
      <c r="BI811" s="27" t="str">
        <f t="shared" si="835"/>
        <v/>
      </c>
      <c r="BJ811" s="28" t="str">
        <f t="shared" si="836"/>
        <v/>
      </c>
      <c r="BK811" s="27" t="str">
        <f t="shared" si="817"/>
        <v/>
      </c>
      <c r="BL811" s="31" t="str">
        <f t="shared" si="837"/>
        <v/>
      </c>
      <c r="BM811" s="28" t="str">
        <f t="shared" si="838"/>
        <v/>
      </c>
      <c r="BN811" s="27" t="str">
        <f t="shared" si="862"/>
        <v/>
      </c>
      <c r="BO811" s="28" t="str">
        <f t="shared" si="839"/>
        <v/>
      </c>
      <c r="BP811" s="27" t="str">
        <f t="shared" si="863"/>
        <v/>
      </c>
      <c r="BQ811" s="27" t="str">
        <f t="shared" si="840"/>
        <v/>
      </c>
      <c r="BR811" s="28" t="str">
        <f t="shared" si="841"/>
        <v/>
      </c>
      <c r="BS811" s="27" t="str">
        <f t="shared" si="864"/>
        <v/>
      </c>
      <c r="BT811" s="28" t="str">
        <f t="shared" si="842"/>
        <v/>
      </c>
      <c r="BU811" s="27" t="str">
        <f t="shared" si="865"/>
        <v/>
      </c>
      <c r="BV811" s="27" t="str">
        <f t="shared" si="843"/>
        <v/>
      </c>
      <c r="BW811" s="28" t="str">
        <f t="shared" si="844"/>
        <v/>
      </c>
      <c r="BX811" s="27" t="str">
        <f t="shared" si="866"/>
        <v/>
      </c>
      <c r="BY811" s="28" t="str">
        <f t="shared" si="867"/>
        <v/>
      </c>
      <c r="BZ811" s="27" t="str">
        <f t="shared" si="868"/>
        <v/>
      </c>
      <c r="CA811" s="27" t="str">
        <f t="shared" si="869"/>
        <v/>
      </c>
      <c r="CB811" s="28" t="str">
        <f t="shared" si="870"/>
        <v/>
      </c>
      <c r="CC811" s="27" t="str">
        <f t="shared" si="871"/>
        <v/>
      </c>
      <c r="CD811" s="32">
        <v>1</v>
      </c>
      <c r="CE811" t="str">
        <f t="shared" si="845"/>
        <v/>
      </c>
      <c r="CI811" t="str">
        <f t="shared" si="872"/>
        <v/>
      </c>
      <c r="CJ811" t="str">
        <f t="shared" si="846"/>
        <v/>
      </c>
      <c r="CK811" t="str">
        <f t="shared" si="873"/>
        <v/>
      </c>
      <c r="CL811" t="str">
        <f t="shared" si="874"/>
        <v/>
      </c>
    </row>
    <row r="812" spans="26:90" ht="15.75" thickBot="1">
      <c r="Z812" t="str">
        <f t="shared" si="818"/>
        <v/>
      </c>
      <c r="AA812" t="str">
        <f>IF(A812="","",TEXT(VLOOKUP(C812,Tablas!$H$3:$I$75,2,0),"000"))</f>
        <v/>
      </c>
      <c r="AB812" t="str">
        <f t="shared" si="819"/>
        <v/>
      </c>
      <c r="AC812" t="str">
        <f t="shared" si="820"/>
        <v/>
      </c>
      <c r="AD812" t="str">
        <f t="shared" si="847"/>
        <v/>
      </c>
      <c r="AE812" t="str">
        <f t="shared" si="821"/>
        <v/>
      </c>
      <c r="AF812" t="str">
        <f t="shared" si="848"/>
        <v/>
      </c>
      <c r="AG812" t="str">
        <f t="shared" si="822"/>
        <v/>
      </c>
      <c r="AH812" s="26" t="str">
        <f t="shared" si="876"/>
        <v/>
      </c>
      <c r="AI812" s="27" t="str">
        <f t="shared" si="823"/>
        <v/>
      </c>
      <c r="AJ812" s="28" t="str">
        <f t="shared" si="824"/>
        <v/>
      </c>
      <c r="AK812" s="27" t="str">
        <f t="shared" si="849"/>
        <v/>
      </c>
      <c r="AL812" s="28" t="str">
        <f t="shared" si="850"/>
        <v/>
      </c>
      <c r="AM812" s="27" t="str">
        <f t="shared" si="851"/>
        <v/>
      </c>
      <c r="AN812" s="28" t="str">
        <f t="shared" si="825"/>
        <v/>
      </c>
      <c r="AO812" s="27" t="str">
        <f t="shared" si="852"/>
        <v/>
      </c>
      <c r="AP812" s="28" t="str">
        <f t="shared" si="826"/>
        <v/>
      </c>
      <c r="AQ812" s="27" t="str">
        <f t="shared" si="853"/>
        <v/>
      </c>
      <c r="AR812" s="28" t="str">
        <f t="shared" si="854"/>
        <v/>
      </c>
      <c r="AS812" s="27" t="str">
        <f t="shared" si="855"/>
        <v/>
      </c>
      <c r="AT812" s="28" t="str">
        <f t="shared" si="827"/>
        <v/>
      </c>
      <c r="AU812" s="27" t="str">
        <f t="shared" si="856"/>
        <v/>
      </c>
      <c r="AV812" s="28" t="str">
        <f t="shared" si="828"/>
        <v/>
      </c>
      <c r="AW812" s="27" t="str">
        <f t="shared" si="857"/>
        <v/>
      </c>
      <c r="AX812" t="str">
        <f t="shared" si="829"/>
        <v/>
      </c>
      <c r="AY812" t="str">
        <f t="shared" si="830"/>
        <v/>
      </c>
      <c r="AZ812" s="29" t="str">
        <f t="shared" si="858"/>
        <v/>
      </c>
      <c r="BA812" s="30" t="str">
        <f t="shared" si="859"/>
        <v/>
      </c>
      <c r="BB812" s="49" t="str">
        <f t="shared" si="875"/>
        <v/>
      </c>
      <c r="BC812" s="27" t="str">
        <f t="shared" si="831"/>
        <v/>
      </c>
      <c r="BD812" s="28" t="str">
        <f t="shared" si="860"/>
        <v/>
      </c>
      <c r="BE812" s="27" t="str">
        <f t="shared" si="861"/>
        <v/>
      </c>
      <c r="BF812" t="str">
        <f t="shared" si="832"/>
        <v/>
      </c>
      <c r="BG812" t="str">
        <f t="shared" si="833"/>
        <v/>
      </c>
      <c r="BH812" s="28" t="str">
        <f t="shared" si="834"/>
        <v/>
      </c>
      <c r="BI812" s="27" t="str">
        <f t="shared" si="835"/>
        <v/>
      </c>
      <c r="BJ812" s="28" t="str">
        <f t="shared" si="836"/>
        <v/>
      </c>
      <c r="BK812" s="27" t="str">
        <f t="shared" si="817"/>
        <v/>
      </c>
      <c r="BL812" s="31" t="str">
        <f t="shared" si="837"/>
        <v/>
      </c>
      <c r="BM812" s="28" t="str">
        <f t="shared" si="838"/>
        <v/>
      </c>
      <c r="BN812" s="27" t="str">
        <f t="shared" si="862"/>
        <v/>
      </c>
      <c r="BO812" s="28" t="str">
        <f t="shared" si="839"/>
        <v/>
      </c>
      <c r="BP812" s="27" t="str">
        <f t="shared" si="863"/>
        <v/>
      </c>
      <c r="BQ812" s="27" t="str">
        <f t="shared" si="840"/>
        <v/>
      </c>
      <c r="BR812" s="28" t="str">
        <f t="shared" si="841"/>
        <v/>
      </c>
      <c r="BS812" s="27" t="str">
        <f t="shared" si="864"/>
        <v/>
      </c>
      <c r="BT812" s="28" t="str">
        <f t="shared" si="842"/>
        <v/>
      </c>
      <c r="BU812" s="27" t="str">
        <f t="shared" si="865"/>
        <v/>
      </c>
      <c r="BV812" s="27" t="str">
        <f t="shared" si="843"/>
        <v/>
      </c>
      <c r="BW812" s="28" t="str">
        <f t="shared" si="844"/>
        <v/>
      </c>
      <c r="BX812" s="27" t="str">
        <f t="shared" si="866"/>
        <v/>
      </c>
      <c r="BY812" s="28" t="str">
        <f t="shared" si="867"/>
        <v/>
      </c>
      <c r="BZ812" s="27" t="str">
        <f t="shared" si="868"/>
        <v/>
      </c>
      <c r="CA812" s="27" t="str">
        <f t="shared" si="869"/>
        <v/>
      </c>
      <c r="CB812" s="28" t="str">
        <f t="shared" si="870"/>
        <v/>
      </c>
      <c r="CC812" s="27" t="str">
        <f t="shared" si="871"/>
        <v/>
      </c>
      <c r="CD812" s="32">
        <v>1</v>
      </c>
      <c r="CE812" t="str">
        <f t="shared" si="845"/>
        <v/>
      </c>
      <c r="CI812" t="str">
        <f t="shared" si="872"/>
        <v/>
      </c>
      <c r="CJ812" t="str">
        <f t="shared" si="846"/>
        <v/>
      </c>
      <c r="CK812" t="str">
        <f t="shared" si="873"/>
        <v/>
      </c>
      <c r="CL812" t="str">
        <f t="shared" si="874"/>
        <v/>
      </c>
    </row>
    <row r="813" spans="26:90" ht="15.75" thickBot="1">
      <c r="Z813" t="str">
        <f t="shared" si="818"/>
        <v/>
      </c>
      <c r="AA813" t="str">
        <f>IF(A813="","",TEXT(VLOOKUP(C813,Tablas!$H$3:$I$75,2,0),"000"))</f>
        <v/>
      </c>
      <c r="AB813" t="str">
        <f t="shared" si="819"/>
        <v/>
      </c>
      <c r="AC813" t="str">
        <f t="shared" si="820"/>
        <v/>
      </c>
      <c r="AD813" t="str">
        <f t="shared" si="847"/>
        <v/>
      </c>
      <c r="AE813" t="str">
        <f t="shared" si="821"/>
        <v/>
      </c>
      <c r="AF813" t="str">
        <f t="shared" si="848"/>
        <v/>
      </c>
      <c r="AG813" t="str">
        <f t="shared" si="822"/>
        <v/>
      </c>
      <c r="AH813" s="26" t="str">
        <f t="shared" si="876"/>
        <v/>
      </c>
      <c r="AI813" s="27" t="str">
        <f t="shared" si="823"/>
        <v/>
      </c>
      <c r="AJ813" s="28" t="str">
        <f t="shared" si="824"/>
        <v/>
      </c>
      <c r="AK813" s="27" t="str">
        <f t="shared" si="849"/>
        <v/>
      </c>
      <c r="AL813" s="28" t="str">
        <f t="shared" si="850"/>
        <v/>
      </c>
      <c r="AM813" s="27" t="str">
        <f t="shared" si="851"/>
        <v/>
      </c>
      <c r="AN813" s="28" t="str">
        <f t="shared" si="825"/>
        <v/>
      </c>
      <c r="AO813" s="27" t="str">
        <f t="shared" si="852"/>
        <v/>
      </c>
      <c r="AP813" s="28" t="str">
        <f t="shared" si="826"/>
        <v/>
      </c>
      <c r="AQ813" s="27" t="str">
        <f t="shared" si="853"/>
        <v/>
      </c>
      <c r="AR813" s="28" t="str">
        <f t="shared" si="854"/>
        <v/>
      </c>
      <c r="AS813" s="27" t="str">
        <f t="shared" si="855"/>
        <v/>
      </c>
      <c r="AT813" s="28" t="str">
        <f t="shared" si="827"/>
        <v/>
      </c>
      <c r="AU813" s="27" t="str">
        <f t="shared" si="856"/>
        <v/>
      </c>
      <c r="AV813" s="28" t="str">
        <f t="shared" si="828"/>
        <v/>
      </c>
      <c r="AW813" s="27" t="str">
        <f t="shared" si="857"/>
        <v/>
      </c>
      <c r="AX813" t="str">
        <f t="shared" si="829"/>
        <v/>
      </c>
      <c r="AY813" t="str">
        <f t="shared" si="830"/>
        <v/>
      </c>
      <c r="AZ813" s="29" t="str">
        <f t="shared" si="858"/>
        <v/>
      </c>
      <c r="BA813" s="30" t="str">
        <f t="shared" si="859"/>
        <v/>
      </c>
      <c r="BB813" s="49" t="str">
        <f t="shared" si="875"/>
        <v/>
      </c>
      <c r="BC813" s="27" t="str">
        <f t="shared" si="831"/>
        <v/>
      </c>
      <c r="BD813" s="28" t="str">
        <f t="shared" si="860"/>
        <v/>
      </c>
      <c r="BE813" s="27" t="str">
        <f t="shared" si="861"/>
        <v/>
      </c>
      <c r="BF813" t="str">
        <f t="shared" si="832"/>
        <v/>
      </c>
      <c r="BG813" t="str">
        <f t="shared" si="833"/>
        <v/>
      </c>
      <c r="BH813" s="28" t="str">
        <f t="shared" si="834"/>
        <v/>
      </c>
      <c r="BI813" s="27" t="str">
        <f t="shared" si="835"/>
        <v/>
      </c>
      <c r="BJ813" s="28" t="str">
        <f t="shared" si="836"/>
        <v/>
      </c>
      <c r="BK813" s="27" t="str">
        <f t="shared" si="817"/>
        <v/>
      </c>
      <c r="BL813" s="31" t="str">
        <f t="shared" si="837"/>
        <v/>
      </c>
      <c r="BM813" s="28" t="str">
        <f t="shared" si="838"/>
        <v/>
      </c>
      <c r="BN813" s="27" t="str">
        <f t="shared" si="862"/>
        <v/>
      </c>
      <c r="BO813" s="28" t="str">
        <f t="shared" si="839"/>
        <v/>
      </c>
      <c r="BP813" s="27" t="str">
        <f t="shared" si="863"/>
        <v/>
      </c>
      <c r="BQ813" s="27" t="str">
        <f t="shared" si="840"/>
        <v/>
      </c>
      <c r="BR813" s="28" t="str">
        <f t="shared" si="841"/>
        <v/>
      </c>
      <c r="BS813" s="27" t="str">
        <f t="shared" si="864"/>
        <v/>
      </c>
      <c r="BT813" s="28" t="str">
        <f t="shared" si="842"/>
        <v/>
      </c>
      <c r="BU813" s="27" t="str">
        <f t="shared" si="865"/>
        <v/>
      </c>
      <c r="BV813" s="27" t="str">
        <f t="shared" si="843"/>
        <v/>
      </c>
      <c r="BW813" s="28" t="str">
        <f t="shared" si="844"/>
        <v/>
      </c>
      <c r="BX813" s="27" t="str">
        <f t="shared" si="866"/>
        <v/>
      </c>
      <c r="BY813" s="28" t="str">
        <f t="shared" si="867"/>
        <v/>
      </c>
      <c r="BZ813" s="27" t="str">
        <f t="shared" si="868"/>
        <v/>
      </c>
      <c r="CA813" s="27" t="str">
        <f t="shared" si="869"/>
        <v/>
      </c>
      <c r="CB813" s="28" t="str">
        <f t="shared" si="870"/>
        <v/>
      </c>
      <c r="CC813" s="27" t="str">
        <f t="shared" si="871"/>
        <v/>
      </c>
      <c r="CD813" s="32">
        <v>1</v>
      </c>
      <c r="CE813" t="str">
        <f t="shared" si="845"/>
        <v/>
      </c>
      <c r="CI813" t="str">
        <f t="shared" si="872"/>
        <v/>
      </c>
      <c r="CJ813" t="str">
        <f t="shared" si="846"/>
        <v/>
      </c>
      <c r="CK813" t="str">
        <f t="shared" si="873"/>
        <v/>
      </c>
      <c r="CL813" t="str">
        <f t="shared" si="874"/>
        <v/>
      </c>
    </row>
    <row r="814" spans="26:90" ht="15.75" thickBot="1">
      <c r="Z814" t="str">
        <f t="shared" si="818"/>
        <v/>
      </c>
      <c r="AA814" t="str">
        <f>IF(A814="","",TEXT(VLOOKUP(C814,Tablas!$H$3:$I$75,2,0),"000"))</f>
        <v/>
      </c>
      <c r="AB814" t="str">
        <f t="shared" si="819"/>
        <v/>
      </c>
      <c r="AC814" t="str">
        <f t="shared" si="820"/>
        <v/>
      </c>
      <c r="AD814" t="str">
        <f t="shared" si="847"/>
        <v/>
      </c>
      <c r="AE814" t="str">
        <f t="shared" si="821"/>
        <v/>
      </c>
      <c r="AF814" t="str">
        <f t="shared" si="848"/>
        <v/>
      </c>
      <c r="AG814" t="str">
        <f t="shared" si="822"/>
        <v/>
      </c>
      <c r="AH814" s="26" t="str">
        <f t="shared" si="876"/>
        <v/>
      </c>
      <c r="AI814" s="27" t="str">
        <f t="shared" si="823"/>
        <v/>
      </c>
      <c r="AJ814" s="28" t="str">
        <f t="shared" si="824"/>
        <v/>
      </c>
      <c r="AK814" s="27" t="str">
        <f t="shared" si="849"/>
        <v/>
      </c>
      <c r="AL814" s="28" t="str">
        <f t="shared" si="850"/>
        <v/>
      </c>
      <c r="AM814" s="27" t="str">
        <f t="shared" si="851"/>
        <v/>
      </c>
      <c r="AN814" s="28" t="str">
        <f t="shared" si="825"/>
        <v/>
      </c>
      <c r="AO814" s="27" t="str">
        <f t="shared" si="852"/>
        <v/>
      </c>
      <c r="AP814" s="28" t="str">
        <f t="shared" si="826"/>
        <v/>
      </c>
      <c r="AQ814" s="27" t="str">
        <f t="shared" si="853"/>
        <v/>
      </c>
      <c r="AR814" s="28" t="str">
        <f t="shared" si="854"/>
        <v/>
      </c>
      <c r="AS814" s="27" t="str">
        <f t="shared" si="855"/>
        <v/>
      </c>
      <c r="AT814" s="28" t="str">
        <f t="shared" si="827"/>
        <v/>
      </c>
      <c r="AU814" s="27" t="str">
        <f t="shared" si="856"/>
        <v/>
      </c>
      <c r="AV814" s="28" t="str">
        <f t="shared" si="828"/>
        <v/>
      </c>
      <c r="AW814" s="27" t="str">
        <f t="shared" si="857"/>
        <v/>
      </c>
      <c r="AX814" t="str">
        <f t="shared" si="829"/>
        <v/>
      </c>
      <c r="AY814" t="str">
        <f t="shared" si="830"/>
        <v/>
      </c>
      <c r="AZ814" s="29" t="str">
        <f t="shared" si="858"/>
        <v/>
      </c>
      <c r="BA814" s="30" t="str">
        <f t="shared" si="859"/>
        <v/>
      </c>
      <c r="BB814" s="49" t="str">
        <f t="shared" si="875"/>
        <v/>
      </c>
      <c r="BC814" s="27" t="str">
        <f t="shared" si="831"/>
        <v/>
      </c>
      <c r="BD814" s="28" t="str">
        <f t="shared" si="860"/>
        <v/>
      </c>
      <c r="BE814" s="27" t="str">
        <f t="shared" si="861"/>
        <v/>
      </c>
      <c r="BF814" t="str">
        <f t="shared" si="832"/>
        <v/>
      </c>
      <c r="BG814" t="str">
        <f t="shared" si="833"/>
        <v/>
      </c>
      <c r="BH814" s="28" t="str">
        <f t="shared" si="834"/>
        <v/>
      </c>
      <c r="BI814" s="27" t="str">
        <f t="shared" si="835"/>
        <v/>
      </c>
      <c r="BJ814" s="28" t="str">
        <f t="shared" si="836"/>
        <v/>
      </c>
      <c r="BK814" s="27" t="str">
        <f t="shared" ref="BK814:BK877" si="877">IF(A814="","",IF(BJ814="","",IF(BJ814&lt;0,SUBSTITUTE(TEXT(-BJ814,"0000000000000,00"),",",""),SUBSTITUTE(TEXT(BJ814,"0000000000000,00"),",",""))))</f>
        <v/>
      </c>
      <c r="BL814" s="31" t="str">
        <f t="shared" si="837"/>
        <v/>
      </c>
      <c r="BM814" s="28" t="str">
        <f t="shared" si="838"/>
        <v/>
      </c>
      <c r="BN814" s="27" t="str">
        <f t="shared" si="862"/>
        <v/>
      </c>
      <c r="BO814" s="28" t="str">
        <f t="shared" si="839"/>
        <v/>
      </c>
      <c r="BP814" s="27" t="str">
        <f t="shared" si="863"/>
        <v/>
      </c>
      <c r="BQ814" s="27" t="str">
        <f t="shared" si="840"/>
        <v/>
      </c>
      <c r="BR814" s="28" t="str">
        <f t="shared" si="841"/>
        <v/>
      </c>
      <c r="BS814" s="27" t="str">
        <f t="shared" si="864"/>
        <v/>
      </c>
      <c r="BT814" s="28" t="str">
        <f t="shared" si="842"/>
        <v/>
      </c>
      <c r="BU814" s="27" t="str">
        <f t="shared" si="865"/>
        <v/>
      </c>
      <c r="BV814" s="27" t="str">
        <f t="shared" si="843"/>
        <v/>
      </c>
      <c r="BW814" s="28" t="str">
        <f t="shared" si="844"/>
        <v/>
      </c>
      <c r="BX814" s="27" t="str">
        <f t="shared" si="866"/>
        <v/>
      </c>
      <c r="BY814" s="28" t="str">
        <f t="shared" si="867"/>
        <v/>
      </c>
      <c r="BZ814" s="27" t="str">
        <f t="shared" si="868"/>
        <v/>
      </c>
      <c r="CA814" s="27" t="str">
        <f t="shared" si="869"/>
        <v/>
      </c>
      <c r="CB814" s="28" t="str">
        <f t="shared" si="870"/>
        <v/>
      </c>
      <c r="CC814" s="27" t="str">
        <f t="shared" si="871"/>
        <v/>
      </c>
      <c r="CD814" s="32">
        <v>1</v>
      </c>
      <c r="CE814" t="str">
        <f t="shared" si="845"/>
        <v/>
      </c>
      <c r="CI814" t="str">
        <f t="shared" si="872"/>
        <v/>
      </c>
      <c r="CJ814" t="str">
        <f t="shared" si="846"/>
        <v/>
      </c>
      <c r="CK814" t="str">
        <f t="shared" si="873"/>
        <v/>
      </c>
      <c r="CL814" t="str">
        <f t="shared" si="874"/>
        <v/>
      </c>
    </row>
    <row r="815" spans="26:90" ht="15.75" thickBot="1">
      <c r="Z815" t="str">
        <f t="shared" si="818"/>
        <v/>
      </c>
      <c r="AA815" t="str">
        <f>IF(A815="","",TEXT(VLOOKUP(C815,Tablas!$H$3:$I$75,2,0),"000"))</f>
        <v/>
      </c>
      <c r="AB815" t="str">
        <f t="shared" si="819"/>
        <v/>
      </c>
      <c r="AC815" t="str">
        <f t="shared" si="820"/>
        <v/>
      </c>
      <c r="AD815" t="str">
        <f t="shared" si="847"/>
        <v/>
      </c>
      <c r="AE815" t="str">
        <f t="shared" si="821"/>
        <v/>
      </c>
      <c r="AF815" t="str">
        <f t="shared" si="848"/>
        <v/>
      </c>
      <c r="AG815" t="str">
        <f t="shared" si="822"/>
        <v/>
      </c>
      <c r="AH815" s="26" t="str">
        <f t="shared" si="876"/>
        <v/>
      </c>
      <c r="AI815" s="27" t="str">
        <f t="shared" si="823"/>
        <v/>
      </c>
      <c r="AJ815" s="28" t="str">
        <f t="shared" si="824"/>
        <v/>
      </c>
      <c r="AK815" s="27" t="str">
        <f t="shared" si="849"/>
        <v/>
      </c>
      <c r="AL815" s="28" t="str">
        <f t="shared" si="850"/>
        <v/>
      </c>
      <c r="AM815" s="27" t="str">
        <f t="shared" si="851"/>
        <v/>
      </c>
      <c r="AN815" s="28" t="str">
        <f t="shared" si="825"/>
        <v/>
      </c>
      <c r="AO815" s="27" t="str">
        <f t="shared" si="852"/>
        <v/>
      </c>
      <c r="AP815" s="28" t="str">
        <f t="shared" si="826"/>
        <v/>
      </c>
      <c r="AQ815" s="27" t="str">
        <f t="shared" si="853"/>
        <v/>
      </c>
      <c r="AR815" s="28" t="str">
        <f t="shared" si="854"/>
        <v/>
      </c>
      <c r="AS815" s="27" t="str">
        <f t="shared" si="855"/>
        <v/>
      </c>
      <c r="AT815" s="28" t="str">
        <f t="shared" si="827"/>
        <v/>
      </c>
      <c r="AU815" s="27" t="str">
        <f t="shared" si="856"/>
        <v/>
      </c>
      <c r="AV815" s="28" t="str">
        <f t="shared" si="828"/>
        <v/>
      </c>
      <c r="AW815" s="27" t="str">
        <f t="shared" si="857"/>
        <v/>
      </c>
      <c r="AX815" t="str">
        <f t="shared" si="829"/>
        <v/>
      </c>
      <c r="AY815" t="str">
        <f t="shared" si="830"/>
        <v/>
      </c>
      <c r="AZ815" s="29" t="str">
        <f t="shared" si="858"/>
        <v/>
      </c>
      <c r="BA815" s="30" t="str">
        <f t="shared" si="859"/>
        <v/>
      </c>
      <c r="BB815" s="49" t="str">
        <f t="shared" si="875"/>
        <v/>
      </c>
      <c r="BC815" s="27" t="str">
        <f t="shared" si="831"/>
        <v/>
      </c>
      <c r="BD815" s="28" t="str">
        <f t="shared" si="860"/>
        <v/>
      </c>
      <c r="BE815" s="27" t="str">
        <f t="shared" si="861"/>
        <v/>
      </c>
      <c r="BF815" t="str">
        <f t="shared" si="832"/>
        <v/>
      </c>
      <c r="BG815" t="str">
        <f t="shared" si="833"/>
        <v/>
      </c>
      <c r="BH815" s="28" t="str">
        <f t="shared" si="834"/>
        <v/>
      </c>
      <c r="BI815" s="27" t="str">
        <f t="shared" si="835"/>
        <v/>
      </c>
      <c r="BJ815" s="28" t="str">
        <f t="shared" si="836"/>
        <v/>
      </c>
      <c r="BK815" s="27" t="str">
        <f t="shared" si="877"/>
        <v/>
      </c>
      <c r="BL815" s="31" t="str">
        <f t="shared" si="837"/>
        <v/>
      </c>
      <c r="BM815" s="28" t="str">
        <f t="shared" si="838"/>
        <v/>
      </c>
      <c r="BN815" s="27" t="str">
        <f t="shared" si="862"/>
        <v/>
      </c>
      <c r="BO815" s="28" t="str">
        <f t="shared" si="839"/>
        <v/>
      </c>
      <c r="BP815" s="27" t="str">
        <f t="shared" si="863"/>
        <v/>
      </c>
      <c r="BQ815" s="27" t="str">
        <f t="shared" si="840"/>
        <v/>
      </c>
      <c r="BR815" s="28" t="str">
        <f t="shared" si="841"/>
        <v/>
      </c>
      <c r="BS815" s="27" t="str">
        <f t="shared" si="864"/>
        <v/>
      </c>
      <c r="BT815" s="28" t="str">
        <f t="shared" si="842"/>
        <v/>
      </c>
      <c r="BU815" s="27" t="str">
        <f t="shared" si="865"/>
        <v/>
      </c>
      <c r="BV815" s="27" t="str">
        <f t="shared" si="843"/>
        <v/>
      </c>
      <c r="BW815" s="28" t="str">
        <f t="shared" si="844"/>
        <v/>
      </c>
      <c r="BX815" s="27" t="str">
        <f t="shared" si="866"/>
        <v/>
      </c>
      <c r="BY815" s="28" t="str">
        <f t="shared" si="867"/>
        <v/>
      </c>
      <c r="BZ815" s="27" t="str">
        <f t="shared" si="868"/>
        <v/>
      </c>
      <c r="CA815" s="27" t="str">
        <f t="shared" si="869"/>
        <v/>
      </c>
      <c r="CB815" s="28" t="str">
        <f t="shared" si="870"/>
        <v/>
      </c>
      <c r="CC815" s="27" t="str">
        <f t="shared" si="871"/>
        <v/>
      </c>
      <c r="CD815" s="32">
        <v>1</v>
      </c>
      <c r="CE815" t="str">
        <f t="shared" si="845"/>
        <v/>
      </c>
      <c r="CI815" t="str">
        <f t="shared" si="872"/>
        <v/>
      </c>
      <c r="CJ815" t="str">
        <f t="shared" si="846"/>
        <v/>
      </c>
      <c r="CK815" t="str">
        <f t="shared" si="873"/>
        <v/>
      </c>
      <c r="CL815" t="str">
        <f t="shared" si="874"/>
        <v/>
      </c>
    </row>
    <row r="816" spans="26:90" ht="15.75" thickBot="1">
      <c r="Z816" t="str">
        <f t="shared" si="818"/>
        <v/>
      </c>
      <c r="AA816" t="str">
        <f>IF(A816="","",TEXT(VLOOKUP(C816,Tablas!$H$3:$I$75,2,0),"000"))</f>
        <v/>
      </c>
      <c r="AB816" t="str">
        <f t="shared" si="819"/>
        <v/>
      </c>
      <c r="AC816" t="str">
        <f t="shared" si="820"/>
        <v/>
      </c>
      <c r="AD816" t="str">
        <f t="shared" si="847"/>
        <v/>
      </c>
      <c r="AE816" t="str">
        <f t="shared" si="821"/>
        <v/>
      </c>
      <c r="AF816" t="str">
        <f t="shared" si="848"/>
        <v/>
      </c>
      <c r="AG816" t="str">
        <f t="shared" si="822"/>
        <v/>
      </c>
      <c r="AH816" s="26" t="str">
        <f t="shared" si="876"/>
        <v/>
      </c>
      <c r="AI816" s="27" t="str">
        <f t="shared" si="823"/>
        <v/>
      </c>
      <c r="AJ816" s="28" t="str">
        <f t="shared" si="824"/>
        <v/>
      </c>
      <c r="AK816" s="27" t="str">
        <f t="shared" si="849"/>
        <v/>
      </c>
      <c r="AL816" s="28" t="str">
        <f t="shared" si="850"/>
        <v/>
      </c>
      <c r="AM816" s="27" t="str">
        <f t="shared" si="851"/>
        <v/>
      </c>
      <c r="AN816" s="28" t="str">
        <f t="shared" si="825"/>
        <v/>
      </c>
      <c r="AO816" s="27" t="str">
        <f t="shared" si="852"/>
        <v/>
      </c>
      <c r="AP816" s="28" t="str">
        <f t="shared" si="826"/>
        <v/>
      </c>
      <c r="AQ816" s="27" t="str">
        <f t="shared" si="853"/>
        <v/>
      </c>
      <c r="AR816" s="28" t="str">
        <f t="shared" si="854"/>
        <v/>
      </c>
      <c r="AS816" s="27" t="str">
        <f t="shared" si="855"/>
        <v/>
      </c>
      <c r="AT816" s="28" t="str">
        <f t="shared" si="827"/>
        <v/>
      </c>
      <c r="AU816" s="27" t="str">
        <f t="shared" si="856"/>
        <v/>
      </c>
      <c r="AV816" s="28" t="str">
        <f t="shared" si="828"/>
        <v/>
      </c>
      <c r="AW816" s="27" t="str">
        <f t="shared" si="857"/>
        <v/>
      </c>
      <c r="AX816" t="str">
        <f t="shared" si="829"/>
        <v/>
      </c>
      <c r="AY816" t="str">
        <f t="shared" si="830"/>
        <v/>
      </c>
      <c r="AZ816" s="29" t="str">
        <f t="shared" si="858"/>
        <v/>
      </c>
      <c r="BA816" s="30" t="str">
        <f t="shared" si="859"/>
        <v/>
      </c>
      <c r="BB816" s="49" t="str">
        <f t="shared" si="875"/>
        <v/>
      </c>
      <c r="BC816" s="27" t="str">
        <f t="shared" si="831"/>
        <v/>
      </c>
      <c r="BD816" s="28" t="str">
        <f t="shared" si="860"/>
        <v/>
      </c>
      <c r="BE816" s="27" t="str">
        <f t="shared" si="861"/>
        <v/>
      </c>
      <c r="BF816" t="str">
        <f t="shared" si="832"/>
        <v/>
      </c>
      <c r="BG816" t="str">
        <f t="shared" si="833"/>
        <v/>
      </c>
      <c r="BH816" s="28" t="str">
        <f t="shared" si="834"/>
        <v/>
      </c>
      <c r="BI816" s="27" t="str">
        <f t="shared" si="835"/>
        <v/>
      </c>
      <c r="BJ816" s="28" t="str">
        <f t="shared" si="836"/>
        <v/>
      </c>
      <c r="BK816" s="27" t="str">
        <f t="shared" si="877"/>
        <v/>
      </c>
      <c r="BL816" s="31" t="str">
        <f t="shared" si="837"/>
        <v/>
      </c>
      <c r="BM816" s="28" t="str">
        <f t="shared" si="838"/>
        <v/>
      </c>
      <c r="BN816" s="27" t="str">
        <f t="shared" si="862"/>
        <v/>
      </c>
      <c r="BO816" s="28" t="str">
        <f t="shared" si="839"/>
        <v/>
      </c>
      <c r="BP816" s="27" t="str">
        <f t="shared" si="863"/>
        <v/>
      </c>
      <c r="BQ816" s="27" t="str">
        <f t="shared" si="840"/>
        <v/>
      </c>
      <c r="BR816" s="28" t="str">
        <f t="shared" si="841"/>
        <v/>
      </c>
      <c r="BS816" s="27" t="str">
        <f t="shared" si="864"/>
        <v/>
      </c>
      <c r="BT816" s="28" t="str">
        <f t="shared" si="842"/>
        <v/>
      </c>
      <c r="BU816" s="27" t="str">
        <f t="shared" si="865"/>
        <v/>
      </c>
      <c r="BV816" s="27" t="str">
        <f t="shared" si="843"/>
        <v/>
      </c>
      <c r="BW816" s="28" t="str">
        <f t="shared" si="844"/>
        <v/>
      </c>
      <c r="BX816" s="27" t="str">
        <f t="shared" si="866"/>
        <v/>
      </c>
      <c r="BY816" s="28" t="str">
        <f t="shared" si="867"/>
        <v/>
      </c>
      <c r="BZ816" s="27" t="str">
        <f t="shared" si="868"/>
        <v/>
      </c>
      <c r="CA816" s="27" t="str">
        <f t="shared" si="869"/>
        <v/>
      </c>
      <c r="CB816" s="28" t="str">
        <f t="shared" si="870"/>
        <v/>
      </c>
      <c r="CC816" s="27" t="str">
        <f t="shared" si="871"/>
        <v/>
      </c>
      <c r="CD816" s="32">
        <v>1</v>
      </c>
      <c r="CE816" t="str">
        <f t="shared" si="845"/>
        <v/>
      </c>
      <c r="CI816" t="str">
        <f t="shared" si="872"/>
        <v/>
      </c>
      <c r="CJ816" t="str">
        <f t="shared" si="846"/>
        <v/>
      </c>
      <c r="CK816" t="str">
        <f t="shared" si="873"/>
        <v/>
      </c>
      <c r="CL816" t="str">
        <f t="shared" si="874"/>
        <v/>
      </c>
    </row>
    <row r="817" spans="26:90" ht="15.75" thickBot="1">
      <c r="Z817" t="str">
        <f t="shared" si="818"/>
        <v/>
      </c>
      <c r="AA817" t="str">
        <f>IF(A817="","",TEXT(VLOOKUP(C817,Tablas!$H$3:$I$75,2,0),"000"))</f>
        <v/>
      </c>
      <c r="AB817" t="str">
        <f t="shared" si="819"/>
        <v/>
      </c>
      <c r="AC817" t="str">
        <f t="shared" si="820"/>
        <v/>
      </c>
      <c r="AD817" t="str">
        <f t="shared" si="847"/>
        <v/>
      </c>
      <c r="AE817" t="str">
        <f t="shared" si="821"/>
        <v/>
      </c>
      <c r="AF817" t="str">
        <f t="shared" si="848"/>
        <v/>
      </c>
      <c r="AG817" t="str">
        <f t="shared" si="822"/>
        <v/>
      </c>
      <c r="AH817" s="26" t="str">
        <f t="shared" si="876"/>
        <v/>
      </c>
      <c r="AI817" s="27" t="str">
        <f t="shared" si="823"/>
        <v/>
      </c>
      <c r="AJ817" s="28" t="str">
        <f t="shared" si="824"/>
        <v/>
      </c>
      <c r="AK817" s="27" t="str">
        <f t="shared" si="849"/>
        <v/>
      </c>
      <c r="AL817" s="28" t="str">
        <f t="shared" si="850"/>
        <v/>
      </c>
      <c r="AM817" s="27" t="str">
        <f t="shared" si="851"/>
        <v/>
      </c>
      <c r="AN817" s="28" t="str">
        <f t="shared" si="825"/>
        <v/>
      </c>
      <c r="AO817" s="27" t="str">
        <f t="shared" si="852"/>
        <v/>
      </c>
      <c r="AP817" s="28" t="str">
        <f t="shared" si="826"/>
        <v/>
      </c>
      <c r="AQ817" s="27" t="str">
        <f t="shared" si="853"/>
        <v/>
      </c>
      <c r="AR817" s="28" t="str">
        <f t="shared" si="854"/>
        <v/>
      </c>
      <c r="AS817" s="27" t="str">
        <f t="shared" si="855"/>
        <v/>
      </c>
      <c r="AT817" s="28" t="str">
        <f t="shared" si="827"/>
        <v/>
      </c>
      <c r="AU817" s="27" t="str">
        <f t="shared" si="856"/>
        <v/>
      </c>
      <c r="AV817" s="28" t="str">
        <f t="shared" si="828"/>
        <v/>
      </c>
      <c r="AW817" s="27" t="str">
        <f t="shared" si="857"/>
        <v/>
      </c>
      <c r="AX817" t="str">
        <f t="shared" si="829"/>
        <v/>
      </c>
      <c r="AY817" t="str">
        <f t="shared" si="830"/>
        <v/>
      </c>
      <c r="AZ817" s="29" t="str">
        <f t="shared" si="858"/>
        <v/>
      </c>
      <c r="BA817" s="30" t="str">
        <f t="shared" si="859"/>
        <v/>
      </c>
      <c r="BB817" s="49" t="str">
        <f t="shared" si="875"/>
        <v/>
      </c>
      <c r="BC817" s="27" t="str">
        <f t="shared" si="831"/>
        <v/>
      </c>
      <c r="BD817" s="28" t="str">
        <f t="shared" si="860"/>
        <v/>
      </c>
      <c r="BE817" s="27" t="str">
        <f t="shared" si="861"/>
        <v/>
      </c>
      <c r="BF817" t="str">
        <f t="shared" si="832"/>
        <v/>
      </c>
      <c r="BG817" t="str">
        <f t="shared" si="833"/>
        <v/>
      </c>
      <c r="BH817" s="28" t="str">
        <f t="shared" si="834"/>
        <v/>
      </c>
      <c r="BI817" s="27" t="str">
        <f t="shared" si="835"/>
        <v/>
      </c>
      <c r="BJ817" s="28" t="str">
        <f t="shared" si="836"/>
        <v/>
      </c>
      <c r="BK817" s="27" t="str">
        <f t="shared" si="877"/>
        <v/>
      </c>
      <c r="BL817" s="31" t="str">
        <f t="shared" si="837"/>
        <v/>
      </c>
      <c r="BM817" s="28" t="str">
        <f t="shared" si="838"/>
        <v/>
      </c>
      <c r="BN817" s="27" t="str">
        <f t="shared" si="862"/>
        <v/>
      </c>
      <c r="BO817" s="28" t="str">
        <f t="shared" si="839"/>
        <v/>
      </c>
      <c r="BP817" s="27" t="str">
        <f t="shared" si="863"/>
        <v/>
      </c>
      <c r="BQ817" s="27" t="str">
        <f t="shared" si="840"/>
        <v/>
      </c>
      <c r="BR817" s="28" t="str">
        <f t="shared" si="841"/>
        <v/>
      </c>
      <c r="BS817" s="27" t="str">
        <f t="shared" si="864"/>
        <v/>
      </c>
      <c r="BT817" s="28" t="str">
        <f t="shared" si="842"/>
        <v/>
      </c>
      <c r="BU817" s="27" t="str">
        <f t="shared" si="865"/>
        <v/>
      </c>
      <c r="BV817" s="27" t="str">
        <f t="shared" si="843"/>
        <v/>
      </c>
      <c r="BW817" s="28" t="str">
        <f t="shared" si="844"/>
        <v/>
      </c>
      <c r="BX817" s="27" t="str">
        <f t="shared" si="866"/>
        <v/>
      </c>
      <c r="BY817" s="28" t="str">
        <f t="shared" si="867"/>
        <v/>
      </c>
      <c r="BZ817" s="27" t="str">
        <f t="shared" si="868"/>
        <v/>
      </c>
      <c r="CA817" s="27" t="str">
        <f t="shared" si="869"/>
        <v/>
      </c>
      <c r="CB817" s="28" t="str">
        <f t="shared" si="870"/>
        <v/>
      </c>
      <c r="CC817" s="27" t="str">
        <f t="shared" si="871"/>
        <v/>
      </c>
      <c r="CD817" s="32">
        <v>1</v>
      </c>
      <c r="CE817" t="str">
        <f t="shared" si="845"/>
        <v/>
      </c>
      <c r="CI817" t="str">
        <f t="shared" si="872"/>
        <v/>
      </c>
      <c r="CJ817" t="str">
        <f t="shared" si="846"/>
        <v/>
      </c>
      <c r="CK817" t="str">
        <f t="shared" si="873"/>
        <v/>
      </c>
      <c r="CL817" t="str">
        <f t="shared" si="874"/>
        <v/>
      </c>
    </row>
    <row r="818" spans="26:90" ht="15.75" thickBot="1">
      <c r="Z818" t="str">
        <f t="shared" si="818"/>
        <v/>
      </c>
      <c r="AA818" t="str">
        <f>IF(A818="","",TEXT(VLOOKUP(C818,Tablas!$H$3:$I$75,2,0),"000"))</f>
        <v/>
      </c>
      <c r="AB818" t="str">
        <f t="shared" si="819"/>
        <v/>
      </c>
      <c r="AC818" t="str">
        <f t="shared" si="820"/>
        <v/>
      </c>
      <c r="AD818" t="str">
        <f t="shared" si="847"/>
        <v/>
      </c>
      <c r="AE818" t="str">
        <f t="shared" si="821"/>
        <v/>
      </c>
      <c r="AF818" t="str">
        <f t="shared" si="848"/>
        <v/>
      </c>
      <c r="AG818" t="str">
        <f t="shared" si="822"/>
        <v/>
      </c>
      <c r="AH818" s="26" t="str">
        <f t="shared" si="876"/>
        <v/>
      </c>
      <c r="AI818" s="27" t="str">
        <f t="shared" si="823"/>
        <v/>
      </c>
      <c r="AJ818" s="28" t="str">
        <f t="shared" si="824"/>
        <v/>
      </c>
      <c r="AK818" s="27" t="str">
        <f t="shared" si="849"/>
        <v/>
      </c>
      <c r="AL818" s="28" t="str">
        <f t="shared" si="850"/>
        <v/>
      </c>
      <c r="AM818" s="27" t="str">
        <f t="shared" si="851"/>
        <v/>
      </c>
      <c r="AN818" s="28" t="str">
        <f t="shared" si="825"/>
        <v/>
      </c>
      <c r="AO818" s="27" t="str">
        <f t="shared" si="852"/>
        <v/>
      </c>
      <c r="AP818" s="28" t="str">
        <f t="shared" si="826"/>
        <v/>
      </c>
      <c r="AQ818" s="27" t="str">
        <f t="shared" si="853"/>
        <v/>
      </c>
      <c r="AR818" s="28" t="str">
        <f t="shared" si="854"/>
        <v/>
      </c>
      <c r="AS818" s="27" t="str">
        <f t="shared" si="855"/>
        <v/>
      </c>
      <c r="AT818" s="28" t="str">
        <f t="shared" si="827"/>
        <v/>
      </c>
      <c r="AU818" s="27" t="str">
        <f t="shared" si="856"/>
        <v/>
      </c>
      <c r="AV818" s="28" t="str">
        <f t="shared" si="828"/>
        <v/>
      </c>
      <c r="AW818" s="27" t="str">
        <f t="shared" si="857"/>
        <v/>
      </c>
      <c r="AX818" t="str">
        <f t="shared" si="829"/>
        <v/>
      </c>
      <c r="AY818" t="str">
        <f t="shared" si="830"/>
        <v/>
      </c>
      <c r="AZ818" s="29" t="str">
        <f t="shared" si="858"/>
        <v/>
      </c>
      <c r="BA818" s="30" t="str">
        <f t="shared" si="859"/>
        <v/>
      </c>
      <c r="BB818" s="49" t="str">
        <f t="shared" si="875"/>
        <v/>
      </c>
      <c r="BC818" s="27" t="str">
        <f t="shared" si="831"/>
        <v/>
      </c>
      <c r="BD818" s="28" t="str">
        <f t="shared" si="860"/>
        <v/>
      </c>
      <c r="BE818" s="27" t="str">
        <f t="shared" si="861"/>
        <v/>
      </c>
      <c r="BF818" t="str">
        <f t="shared" si="832"/>
        <v/>
      </c>
      <c r="BG818" t="str">
        <f t="shared" si="833"/>
        <v/>
      </c>
      <c r="BH818" s="28" t="str">
        <f t="shared" si="834"/>
        <v/>
      </c>
      <c r="BI818" s="27" t="str">
        <f t="shared" si="835"/>
        <v/>
      </c>
      <c r="BJ818" s="28" t="str">
        <f t="shared" si="836"/>
        <v/>
      </c>
      <c r="BK818" s="27" t="str">
        <f t="shared" si="877"/>
        <v/>
      </c>
      <c r="BL818" s="31" t="str">
        <f t="shared" si="837"/>
        <v/>
      </c>
      <c r="BM818" s="28" t="str">
        <f t="shared" si="838"/>
        <v/>
      </c>
      <c r="BN818" s="27" t="str">
        <f t="shared" si="862"/>
        <v/>
      </c>
      <c r="BO818" s="28" t="str">
        <f t="shared" si="839"/>
        <v/>
      </c>
      <c r="BP818" s="27" t="str">
        <f t="shared" si="863"/>
        <v/>
      </c>
      <c r="BQ818" s="27" t="str">
        <f t="shared" si="840"/>
        <v/>
      </c>
      <c r="BR818" s="28" t="str">
        <f t="shared" si="841"/>
        <v/>
      </c>
      <c r="BS818" s="27" t="str">
        <f t="shared" si="864"/>
        <v/>
      </c>
      <c r="BT818" s="28" t="str">
        <f t="shared" si="842"/>
        <v/>
      </c>
      <c r="BU818" s="27" t="str">
        <f t="shared" si="865"/>
        <v/>
      </c>
      <c r="BV818" s="27" t="str">
        <f t="shared" si="843"/>
        <v/>
      </c>
      <c r="BW818" s="28" t="str">
        <f t="shared" si="844"/>
        <v/>
      </c>
      <c r="BX818" s="27" t="str">
        <f t="shared" si="866"/>
        <v/>
      </c>
      <c r="BY818" s="28" t="str">
        <f t="shared" si="867"/>
        <v/>
      </c>
      <c r="BZ818" s="27" t="str">
        <f t="shared" si="868"/>
        <v/>
      </c>
      <c r="CA818" s="27" t="str">
        <f t="shared" si="869"/>
        <v/>
      </c>
      <c r="CB818" s="28" t="str">
        <f t="shared" si="870"/>
        <v/>
      </c>
      <c r="CC818" s="27" t="str">
        <f t="shared" si="871"/>
        <v/>
      </c>
      <c r="CD818" s="32">
        <v>1</v>
      </c>
      <c r="CE818" t="str">
        <f t="shared" si="845"/>
        <v/>
      </c>
      <c r="CI818" t="str">
        <f t="shared" si="872"/>
        <v/>
      </c>
      <c r="CJ818" t="str">
        <f t="shared" si="846"/>
        <v/>
      </c>
      <c r="CK818" t="str">
        <f t="shared" si="873"/>
        <v/>
      </c>
      <c r="CL818" t="str">
        <f t="shared" si="874"/>
        <v/>
      </c>
    </row>
    <row r="819" spans="26:90" ht="15.75" thickBot="1">
      <c r="Z819" t="str">
        <f t="shared" si="818"/>
        <v/>
      </c>
      <c r="AA819" t="str">
        <f>IF(A819="","",TEXT(VLOOKUP(C819,Tablas!$H$3:$I$75,2,0),"000"))</f>
        <v/>
      </c>
      <c r="AB819" t="str">
        <f t="shared" si="819"/>
        <v/>
      </c>
      <c r="AC819" t="str">
        <f t="shared" si="820"/>
        <v/>
      </c>
      <c r="AD819" t="str">
        <f t="shared" si="847"/>
        <v/>
      </c>
      <c r="AE819" t="str">
        <f t="shared" si="821"/>
        <v/>
      </c>
      <c r="AF819" t="str">
        <f t="shared" si="848"/>
        <v/>
      </c>
      <c r="AG819" t="str">
        <f t="shared" si="822"/>
        <v/>
      </c>
      <c r="AH819" s="26" t="str">
        <f t="shared" si="876"/>
        <v/>
      </c>
      <c r="AI819" s="27" t="str">
        <f t="shared" si="823"/>
        <v/>
      </c>
      <c r="AJ819" s="28" t="str">
        <f t="shared" si="824"/>
        <v/>
      </c>
      <c r="AK819" s="27" t="str">
        <f t="shared" si="849"/>
        <v/>
      </c>
      <c r="AL819" s="28" t="str">
        <f t="shared" si="850"/>
        <v/>
      </c>
      <c r="AM819" s="27" t="str">
        <f t="shared" si="851"/>
        <v/>
      </c>
      <c r="AN819" s="28" t="str">
        <f t="shared" si="825"/>
        <v/>
      </c>
      <c r="AO819" s="27" t="str">
        <f t="shared" si="852"/>
        <v/>
      </c>
      <c r="AP819" s="28" t="str">
        <f t="shared" si="826"/>
        <v/>
      </c>
      <c r="AQ819" s="27" t="str">
        <f t="shared" si="853"/>
        <v/>
      </c>
      <c r="AR819" s="28" t="str">
        <f t="shared" si="854"/>
        <v/>
      </c>
      <c r="AS819" s="27" t="str">
        <f t="shared" si="855"/>
        <v/>
      </c>
      <c r="AT819" s="28" t="str">
        <f t="shared" si="827"/>
        <v/>
      </c>
      <c r="AU819" s="27" t="str">
        <f t="shared" si="856"/>
        <v/>
      </c>
      <c r="AV819" s="28" t="str">
        <f t="shared" si="828"/>
        <v/>
      </c>
      <c r="AW819" s="27" t="str">
        <f t="shared" si="857"/>
        <v/>
      </c>
      <c r="AX819" t="str">
        <f t="shared" si="829"/>
        <v/>
      </c>
      <c r="AY819" t="str">
        <f t="shared" si="830"/>
        <v/>
      </c>
      <c r="AZ819" s="29" t="str">
        <f t="shared" si="858"/>
        <v/>
      </c>
      <c r="BA819" s="30" t="str">
        <f t="shared" si="859"/>
        <v/>
      </c>
      <c r="BB819" s="49" t="str">
        <f t="shared" si="875"/>
        <v/>
      </c>
      <c r="BC819" s="27" t="str">
        <f t="shared" si="831"/>
        <v/>
      </c>
      <c r="BD819" s="28" t="str">
        <f t="shared" si="860"/>
        <v/>
      </c>
      <c r="BE819" s="27" t="str">
        <f t="shared" si="861"/>
        <v/>
      </c>
      <c r="BF819" t="str">
        <f t="shared" si="832"/>
        <v/>
      </c>
      <c r="BG819" t="str">
        <f t="shared" si="833"/>
        <v/>
      </c>
      <c r="BH819" s="28" t="str">
        <f t="shared" si="834"/>
        <v/>
      </c>
      <c r="BI819" s="27" t="str">
        <f t="shared" si="835"/>
        <v/>
      </c>
      <c r="BJ819" s="28" t="str">
        <f t="shared" si="836"/>
        <v/>
      </c>
      <c r="BK819" s="27" t="str">
        <f t="shared" si="877"/>
        <v/>
      </c>
      <c r="BL819" s="31" t="str">
        <f t="shared" si="837"/>
        <v/>
      </c>
      <c r="BM819" s="28" t="str">
        <f t="shared" si="838"/>
        <v/>
      </c>
      <c r="BN819" s="27" t="str">
        <f t="shared" si="862"/>
        <v/>
      </c>
      <c r="BO819" s="28" t="str">
        <f t="shared" si="839"/>
        <v/>
      </c>
      <c r="BP819" s="27" t="str">
        <f t="shared" si="863"/>
        <v/>
      </c>
      <c r="BQ819" s="27" t="str">
        <f t="shared" si="840"/>
        <v/>
      </c>
      <c r="BR819" s="28" t="str">
        <f t="shared" si="841"/>
        <v/>
      </c>
      <c r="BS819" s="27" t="str">
        <f t="shared" si="864"/>
        <v/>
      </c>
      <c r="BT819" s="28" t="str">
        <f t="shared" si="842"/>
        <v/>
      </c>
      <c r="BU819" s="27" t="str">
        <f t="shared" si="865"/>
        <v/>
      </c>
      <c r="BV819" s="27" t="str">
        <f t="shared" si="843"/>
        <v/>
      </c>
      <c r="BW819" s="28" t="str">
        <f t="shared" si="844"/>
        <v/>
      </c>
      <c r="BX819" s="27" t="str">
        <f t="shared" si="866"/>
        <v/>
      </c>
      <c r="BY819" s="28" t="str">
        <f t="shared" si="867"/>
        <v/>
      </c>
      <c r="BZ819" s="27" t="str">
        <f t="shared" si="868"/>
        <v/>
      </c>
      <c r="CA819" s="27" t="str">
        <f t="shared" si="869"/>
        <v/>
      </c>
      <c r="CB819" s="28" t="str">
        <f t="shared" si="870"/>
        <v/>
      </c>
      <c r="CC819" s="27" t="str">
        <f t="shared" si="871"/>
        <v/>
      </c>
      <c r="CD819" s="32">
        <v>1</v>
      </c>
      <c r="CE819" t="str">
        <f t="shared" si="845"/>
        <v/>
      </c>
      <c r="CI819" t="str">
        <f t="shared" si="872"/>
        <v/>
      </c>
      <c r="CJ819" t="str">
        <f t="shared" si="846"/>
        <v/>
      </c>
      <c r="CK819" t="str">
        <f t="shared" si="873"/>
        <v/>
      </c>
      <c r="CL819" t="str">
        <f t="shared" si="874"/>
        <v/>
      </c>
    </row>
    <row r="820" spans="26:90" ht="15.75" thickBot="1">
      <c r="Z820" t="str">
        <f t="shared" si="818"/>
        <v/>
      </c>
      <c r="AA820" t="str">
        <f>IF(A820="","",TEXT(VLOOKUP(C820,Tablas!$H$3:$I$75,2,0),"000"))</f>
        <v/>
      </c>
      <c r="AB820" t="str">
        <f t="shared" si="819"/>
        <v/>
      </c>
      <c r="AC820" t="str">
        <f t="shared" si="820"/>
        <v/>
      </c>
      <c r="AD820" t="str">
        <f t="shared" si="847"/>
        <v/>
      </c>
      <c r="AE820" t="str">
        <f t="shared" si="821"/>
        <v/>
      </c>
      <c r="AF820" t="str">
        <f t="shared" si="848"/>
        <v/>
      </c>
      <c r="AG820" t="str">
        <f t="shared" si="822"/>
        <v/>
      </c>
      <c r="AH820" s="26" t="str">
        <f t="shared" si="876"/>
        <v/>
      </c>
      <c r="AI820" s="27" t="str">
        <f t="shared" si="823"/>
        <v/>
      </c>
      <c r="AJ820" s="28" t="str">
        <f t="shared" si="824"/>
        <v/>
      </c>
      <c r="AK820" s="27" t="str">
        <f t="shared" si="849"/>
        <v/>
      </c>
      <c r="AL820" s="28" t="str">
        <f t="shared" si="850"/>
        <v/>
      </c>
      <c r="AM820" s="27" t="str">
        <f t="shared" si="851"/>
        <v/>
      </c>
      <c r="AN820" s="28" t="str">
        <f t="shared" si="825"/>
        <v/>
      </c>
      <c r="AO820" s="27" t="str">
        <f t="shared" si="852"/>
        <v/>
      </c>
      <c r="AP820" s="28" t="str">
        <f t="shared" si="826"/>
        <v/>
      </c>
      <c r="AQ820" s="27" t="str">
        <f t="shared" si="853"/>
        <v/>
      </c>
      <c r="AR820" s="28" t="str">
        <f t="shared" si="854"/>
        <v/>
      </c>
      <c r="AS820" s="27" t="str">
        <f t="shared" si="855"/>
        <v/>
      </c>
      <c r="AT820" s="28" t="str">
        <f t="shared" si="827"/>
        <v/>
      </c>
      <c r="AU820" s="27" t="str">
        <f t="shared" si="856"/>
        <v/>
      </c>
      <c r="AV820" s="28" t="str">
        <f t="shared" si="828"/>
        <v/>
      </c>
      <c r="AW820" s="27" t="str">
        <f t="shared" si="857"/>
        <v/>
      </c>
      <c r="AX820" t="str">
        <f t="shared" si="829"/>
        <v/>
      </c>
      <c r="AY820" t="str">
        <f t="shared" si="830"/>
        <v/>
      </c>
      <c r="AZ820" s="29" t="str">
        <f t="shared" si="858"/>
        <v/>
      </c>
      <c r="BA820" s="30" t="str">
        <f t="shared" si="859"/>
        <v/>
      </c>
      <c r="BB820" s="49" t="str">
        <f t="shared" si="875"/>
        <v/>
      </c>
      <c r="BC820" s="27" t="str">
        <f t="shared" si="831"/>
        <v/>
      </c>
      <c r="BD820" s="28" t="str">
        <f t="shared" si="860"/>
        <v/>
      </c>
      <c r="BE820" s="27" t="str">
        <f t="shared" si="861"/>
        <v/>
      </c>
      <c r="BF820" t="str">
        <f t="shared" si="832"/>
        <v/>
      </c>
      <c r="BG820" t="str">
        <f t="shared" si="833"/>
        <v/>
      </c>
      <c r="BH820" s="28" t="str">
        <f t="shared" si="834"/>
        <v/>
      </c>
      <c r="BI820" s="27" t="str">
        <f t="shared" si="835"/>
        <v/>
      </c>
      <c r="BJ820" s="28" t="str">
        <f t="shared" si="836"/>
        <v/>
      </c>
      <c r="BK820" s="27" t="str">
        <f t="shared" si="877"/>
        <v/>
      </c>
      <c r="BL820" s="31" t="str">
        <f t="shared" si="837"/>
        <v/>
      </c>
      <c r="BM820" s="28" t="str">
        <f t="shared" si="838"/>
        <v/>
      </c>
      <c r="BN820" s="27" t="str">
        <f t="shared" si="862"/>
        <v/>
      </c>
      <c r="BO820" s="28" t="str">
        <f t="shared" si="839"/>
        <v/>
      </c>
      <c r="BP820" s="27" t="str">
        <f t="shared" si="863"/>
        <v/>
      </c>
      <c r="BQ820" s="27" t="str">
        <f t="shared" si="840"/>
        <v/>
      </c>
      <c r="BR820" s="28" t="str">
        <f t="shared" si="841"/>
        <v/>
      </c>
      <c r="BS820" s="27" t="str">
        <f t="shared" si="864"/>
        <v/>
      </c>
      <c r="BT820" s="28" t="str">
        <f t="shared" si="842"/>
        <v/>
      </c>
      <c r="BU820" s="27" t="str">
        <f t="shared" si="865"/>
        <v/>
      </c>
      <c r="BV820" s="27" t="str">
        <f t="shared" si="843"/>
        <v/>
      </c>
      <c r="BW820" s="28" t="str">
        <f t="shared" si="844"/>
        <v/>
      </c>
      <c r="BX820" s="27" t="str">
        <f t="shared" si="866"/>
        <v/>
      </c>
      <c r="BY820" s="28" t="str">
        <f t="shared" si="867"/>
        <v/>
      </c>
      <c r="BZ820" s="27" t="str">
        <f t="shared" si="868"/>
        <v/>
      </c>
      <c r="CA820" s="27" t="str">
        <f t="shared" si="869"/>
        <v/>
      </c>
      <c r="CB820" s="28" t="str">
        <f t="shared" si="870"/>
        <v/>
      </c>
      <c r="CC820" s="27" t="str">
        <f t="shared" si="871"/>
        <v/>
      </c>
      <c r="CD820" s="32">
        <v>1</v>
      </c>
      <c r="CE820" t="str">
        <f t="shared" si="845"/>
        <v/>
      </c>
      <c r="CI820" t="str">
        <f t="shared" si="872"/>
        <v/>
      </c>
      <c r="CJ820" t="str">
        <f t="shared" si="846"/>
        <v/>
      </c>
      <c r="CK820" t="str">
        <f t="shared" si="873"/>
        <v/>
      </c>
      <c r="CL820" t="str">
        <f t="shared" si="874"/>
        <v/>
      </c>
    </row>
    <row r="821" spans="26:90" ht="15.75" thickBot="1">
      <c r="Z821" t="str">
        <f t="shared" si="818"/>
        <v/>
      </c>
      <c r="AA821" t="str">
        <f>IF(A821="","",TEXT(VLOOKUP(C821,Tablas!$H$3:$I$75,2,0),"000"))</f>
        <v/>
      </c>
      <c r="AB821" t="str">
        <f t="shared" si="819"/>
        <v/>
      </c>
      <c r="AC821" t="str">
        <f t="shared" si="820"/>
        <v/>
      </c>
      <c r="AD821" t="str">
        <f t="shared" si="847"/>
        <v/>
      </c>
      <c r="AE821" t="str">
        <f t="shared" si="821"/>
        <v/>
      </c>
      <c r="AF821" t="str">
        <f t="shared" si="848"/>
        <v/>
      </c>
      <c r="AG821" t="str">
        <f t="shared" si="822"/>
        <v/>
      </c>
      <c r="AH821" s="26" t="str">
        <f t="shared" si="876"/>
        <v/>
      </c>
      <c r="AI821" s="27" t="str">
        <f t="shared" si="823"/>
        <v/>
      </c>
      <c r="AJ821" s="28" t="str">
        <f t="shared" si="824"/>
        <v/>
      </c>
      <c r="AK821" s="27" t="str">
        <f t="shared" si="849"/>
        <v/>
      </c>
      <c r="AL821" s="28" t="str">
        <f t="shared" si="850"/>
        <v/>
      </c>
      <c r="AM821" s="27" t="str">
        <f t="shared" si="851"/>
        <v/>
      </c>
      <c r="AN821" s="28" t="str">
        <f t="shared" si="825"/>
        <v/>
      </c>
      <c r="AO821" s="27" t="str">
        <f t="shared" si="852"/>
        <v/>
      </c>
      <c r="AP821" s="28" t="str">
        <f t="shared" si="826"/>
        <v/>
      </c>
      <c r="AQ821" s="27" t="str">
        <f t="shared" si="853"/>
        <v/>
      </c>
      <c r="AR821" s="28" t="str">
        <f t="shared" si="854"/>
        <v/>
      </c>
      <c r="AS821" s="27" t="str">
        <f t="shared" si="855"/>
        <v/>
      </c>
      <c r="AT821" s="28" t="str">
        <f t="shared" si="827"/>
        <v/>
      </c>
      <c r="AU821" s="27" t="str">
        <f t="shared" si="856"/>
        <v/>
      </c>
      <c r="AV821" s="28" t="str">
        <f t="shared" si="828"/>
        <v/>
      </c>
      <c r="AW821" s="27" t="str">
        <f t="shared" si="857"/>
        <v/>
      </c>
      <c r="AX821" t="str">
        <f t="shared" si="829"/>
        <v/>
      </c>
      <c r="AY821" t="str">
        <f t="shared" si="830"/>
        <v/>
      </c>
      <c r="AZ821" s="29" t="str">
        <f t="shared" si="858"/>
        <v/>
      </c>
      <c r="BA821" s="30" t="str">
        <f t="shared" si="859"/>
        <v/>
      </c>
      <c r="BB821" s="49" t="str">
        <f t="shared" si="875"/>
        <v/>
      </c>
      <c r="BC821" s="27" t="str">
        <f t="shared" si="831"/>
        <v/>
      </c>
      <c r="BD821" s="28" t="str">
        <f t="shared" si="860"/>
        <v/>
      </c>
      <c r="BE821" s="27" t="str">
        <f t="shared" si="861"/>
        <v/>
      </c>
      <c r="BF821" t="str">
        <f t="shared" si="832"/>
        <v/>
      </c>
      <c r="BG821" t="str">
        <f t="shared" si="833"/>
        <v/>
      </c>
      <c r="BH821" s="28" t="str">
        <f t="shared" si="834"/>
        <v/>
      </c>
      <c r="BI821" s="27" t="str">
        <f t="shared" si="835"/>
        <v/>
      </c>
      <c r="BJ821" s="28" t="str">
        <f t="shared" si="836"/>
        <v/>
      </c>
      <c r="BK821" s="27" t="str">
        <f t="shared" si="877"/>
        <v/>
      </c>
      <c r="BL821" s="31" t="str">
        <f t="shared" si="837"/>
        <v/>
      </c>
      <c r="BM821" s="28" t="str">
        <f t="shared" si="838"/>
        <v/>
      </c>
      <c r="BN821" s="27" t="str">
        <f t="shared" si="862"/>
        <v/>
      </c>
      <c r="BO821" s="28" t="str">
        <f t="shared" si="839"/>
        <v/>
      </c>
      <c r="BP821" s="27" t="str">
        <f t="shared" si="863"/>
        <v/>
      </c>
      <c r="BQ821" s="27" t="str">
        <f t="shared" si="840"/>
        <v/>
      </c>
      <c r="BR821" s="28" t="str">
        <f t="shared" si="841"/>
        <v/>
      </c>
      <c r="BS821" s="27" t="str">
        <f t="shared" si="864"/>
        <v/>
      </c>
      <c r="BT821" s="28" t="str">
        <f t="shared" si="842"/>
        <v/>
      </c>
      <c r="BU821" s="27" t="str">
        <f t="shared" si="865"/>
        <v/>
      </c>
      <c r="BV821" s="27" t="str">
        <f t="shared" si="843"/>
        <v/>
      </c>
      <c r="BW821" s="28" t="str">
        <f t="shared" si="844"/>
        <v/>
      </c>
      <c r="BX821" s="27" t="str">
        <f t="shared" si="866"/>
        <v/>
      </c>
      <c r="BY821" s="28" t="str">
        <f t="shared" si="867"/>
        <v/>
      </c>
      <c r="BZ821" s="27" t="str">
        <f t="shared" si="868"/>
        <v/>
      </c>
      <c r="CA821" s="27" t="str">
        <f t="shared" si="869"/>
        <v/>
      </c>
      <c r="CB821" s="28" t="str">
        <f t="shared" si="870"/>
        <v/>
      </c>
      <c r="CC821" s="27" t="str">
        <f t="shared" si="871"/>
        <v/>
      </c>
      <c r="CD821" s="32">
        <v>1</v>
      </c>
      <c r="CE821" t="str">
        <f t="shared" si="845"/>
        <v/>
      </c>
      <c r="CI821" t="str">
        <f t="shared" si="872"/>
        <v/>
      </c>
      <c r="CJ821" t="str">
        <f t="shared" si="846"/>
        <v/>
      </c>
      <c r="CK821" t="str">
        <f t="shared" si="873"/>
        <v/>
      </c>
      <c r="CL821" t="str">
        <f t="shared" si="874"/>
        <v/>
      </c>
    </row>
    <row r="822" spans="26:90" ht="15.75" thickBot="1">
      <c r="Z822" t="str">
        <f t="shared" si="818"/>
        <v/>
      </c>
      <c r="AA822" t="str">
        <f>IF(A822="","",TEXT(VLOOKUP(C822,Tablas!$H$3:$I$75,2,0),"000"))</f>
        <v/>
      </c>
      <c r="AB822" t="str">
        <f t="shared" si="819"/>
        <v/>
      </c>
      <c r="AC822" t="str">
        <f t="shared" si="820"/>
        <v/>
      </c>
      <c r="AD822" t="str">
        <f t="shared" si="847"/>
        <v/>
      </c>
      <c r="AE822" t="str">
        <f t="shared" si="821"/>
        <v/>
      </c>
      <c r="AF822" t="str">
        <f t="shared" si="848"/>
        <v/>
      </c>
      <c r="AG822" t="str">
        <f t="shared" si="822"/>
        <v/>
      </c>
      <c r="AH822" s="26" t="str">
        <f t="shared" si="876"/>
        <v/>
      </c>
      <c r="AI822" s="27" t="str">
        <f t="shared" si="823"/>
        <v/>
      </c>
      <c r="AJ822" s="28" t="str">
        <f t="shared" si="824"/>
        <v/>
      </c>
      <c r="AK822" s="27" t="str">
        <f t="shared" si="849"/>
        <v/>
      </c>
      <c r="AL822" s="28" t="str">
        <f t="shared" si="850"/>
        <v/>
      </c>
      <c r="AM822" s="27" t="str">
        <f t="shared" si="851"/>
        <v/>
      </c>
      <c r="AN822" s="28" t="str">
        <f t="shared" si="825"/>
        <v/>
      </c>
      <c r="AO822" s="27" t="str">
        <f t="shared" si="852"/>
        <v/>
      </c>
      <c r="AP822" s="28" t="str">
        <f t="shared" si="826"/>
        <v/>
      </c>
      <c r="AQ822" s="27" t="str">
        <f t="shared" si="853"/>
        <v/>
      </c>
      <c r="AR822" s="28" t="str">
        <f t="shared" si="854"/>
        <v/>
      </c>
      <c r="AS822" s="27" t="str">
        <f t="shared" si="855"/>
        <v/>
      </c>
      <c r="AT822" s="28" t="str">
        <f t="shared" si="827"/>
        <v/>
      </c>
      <c r="AU822" s="27" t="str">
        <f t="shared" si="856"/>
        <v/>
      </c>
      <c r="AV822" s="28" t="str">
        <f t="shared" si="828"/>
        <v/>
      </c>
      <c r="AW822" s="27" t="str">
        <f t="shared" si="857"/>
        <v/>
      </c>
      <c r="AX822" t="str">
        <f t="shared" si="829"/>
        <v/>
      </c>
      <c r="AY822" t="str">
        <f t="shared" si="830"/>
        <v/>
      </c>
      <c r="AZ822" s="29" t="str">
        <f t="shared" si="858"/>
        <v/>
      </c>
      <c r="BA822" s="30" t="str">
        <f t="shared" si="859"/>
        <v/>
      </c>
      <c r="BB822" s="49" t="str">
        <f t="shared" si="875"/>
        <v/>
      </c>
      <c r="BC822" s="27" t="str">
        <f t="shared" si="831"/>
        <v/>
      </c>
      <c r="BD822" s="28" t="str">
        <f t="shared" si="860"/>
        <v/>
      </c>
      <c r="BE822" s="27" t="str">
        <f t="shared" si="861"/>
        <v/>
      </c>
      <c r="BF822" t="str">
        <f t="shared" si="832"/>
        <v/>
      </c>
      <c r="BG822" t="str">
        <f t="shared" si="833"/>
        <v/>
      </c>
      <c r="BH822" s="28" t="str">
        <f t="shared" si="834"/>
        <v/>
      </c>
      <c r="BI822" s="27" t="str">
        <f t="shared" si="835"/>
        <v/>
      </c>
      <c r="BJ822" s="28" t="str">
        <f t="shared" si="836"/>
        <v/>
      </c>
      <c r="BK822" s="27" t="str">
        <f t="shared" si="877"/>
        <v/>
      </c>
      <c r="BL822" s="31" t="str">
        <f t="shared" si="837"/>
        <v/>
      </c>
      <c r="BM822" s="28" t="str">
        <f t="shared" si="838"/>
        <v/>
      </c>
      <c r="BN822" s="27" t="str">
        <f t="shared" si="862"/>
        <v/>
      </c>
      <c r="BO822" s="28" t="str">
        <f t="shared" si="839"/>
        <v/>
      </c>
      <c r="BP822" s="27" t="str">
        <f t="shared" si="863"/>
        <v/>
      </c>
      <c r="BQ822" s="27" t="str">
        <f t="shared" si="840"/>
        <v/>
      </c>
      <c r="BR822" s="28" t="str">
        <f t="shared" si="841"/>
        <v/>
      </c>
      <c r="BS822" s="27" t="str">
        <f t="shared" si="864"/>
        <v/>
      </c>
      <c r="BT822" s="28" t="str">
        <f t="shared" si="842"/>
        <v/>
      </c>
      <c r="BU822" s="27" t="str">
        <f t="shared" si="865"/>
        <v/>
      </c>
      <c r="BV822" s="27" t="str">
        <f t="shared" si="843"/>
        <v/>
      </c>
      <c r="BW822" s="28" t="str">
        <f t="shared" si="844"/>
        <v/>
      </c>
      <c r="BX822" s="27" t="str">
        <f t="shared" si="866"/>
        <v/>
      </c>
      <c r="BY822" s="28" t="str">
        <f t="shared" si="867"/>
        <v/>
      </c>
      <c r="BZ822" s="27" t="str">
        <f t="shared" si="868"/>
        <v/>
      </c>
      <c r="CA822" s="27" t="str">
        <f t="shared" si="869"/>
        <v/>
      </c>
      <c r="CB822" s="28" t="str">
        <f t="shared" si="870"/>
        <v/>
      </c>
      <c r="CC822" s="27" t="str">
        <f t="shared" si="871"/>
        <v/>
      </c>
      <c r="CD822" s="32">
        <v>1</v>
      </c>
      <c r="CE822" t="str">
        <f t="shared" si="845"/>
        <v/>
      </c>
      <c r="CI822" t="str">
        <f t="shared" si="872"/>
        <v/>
      </c>
      <c r="CJ822" t="str">
        <f t="shared" si="846"/>
        <v/>
      </c>
      <c r="CK822" t="str">
        <f t="shared" si="873"/>
        <v/>
      </c>
      <c r="CL822" t="str">
        <f t="shared" si="874"/>
        <v/>
      </c>
    </row>
    <row r="823" spans="26:90" ht="15.75" thickBot="1">
      <c r="Z823" t="str">
        <f t="shared" si="818"/>
        <v/>
      </c>
      <c r="AA823" t="str">
        <f>IF(A823="","",TEXT(VLOOKUP(C823,Tablas!$H$3:$I$75,2,0),"000"))</f>
        <v/>
      </c>
      <c r="AB823" t="str">
        <f t="shared" si="819"/>
        <v/>
      </c>
      <c r="AC823" t="str">
        <f t="shared" si="820"/>
        <v/>
      </c>
      <c r="AD823" t="str">
        <f t="shared" si="847"/>
        <v/>
      </c>
      <c r="AE823" t="str">
        <f t="shared" si="821"/>
        <v/>
      </c>
      <c r="AF823" t="str">
        <f t="shared" si="848"/>
        <v/>
      </c>
      <c r="AG823" t="str">
        <f t="shared" si="822"/>
        <v/>
      </c>
      <c r="AH823" s="26" t="str">
        <f t="shared" si="876"/>
        <v/>
      </c>
      <c r="AI823" s="27" t="str">
        <f t="shared" si="823"/>
        <v/>
      </c>
      <c r="AJ823" s="28" t="str">
        <f t="shared" si="824"/>
        <v/>
      </c>
      <c r="AK823" s="27" t="str">
        <f t="shared" si="849"/>
        <v/>
      </c>
      <c r="AL823" s="28" t="str">
        <f t="shared" si="850"/>
        <v/>
      </c>
      <c r="AM823" s="27" t="str">
        <f t="shared" si="851"/>
        <v/>
      </c>
      <c r="AN823" s="28" t="str">
        <f t="shared" si="825"/>
        <v/>
      </c>
      <c r="AO823" s="27" t="str">
        <f t="shared" si="852"/>
        <v/>
      </c>
      <c r="AP823" s="28" t="str">
        <f t="shared" si="826"/>
        <v/>
      </c>
      <c r="AQ823" s="27" t="str">
        <f t="shared" si="853"/>
        <v/>
      </c>
      <c r="AR823" s="28" t="str">
        <f t="shared" si="854"/>
        <v/>
      </c>
      <c r="AS823" s="27" t="str">
        <f t="shared" si="855"/>
        <v/>
      </c>
      <c r="AT823" s="28" t="str">
        <f t="shared" si="827"/>
        <v/>
      </c>
      <c r="AU823" s="27" t="str">
        <f t="shared" si="856"/>
        <v/>
      </c>
      <c r="AV823" s="28" t="str">
        <f t="shared" si="828"/>
        <v/>
      </c>
      <c r="AW823" s="27" t="str">
        <f t="shared" si="857"/>
        <v/>
      </c>
      <c r="AX823" t="str">
        <f t="shared" si="829"/>
        <v/>
      </c>
      <c r="AY823" t="str">
        <f t="shared" si="830"/>
        <v/>
      </c>
      <c r="AZ823" s="29" t="str">
        <f t="shared" si="858"/>
        <v/>
      </c>
      <c r="BA823" s="30" t="str">
        <f t="shared" si="859"/>
        <v/>
      </c>
      <c r="BB823" s="49" t="str">
        <f t="shared" si="875"/>
        <v/>
      </c>
      <c r="BC823" s="27" t="str">
        <f t="shared" si="831"/>
        <v/>
      </c>
      <c r="BD823" s="28" t="str">
        <f t="shared" si="860"/>
        <v/>
      </c>
      <c r="BE823" s="27" t="str">
        <f t="shared" si="861"/>
        <v/>
      </c>
      <c r="BF823" t="str">
        <f t="shared" si="832"/>
        <v/>
      </c>
      <c r="BG823" t="str">
        <f t="shared" si="833"/>
        <v/>
      </c>
      <c r="BH823" s="28" t="str">
        <f t="shared" si="834"/>
        <v/>
      </c>
      <c r="BI823" s="27" t="str">
        <f t="shared" si="835"/>
        <v/>
      </c>
      <c r="BJ823" s="28" t="str">
        <f t="shared" si="836"/>
        <v/>
      </c>
      <c r="BK823" s="27" t="str">
        <f t="shared" si="877"/>
        <v/>
      </c>
      <c r="BL823" s="31" t="str">
        <f t="shared" si="837"/>
        <v/>
      </c>
      <c r="BM823" s="28" t="str">
        <f t="shared" si="838"/>
        <v/>
      </c>
      <c r="BN823" s="27" t="str">
        <f t="shared" si="862"/>
        <v/>
      </c>
      <c r="BO823" s="28" t="str">
        <f t="shared" si="839"/>
        <v/>
      </c>
      <c r="BP823" s="27" t="str">
        <f t="shared" si="863"/>
        <v/>
      </c>
      <c r="BQ823" s="27" t="str">
        <f t="shared" si="840"/>
        <v/>
      </c>
      <c r="BR823" s="28" t="str">
        <f t="shared" si="841"/>
        <v/>
      </c>
      <c r="BS823" s="27" t="str">
        <f t="shared" si="864"/>
        <v/>
      </c>
      <c r="BT823" s="28" t="str">
        <f t="shared" si="842"/>
        <v/>
      </c>
      <c r="BU823" s="27" t="str">
        <f t="shared" si="865"/>
        <v/>
      </c>
      <c r="BV823" s="27" t="str">
        <f t="shared" si="843"/>
        <v/>
      </c>
      <c r="BW823" s="28" t="str">
        <f t="shared" si="844"/>
        <v/>
      </c>
      <c r="BX823" s="27" t="str">
        <f t="shared" si="866"/>
        <v/>
      </c>
      <c r="BY823" s="28" t="str">
        <f t="shared" si="867"/>
        <v/>
      </c>
      <c r="BZ823" s="27" t="str">
        <f t="shared" si="868"/>
        <v/>
      </c>
      <c r="CA823" s="27" t="str">
        <f t="shared" si="869"/>
        <v/>
      </c>
      <c r="CB823" s="28" t="str">
        <f t="shared" si="870"/>
        <v/>
      </c>
      <c r="CC823" s="27" t="str">
        <f t="shared" si="871"/>
        <v/>
      </c>
      <c r="CD823" s="32">
        <v>1</v>
      </c>
      <c r="CE823" t="str">
        <f t="shared" si="845"/>
        <v/>
      </c>
      <c r="CI823" t="str">
        <f t="shared" si="872"/>
        <v/>
      </c>
      <c r="CJ823" t="str">
        <f t="shared" si="846"/>
        <v/>
      </c>
      <c r="CK823" t="str">
        <f t="shared" si="873"/>
        <v/>
      </c>
      <c r="CL823" t="str">
        <f t="shared" si="874"/>
        <v/>
      </c>
    </row>
    <row r="824" spans="26:90" ht="15.75" thickBot="1">
      <c r="Z824" t="str">
        <f t="shared" ref="Z824:Z887" si="878">IF(A824="","",TEXT(A824,$Z$4))</f>
        <v/>
      </c>
      <c r="AA824" t="str">
        <f>IF(A824="","",TEXT(VLOOKUP(C824,Tablas!$H$3:$I$75,2,0),"000"))</f>
        <v/>
      </c>
      <c r="AB824" t="str">
        <f t="shared" ref="AB824:AB887" si="879">IF(A824="","",TEXT(D824*1,"00000"))</f>
        <v/>
      </c>
      <c r="AC824" t="str">
        <f t="shared" ref="AC824:AC887" si="880">IF(A824="","",TEXT(E824*1,"00000000000000000000"))</f>
        <v/>
      </c>
      <c r="AD824" t="str">
        <f t="shared" si="847"/>
        <v/>
      </c>
      <c r="AE824" t="str">
        <f t="shared" ref="AE824:AE887" si="881">IF(C824="","",80)</f>
        <v/>
      </c>
      <c r="AF824" t="str">
        <f t="shared" si="848"/>
        <v/>
      </c>
      <c r="AG824" t="str">
        <f t="shared" ref="AG824:AG887" si="882">IF(A824="","",IF(LEN(B824)&gt;30,LEFT(B824,30),B824&amp;REPT(" ",30-LEN(B824))))</f>
        <v/>
      </c>
      <c r="AH824" s="26" t="str">
        <f t="shared" si="876"/>
        <v/>
      </c>
      <c r="AI824" s="27" t="str">
        <f t="shared" ref="AI824:AI887" si="883">IF(A824="","",IF(AH824&lt;0,SUBSTITUTE(TEXT(AH824,"000000000000,00"),",",""),SUBSTITUTE(TEXT(AH824,"0000000000000,00"),",","")))</f>
        <v/>
      </c>
      <c r="AJ824" s="28" t="str">
        <f t="shared" ref="AJ824:AJ887" si="884">IF(A824="","",P824)</f>
        <v/>
      </c>
      <c r="AK824" s="27" t="str">
        <f t="shared" si="849"/>
        <v/>
      </c>
      <c r="AL824" s="28" t="str">
        <f t="shared" si="850"/>
        <v/>
      </c>
      <c r="AM824" s="27" t="str">
        <f t="shared" si="851"/>
        <v/>
      </c>
      <c r="AN824" s="28" t="str">
        <f t="shared" ref="AN824:AN887" si="885">IF(A824="","",R824)</f>
        <v/>
      </c>
      <c r="AO824" s="27" t="str">
        <f t="shared" si="852"/>
        <v/>
      </c>
      <c r="AP824" s="28" t="str">
        <f t="shared" ref="AP824:AP887" si="886">IF(A824="","",0)</f>
        <v/>
      </c>
      <c r="AQ824" s="27" t="str">
        <f t="shared" si="853"/>
        <v/>
      </c>
      <c r="AR824" s="28" t="str">
        <f t="shared" si="854"/>
        <v/>
      </c>
      <c r="AS824" s="27" t="str">
        <f t="shared" si="855"/>
        <v/>
      </c>
      <c r="AT824" s="28" t="str">
        <f t="shared" ref="AT824:AT887" si="887">IF(A824="","",0)</f>
        <v/>
      </c>
      <c r="AU824" s="27" t="str">
        <f t="shared" si="856"/>
        <v/>
      </c>
      <c r="AV824" s="28" t="str">
        <f t="shared" ref="AV824:AV887" si="888">IF(C824="","",O824)</f>
        <v/>
      </c>
      <c r="AW824" s="27" t="str">
        <f t="shared" si="857"/>
        <v/>
      </c>
      <c r="AX824" t="str">
        <f t="shared" ref="AX824:AX887" si="889">IF(A824="","",U824)</f>
        <v/>
      </c>
      <c r="AY824" t="str">
        <f t="shared" ref="AY824:AY887" si="890">IF(A824="","",IF(TRUNC(V824,6)&lt;0,SUBSTITUTE(TEXT(TRUNC(V824,6),"000,000000"),",",""),SUBSTITUTE(TEXT(TRUNC(V824,6),"0000,000000"),",","")))</f>
        <v/>
      </c>
      <c r="AZ824" s="29" t="str">
        <f t="shared" si="858"/>
        <v/>
      </c>
      <c r="BA824" s="30" t="str">
        <f t="shared" si="859"/>
        <v/>
      </c>
      <c r="BB824" s="49" t="str">
        <f t="shared" si="875"/>
        <v/>
      </c>
      <c r="BC824" s="27" t="str">
        <f t="shared" ref="BC824:BC887" si="891">IF(A824="","",IF(BB824&lt;0,SUBSTITUTE(TEXT(BB824,"000000000000,00"),",",""),SUBSTITUTE(TEXT(BB824,"0000000000000,00"),",","")))</f>
        <v/>
      </c>
      <c r="BD824" s="28" t="str">
        <f t="shared" si="860"/>
        <v/>
      </c>
      <c r="BE824" s="27" t="str">
        <f t="shared" si="861"/>
        <v/>
      </c>
      <c r="BF824" t="str">
        <f t="shared" ref="BF824:BF887" si="892">IF(A824="","","00000000000")</f>
        <v/>
      </c>
      <c r="BG824" t="str">
        <f t="shared" ref="BG824:BG887" si="893">IF(C824="","",REPT(" ",30))</f>
        <v/>
      </c>
      <c r="BH824" s="28" t="str">
        <f t="shared" ref="BH824:BH887" si="894">IF(A824="","",0)</f>
        <v/>
      </c>
      <c r="BI824" s="27" t="str">
        <f t="shared" ref="BI824:BI887" si="895">IF(A824="","",IF(BH824&lt;0,SUBSTITUTE(TEXT(BH824,"000000000000,00"),",",""),SUBSTITUTE(TEXT(BH824,"0000000000000,00"),",","")))</f>
        <v/>
      </c>
      <c r="BJ824" s="28" t="str">
        <f t="shared" ref="BJ824:BJ887" si="896">IF(A824="","",H824)</f>
        <v/>
      </c>
      <c r="BK824" s="27" t="str">
        <f t="shared" si="877"/>
        <v/>
      </c>
      <c r="BL824" s="31" t="str">
        <f t="shared" ref="BL824:BL887" si="897">IF(A824="","",TEXT(5,"0000"))</f>
        <v/>
      </c>
      <c r="BM824" s="28" t="str">
        <f t="shared" ref="BM824:BM887" si="898">IF(A824="","",IF(TRIM(I824)="",0,TRUNC(I824,2)))</f>
        <v/>
      </c>
      <c r="BN824" s="27" t="str">
        <f t="shared" si="862"/>
        <v/>
      </c>
      <c r="BO824" s="28" t="str">
        <f t="shared" ref="BO824:BO887" si="899">IF(A824="","",J824)</f>
        <v/>
      </c>
      <c r="BP824" s="27" t="str">
        <f t="shared" si="863"/>
        <v/>
      </c>
      <c r="BQ824" s="27" t="str">
        <f t="shared" ref="BQ824:BQ887" si="900">IF(C824="","",TEXT(6,"0000"))</f>
        <v/>
      </c>
      <c r="BR824" s="28" t="str">
        <f t="shared" ref="BR824:BR887" si="901">IF(A824="","",TRUNC(K824,2))</f>
        <v/>
      </c>
      <c r="BS824" s="27" t="str">
        <f t="shared" si="864"/>
        <v/>
      </c>
      <c r="BT824" s="28" t="str">
        <f t="shared" ref="BT824:BT887" si="902">IF(A824="","",L824)</f>
        <v/>
      </c>
      <c r="BU824" s="27" t="str">
        <f t="shared" si="865"/>
        <v/>
      </c>
      <c r="BV824" s="27" t="str">
        <f t="shared" ref="BV824:BV887" si="903">IF(A824="","",TEXT(4,"0000"))</f>
        <v/>
      </c>
      <c r="BW824" s="28" t="str">
        <f t="shared" ref="BW824:BW887" si="904">IF(A824="","",TRUNC(M824,2))</f>
        <v/>
      </c>
      <c r="BX824" s="27" t="str">
        <f t="shared" si="866"/>
        <v/>
      </c>
      <c r="BY824" s="28" t="str">
        <f t="shared" si="867"/>
        <v/>
      </c>
      <c r="BZ824" s="27" t="str">
        <f t="shared" si="868"/>
        <v/>
      </c>
      <c r="CA824" s="27" t="str">
        <f t="shared" si="869"/>
        <v/>
      </c>
      <c r="CB824" s="28" t="str">
        <f t="shared" si="870"/>
        <v/>
      </c>
      <c r="CC824" s="27" t="str">
        <f t="shared" si="871"/>
        <v/>
      </c>
      <c r="CD824" s="32">
        <v>1</v>
      </c>
      <c r="CE824" t="str">
        <f t="shared" ref="CE824:CE887" si="905">IF(C824="","",Z824&amp;AA824&amp;AB824&amp;AC824&amp;AD824&amp;AE824&amp;AF824&amp;AG824&amp;AI824&amp;AK824&amp;AM824&amp;AO824&amp;AQ824&amp;AS824&amp;AU824&amp;AW824&amp;AX824&amp;AY824&amp;AZ824&amp;BA824&amp;BC824&amp;BE824&amp;BF824&amp;BG824&amp;BI824)</f>
        <v/>
      </c>
      <c r="CI824" t="str">
        <f t="shared" si="872"/>
        <v/>
      </c>
      <c r="CJ824" t="str">
        <f t="shared" ref="CJ824:CJ887" si="906">IF($A824="","",IF(BO824=0,"",$AA824&amp;$AB824&amp;$AC824&amp;$AE824&amp;$AF824&amp;BP824&amp;BQ824&amp;BS824))</f>
        <v/>
      </c>
      <c r="CK824" t="str">
        <f t="shared" si="873"/>
        <v/>
      </c>
      <c r="CL824" t="str">
        <f t="shared" si="874"/>
        <v/>
      </c>
    </row>
    <row r="825" spans="26:90" ht="15.75" thickBot="1">
      <c r="Z825" t="str">
        <f t="shared" si="878"/>
        <v/>
      </c>
      <c r="AA825" t="str">
        <f>IF(A825="","",TEXT(VLOOKUP(C825,Tablas!$H$3:$I$75,2,0),"000"))</f>
        <v/>
      </c>
      <c r="AB825" t="str">
        <f t="shared" si="879"/>
        <v/>
      </c>
      <c r="AC825" t="str">
        <f t="shared" si="880"/>
        <v/>
      </c>
      <c r="AD825" t="str">
        <f t="shared" si="847"/>
        <v/>
      </c>
      <c r="AE825" t="str">
        <f t="shared" si="881"/>
        <v/>
      </c>
      <c r="AF825" t="str">
        <f t="shared" si="848"/>
        <v/>
      </c>
      <c r="AG825" t="str">
        <f t="shared" si="882"/>
        <v/>
      </c>
      <c r="AH825" s="26" t="str">
        <f t="shared" si="876"/>
        <v/>
      </c>
      <c r="AI825" s="27" t="str">
        <f t="shared" si="883"/>
        <v/>
      </c>
      <c r="AJ825" s="28" t="str">
        <f t="shared" si="884"/>
        <v/>
      </c>
      <c r="AK825" s="27" t="str">
        <f t="shared" si="849"/>
        <v/>
      </c>
      <c r="AL825" s="28" t="str">
        <f t="shared" si="850"/>
        <v/>
      </c>
      <c r="AM825" s="27" t="str">
        <f t="shared" si="851"/>
        <v/>
      </c>
      <c r="AN825" s="28" t="str">
        <f t="shared" si="885"/>
        <v/>
      </c>
      <c r="AO825" s="27" t="str">
        <f t="shared" si="852"/>
        <v/>
      </c>
      <c r="AP825" s="28" t="str">
        <f t="shared" si="886"/>
        <v/>
      </c>
      <c r="AQ825" s="27" t="str">
        <f t="shared" si="853"/>
        <v/>
      </c>
      <c r="AR825" s="28" t="str">
        <f t="shared" si="854"/>
        <v/>
      </c>
      <c r="AS825" s="27" t="str">
        <f t="shared" si="855"/>
        <v/>
      </c>
      <c r="AT825" s="28" t="str">
        <f t="shared" si="887"/>
        <v/>
      </c>
      <c r="AU825" s="27" t="str">
        <f t="shared" si="856"/>
        <v/>
      </c>
      <c r="AV825" s="28" t="str">
        <f t="shared" si="888"/>
        <v/>
      </c>
      <c r="AW825" s="27" t="str">
        <f t="shared" si="857"/>
        <v/>
      </c>
      <c r="AX825" t="str">
        <f t="shared" si="889"/>
        <v/>
      </c>
      <c r="AY825" t="str">
        <f t="shared" si="890"/>
        <v/>
      </c>
      <c r="AZ825" s="29" t="str">
        <f t="shared" si="858"/>
        <v/>
      </c>
      <c r="BA825" s="30" t="str">
        <f t="shared" si="859"/>
        <v/>
      </c>
      <c r="BB825" s="49" t="str">
        <f t="shared" si="875"/>
        <v/>
      </c>
      <c r="BC825" s="27" t="str">
        <f t="shared" si="891"/>
        <v/>
      </c>
      <c r="BD825" s="28" t="str">
        <f t="shared" si="860"/>
        <v/>
      </c>
      <c r="BE825" s="27" t="str">
        <f t="shared" si="861"/>
        <v/>
      </c>
      <c r="BF825" t="str">
        <f t="shared" si="892"/>
        <v/>
      </c>
      <c r="BG825" t="str">
        <f t="shared" si="893"/>
        <v/>
      </c>
      <c r="BH825" s="28" t="str">
        <f t="shared" si="894"/>
        <v/>
      </c>
      <c r="BI825" s="27" t="str">
        <f t="shared" si="895"/>
        <v/>
      </c>
      <c r="BJ825" s="28" t="str">
        <f t="shared" si="896"/>
        <v/>
      </c>
      <c r="BK825" s="27" t="str">
        <f t="shared" si="877"/>
        <v/>
      </c>
      <c r="BL825" s="31" t="str">
        <f t="shared" si="897"/>
        <v/>
      </c>
      <c r="BM825" s="28" t="str">
        <f t="shared" si="898"/>
        <v/>
      </c>
      <c r="BN825" s="27" t="str">
        <f t="shared" si="862"/>
        <v/>
      </c>
      <c r="BO825" s="28" t="str">
        <f t="shared" si="899"/>
        <v/>
      </c>
      <c r="BP825" s="27" t="str">
        <f t="shared" si="863"/>
        <v/>
      </c>
      <c r="BQ825" s="27" t="str">
        <f t="shared" si="900"/>
        <v/>
      </c>
      <c r="BR825" s="28" t="str">
        <f t="shared" si="901"/>
        <v/>
      </c>
      <c r="BS825" s="27" t="str">
        <f t="shared" si="864"/>
        <v/>
      </c>
      <c r="BT825" s="28" t="str">
        <f t="shared" si="902"/>
        <v/>
      </c>
      <c r="BU825" s="27" t="str">
        <f t="shared" si="865"/>
        <v/>
      </c>
      <c r="BV825" s="27" t="str">
        <f t="shared" si="903"/>
        <v/>
      </c>
      <c r="BW825" s="28" t="str">
        <f t="shared" si="904"/>
        <v/>
      </c>
      <c r="BX825" s="27" t="str">
        <f t="shared" si="866"/>
        <v/>
      </c>
      <c r="BY825" s="28" t="str">
        <f t="shared" si="867"/>
        <v/>
      </c>
      <c r="BZ825" s="27" t="str">
        <f t="shared" si="868"/>
        <v/>
      </c>
      <c r="CA825" s="27" t="str">
        <f t="shared" si="869"/>
        <v/>
      </c>
      <c r="CB825" s="28" t="str">
        <f t="shared" si="870"/>
        <v/>
      </c>
      <c r="CC825" s="27" t="str">
        <f t="shared" si="871"/>
        <v/>
      </c>
      <c r="CD825" s="32">
        <v>1</v>
      </c>
      <c r="CE825" t="str">
        <f t="shared" si="905"/>
        <v/>
      </c>
      <c r="CI825" t="str">
        <f t="shared" si="872"/>
        <v/>
      </c>
      <c r="CJ825" t="str">
        <f t="shared" si="906"/>
        <v/>
      </c>
      <c r="CK825" t="str">
        <f t="shared" si="873"/>
        <v/>
      </c>
      <c r="CL825" t="str">
        <f t="shared" si="874"/>
        <v/>
      </c>
    </row>
    <row r="826" spans="26:90" ht="15.75" thickBot="1">
      <c r="Z826" t="str">
        <f t="shared" si="878"/>
        <v/>
      </c>
      <c r="AA826" t="str">
        <f>IF(A826="","",TEXT(VLOOKUP(C826,Tablas!$H$3:$I$75,2,0),"000"))</f>
        <v/>
      </c>
      <c r="AB826" t="str">
        <f t="shared" si="879"/>
        <v/>
      </c>
      <c r="AC826" t="str">
        <f t="shared" si="880"/>
        <v/>
      </c>
      <c r="AD826" t="str">
        <f t="shared" si="847"/>
        <v/>
      </c>
      <c r="AE826" t="str">
        <f t="shared" si="881"/>
        <v/>
      </c>
      <c r="AF826" t="str">
        <f t="shared" si="848"/>
        <v/>
      </c>
      <c r="AG826" t="str">
        <f t="shared" si="882"/>
        <v/>
      </c>
      <c r="AH826" s="26" t="str">
        <f t="shared" si="876"/>
        <v/>
      </c>
      <c r="AI826" s="27" t="str">
        <f t="shared" si="883"/>
        <v/>
      </c>
      <c r="AJ826" s="28" t="str">
        <f t="shared" si="884"/>
        <v/>
      </c>
      <c r="AK826" s="27" t="str">
        <f t="shared" si="849"/>
        <v/>
      </c>
      <c r="AL826" s="28" t="str">
        <f t="shared" si="850"/>
        <v/>
      </c>
      <c r="AM826" s="27" t="str">
        <f t="shared" si="851"/>
        <v/>
      </c>
      <c r="AN826" s="28" t="str">
        <f t="shared" si="885"/>
        <v/>
      </c>
      <c r="AO826" s="27" t="str">
        <f t="shared" si="852"/>
        <v/>
      </c>
      <c r="AP826" s="28" t="str">
        <f t="shared" si="886"/>
        <v/>
      </c>
      <c r="AQ826" s="27" t="str">
        <f t="shared" si="853"/>
        <v/>
      </c>
      <c r="AR826" s="28" t="str">
        <f t="shared" si="854"/>
        <v/>
      </c>
      <c r="AS826" s="27" t="str">
        <f t="shared" si="855"/>
        <v/>
      </c>
      <c r="AT826" s="28" t="str">
        <f t="shared" si="887"/>
        <v/>
      </c>
      <c r="AU826" s="27" t="str">
        <f t="shared" si="856"/>
        <v/>
      </c>
      <c r="AV826" s="28" t="str">
        <f t="shared" si="888"/>
        <v/>
      </c>
      <c r="AW826" s="27" t="str">
        <f t="shared" si="857"/>
        <v/>
      </c>
      <c r="AX826" t="str">
        <f t="shared" si="889"/>
        <v/>
      </c>
      <c r="AY826" t="str">
        <f t="shared" si="890"/>
        <v/>
      </c>
      <c r="AZ826" s="29" t="str">
        <f t="shared" si="858"/>
        <v/>
      </c>
      <c r="BA826" s="30" t="str">
        <f t="shared" si="859"/>
        <v/>
      </c>
      <c r="BB826" s="49" t="str">
        <f t="shared" si="875"/>
        <v/>
      </c>
      <c r="BC826" s="27" t="str">
        <f t="shared" si="891"/>
        <v/>
      </c>
      <c r="BD826" s="28" t="str">
        <f t="shared" si="860"/>
        <v/>
      </c>
      <c r="BE826" s="27" t="str">
        <f t="shared" si="861"/>
        <v/>
      </c>
      <c r="BF826" t="str">
        <f t="shared" si="892"/>
        <v/>
      </c>
      <c r="BG826" t="str">
        <f t="shared" si="893"/>
        <v/>
      </c>
      <c r="BH826" s="28" t="str">
        <f t="shared" si="894"/>
        <v/>
      </c>
      <c r="BI826" s="27" t="str">
        <f t="shared" si="895"/>
        <v/>
      </c>
      <c r="BJ826" s="28" t="str">
        <f t="shared" si="896"/>
        <v/>
      </c>
      <c r="BK826" s="27" t="str">
        <f t="shared" si="877"/>
        <v/>
      </c>
      <c r="BL826" s="31" t="str">
        <f t="shared" si="897"/>
        <v/>
      </c>
      <c r="BM826" s="28" t="str">
        <f t="shared" si="898"/>
        <v/>
      </c>
      <c r="BN826" s="27" t="str">
        <f t="shared" si="862"/>
        <v/>
      </c>
      <c r="BO826" s="28" t="str">
        <f t="shared" si="899"/>
        <v/>
      </c>
      <c r="BP826" s="27" t="str">
        <f t="shared" si="863"/>
        <v/>
      </c>
      <c r="BQ826" s="27" t="str">
        <f t="shared" si="900"/>
        <v/>
      </c>
      <c r="BR826" s="28" t="str">
        <f t="shared" si="901"/>
        <v/>
      </c>
      <c r="BS826" s="27" t="str">
        <f t="shared" si="864"/>
        <v/>
      </c>
      <c r="BT826" s="28" t="str">
        <f t="shared" si="902"/>
        <v/>
      </c>
      <c r="BU826" s="27" t="str">
        <f t="shared" si="865"/>
        <v/>
      </c>
      <c r="BV826" s="27" t="str">
        <f t="shared" si="903"/>
        <v/>
      </c>
      <c r="BW826" s="28" t="str">
        <f t="shared" si="904"/>
        <v/>
      </c>
      <c r="BX826" s="27" t="str">
        <f t="shared" si="866"/>
        <v/>
      </c>
      <c r="BY826" s="28" t="str">
        <f t="shared" si="867"/>
        <v/>
      </c>
      <c r="BZ826" s="27" t="str">
        <f t="shared" si="868"/>
        <v/>
      </c>
      <c r="CA826" s="27" t="str">
        <f t="shared" si="869"/>
        <v/>
      </c>
      <c r="CB826" s="28" t="str">
        <f t="shared" si="870"/>
        <v/>
      </c>
      <c r="CC826" s="27" t="str">
        <f t="shared" si="871"/>
        <v/>
      </c>
      <c r="CD826" s="32">
        <v>1</v>
      </c>
      <c r="CE826" t="str">
        <f t="shared" si="905"/>
        <v/>
      </c>
      <c r="CI826" t="str">
        <f t="shared" si="872"/>
        <v/>
      </c>
      <c r="CJ826" t="str">
        <f t="shared" si="906"/>
        <v/>
      </c>
      <c r="CK826" t="str">
        <f t="shared" si="873"/>
        <v/>
      </c>
      <c r="CL826" t="str">
        <f t="shared" si="874"/>
        <v/>
      </c>
    </row>
    <row r="827" spans="26:90" ht="15.75" thickBot="1">
      <c r="Z827" t="str">
        <f t="shared" si="878"/>
        <v/>
      </c>
      <c r="AA827" t="str">
        <f>IF(A827="","",TEXT(VLOOKUP(C827,Tablas!$H$3:$I$75,2,0),"000"))</f>
        <v/>
      </c>
      <c r="AB827" t="str">
        <f t="shared" si="879"/>
        <v/>
      </c>
      <c r="AC827" t="str">
        <f t="shared" si="880"/>
        <v/>
      </c>
      <c r="AD827" t="str">
        <f t="shared" si="847"/>
        <v/>
      </c>
      <c r="AE827" t="str">
        <f t="shared" si="881"/>
        <v/>
      </c>
      <c r="AF827" t="str">
        <f t="shared" si="848"/>
        <v/>
      </c>
      <c r="AG827" t="str">
        <f t="shared" si="882"/>
        <v/>
      </c>
      <c r="AH827" s="26" t="str">
        <f t="shared" si="876"/>
        <v/>
      </c>
      <c r="AI827" s="27" t="str">
        <f t="shared" si="883"/>
        <v/>
      </c>
      <c r="AJ827" s="28" t="str">
        <f t="shared" si="884"/>
        <v/>
      </c>
      <c r="AK827" s="27" t="str">
        <f t="shared" si="849"/>
        <v/>
      </c>
      <c r="AL827" s="28" t="str">
        <f t="shared" si="850"/>
        <v/>
      </c>
      <c r="AM827" s="27" t="str">
        <f t="shared" si="851"/>
        <v/>
      </c>
      <c r="AN827" s="28" t="str">
        <f t="shared" si="885"/>
        <v/>
      </c>
      <c r="AO827" s="27" t="str">
        <f t="shared" si="852"/>
        <v/>
      </c>
      <c r="AP827" s="28" t="str">
        <f t="shared" si="886"/>
        <v/>
      </c>
      <c r="AQ827" s="27" t="str">
        <f t="shared" si="853"/>
        <v/>
      </c>
      <c r="AR827" s="28" t="str">
        <f t="shared" si="854"/>
        <v/>
      </c>
      <c r="AS827" s="27" t="str">
        <f t="shared" si="855"/>
        <v/>
      </c>
      <c r="AT827" s="28" t="str">
        <f t="shared" si="887"/>
        <v/>
      </c>
      <c r="AU827" s="27" t="str">
        <f t="shared" si="856"/>
        <v/>
      </c>
      <c r="AV827" s="28" t="str">
        <f t="shared" si="888"/>
        <v/>
      </c>
      <c r="AW827" s="27" t="str">
        <f t="shared" si="857"/>
        <v/>
      </c>
      <c r="AX827" t="str">
        <f t="shared" si="889"/>
        <v/>
      </c>
      <c r="AY827" t="str">
        <f t="shared" si="890"/>
        <v/>
      </c>
      <c r="AZ827" s="29" t="str">
        <f t="shared" si="858"/>
        <v/>
      </c>
      <c r="BA827" s="30" t="str">
        <f t="shared" si="859"/>
        <v/>
      </c>
      <c r="BB827" s="49" t="str">
        <f t="shared" si="875"/>
        <v/>
      </c>
      <c r="BC827" s="27" t="str">
        <f t="shared" si="891"/>
        <v/>
      </c>
      <c r="BD827" s="28" t="str">
        <f t="shared" si="860"/>
        <v/>
      </c>
      <c r="BE827" s="27" t="str">
        <f t="shared" si="861"/>
        <v/>
      </c>
      <c r="BF827" t="str">
        <f t="shared" si="892"/>
        <v/>
      </c>
      <c r="BG827" t="str">
        <f t="shared" si="893"/>
        <v/>
      </c>
      <c r="BH827" s="28" t="str">
        <f t="shared" si="894"/>
        <v/>
      </c>
      <c r="BI827" s="27" t="str">
        <f t="shared" si="895"/>
        <v/>
      </c>
      <c r="BJ827" s="28" t="str">
        <f t="shared" si="896"/>
        <v/>
      </c>
      <c r="BK827" s="27" t="str">
        <f t="shared" si="877"/>
        <v/>
      </c>
      <c r="BL827" s="31" t="str">
        <f t="shared" si="897"/>
        <v/>
      </c>
      <c r="BM827" s="28" t="str">
        <f t="shared" si="898"/>
        <v/>
      </c>
      <c r="BN827" s="27" t="str">
        <f t="shared" si="862"/>
        <v/>
      </c>
      <c r="BO827" s="28" t="str">
        <f t="shared" si="899"/>
        <v/>
      </c>
      <c r="BP827" s="27" t="str">
        <f t="shared" si="863"/>
        <v/>
      </c>
      <c r="BQ827" s="27" t="str">
        <f t="shared" si="900"/>
        <v/>
      </c>
      <c r="BR827" s="28" t="str">
        <f t="shared" si="901"/>
        <v/>
      </c>
      <c r="BS827" s="27" t="str">
        <f t="shared" si="864"/>
        <v/>
      </c>
      <c r="BT827" s="28" t="str">
        <f t="shared" si="902"/>
        <v/>
      </c>
      <c r="BU827" s="27" t="str">
        <f t="shared" si="865"/>
        <v/>
      </c>
      <c r="BV827" s="27" t="str">
        <f t="shared" si="903"/>
        <v/>
      </c>
      <c r="BW827" s="28" t="str">
        <f t="shared" si="904"/>
        <v/>
      </c>
      <c r="BX827" s="27" t="str">
        <f t="shared" si="866"/>
        <v/>
      </c>
      <c r="BY827" s="28" t="str">
        <f t="shared" si="867"/>
        <v/>
      </c>
      <c r="BZ827" s="27" t="str">
        <f t="shared" si="868"/>
        <v/>
      </c>
      <c r="CA827" s="27" t="str">
        <f t="shared" si="869"/>
        <v/>
      </c>
      <c r="CB827" s="28" t="str">
        <f t="shared" si="870"/>
        <v/>
      </c>
      <c r="CC827" s="27" t="str">
        <f t="shared" si="871"/>
        <v/>
      </c>
      <c r="CD827" s="32">
        <v>1</v>
      </c>
      <c r="CE827" t="str">
        <f t="shared" si="905"/>
        <v/>
      </c>
      <c r="CI827" t="str">
        <f t="shared" si="872"/>
        <v/>
      </c>
      <c r="CJ827" t="str">
        <f t="shared" si="906"/>
        <v/>
      </c>
      <c r="CK827" t="str">
        <f t="shared" si="873"/>
        <v/>
      </c>
      <c r="CL827" t="str">
        <f t="shared" si="874"/>
        <v/>
      </c>
    </row>
    <row r="828" spans="26:90" ht="15.75" thickBot="1">
      <c r="Z828" t="str">
        <f t="shared" si="878"/>
        <v/>
      </c>
      <c r="AA828" t="str">
        <f>IF(A828="","",TEXT(VLOOKUP(C828,Tablas!$H$3:$I$75,2,0),"000"))</f>
        <v/>
      </c>
      <c r="AB828" t="str">
        <f t="shared" si="879"/>
        <v/>
      </c>
      <c r="AC828" t="str">
        <f t="shared" si="880"/>
        <v/>
      </c>
      <c r="AD828" t="str">
        <f t="shared" si="847"/>
        <v/>
      </c>
      <c r="AE828" t="str">
        <f t="shared" si="881"/>
        <v/>
      </c>
      <c r="AF828" t="str">
        <f t="shared" si="848"/>
        <v/>
      </c>
      <c r="AG828" t="str">
        <f t="shared" si="882"/>
        <v/>
      </c>
      <c r="AH828" s="26" t="str">
        <f t="shared" si="876"/>
        <v/>
      </c>
      <c r="AI828" s="27" t="str">
        <f t="shared" si="883"/>
        <v/>
      </c>
      <c r="AJ828" s="28" t="str">
        <f t="shared" si="884"/>
        <v/>
      </c>
      <c r="AK828" s="27" t="str">
        <f t="shared" si="849"/>
        <v/>
      </c>
      <c r="AL828" s="28" t="str">
        <f t="shared" si="850"/>
        <v/>
      </c>
      <c r="AM828" s="27" t="str">
        <f t="shared" si="851"/>
        <v/>
      </c>
      <c r="AN828" s="28" t="str">
        <f t="shared" si="885"/>
        <v/>
      </c>
      <c r="AO828" s="27" t="str">
        <f t="shared" si="852"/>
        <v/>
      </c>
      <c r="AP828" s="28" t="str">
        <f t="shared" si="886"/>
        <v/>
      </c>
      <c r="AQ828" s="27" t="str">
        <f t="shared" si="853"/>
        <v/>
      </c>
      <c r="AR828" s="28" t="str">
        <f t="shared" si="854"/>
        <v/>
      </c>
      <c r="AS828" s="27" t="str">
        <f t="shared" si="855"/>
        <v/>
      </c>
      <c r="AT828" s="28" t="str">
        <f t="shared" si="887"/>
        <v/>
      </c>
      <c r="AU828" s="27" t="str">
        <f t="shared" si="856"/>
        <v/>
      </c>
      <c r="AV828" s="28" t="str">
        <f t="shared" si="888"/>
        <v/>
      </c>
      <c r="AW828" s="27" t="str">
        <f t="shared" si="857"/>
        <v/>
      </c>
      <c r="AX828" t="str">
        <f t="shared" si="889"/>
        <v/>
      </c>
      <c r="AY828" t="str">
        <f t="shared" si="890"/>
        <v/>
      </c>
      <c r="AZ828" s="29" t="str">
        <f t="shared" si="858"/>
        <v/>
      </c>
      <c r="BA828" s="30" t="str">
        <f t="shared" si="859"/>
        <v/>
      </c>
      <c r="BB828" s="49" t="str">
        <f t="shared" si="875"/>
        <v/>
      </c>
      <c r="BC828" s="27" t="str">
        <f t="shared" si="891"/>
        <v/>
      </c>
      <c r="BD828" s="28" t="str">
        <f t="shared" si="860"/>
        <v/>
      </c>
      <c r="BE828" s="27" t="str">
        <f t="shared" si="861"/>
        <v/>
      </c>
      <c r="BF828" t="str">
        <f t="shared" si="892"/>
        <v/>
      </c>
      <c r="BG828" t="str">
        <f t="shared" si="893"/>
        <v/>
      </c>
      <c r="BH828" s="28" t="str">
        <f t="shared" si="894"/>
        <v/>
      </c>
      <c r="BI828" s="27" t="str">
        <f t="shared" si="895"/>
        <v/>
      </c>
      <c r="BJ828" s="28" t="str">
        <f t="shared" si="896"/>
        <v/>
      </c>
      <c r="BK828" s="27" t="str">
        <f t="shared" si="877"/>
        <v/>
      </c>
      <c r="BL828" s="31" t="str">
        <f t="shared" si="897"/>
        <v/>
      </c>
      <c r="BM828" s="28" t="str">
        <f t="shared" si="898"/>
        <v/>
      </c>
      <c r="BN828" s="27" t="str">
        <f t="shared" si="862"/>
        <v/>
      </c>
      <c r="BO828" s="28" t="str">
        <f t="shared" si="899"/>
        <v/>
      </c>
      <c r="BP828" s="27" t="str">
        <f t="shared" si="863"/>
        <v/>
      </c>
      <c r="BQ828" s="27" t="str">
        <f t="shared" si="900"/>
        <v/>
      </c>
      <c r="BR828" s="28" t="str">
        <f t="shared" si="901"/>
        <v/>
      </c>
      <c r="BS828" s="27" t="str">
        <f t="shared" si="864"/>
        <v/>
      </c>
      <c r="BT828" s="28" t="str">
        <f t="shared" si="902"/>
        <v/>
      </c>
      <c r="BU828" s="27" t="str">
        <f t="shared" si="865"/>
        <v/>
      </c>
      <c r="BV828" s="27" t="str">
        <f t="shared" si="903"/>
        <v/>
      </c>
      <c r="BW828" s="28" t="str">
        <f t="shared" si="904"/>
        <v/>
      </c>
      <c r="BX828" s="27" t="str">
        <f t="shared" si="866"/>
        <v/>
      </c>
      <c r="BY828" s="28" t="str">
        <f t="shared" si="867"/>
        <v/>
      </c>
      <c r="BZ828" s="27" t="str">
        <f t="shared" si="868"/>
        <v/>
      </c>
      <c r="CA828" s="27" t="str">
        <f t="shared" si="869"/>
        <v/>
      </c>
      <c r="CB828" s="28" t="str">
        <f t="shared" si="870"/>
        <v/>
      </c>
      <c r="CC828" s="27" t="str">
        <f t="shared" si="871"/>
        <v/>
      </c>
      <c r="CD828" s="32">
        <v>1</v>
      </c>
      <c r="CE828" t="str">
        <f t="shared" si="905"/>
        <v/>
      </c>
      <c r="CI828" t="str">
        <f t="shared" si="872"/>
        <v/>
      </c>
      <c r="CJ828" t="str">
        <f t="shared" si="906"/>
        <v/>
      </c>
      <c r="CK828" t="str">
        <f t="shared" si="873"/>
        <v/>
      </c>
      <c r="CL828" t="str">
        <f t="shared" si="874"/>
        <v/>
      </c>
    </row>
    <row r="829" spans="26:90" ht="15.75" thickBot="1">
      <c r="Z829" t="str">
        <f t="shared" si="878"/>
        <v/>
      </c>
      <c r="AA829" t="str">
        <f>IF(A829="","",TEXT(VLOOKUP(C829,Tablas!$H$3:$I$75,2,0),"000"))</f>
        <v/>
      </c>
      <c r="AB829" t="str">
        <f t="shared" si="879"/>
        <v/>
      </c>
      <c r="AC829" t="str">
        <f t="shared" si="880"/>
        <v/>
      </c>
      <c r="AD829" t="str">
        <f t="shared" si="847"/>
        <v/>
      </c>
      <c r="AE829" t="str">
        <f t="shared" si="881"/>
        <v/>
      </c>
      <c r="AF829" t="str">
        <f t="shared" si="848"/>
        <v/>
      </c>
      <c r="AG829" t="str">
        <f t="shared" si="882"/>
        <v/>
      </c>
      <c r="AH829" s="26" t="str">
        <f t="shared" si="876"/>
        <v/>
      </c>
      <c r="AI829" s="27" t="str">
        <f t="shared" si="883"/>
        <v/>
      </c>
      <c r="AJ829" s="28" t="str">
        <f t="shared" si="884"/>
        <v/>
      </c>
      <c r="AK829" s="27" t="str">
        <f t="shared" si="849"/>
        <v/>
      </c>
      <c r="AL829" s="28" t="str">
        <f t="shared" si="850"/>
        <v/>
      </c>
      <c r="AM829" s="27" t="str">
        <f t="shared" si="851"/>
        <v/>
      </c>
      <c r="AN829" s="28" t="str">
        <f t="shared" si="885"/>
        <v/>
      </c>
      <c r="AO829" s="27" t="str">
        <f t="shared" si="852"/>
        <v/>
      </c>
      <c r="AP829" s="28" t="str">
        <f t="shared" si="886"/>
        <v/>
      </c>
      <c r="AQ829" s="27" t="str">
        <f t="shared" si="853"/>
        <v/>
      </c>
      <c r="AR829" s="28" t="str">
        <f t="shared" si="854"/>
        <v/>
      </c>
      <c r="AS829" s="27" t="str">
        <f t="shared" si="855"/>
        <v/>
      </c>
      <c r="AT829" s="28" t="str">
        <f t="shared" si="887"/>
        <v/>
      </c>
      <c r="AU829" s="27" t="str">
        <f t="shared" si="856"/>
        <v/>
      </c>
      <c r="AV829" s="28" t="str">
        <f t="shared" si="888"/>
        <v/>
      </c>
      <c r="AW829" s="27" t="str">
        <f t="shared" si="857"/>
        <v/>
      </c>
      <c r="AX829" t="str">
        <f t="shared" si="889"/>
        <v/>
      </c>
      <c r="AY829" t="str">
        <f t="shared" si="890"/>
        <v/>
      </c>
      <c r="AZ829" s="29" t="str">
        <f t="shared" si="858"/>
        <v/>
      </c>
      <c r="BA829" s="30" t="str">
        <f t="shared" si="859"/>
        <v/>
      </c>
      <c r="BB829" s="49" t="str">
        <f t="shared" si="875"/>
        <v/>
      </c>
      <c r="BC829" s="27" t="str">
        <f t="shared" si="891"/>
        <v/>
      </c>
      <c r="BD829" s="28" t="str">
        <f t="shared" si="860"/>
        <v/>
      </c>
      <c r="BE829" s="27" t="str">
        <f t="shared" si="861"/>
        <v/>
      </c>
      <c r="BF829" t="str">
        <f t="shared" si="892"/>
        <v/>
      </c>
      <c r="BG829" t="str">
        <f t="shared" si="893"/>
        <v/>
      </c>
      <c r="BH829" s="28" t="str">
        <f t="shared" si="894"/>
        <v/>
      </c>
      <c r="BI829" s="27" t="str">
        <f t="shared" si="895"/>
        <v/>
      </c>
      <c r="BJ829" s="28" t="str">
        <f t="shared" si="896"/>
        <v/>
      </c>
      <c r="BK829" s="27" t="str">
        <f t="shared" si="877"/>
        <v/>
      </c>
      <c r="BL829" s="31" t="str">
        <f t="shared" si="897"/>
        <v/>
      </c>
      <c r="BM829" s="28" t="str">
        <f t="shared" si="898"/>
        <v/>
      </c>
      <c r="BN829" s="27" t="str">
        <f t="shared" si="862"/>
        <v/>
      </c>
      <c r="BO829" s="28" t="str">
        <f t="shared" si="899"/>
        <v/>
      </c>
      <c r="BP829" s="27" t="str">
        <f t="shared" si="863"/>
        <v/>
      </c>
      <c r="BQ829" s="27" t="str">
        <f t="shared" si="900"/>
        <v/>
      </c>
      <c r="BR829" s="28" t="str">
        <f t="shared" si="901"/>
        <v/>
      </c>
      <c r="BS829" s="27" t="str">
        <f t="shared" si="864"/>
        <v/>
      </c>
      <c r="BT829" s="28" t="str">
        <f t="shared" si="902"/>
        <v/>
      </c>
      <c r="BU829" s="27" t="str">
        <f t="shared" si="865"/>
        <v/>
      </c>
      <c r="BV829" s="27" t="str">
        <f t="shared" si="903"/>
        <v/>
      </c>
      <c r="BW829" s="28" t="str">
        <f t="shared" si="904"/>
        <v/>
      </c>
      <c r="BX829" s="27" t="str">
        <f t="shared" si="866"/>
        <v/>
      </c>
      <c r="BY829" s="28" t="str">
        <f t="shared" si="867"/>
        <v/>
      </c>
      <c r="BZ829" s="27" t="str">
        <f t="shared" si="868"/>
        <v/>
      </c>
      <c r="CA829" s="27" t="str">
        <f t="shared" si="869"/>
        <v/>
      </c>
      <c r="CB829" s="28" t="str">
        <f t="shared" si="870"/>
        <v/>
      </c>
      <c r="CC829" s="27" t="str">
        <f t="shared" si="871"/>
        <v/>
      </c>
      <c r="CD829" s="32">
        <v>1</v>
      </c>
      <c r="CE829" t="str">
        <f t="shared" si="905"/>
        <v/>
      </c>
      <c r="CI829" t="str">
        <f t="shared" si="872"/>
        <v/>
      </c>
      <c r="CJ829" t="str">
        <f t="shared" si="906"/>
        <v/>
      </c>
      <c r="CK829" t="str">
        <f t="shared" si="873"/>
        <v/>
      </c>
      <c r="CL829" t="str">
        <f t="shared" si="874"/>
        <v/>
      </c>
    </row>
    <row r="830" spans="26:90" ht="15.75" thickBot="1">
      <c r="Z830" t="str">
        <f t="shared" si="878"/>
        <v/>
      </c>
      <c r="AA830" t="str">
        <f>IF(A830="","",TEXT(VLOOKUP(C830,Tablas!$H$3:$I$75,2,0),"000"))</f>
        <v/>
      </c>
      <c r="AB830" t="str">
        <f t="shared" si="879"/>
        <v/>
      </c>
      <c r="AC830" t="str">
        <f t="shared" si="880"/>
        <v/>
      </c>
      <c r="AD830" t="str">
        <f t="shared" si="847"/>
        <v/>
      </c>
      <c r="AE830" t="str">
        <f t="shared" si="881"/>
        <v/>
      </c>
      <c r="AF830" t="str">
        <f t="shared" si="848"/>
        <v/>
      </c>
      <c r="AG830" t="str">
        <f t="shared" si="882"/>
        <v/>
      </c>
      <c r="AH830" s="26" t="str">
        <f t="shared" si="876"/>
        <v/>
      </c>
      <c r="AI830" s="27" t="str">
        <f t="shared" si="883"/>
        <v/>
      </c>
      <c r="AJ830" s="28" t="str">
        <f t="shared" si="884"/>
        <v/>
      </c>
      <c r="AK830" s="27" t="str">
        <f t="shared" si="849"/>
        <v/>
      </c>
      <c r="AL830" s="28" t="str">
        <f t="shared" si="850"/>
        <v/>
      </c>
      <c r="AM830" s="27" t="str">
        <f t="shared" si="851"/>
        <v/>
      </c>
      <c r="AN830" s="28" t="str">
        <f t="shared" si="885"/>
        <v/>
      </c>
      <c r="AO830" s="27" t="str">
        <f t="shared" si="852"/>
        <v/>
      </c>
      <c r="AP830" s="28" t="str">
        <f t="shared" si="886"/>
        <v/>
      </c>
      <c r="AQ830" s="27" t="str">
        <f t="shared" si="853"/>
        <v/>
      </c>
      <c r="AR830" s="28" t="str">
        <f t="shared" si="854"/>
        <v/>
      </c>
      <c r="AS830" s="27" t="str">
        <f t="shared" si="855"/>
        <v/>
      </c>
      <c r="AT830" s="28" t="str">
        <f t="shared" si="887"/>
        <v/>
      </c>
      <c r="AU830" s="27" t="str">
        <f t="shared" si="856"/>
        <v/>
      </c>
      <c r="AV830" s="28" t="str">
        <f t="shared" si="888"/>
        <v/>
      </c>
      <c r="AW830" s="27" t="str">
        <f t="shared" si="857"/>
        <v/>
      </c>
      <c r="AX830" t="str">
        <f t="shared" si="889"/>
        <v/>
      </c>
      <c r="AY830" t="str">
        <f t="shared" si="890"/>
        <v/>
      </c>
      <c r="AZ830" s="29" t="str">
        <f t="shared" si="858"/>
        <v/>
      </c>
      <c r="BA830" s="30" t="str">
        <f t="shared" si="859"/>
        <v/>
      </c>
      <c r="BB830" s="49" t="str">
        <f t="shared" si="875"/>
        <v/>
      </c>
      <c r="BC830" s="27" t="str">
        <f t="shared" si="891"/>
        <v/>
      </c>
      <c r="BD830" s="28" t="str">
        <f t="shared" si="860"/>
        <v/>
      </c>
      <c r="BE830" s="27" t="str">
        <f t="shared" si="861"/>
        <v/>
      </c>
      <c r="BF830" t="str">
        <f t="shared" si="892"/>
        <v/>
      </c>
      <c r="BG830" t="str">
        <f t="shared" si="893"/>
        <v/>
      </c>
      <c r="BH830" s="28" t="str">
        <f t="shared" si="894"/>
        <v/>
      </c>
      <c r="BI830" s="27" t="str">
        <f t="shared" si="895"/>
        <v/>
      </c>
      <c r="BJ830" s="28" t="str">
        <f t="shared" si="896"/>
        <v/>
      </c>
      <c r="BK830" s="27" t="str">
        <f t="shared" si="877"/>
        <v/>
      </c>
      <c r="BL830" s="31" t="str">
        <f t="shared" si="897"/>
        <v/>
      </c>
      <c r="BM830" s="28" t="str">
        <f t="shared" si="898"/>
        <v/>
      </c>
      <c r="BN830" s="27" t="str">
        <f t="shared" si="862"/>
        <v/>
      </c>
      <c r="BO830" s="28" t="str">
        <f t="shared" si="899"/>
        <v/>
      </c>
      <c r="BP830" s="27" t="str">
        <f t="shared" si="863"/>
        <v/>
      </c>
      <c r="BQ830" s="27" t="str">
        <f t="shared" si="900"/>
        <v/>
      </c>
      <c r="BR830" s="28" t="str">
        <f t="shared" si="901"/>
        <v/>
      </c>
      <c r="BS830" s="27" t="str">
        <f t="shared" si="864"/>
        <v/>
      </c>
      <c r="BT830" s="28" t="str">
        <f t="shared" si="902"/>
        <v/>
      </c>
      <c r="BU830" s="27" t="str">
        <f t="shared" si="865"/>
        <v/>
      </c>
      <c r="BV830" s="27" t="str">
        <f t="shared" si="903"/>
        <v/>
      </c>
      <c r="BW830" s="28" t="str">
        <f t="shared" si="904"/>
        <v/>
      </c>
      <c r="BX830" s="27" t="str">
        <f t="shared" si="866"/>
        <v/>
      </c>
      <c r="BY830" s="28" t="str">
        <f t="shared" si="867"/>
        <v/>
      </c>
      <c r="BZ830" s="27" t="str">
        <f t="shared" si="868"/>
        <v/>
      </c>
      <c r="CA830" s="27" t="str">
        <f t="shared" si="869"/>
        <v/>
      </c>
      <c r="CB830" s="28" t="str">
        <f t="shared" si="870"/>
        <v/>
      </c>
      <c r="CC830" s="27" t="str">
        <f t="shared" si="871"/>
        <v/>
      </c>
      <c r="CD830" s="32">
        <v>1</v>
      </c>
      <c r="CE830" t="str">
        <f t="shared" si="905"/>
        <v/>
      </c>
      <c r="CI830" t="str">
        <f t="shared" si="872"/>
        <v/>
      </c>
      <c r="CJ830" t="str">
        <f t="shared" si="906"/>
        <v/>
      </c>
      <c r="CK830" t="str">
        <f t="shared" si="873"/>
        <v/>
      </c>
      <c r="CL830" t="str">
        <f t="shared" si="874"/>
        <v/>
      </c>
    </row>
    <row r="831" spans="26:90" ht="15.75" thickBot="1">
      <c r="Z831" t="str">
        <f t="shared" si="878"/>
        <v/>
      </c>
      <c r="AA831" t="str">
        <f>IF(A831="","",TEXT(VLOOKUP(C831,Tablas!$H$3:$I$75,2,0),"000"))</f>
        <v/>
      </c>
      <c r="AB831" t="str">
        <f t="shared" si="879"/>
        <v/>
      </c>
      <c r="AC831" t="str">
        <f t="shared" si="880"/>
        <v/>
      </c>
      <c r="AD831" t="str">
        <f t="shared" si="847"/>
        <v/>
      </c>
      <c r="AE831" t="str">
        <f t="shared" si="881"/>
        <v/>
      </c>
      <c r="AF831" t="str">
        <f t="shared" si="848"/>
        <v/>
      </c>
      <c r="AG831" t="str">
        <f t="shared" si="882"/>
        <v/>
      </c>
      <c r="AH831" s="26" t="str">
        <f t="shared" si="876"/>
        <v/>
      </c>
      <c r="AI831" s="27" t="str">
        <f t="shared" si="883"/>
        <v/>
      </c>
      <c r="AJ831" s="28" t="str">
        <f t="shared" si="884"/>
        <v/>
      </c>
      <c r="AK831" s="27" t="str">
        <f t="shared" si="849"/>
        <v/>
      </c>
      <c r="AL831" s="28" t="str">
        <f t="shared" si="850"/>
        <v/>
      </c>
      <c r="AM831" s="27" t="str">
        <f t="shared" si="851"/>
        <v/>
      </c>
      <c r="AN831" s="28" t="str">
        <f t="shared" si="885"/>
        <v/>
      </c>
      <c r="AO831" s="27" t="str">
        <f t="shared" si="852"/>
        <v/>
      </c>
      <c r="AP831" s="28" t="str">
        <f t="shared" si="886"/>
        <v/>
      </c>
      <c r="AQ831" s="27" t="str">
        <f t="shared" si="853"/>
        <v/>
      </c>
      <c r="AR831" s="28" t="str">
        <f t="shared" si="854"/>
        <v/>
      </c>
      <c r="AS831" s="27" t="str">
        <f t="shared" si="855"/>
        <v/>
      </c>
      <c r="AT831" s="28" t="str">
        <f t="shared" si="887"/>
        <v/>
      </c>
      <c r="AU831" s="27" t="str">
        <f t="shared" si="856"/>
        <v/>
      </c>
      <c r="AV831" s="28" t="str">
        <f t="shared" si="888"/>
        <v/>
      </c>
      <c r="AW831" s="27" t="str">
        <f t="shared" si="857"/>
        <v/>
      </c>
      <c r="AX831" t="str">
        <f t="shared" si="889"/>
        <v/>
      </c>
      <c r="AY831" t="str">
        <f t="shared" si="890"/>
        <v/>
      </c>
      <c r="AZ831" s="29" t="str">
        <f t="shared" si="858"/>
        <v/>
      </c>
      <c r="BA831" s="30" t="str">
        <f t="shared" si="859"/>
        <v/>
      </c>
      <c r="BB831" s="49" t="str">
        <f t="shared" si="875"/>
        <v/>
      </c>
      <c r="BC831" s="27" t="str">
        <f t="shared" si="891"/>
        <v/>
      </c>
      <c r="BD831" s="28" t="str">
        <f t="shared" si="860"/>
        <v/>
      </c>
      <c r="BE831" s="27" t="str">
        <f t="shared" si="861"/>
        <v/>
      </c>
      <c r="BF831" t="str">
        <f t="shared" si="892"/>
        <v/>
      </c>
      <c r="BG831" t="str">
        <f t="shared" si="893"/>
        <v/>
      </c>
      <c r="BH831" s="28" t="str">
        <f t="shared" si="894"/>
        <v/>
      </c>
      <c r="BI831" s="27" t="str">
        <f t="shared" si="895"/>
        <v/>
      </c>
      <c r="BJ831" s="28" t="str">
        <f t="shared" si="896"/>
        <v/>
      </c>
      <c r="BK831" s="27" t="str">
        <f t="shared" si="877"/>
        <v/>
      </c>
      <c r="BL831" s="31" t="str">
        <f t="shared" si="897"/>
        <v/>
      </c>
      <c r="BM831" s="28" t="str">
        <f t="shared" si="898"/>
        <v/>
      </c>
      <c r="BN831" s="27" t="str">
        <f t="shared" si="862"/>
        <v/>
      </c>
      <c r="BO831" s="28" t="str">
        <f t="shared" si="899"/>
        <v/>
      </c>
      <c r="BP831" s="27" t="str">
        <f t="shared" si="863"/>
        <v/>
      </c>
      <c r="BQ831" s="27" t="str">
        <f t="shared" si="900"/>
        <v/>
      </c>
      <c r="BR831" s="28" t="str">
        <f t="shared" si="901"/>
        <v/>
      </c>
      <c r="BS831" s="27" t="str">
        <f t="shared" si="864"/>
        <v/>
      </c>
      <c r="BT831" s="28" t="str">
        <f t="shared" si="902"/>
        <v/>
      </c>
      <c r="BU831" s="27" t="str">
        <f t="shared" si="865"/>
        <v/>
      </c>
      <c r="BV831" s="27" t="str">
        <f t="shared" si="903"/>
        <v/>
      </c>
      <c r="BW831" s="28" t="str">
        <f t="shared" si="904"/>
        <v/>
      </c>
      <c r="BX831" s="27" t="str">
        <f t="shared" si="866"/>
        <v/>
      </c>
      <c r="BY831" s="28" t="str">
        <f t="shared" si="867"/>
        <v/>
      </c>
      <c r="BZ831" s="27" t="str">
        <f t="shared" si="868"/>
        <v/>
      </c>
      <c r="CA831" s="27" t="str">
        <f t="shared" si="869"/>
        <v/>
      </c>
      <c r="CB831" s="28" t="str">
        <f t="shared" si="870"/>
        <v/>
      </c>
      <c r="CC831" s="27" t="str">
        <f t="shared" si="871"/>
        <v/>
      </c>
      <c r="CD831" s="32">
        <v>1</v>
      </c>
      <c r="CE831" t="str">
        <f t="shared" si="905"/>
        <v/>
      </c>
      <c r="CI831" t="str">
        <f t="shared" si="872"/>
        <v/>
      </c>
      <c r="CJ831" t="str">
        <f t="shared" si="906"/>
        <v/>
      </c>
      <c r="CK831" t="str">
        <f t="shared" si="873"/>
        <v/>
      </c>
      <c r="CL831" t="str">
        <f t="shared" si="874"/>
        <v/>
      </c>
    </row>
    <row r="832" spans="26:90" ht="15.75" thickBot="1">
      <c r="Z832" t="str">
        <f t="shared" si="878"/>
        <v/>
      </c>
      <c r="AA832" t="str">
        <f>IF(A832="","",TEXT(VLOOKUP(C832,Tablas!$H$3:$I$75,2,0),"000"))</f>
        <v/>
      </c>
      <c r="AB832" t="str">
        <f t="shared" si="879"/>
        <v/>
      </c>
      <c r="AC832" t="str">
        <f t="shared" si="880"/>
        <v/>
      </c>
      <c r="AD832" t="str">
        <f t="shared" si="847"/>
        <v/>
      </c>
      <c r="AE832" t="str">
        <f t="shared" si="881"/>
        <v/>
      </c>
      <c r="AF832" t="str">
        <f t="shared" si="848"/>
        <v/>
      </c>
      <c r="AG832" t="str">
        <f t="shared" si="882"/>
        <v/>
      </c>
      <c r="AH832" s="26" t="str">
        <f t="shared" si="876"/>
        <v/>
      </c>
      <c r="AI832" s="27" t="str">
        <f t="shared" si="883"/>
        <v/>
      </c>
      <c r="AJ832" s="28" t="str">
        <f t="shared" si="884"/>
        <v/>
      </c>
      <c r="AK832" s="27" t="str">
        <f t="shared" si="849"/>
        <v/>
      </c>
      <c r="AL832" s="28" t="str">
        <f t="shared" si="850"/>
        <v/>
      </c>
      <c r="AM832" s="27" t="str">
        <f t="shared" si="851"/>
        <v/>
      </c>
      <c r="AN832" s="28" t="str">
        <f t="shared" si="885"/>
        <v/>
      </c>
      <c r="AO832" s="27" t="str">
        <f t="shared" si="852"/>
        <v/>
      </c>
      <c r="AP832" s="28" t="str">
        <f t="shared" si="886"/>
        <v/>
      </c>
      <c r="AQ832" s="27" t="str">
        <f t="shared" si="853"/>
        <v/>
      </c>
      <c r="AR832" s="28" t="str">
        <f t="shared" si="854"/>
        <v/>
      </c>
      <c r="AS832" s="27" t="str">
        <f t="shared" si="855"/>
        <v/>
      </c>
      <c r="AT832" s="28" t="str">
        <f t="shared" si="887"/>
        <v/>
      </c>
      <c r="AU832" s="27" t="str">
        <f t="shared" si="856"/>
        <v/>
      </c>
      <c r="AV832" s="28" t="str">
        <f t="shared" si="888"/>
        <v/>
      </c>
      <c r="AW832" s="27" t="str">
        <f t="shared" si="857"/>
        <v/>
      </c>
      <c r="AX832" t="str">
        <f t="shared" si="889"/>
        <v/>
      </c>
      <c r="AY832" t="str">
        <f t="shared" si="890"/>
        <v/>
      </c>
      <c r="AZ832" s="29" t="str">
        <f t="shared" si="858"/>
        <v/>
      </c>
      <c r="BA832" s="30" t="str">
        <f t="shared" si="859"/>
        <v/>
      </c>
      <c r="BB832" s="49" t="str">
        <f t="shared" si="875"/>
        <v/>
      </c>
      <c r="BC832" s="27" t="str">
        <f t="shared" si="891"/>
        <v/>
      </c>
      <c r="BD832" s="28" t="str">
        <f t="shared" si="860"/>
        <v/>
      </c>
      <c r="BE832" s="27" t="str">
        <f t="shared" si="861"/>
        <v/>
      </c>
      <c r="BF832" t="str">
        <f t="shared" si="892"/>
        <v/>
      </c>
      <c r="BG832" t="str">
        <f t="shared" si="893"/>
        <v/>
      </c>
      <c r="BH832" s="28" t="str">
        <f t="shared" si="894"/>
        <v/>
      </c>
      <c r="BI832" s="27" t="str">
        <f t="shared" si="895"/>
        <v/>
      </c>
      <c r="BJ832" s="28" t="str">
        <f t="shared" si="896"/>
        <v/>
      </c>
      <c r="BK832" s="27" t="str">
        <f t="shared" si="877"/>
        <v/>
      </c>
      <c r="BL832" s="31" t="str">
        <f t="shared" si="897"/>
        <v/>
      </c>
      <c r="BM832" s="28" t="str">
        <f t="shared" si="898"/>
        <v/>
      </c>
      <c r="BN832" s="27" t="str">
        <f t="shared" si="862"/>
        <v/>
      </c>
      <c r="BO832" s="28" t="str">
        <f t="shared" si="899"/>
        <v/>
      </c>
      <c r="BP832" s="27" t="str">
        <f t="shared" si="863"/>
        <v/>
      </c>
      <c r="BQ832" s="27" t="str">
        <f t="shared" si="900"/>
        <v/>
      </c>
      <c r="BR832" s="28" t="str">
        <f t="shared" si="901"/>
        <v/>
      </c>
      <c r="BS832" s="27" t="str">
        <f t="shared" si="864"/>
        <v/>
      </c>
      <c r="BT832" s="28" t="str">
        <f t="shared" si="902"/>
        <v/>
      </c>
      <c r="BU832" s="27" t="str">
        <f t="shared" si="865"/>
        <v/>
      </c>
      <c r="BV832" s="27" t="str">
        <f t="shared" si="903"/>
        <v/>
      </c>
      <c r="BW832" s="28" t="str">
        <f t="shared" si="904"/>
        <v/>
      </c>
      <c r="BX832" s="27" t="str">
        <f t="shared" si="866"/>
        <v/>
      </c>
      <c r="BY832" s="28" t="str">
        <f t="shared" si="867"/>
        <v/>
      </c>
      <c r="BZ832" s="27" t="str">
        <f t="shared" si="868"/>
        <v/>
      </c>
      <c r="CA832" s="27" t="str">
        <f t="shared" si="869"/>
        <v/>
      </c>
      <c r="CB832" s="28" t="str">
        <f t="shared" si="870"/>
        <v/>
      </c>
      <c r="CC832" s="27" t="str">
        <f t="shared" si="871"/>
        <v/>
      </c>
      <c r="CD832" s="32">
        <v>1</v>
      </c>
      <c r="CE832" t="str">
        <f t="shared" si="905"/>
        <v/>
      </c>
      <c r="CI832" t="str">
        <f t="shared" si="872"/>
        <v/>
      </c>
      <c r="CJ832" t="str">
        <f t="shared" si="906"/>
        <v/>
      </c>
      <c r="CK832" t="str">
        <f t="shared" si="873"/>
        <v/>
      </c>
      <c r="CL832" t="str">
        <f t="shared" si="874"/>
        <v/>
      </c>
    </row>
    <row r="833" spans="26:90" ht="15.75" thickBot="1">
      <c r="Z833" t="str">
        <f t="shared" si="878"/>
        <v/>
      </c>
      <c r="AA833" t="str">
        <f>IF(A833="","",TEXT(VLOOKUP(C833,Tablas!$H$3:$I$75,2,0),"000"))</f>
        <v/>
      </c>
      <c r="AB833" t="str">
        <f t="shared" si="879"/>
        <v/>
      </c>
      <c r="AC833" t="str">
        <f t="shared" si="880"/>
        <v/>
      </c>
      <c r="AD833" t="str">
        <f t="shared" si="847"/>
        <v/>
      </c>
      <c r="AE833" t="str">
        <f t="shared" si="881"/>
        <v/>
      </c>
      <c r="AF833" t="str">
        <f t="shared" si="848"/>
        <v/>
      </c>
      <c r="AG833" t="str">
        <f t="shared" si="882"/>
        <v/>
      </c>
      <c r="AH833" s="26" t="str">
        <f t="shared" si="876"/>
        <v/>
      </c>
      <c r="AI833" s="27" t="str">
        <f t="shared" si="883"/>
        <v/>
      </c>
      <c r="AJ833" s="28" t="str">
        <f t="shared" si="884"/>
        <v/>
      </c>
      <c r="AK833" s="27" t="str">
        <f t="shared" si="849"/>
        <v/>
      </c>
      <c r="AL833" s="28" t="str">
        <f t="shared" si="850"/>
        <v/>
      </c>
      <c r="AM833" s="27" t="str">
        <f t="shared" si="851"/>
        <v/>
      </c>
      <c r="AN833" s="28" t="str">
        <f t="shared" si="885"/>
        <v/>
      </c>
      <c r="AO833" s="27" t="str">
        <f t="shared" si="852"/>
        <v/>
      </c>
      <c r="AP833" s="28" t="str">
        <f t="shared" si="886"/>
        <v/>
      </c>
      <c r="AQ833" s="27" t="str">
        <f t="shared" si="853"/>
        <v/>
      </c>
      <c r="AR833" s="28" t="str">
        <f t="shared" si="854"/>
        <v/>
      </c>
      <c r="AS833" s="27" t="str">
        <f t="shared" si="855"/>
        <v/>
      </c>
      <c r="AT833" s="28" t="str">
        <f t="shared" si="887"/>
        <v/>
      </c>
      <c r="AU833" s="27" t="str">
        <f t="shared" si="856"/>
        <v/>
      </c>
      <c r="AV833" s="28" t="str">
        <f t="shared" si="888"/>
        <v/>
      </c>
      <c r="AW833" s="27" t="str">
        <f t="shared" si="857"/>
        <v/>
      </c>
      <c r="AX833" t="str">
        <f t="shared" si="889"/>
        <v/>
      </c>
      <c r="AY833" t="str">
        <f t="shared" si="890"/>
        <v/>
      </c>
      <c r="AZ833" s="29" t="str">
        <f t="shared" si="858"/>
        <v/>
      </c>
      <c r="BA833" s="30" t="str">
        <f t="shared" si="859"/>
        <v/>
      </c>
      <c r="BB833" s="49" t="str">
        <f t="shared" si="875"/>
        <v/>
      </c>
      <c r="BC833" s="27" t="str">
        <f t="shared" si="891"/>
        <v/>
      </c>
      <c r="BD833" s="28" t="str">
        <f t="shared" si="860"/>
        <v/>
      </c>
      <c r="BE833" s="27" t="str">
        <f t="shared" si="861"/>
        <v/>
      </c>
      <c r="BF833" t="str">
        <f t="shared" si="892"/>
        <v/>
      </c>
      <c r="BG833" t="str">
        <f t="shared" si="893"/>
        <v/>
      </c>
      <c r="BH833" s="28" t="str">
        <f t="shared" si="894"/>
        <v/>
      </c>
      <c r="BI833" s="27" t="str">
        <f t="shared" si="895"/>
        <v/>
      </c>
      <c r="BJ833" s="28" t="str">
        <f t="shared" si="896"/>
        <v/>
      </c>
      <c r="BK833" s="27" t="str">
        <f t="shared" si="877"/>
        <v/>
      </c>
      <c r="BL833" s="31" t="str">
        <f t="shared" si="897"/>
        <v/>
      </c>
      <c r="BM833" s="28" t="str">
        <f t="shared" si="898"/>
        <v/>
      </c>
      <c r="BN833" s="27" t="str">
        <f t="shared" si="862"/>
        <v/>
      </c>
      <c r="BO833" s="28" t="str">
        <f t="shared" si="899"/>
        <v/>
      </c>
      <c r="BP833" s="27" t="str">
        <f t="shared" si="863"/>
        <v/>
      </c>
      <c r="BQ833" s="27" t="str">
        <f t="shared" si="900"/>
        <v/>
      </c>
      <c r="BR833" s="28" t="str">
        <f t="shared" si="901"/>
        <v/>
      </c>
      <c r="BS833" s="27" t="str">
        <f t="shared" si="864"/>
        <v/>
      </c>
      <c r="BT833" s="28" t="str">
        <f t="shared" si="902"/>
        <v/>
      </c>
      <c r="BU833" s="27" t="str">
        <f t="shared" si="865"/>
        <v/>
      </c>
      <c r="BV833" s="27" t="str">
        <f t="shared" si="903"/>
        <v/>
      </c>
      <c r="BW833" s="28" t="str">
        <f t="shared" si="904"/>
        <v/>
      </c>
      <c r="BX833" s="27" t="str">
        <f t="shared" si="866"/>
        <v/>
      </c>
      <c r="BY833" s="28" t="str">
        <f t="shared" si="867"/>
        <v/>
      </c>
      <c r="BZ833" s="27" t="str">
        <f t="shared" si="868"/>
        <v/>
      </c>
      <c r="CA833" s="27" t="str">
        <f t="shared" si="869"/>
        <v/>
      </c>
      <c r="CB833" s="28" t="str">
        <f t="shared" si="870"/>
        <v/>
      </c>
      <c r="CC833" s="27" t="str">
        <f t="shared" si="871"/>
        <v/>
      </c>
      <c r="CD833" s="32">
        <v>1</v>
      </c>
      <c r="CE833" t="str">
        <f t="shared" si="905"/>
        <v/>
      </c>
      <c r="CI833" t="str">
        <f t="shared" si="872"/>
        <v/>
      </c>
      <c r="CJ833" t="str">
        <f t="shared" si="906"/>
        <v/>
      </c>
      <c r="CK833" t="str">
        <f t="shared" si="873"/>
        <v/>
      </c>
      <c r="CL833" t="str">
        <f t="shared" si="874"/>
        <v/>
      </c>
    </row>
    <row r="834" spans="26:90" ht="15.75" thickBot="1">
      <c r="Z834" t="str">
        <f t="shared" si="878"/>
        <v/>
      </c>
      <c r="AA834" t="str">
        <f>IF(A834="","",TEXT(VLOOKUP(C834,Tablas!$H$3:$I$75,2,0),"000"))</f>
        <v/>
      </c>
      <c r="AB834" t="str">
        <f t="shared" si="879"/>
        <v/>
      </c>
      <c r="AC834" t="str">
        <f t="shared" si="880"/>
        <v/>
      </c>
      <c r="AD834" t="str">
        <f t="shared" si="847"/>
        <v/>
      </c>
      <c r="AE834" t="str">
        <f t="shared" si="881"/>
        <v/>
      </c>
      <c r="AF834" t="str">
        <f t="shared" si="848"/>
        <v/>
      </c>
      <c r="AG834" t="str">
        <f t="shared" si="882"/>
        <v/>
      </c>
      <c r="AH834" s="26" t="str">
        <f t="shared" si="876"/>
        <v/>
      </c>
      <c r="AI834" s="27" t="str">
        <f t="shared" si="883"/>
        <v/>
      </c>
      <c r="AJ834" s="28" t="str">
        <f t="shared" si="884"/>
        <v/>
      </c>
      <c r="AK834" s="27" t="str">
        <f t="shared" si="849"/>
        <v/>
      </c>
      <c r="AL834" s="28" t="str">
        <f t="shared" si="850"/>
        <v/>
      </c>
      <c r="AM834" s="27" t="str">
        <f t="shared" si="851"/>
        <v/>
      </c>
      <c r="AN834" s="28" t="str">
        <f t="shared" si="885"/>
        <v/>
      </c>
      <c r="AO834" s="27" t="str">
        <f t="shared" si="852"/>
        <v/>
      </c>
      <c r="AP834" s="28" t="str">
        <f t="shared" si="886"/>
        <v/>
      </c>
      <c r="AQ834" s="27" t="str">
        <f t="shared" si="853"/>
        <v/>
      </c>
      <c r="AR834" s="28" t="str">
        <f t="shared" si="854"/>
        <v/>
      </c>
      <c r="AS834" s="27" t="str">
        <f t="shared" si="855"/>
        <v/>
      </c>
      <c r="AT834" s="28" t="str">
        <f t="shared" si="887"/>
        <v/>
      </c>
      <c r="AU834" s="27" t="str">
        <f t="shared" si="856"/>
        <v/>
      </c>
      <c r="AV834" s="28" t="str">
        <f t="shared" si="888"/>
        <v/>
      </c>
      <c r="AW834" s="27" t="str">
        <f t="shared" si="857"/>
        <v/>
      </c>
      <c r="AX834" t="str">
        <f t="shared" si="889"/>
        <v/>
      </c>
      <c r="AY834" t="str">
        <f t="shared" si="890"/>
        <v/>
      </c>
      <c r="AZ834" s="29" t="str">
        <f t="shared" si="858"/>
        <v/>
      </c>
      <c r="BA834" s="30" t="str">
        <f t="shared" si="859"/>
        <v/>
      </c>
      <c r="BB834" s="49" t="str">
        <f t="shared" si="875"/>
        <v/>
      </c>
      <c r="BC834" s="27" t="str">
        <f t="shared" si="891"/>
        <v/>
      </c>
      <c r="BD834" s="28" t="str">
        <f t="shared" si="860"/>
        <v/>
      </c>
      <c r="BE834" s="27" t="str">
        <f t="shared" si="861"/>
        <v/>
      </c>
      <c r="BF834" t="str">
        <f t="shared" si="892"/>
        <v/>
      </c>
      <c r="BG834" t="str">
        <f t="shared" si="893"/>
        <v/>
      </c>
      <c r="BH834" s="28" t="str">
        <f t="shared" si="894"/>
        <v/>
      </c>
      <c r="BI834" s="27" t="str">
        <f t="shared" si="895"/>
        <v/>
      </c>
      <c r="BJ834" s="28" t="str">
        <f t="shared" si="896"/>
        <v/>
      </c>
      <c r="BK834" s="27" t="str">
        <f t="shared" si="877"/>
        <v/>
      </c>
      <c r="BL834" s="31" t="str">
        <f t="shared" si="897"/>
        <v/>
      </c>
      <c r="BM834" s="28" t="str">
        <f t="shared" si="898"/>
        <v/>
      </c>
      <c r="BN834" s="27" t="str">
        <f t="shared" si="862"/>
        <v/>
      </c>
      <c r="BO834" s="28" t="str">
        <f t="shared" si="899"/>
        <v/>
      </c>
      <c r="BP834" s="27" t="str">
        <f t="shared" si="863"/>
        <v/>
      </c>
      <c r="BQ834" s="27" t="str">
        <f t="shared" si="900"/>
        <v/>
      </c>
      <c r="BR834" s="28" t="str">
        <f t="shared" si="901"/>
        <v/>
      </c>
      <c r="BS834" s="27" t="str">
        <f t="shared" si="864"/>
        <v/>
      </c>
      <c r="BT834" s="28" t="str">
        <f t="shared" si="902"/>
        <v/>
      </c>
      <c r="BU834" s="27" t="str">
        <f t="shared" si="865"/>
        <v/>
      </c>
      <c r="BV834" s="27" t="str">
        <f t="shared" si="903"/>
        <v/>
      </c>
      <c r="BW834" s="28" t="str">
        <f t="shared" si="904"/>
        <v/>
      </c>
      <c r="BX834" s="27" t="str">
        <f t="shared" si="866"/>
        <v/>
      </c>
      <c r="BY834" s="28" t="str">
        <f t="shared" si="867"/>
        <v/>
      </c>
      <c r="BZ834" s="27" t="str">
        <f t="shared" si="868"/>
        <v/>
      </c>
      <c r="CA834" s="27" t="str">
        <f t="shared" si="869"/>
        <v/>
      </c>
      <c r="CB834" s="28" t="str">
        <f t="shared" si="870"/>
        <v/>
      </c>
      <c r="CC834" s="27" t="str">
        <f t="shared" si="871"/>
        <v/>
      </c>
      <c r="CD834" s="32">
        <v>1</v>
      </c>
      <c r="CE834" t="str">
        <f t="shared" si="905"/>
        <v/>
      </c>
      <c r="CI834" t="str">
        <f t="shared" si="872"/>
        <v/>
      </c>
      <c r="CJ834" t="str">
        <f t="shared" si="906"/>
        <v/>
      </c>
      <c r="CK834" t="str">
        <f t="shared" si="873"/>
        <v/>
      </c>
      <c r="CL834" t="str">
        <f t="shared" si="874"/>
        <v/>
      </c>
    </row>
    <row r="835" spans="26:90" ht="15.75" thickBot="1">
      <c r="Z835" t="str">
        <f t="shared" si="878"/>
        <v/>
      </c>
      <c r="AA835" t="str">
        <f>IF(A835="","",TEXT(VLOOKUP(C835,Tablas!$H$3:$I$75,2,0),"000"))</f>
        <v/>
      </c>
      <c r="AB835" t="str">
        <f t="shared" si="879"/>
        <v/>
      </c>
      <c r="AC835" t="str">
        <f t="shared" si="880"/>
        <v/>
      </c>
      <c r="AD835" t="str">
        <f t="shared" si="847"/>
        <v/>
      </c>
      <c r="AE835" t="str">
        <f t="shared" si="881"/>
        <v/>
      </c>
      <c r="AF835" t="str">
        <f t="shared" si="848"/>
        <v/>
      </c>
      <c r="AG835" t="str">
        <f t="shared" si="882"/>
        <v/>
      </c>
      <c r="AH835" s="26" t="str">
        <f t="shared" si="876"/>
        <v/>
      </c>
      <c r="AI835" s="27" t="str">
        <f t="shared" si="883"/>
        <v/>
      </c>
      <c r="AJ835" s="28" t="str">
        <f t="shared" si="884"/>
        <v/>
      </c>
      <c r="AK835" s="27" t="str">
        <f t="shared" si="849"/>
        <v/>
      </c>
      <c r="AL835" s="28" t="str">
        <f t="shared" si="850"/>
        <v/>
      </c>
      <c r="AM835" s="27" t="str">
        <f t="shared" si="851"/>
        <v/>
      </c>
      <c r="AN835" s="28" t="str">
        <f t="shared" si="885"/>
        <v/>
      </c>
      <c r="AO835" s="27" t="str">
        <f t="shared" si="852"/>
        <v/>
      </c>
      <c r="AP835" s="28" t="str">
        <f t="shared" si="886"/>
        <v/>
      </c>
      <c r="AQ835" s="27" t="str">
        <f t="shared" si="853"/>
        <v/>
      </c>
      <c r="AR835" s="28" t="str">
        <f t="shared" si="854"/>
        <v/>
      </c>
      <c r="AS835" s="27" t="str">
        <f t="shared" si="855"/>
        <v/>
      </c>
      <c r="AT835" s="28" t="str">
        <f t="shared" si="887"/>
        <v/>
      </c>
      <c r="AU835" s="27" t="str">
        <f t="shared" si="856"/>
        <v/>
      </c>
      <c r="AV835" s="28" t="str">
        <f t="shared" si="888"/>
        <v/>
      </c>
      <c r="AW835" s="27" t="str">
        <f t="shared" si="857"/>
        <v/>
      </c>
      <c r="AX835" t="str">
        <f t="shared" si="889"/>
        <v/>
      </c>
      <c r="AY835" t="str">
        <f t="shared" si="890"/>
        <v/>
      </c>
      <c r="AZ835" s="29" t="str">
        <f t="shared" si="858"/>
        <v/>
      </c>
      <c r="BA835" s="30" t="str">
        <f t="shared" si="859"/>
        <v/>
      </c>
      <c r="BB835" s="49" t="str">
        <f t="shared" si="875"/>
        <v/>
      </c>
      <c r="BC835" s="27" t="str">
        <f t="shared" si="891"/>
        <v/>
      </c>
      <c r="BD835" s="28" t="str">
        <f t="shared" si="860"/>
        <v/>
      </c>
      <c r="BE835" s="27" t="str">
        <f t="shared" si="861"/>
        <v/>
      </c>
      <c r="BF835" t="str">
        <f t="shared" si="892"/>
        <v/>
      </c>
      <c r="BG835" t="str">
        <f t="shared" si="893"/>
        <v/>
      </c>
      <c r="BH835" s="28" t="str">
        <f t="shared" si="894"/>
        <v/>
      </c>
      <c r="BI835" s="27" t="str">
        <f t="shared" si="895"/>
        <v/>
      </c>
      <c r="BJ835" s="28" t="str">
        <f t="shared" si="896"/>
        <v/>
      </c>
      <c r="BK835" s="27" t="str">
        <f t="shared" si="877"/>
        <v/>
      </c>
      <c r="BL835" s="31" t="str">
        <f t="shared" si="897"/>
        <v/>
      </c>
      <c r="BM835" s="28" t="str">
        <f t="shared" si="898"/>
        <v/>
      </c>
      <c r="BN835" s="27" t="str">
        <f t="shared" si="862"/>
        <v/>
      </c>
      <c r="BO835" s="28" t="str">
        <f t="shared" si="899"/>
        <v/>
      </c>
      <c r="BP835" s="27" t="str">
        <f t="shared" si="863"/>
        <v/>
      </c>
      <c r="BQ835" s="27" t="str">
        <f t="shared" si="900"/>
        <v/>
      </c>
      <c r="BR835" s="28" t="str">
        <f t="shared" si="901"/>
        <v/>
      </c>
      <c r="BS835" s="27" t="str">
        <f t="shared" si="864"/>
        <v/>
      </c>
      <c r="BT835" s="28" t="str">
        <f t="shared" si="902"/>
        <v/>
      </c>
      <c r="BU835" s="27" t="str">
        <f t="shared" si="865"/>
        <v/>
      </c>
      <c r="BV835" s="27" t="str">
        <f t="shared" si="903"/>
        <v/>
      </c>
      <c r="BW835" s="28" t="str">
        <f t="shared" si="904"/>
        <v/>
      </c>
      <c r="BX835" s="27" t="str">
        <f t="shared" si="866"/>
        <v/>
      </c>
      <c r="BY835" s="28" t="str">
        <f t="shared" si="867"/>
        <v/>
      </c>
      <c r="BZ835" s="27" t="str">
        <f t="shared" si="868"/>
        <v/>
      </c>
      <c r="CA835" s="27" t="str">
        <f t="shared" si="869"/>
        <v/>
      </c>
      <c r="CB835" s="28" t="str">
        <f t="shared" si="870"/>
        <v/>
      </c>
      <c r="CC835" s="27" t="str">
        <f t="shared" si="871"/>
        <v/>
      </c>
      <c r="CD835" s="32">
        <v>1</v>
      </c>
      <c r="CE835" t="str">
        <f t="shared" si="905"/>
        <v/>
      </c>
      <c r="CI835" t="str">
        <f t="shared" si="872"/>
        <v/>
      </c>
      <c r="CJ835" t="str">
        <f t="shared" si="906"/>
        <v/>
      </c>
      <c r="CK835" t="str">
        <f t="shared" si="873"/>
        <v/>
      </c>
      <c r="CL835" t="str">
        <f t="shared" si="874"/>
        <v/>
      </c>
    </row>
    <row r="836" spans="26:90" ht="15.75" thickBot="1">
      <c r="Z836" t="str">
        <f t="shared" si="878"/>
        <v/>
      </c>
      <c r="AA836" t="str">
        <f>IF(A836="","",TEXT(VLOOKUP(C836,Tablas!$H$3:$I$75,2,0),"000"))</f>
        <v/>
      </c>
      <c r="AB836" t="str">
        <f t="shared" si="879"/>
        <v/>
      </c>
      <c r="AC836" t="str">
        <f t="shared" si="880"/>
        <v/>
      </c>
      <c r="AD836" t="str">
        <f t="shared" si="847"/>
        <v/>
      </c>
      <c r="AE836" t="str">
        <f t="shared" si="881"/>
        <v/>
      </c>
      <c r="AF836" t="str">
        <f t="shared" si="848"/>
        <v/>
      </c>
      <c r="AG836" t="str">
        <f t="shared" si="882"/>
        <v/>
      </c>
      <c r="AH836" s="26" t="str">
        <f t="shared" si="876"/>
        <v/>
      </c>
      <c r="AI836" s="27" t="str">
        <f t="shared" si="883"/>
        <v/>
      </c>
      <c r="AJ836" s="28" t="str">
        <f t="shared" si="884"/>
        <v/>
      </c>
      <c r="AK836" s="27" t="str">
        <f t="shared" si="849"/>
        <v/>
      </c>
      <c r="AL836" s="28" t="str">
        <f t="shared" si="850"/>
        <v/>
      </c>
      <c r="AM836" s="27" t="str">
        <f t="shared" si="851"/>
        <v/>
      </c>
      <c r="AN836" s="28" t="str">
        <f t="shared" si="885"/>
        <v/>
      </c>
      <c r="AO836" s="27" t="str">
        <f t="shared" si="852"/>
        <v/>
      </c>
      <c r="AP836" s="28" t="str">
        <f t="shared" si="886"/>
        <v/>
      </c>
      <c r="AQ836" s="27" t="str">
        <f t="shared" si="853"/>
        <v/>
      </c>
      <c r="AR836" s="28" t="str">
        <f t="shared" si="854"/>
        <v/>
      </c>
      <c r="AS836" s="27" t="str">
        <f t="shared" si="855"/>
        <v/>
      </c>
      <c r="AT836" s="28" t="str">
        <f t="shared" si="887"/>
        <v/>
      </c>
      <c r="AU836" s="27" t="str">
        <f t="shared" si="856"/>
        <v/>
      </c>
      <c r="AV836" s="28" t="str">
        <f t="shared" si="888"/>
        <v/>
      </c>
      <c r="AW836" s="27" t="str">
        <f t="shared" si="857"/>
        <v/>
      </c>
      <c r="AX836" t="str">
        <f t="shared" si="889"/>
        <v/>
      </c>
      <c r="AY836" t="str">
        <f t="shared" si="890"/>
        <v/>
      </c>
      <c r="AZ836" s="29" t="str">
        <f t="shared" si="858"/>
        <v/>
      </c>
      <c r="BA836" s="30" t="str">
        <f t="shared" si="859"/>
        <v/>
      </c>
      <c r="BB836" s="49" t="str">
        <f t="shared" si="875"/>
        <v/>
      </c>
      <c r="BC836" s="27" t="str">
        <f t="shared" si="891"/>
        <v/>
      </c>
      <c r="BD836" s="28" t="str">
        <f t="shared" si="860"/>
        <v/>
      </c>
      <c r="BE836" s="27" t="str">
        <f t="shared" si="861"/>
        <v/>
      </c>
      <c r="BF836" t="str">
        <f t="shared" si="892"/>
        <v/>
      </c>
      <c r="BG836" t="str">
        <f t="shared" si="893"/>
        <v/>
      </c>
      <c r="BH836" s="28" t="str">
        <f t="shared" si="894"/>
        <v/>
      </c>
      <c r="BI836" s="27" t="str">
        <f t="shared" si="895"/>
        <v/>
      </c>
      <c r="BJ836" s="28" t="str">
        <f t="shared" si="896"/>
        <v/>
      </c>
      <c r="BK836" s="27" t="str">
        <f t="shared" si="877"/>
        <v/>
      </c>
      <c r="BL836" s="31" t="str">
        <f t="shared" si="897"/>
        <v/>
      </c>
      <c r="BM836" s="28" t="str">
        <f t="shared" si="898"/>
        <v/>
      </c>
      <c r="BN836" s="27" t="str">
        <f t="shared" si="862"/>
        <v/>
      </c>
      <c r="BO836" s="28" t="str">
        <f t="shared" si="899"/>
        <v/>
      </c>
      <c r="BP836" s="27" t="str">
        <f t="shared" si="863"/>
        <v/>
      </c>
      <c r="BQ836" s="27" t="str">
        <f t="shared" si="900"/>
        <v/>
      </c>
      <c r="BR836" s="28" t="str">
        <f t="shared" si="901"/>
        <v/>
      </c>
      <c r="BS836" s="27" t="str">
        <f t="shared" si="864"/>
        <v/>
      </c>
      <c r="BT836" s="28" t="str">
        <f t="shared" si="902"/>
        <v/>
      </c>
      <c r="BU836" s="27" t="str">
        <f t="shared" si="865"/>
        <v/>
      </c>
      <c r="BV836" s="27" t="str">
        <f t="shared" si="903"/>
        <v/>
      </c>
      <c r="BW836" s="28" t="str">
        <f t="shared" si="904"/>
        <v/>
      </c>
      <c r="BX836" s="27" t="str">
        <f t="shared" si="866"/>
        <v/>
      </c>
      <c r="BY836" s="28" t="str">
        <f t="shared" si="867"/>
        <v/>
      </c>
      <c r="BZ836" s="27" t="str">
        <f t="shared" si="868"/>
        <v/>
      </c>
      <c r="CA836" s="27" t="str">
        <f t="shared" si="869"/>
        <v/>
      </c>
      <c r="CB836" s="28" t="str">
        <f t="shared" si="870"/>
        <v/>
      </c>
      <c r="CC836" s="27" t="str">
        <f t="shared" si="871"/>
        <v/>
      </c>
      <c r="CD836" s="32">
        <v>1</v>
      </c>
      <c r="CE836" t="str">
        <f t="shared" si="905"/>
        <v/>
      </c>
      <c r="CI836" t="str">
        <f t="shared" si="872"/>
        <v/>
      </c>
      <c r="CJ836" t="str">
        <f t="shared" si="906"/>
        <v/>
      </c>
      <c r="CK836" t="str">
        <f t="shared" si="873"/>
        <v/>
      </c>
      <c r="CL836" t="str">
        <f t="shared" si="874"/>
        <v/>
      </c>
    </row>
    <row r="837" spans="26:90" ht="15.75" thickBot="1">
      <c r="Z837" t="str">
        <f t="shared" si="878"/>
        <v/>
      </c>
      <c r="AA837" t="str">
        <f>IF(A837="","",TEXT(VLOOKUP(C837,Tablas!$H$3:$I$75,2,0),"000"))</f>
        <v/>
      </c>
      <c r="AB837" t="str">
        <f t="shared" si="879"/>
        <v/>
      </c>
      <c r="AC837" t="str">
        <f t="shared" si="880"/>
        <v/>
      </c>
      <c r="AD837" t="str">
        <f t="shared" si="847"/>
        <v/>
      </c>
      <c r="AE837" t="str">
        <f t="shared" si="881"/>
        <v/>
      </c>
      <c r="AF837" t="str">
        <f t="shared" si="848"/>
        <v/>
      </c>
      <c r="AG837" t="str">
        <f t="shared" si="882"/>
        <v/>
      </c>
      <c r="AH837" s="26" t="str">
        <f t="shared" si="876"/>
        <v/>
      </c>
      <c r="AI837" s="27" t="str">
        <f t="shared" si="883"/>
        <v/>
      </c>
      <c r="AJ837" s="28" t="str">
        <f t="shared" si="884"/>
        <v/>
      </c>
      <c r="AK837" s="27" t="str">
        <f t="shared" si="849"/>
        <v/>
      </c>
      <c r="AL837" s="28" t="str">
        <f t="shared" si="850"/>
        <v/>
      </c>
      <c r="AM837" s="27" t="str">
        <f t="shared" si="851"/>
        <v/>
      </c>
      <c r="AN837" s="28" t="str">
        <f t="shared" si="885"/>
        <v/>
      </c>
      <c r="AO837" s="27" t="str">
        <f t="shared" si="852"/>
        <v/>
      </c>
      <c r="AP837" s="28" t="str">
        <f t="shared" si="886"/>
        <v/>
      </c>
      <c r="AQ837" s="27" t="str">
        <f t="shared" si="853"/>
        <v/>
      </c>
      <c r="AR837" s="28" t="str">
        <f t="shared" si="854"/>
        <v/>
      </c>
      <c r="AS837" s="27" t="str">
        <f t="shared" si="855"/>
        <v/>
      </c>
      <c r="AT837" s="28" t="str">
        <f t="shared" si="887"/>
        <v/>
      </c>
      <c r="AU837" s="27" t="str">
        <f t="shared" si="856"/>
        <v/>
      </c>
      <c r="AV837" s="28" t="str">
        <f t="shared" si="888"/>
        <v/>
      </c>
      <c r="AW837" s="27" t="str">
        <f t="shared" si="857"/>
        <v/>
      </c>
      <c r="AX837" t="str">
        <f t="shared" si="889"/>
        <v/>
      </c>
      <c r="AY837" t="str">
        <f t="shared" si="890"/>
        <v/>
      </c>
      <c r="AZ837" s="29" t="str">
        <f t="shared" si="858"/>
        <v/>
      </c>
      <c r="BA837" s="30" t="str">
        <f t="shared" si="859"/>
        <v/>
      </c>
      <c r="BB837" s="49" t="str">
        <f t="shared" si="875"/>
        <v/>
      </c>
      <c r="BC837" s="27" t="str">
        <f t="shared" si="891"/>
        <v/>
      </c>
      <c r="BD837" s="28" t="str">
        <f t="shared" si="860"/>
        <v/>
      </c>
      <c r="BE837" s="27" t="str">
        <f t="shared" si="861"/>
        <v/>
      </c>
      <c r="BF837" t="str">
        <f t="shared" si="892"/>
        <v/>
      </c>
      <c r="BG837" t="str">
        <f t="shared" si="893"/>
        <v/>
      </c>
      <c r="BH837" s="28" t="str">
        <f t="shared" si="894"/>
        <v/>
      </c>
      <c r="BI837" s="27" t="str">
        <f t="shared" si="895"/>
        <v/>
      </c>
      <c r="BJ837" s="28" t="str">
        <f t="shared" si="896"/>
        <v/>
      </c>
      <c r="BK837" s="27" t="str">
        <f t="shared" si="877"/>
        <v/>
      </c>
      <c r="BL837" s="31" t="str">
        <f t="shared" si="897"/>
        <v/>
      </c>
      <c r="BM837" s="28" t="str">
        <f t="shared" si="898"/>
        <v/>
      </c>
      <c r="BN837" s="27" t="str">
        <f t="shared" si="862"/>
        <v/>
      </c>
      <c r="BO837" s="28" t="str">
        <f t="shared" si="899"/>
        <v/>
      </c>
      <c r="BP837" s="27" t="str">
        <f t="shared" si="863"/>
        <v/>
      </c>
      <c r="BQ837" s="27" t="str">
        <f t="shared" si="900"/>
        <v/>
      </c>
      <c r="BR837" s="28" t="str">
        <f t="shared" si="901"/>
        <v/>
      </c>
      <c r="BS837" s="27" t="str">
        <f t="shared" si="864"/>
        <v/>
      </c>
      <c r="BT837" s="28" t="str">
        <f t="shared" si="902"/>
        <v/>
      </c>
      <c r="BU837" s="27" t="str">
        <f t="shared" si="865"/>
        <v/>
      </c>
      <c r="BV837" s="27" t="str">
        <f t="shared" si="903"/>
        <v/>
      </c>
      <c r="BW837" s="28" t="str">
        <f t="shared" si="904"/>
        <v/>
      </c>
      <c r="BX837" s="27" t="str">
        <f t="shared" si="866"/>
        <v/>
      </c>
      <c r="BY837" s="28" t="str">
        <f t="shared" si="867"/>
        <v/>
      </c>
      <c r="BZ837" s="27" t="str">
        <f t="shared" si="868"/>
        <v/>
      </c>
      <c r="CA837" s="27" t="str">
        <f t="shared" si="869"/>
        <v/>
      </c>
      <c r="CB837" s="28" t="str">
        <f t="shared" si="870"/>
        <v/>
      </c>
      <c r="CC837" s="27" t="str">
        <f t="shared" si="871"/>
        <v/>
      </c>
      <c r="CD837" s="32">
        <v>1</v>
      </c>
      <c r="CE837" t="str">
        <f t="shared" si="905"/>
        <v/>
      </c>
      <c r="CI837" t="str">
        <f t="shared" si="872"/>
        <v/>
      </c>
      <c r="CJ837" t="str">
        <f t="shared" si="906"/>
        <v/>
      </c>
      <c r="CK837" t="str">
        <f t="shared" si="873"/>
        <v/>
      </c>
      <c r="CL837" t="str">
        <f t="shared" si="874"/>
        <v/>
      </c>
    </row>
    <row r="838" spans="26:90" ht="15.75" thickBot="1">
      <c r="Z838" t="str">
        <f t="shared" si="878"/>
        <v/>
      </c>
      <c r="AA838" t="str">
        <f>IF(A838="","",TEXT(VLOOKUP(C838,Tablas!$H$3:$I$75,2,0),"000"))</f>
        <v/>
      </c>
      <c r="AB838" t="str">
        <f t="shared" si="879"/>
        <v/>
      </c>
      <c r="AC838" t="str">
        <f t="shared" si="880"/>
        <v/>
      </c>
      <c r="AD838" t="str">
        <f t="shared" si="847"/>
        <v/>
      </c>
      <c r="AE838" t="str">
        <f t="shared" si="881"/>
        <v/>
      </c>
      <c r="AF838" t="str">
        <f t="shared" si="848"/>
        <v/>
      </c>
      <c r="AG838" t="str">
        <f t="shared" si="882"/>
        <v/>
      </c>
      <c r="AH838" s="26" t="str">
        <f t="shared" si="876"/>
        <v/>
      </c>
      <c r="AI838" s="27" t="str">
        <f t="shared" si="883"/>
        <v/>
      </c>
      <c r="AJ838" s="28" t="str">
        <f t="shared" si="884"/>
        <v/>
      </c>
      <c r="AK838" s="27" t="str">
        <f t="shared" si="849"/>
        <v/>
      </c>
      <c r="AL838" s="28" t="str">
        <f t="shared" si="850"/>
        <v/>
      </c>
      <c r="AM838" s="27" t="str">
        <f t="shared" si="851"/>
        <v/>
      </c>
      <c r="AN838" s="28" t="str">
        <f t="shared" si="885"/>
        <v/>
      </c>
      <c r="AO838" s="27" t="str">
        <f t="shared" si="852"/>
        <v/>
      </c>
      <c r="AP838" s="28" t="str">
        <f t="shared" si="886"/>
        <v/>
      </c>
      <c r="AQ838" s="27" t="str">
        <f t="shared" si="853"/>
        <v/>
      </c>
      <c r="AR838" s="28" t="str">
        <f t="shared" si="854"/>
        <v/>
      </c>
      <c r="AS838" s="27" t="str">
        <f t="shared" si="855"/>
        <v/>
      </c>
      <c r="AT838" s="28" t="str">
        <f t="shared" si="887"/>
        <v/>
      </c>
      <c r="AU838" s="27" t="str">
        <f t="shared" si="856"/>
        <v/>
      </c>
      <c r="AV838" s="28" t="str">
        <f t="shared" si="888"/>
        <v/>
      </c>
      <c r="AW838" s="27" t="str">
        <f t="shared" si="857"/>
        <v/>
      </c>
      <c r="AX838" t="str">
        <f t="shared" si="889"/>
        <v/>
      </c>
      <c r="AY838" t="str">
        <f t="shared" si="890"/>
        <v/>
      </c>
      <c r="AZ838" s="29" t="str">
        <f t="shared" si="858"/>
        <v/>
      </c>
      <c r="BA838" s="30" t="str">
        <f t="shared" si="859"/>
        <v/>
      </c>
      <c r="BB838" s="49" t="str">
        <f t="shared" si="875"/>
        <v/>
      </c>
      <c r="BC838" s="27" t="str">
        <f t="shared" si="891"/>
        <v/>
      </c>
      <c r="BD838" s="28" t="str">
        <f t="shared" si="860"/>
        <v/>
      </c>
      <c r="BE838" s="27" t="str">
        <f t="shared" si="861"/>
        <v/>
      </c>
      <c r="BF838" t="str">
        <f t="shared" si="892"/>
        <v/>
      </c>
      <c r="BG838" t="str">
        <f t="shared" si="893"/>
        <v/>
      </c>
      <c r="BH838" s="28" t="str">
        <f t="shared" si="894"/>
        <v/>
      </c>
      <c r="BI838" s="27" t="str">
        <f t="shared" si="895"/>
        <v/>
      </c>
      <c r="BJ838" s="28" t="str">
        <f t="shared" si="896"/>
        <v/>
      </c>
      <c r="BK838" s="27" t="str">
        <f t="shared" si="877"/>
        <v/>
      </c>
      <c r="BL838" s="31" t="str">
        <f t="shared" si="897"/>
        <v/>
      </c>
      <c r="BM838" s="28" t="str">
        <f t="shared" si="898"/>
        <v/>
      </c>
      <c r="BN838" s="27" t="str">
        <f t="shared" si="862"/>
        <v/>
      </c>
      <c r="BO838" s="28" t="str">
        <f t="shared" si="899"/>
        <v/>
      </c>
      <c r="BP838" s="27" t="str">
        <f t="shared" si="863"/>
        <v/>
      </c>
      <c r="BQ838" s="27" t="str">
        <f t="shared" si="900"/>
        <v/>
      </c>
      <c r="BR838" s="28" t="str">
        <f t="shared" si="901"/>
        <v/>
      </c>
      <c r="BS838" s="27" t="str">
        <f t="shared" si="864"/>
        <v/>
      </c>
      <c r="BT838" s="28" t="str">
        <f t="shared" si="902"/>
        <v/>
      </c>
      <c r="BU838" s="27" t="str">
        <f t="shared" si="865"/>
        <v/>
      </c>
      <c r="BV838" s="27" t="str">
        <f t="shared" si="903"/>
        <v/>
      </c>
      <c r="BW838" s="28" t="str">
        <f t="shared" si="904"/>
        <v/>
      </c>
      <c r="BX838" s="27" t="str">
        <f t="shared" si="866"/>
        <v/>
      </c>
      <c r="BY838" s="28" t="str">
        <f t="shared" si="867"/>
        <v/>
      </c>
      <c r="BZ838" s="27" t="str">
        <f t="shared" si="868"/>
        <v/>
      </c>
      <c r="CA838" s="27" t="str">
        <f t="shared" si="869"/>
        <v/>
      </c>
      <c r="CB838" s="28" t="str">
        <f t="shared" si="870"/>
        <v/>
      </c>
      <c r="CC838" s="27" t="str">
        <f t="shared" si="871"/>
        <v/>
      </c>
      <c r="CD838" s="32">
        <v>1</v>
      </c>
      <c r="CE838" t="str">
        <f t="shared" si="905"/>
        <v/>
      </c>
      <c r="CI838" t="str">
        <f t="shared" si="872"/>
        <v/>
      </c>
      <c r="CJ838" t="str">
        <f t="shared" si="906"/>
        <v/>
      </c>
      <c r="CK838" t="str">
        <f t="shared" si="873"/>
        <v/>
      </c>
      <c r="CL838" t="str">
        <f t="shared" si="874"/>
        <v/>
      </c>
    </row>
    <row r="839" spans="26:90" ht="15.75" thickBot="1">
      <c r="Z839" t="str">
        <f t="shared" si="878"/>
        <v/>
      </c>
      <c r="AA839" t="str">
        <f>IF(A839="","",TEXT(VLOOKUP(C839,Tablas!$H$3:$I$75,2,0),"000"))</f>
        <v/>
      </c>
      <c r="AB839" t="str">
        <f t="shared" si="879"/>
        <v/>
      </c>
      <c r="AC839" t="str">
        <f t="shared" si="880"/>
        <v/>
      </c>
      <c r="AD839" t="str">
        <f t="shared" si="847"/>
        <v/>
      </c>
      <c r="AE839" t="str">
        <f t="shared" si="881"/>
        <v/>
      </c>
      <c r="AF839" t="str">
        <f t="shared" si="848"/>
        <v/>
      </c>
      <c r="AG839" t="str">
        <f t="shared" si="882"/>
        <v/>
      </c>
      <c r="AH839" s="26" t="str">
        <f t="shared" si="876"/>
        <v/>
      </c>
      <c r="AI839" s="27" t="str">
        <f t="shared" si="883"/>
        <v/>
      </c>
      <c r="AJ839" s="28" t="str">
        <f t="shared" si="884"/>
        <v/>
      </c>
      <c r="AK839" s="27" t="str">
        <f t="shared" si="849"/>
        <v/>
      </c>
      <c r="AL839" s="28" t="str">
        <f t="shared" si="850"/>
        <v/>
      </c>
      <c r="AM839" s="27" t="str">
        <f t="shared" si="851"/>
        <v/>
      </c>
      <c r="AN839" s="28" t="str">
        <f t="shared" si="885"/>
        <v/>
      </c>
      <c r="AO839" s="27" t="str">
        <f t="shared" si="852"/>
        <v/>
      </c>
      <c r="AP839" s="28" t="str">
        <f t="shared" si="886"/>
        <v/>
      </c>
      <c r="AQ839" s="27" t="str">
        <f t="shared" si="853"/>
        <v/>
      </c>
      <c r="AR839" s="28" t="str">
        <f t="shared" si="854"/>
        <v/>
      </c>
      <c r="AS839" s="27" t="str">
        <f t="shared" si="855"/>
        <v/>
      </c>
      <c r="AT839" s="28" t="str">
        <f t="shared" si="887"/>
        <v/>
      </c>
      <c r="AU839" s="27" t="str">
        <f t="shared" si="856"/>
        <v/>
      </c>
      <c r="AV839" s="28" t="str">
        <f t="shared" si="888"/>
        <v/>
      </c>
      <c r="AW839" s="27" t="str">
        <f t="shared" si="857"/>
        <v/>
      </c>
      <c r="AX839" t="str">
        <f t="shared" si="889"/>
        <v/>
      </c>
      <c r="AY839" t="str">
        <f t="shared" si="890"/>
        <v/>
      </c>
      <c r="AZ839" s="29" t="str">
        <f t="shared" si="858"/>
        <v/>
      </c>
      <c r="BA839" s="30" t="str">
        <f t="shared" si="859"/>
        <v/>
      </c>
      <c r="BB839" s="49" t="str">
        <f t="shared" si="875"/>
        <v/>
      </c>
      <c r="BC839" s="27" t="str">
        <f t="shared" si="891"/>
        <v/>
      </c>
      <c r="BD839" s="28" t="str">
        <f t="shared" si="860"/>
        <v/>
      </c>
      <c r="BE839" s="27" t="str">
        <f t="shared" si="861"/>
        <v/>
      </c>
      <c r="BF839" t="str">
        <f t="shared" si="892"/>
        <v/>
      </c>
      <c r="BG839" t="str">
        <f t="shared" si="893"/>
        <v/>
      </c>
      <c r="BH839" s="28" t="str">
        <f t="shared" si="894"/>
        <v/>
      </c>
      <c r="BI839" s="27" t="str">
        <f t="shared" si="895"/>
        <v/>
      </c>
      <c r="BJ839" s="28" t="str">
        <f t="shared" si="896"/>
        <v/>
      </c>
      <c r="BK839" s="27" t="str">
        <f t="shared" si="877"/>
        <v/>
      </c>
      <c r="BL839" s="31" t="str">
        <f t="shared" si="897"/>
        <v/>
      </c>
      <c r="BM839" s="28" t="str">
        <f t="shared" si="898"/>
        <v/>
      </c>
      <c r="BN839" s="27" t="str">
        <f t="shared" si="862"/>
        <v/>
      </c>
      <c r="BO839" s="28" t="str">
        <f t="shared" si="899"/>
        <v/>
      </c>
      <c r="BP839" s="27" t="str">
        <f t="shared" si="863"/>
        <v/>
      </c>
      <c r="BQ839" s="27" t="str">
        <f t="shared" si="900"/>
        <v/>
      </c>
      <c r="BR839" s="28" t="str">
        <f t="shared" si="901"/>
        <v/>
      </c>
      <c r="BS839" s="27" t="str">
        <f t="shared" si="864"/>
        <v/>
      </c>
      <c r="BT839" s="28" t="str">
        <f t="shared" si="902"/>
        <v/>
      </c>
      <c r="BU839" s="27" t="str">
        <f t="shared" si="865"/>
        <v/>
      </c>
      <c r="BV839" s="27" t="str">
        <f t="shared" si="903"/>
        <v/>
      </c>
      <c r="BW839" s="28" t="str">
        <f t="shared" si="904"/>
        <v/>
      </c>
      <c r="BX839" s="27" t="str">
        <f t="shared" si="866"/>
        <v/>
      </c>
      <c r="BY839" s="28" t="str">
        <f t="shared" si="867"/>
        <v/>
      </c>
      <c r="BZ839" s="27" t="str">
        <f t="shared" si="868"/>
        <v/>
      </c>
      <c r="CA839" s="27" t="str">
        <f t="shared" si="869"/>
        <v/>
      </c>
      <c r="CB839" s="28" t="str">
        <f t="shared" si="870"/>
        <v/>
      </c>
      <c r="CC839" s="27" t="str">
        <f t="shared" si="871"/>
        <v/>
      </c>
      <c r="CD839" s="32">
        <v>1</v>
      </c>
      <c r="CE839" t="str">
        <f t="shared" si="905"/>
        <v/>
      </c>
      <c r="CI839" t="str">
        <f t="shared" si="872"/>
        <v/>
      </c>
      <c r="CJ839" t="str">
        <f t="shared" si="906"/>
        <v/>
      </c>
      <c r="CK839" t="str">
        <f t="shared" si="873"/>
        <v/>
      </c>
      <c r="CL839" t="str">
        <f t="shared" si="874"/>
        <v/>
      </c>
    </row>
    <row r="840" spans="26:90" ht="15.75" thickBot="1">
      <c r="Z840" t="str">
        <f t="shared" si="878"/>
        <v/>
      </c>
      <c r="AA840" t="str">
        <f>IF(A840="","",TEXT(VLOOKUP(C840,Tablas!$H$3:$I$75,2,0),"000"))</f>
        <v/>
      </c>
      <c r="AB840" t="str">
        <f t="shared" si="879"/>
        <v/>
      </c>
      <c r="AC840" t="str">
        <f t="shared" si="880"/>
        <v/>
      </c>
      <c r="AD840" t="str">
        <f t="shared" si="847"/>
        <v/>
      </c>
      <c r="AE840" t="str">
        <f t="shared" si="881"/>
        <v/>
      </c>
      <c r="AF840" t="str">
        <f t="shared" si="848"/>
        <v/>
      </c>
      <c r="AG840" t="str">
        <f t="shared" si="882"/>
        <v/>
      </c>
      <c r="AH840" s="26" t="str">
        <f t="shared" si="876"/>
        <v/>
      </c>
      <c r="AI840" s="27" t="str">
        <f t="shared" si="883"/>
        <v/>
      </c>
      <c r="AJ840" s="28" t="str">
        <f t="shared" si="884"/>
        <v/>
      </c>
      <c r="AK840" s="27" t="str">
        <f t="shared" si="849"/>
        <v/>
      </c>
      <c r="AL840" s="28" t="str">
        <f t="shared" si="850"/>
        <v/>
      </c>
      <c r="AM840" s="27" t="str">
        <f t="shared" si="851"/>
        <v/>
      </c>
      <c r="AN840" s="28" t="str">
        <f t="shared" si="885"/>
        <v/>
      </c>
      <c r="AO840" s="27" t="str">
        <f t="shared" si="852"/>
        <v/>
      </c>
      <c r="AP840" s="28" t="str">
        <f t="shared" si="886"/>
        <v/>
      </c>
      <c r="AQ840" s="27" t="str">
        <f t="shared" si="853"/>
        <v/>
      </c>
      <c r="AR840" s="28" t="str">
        <f t="shared" si="854"/>
        <v/>
      </c>
      <c r="AS840" s="27" t="str">
        <f t="shared" si="855"/>
        <v/>
      </c>
      <c r="AT840" s="28" t="str">
        <f t="shared" si="887"/>
        <v/>
      </c>
      <c r="AU840" s="27" t="str">
        <f t="shared" si="856"/>
        <v/>
      </c>
      <c r="AV840" s="28" t="str">
        <f t="shared" si="888"/>
        <v/>
      </c>
      <c r="AW840" s="27" t="str">
        <f t="shared" si="857"/>
        <v/>
      </c>
      <c r="AX840" t="str">
        <f t="shared" si="889"/>
        <v/>
      </c>
      <c r="AY840" t="str">
        <f t="shared" si="890"/>
        <v/>
      </c>
      <c r="AZ840" s="29" t="str">
        <f t="shared" si="858"/>
        <v/>
      </c>
      <c r="BA840" s="30" t="str">
        <f t="shared" si="859"/>
        <v/>
      </c>
      <c r="BB840" s="49" t="str">
        <f t="shared" si="875"/>
        <v/>
      </c>
      <c r="BC840" s="27" t="str">
        <f t="shared" si="891"/>
        <v/>
      </c>
      <c r="BD840" s="28" t="str">
        <f t="shared" si="860"/>
        <v/>
      </c>
      <c r="BE840" s="27" t="str">
        <f t="shared" si="861"/>
        <v/>
      </c>
      <c r="BF840" t="str">
        <f t="shared" si="892"/>
        <v/>
      </c>
      <c r="BG840" t="str">
        <f t="shared" si="893"/>
        <v/>
      </c>
      <c r="BH840" s="28" t="str">
        <f t="shared" si="894"/>
        <v/>
      </c>
      <c r="BI840" s="27" t="str">
        <f t="shared" si="895"/>
        <v/>
      </c>
      <c r="BJ840" s="28" t="str">
        <f t="shared" si="896"/>
        <v/>
      </c>
      <c r="BK840" s="27" t="str">
        <f t="shared" si="877"/>
        <v/>
      </c>
      <c r="BL840" s="31" t="str">
        <f t="shared" si="897"/>
        <v/>
      </c>
      <c r="BM840" s="28" t="str">
        <f t="shared" si="898"/>
        <v/>
      </c>
      <c r="BN840" s="27" t="str">
        <f t="shared" si="862"/>
        <v/>
      </c>
      <c r="BO840" s="28" t="str">
        <f t="shared" si="899"/>
        <v/>
      </c>
      <c r="BP840" s="27" t="str">
        <f t="shared" si="863"/>
        <v/>
      </c>
      <c r="BQ840" s="27" t="str">
        <f t="shared" si="900"/>
        <v/>
      </c>
      <c r="BR840" s="28" t="str">
        <f t="shared" si="901"/>
        <v/>
      </c>
      <c r="BS840" s="27" t="str">
        <f t="shared" si="864"/>
        <v/>
      </c>
      <c r="BT840" s="28" t="str">
        <f t="shared" si="902"/>
        <v/>
      </c>
      <c r="BU840" s="27" t="str">
        <f t="shared" si="865"/>
        <v/>
      </c>
      <c r="BV840" s="27" t="str">
        <f t="shared" si="903"/>
        <v/>
      </c>
      <c r="BW840" s="28" t="str">
        <f t="shared" si="904"/>
        <v/>
      </c>
      <c r="BX840" s="27" t="str">
        <f t="shared" si="866"/>
        <v/>
      </c>
      <c r="BY840" s="28" t="str">
        <f t="shared" si="867"/>
        <v/>
      </c>
      <c r="BZ840" s="27" t="str">
        <f t="shared" si="868"/>
        <v/>
      </c>
      <c r="CA840" s="27" t="str">
        <f t="shared" si="869"/>
        <v/>
      </c>
      <c r="CB840" s="28" t="str">
        <f t="shared" si="870"/>
        <v/>
      </c>
      <c r="CC840" s="27" t="str">
        <f t="shared" si="871"/>
        <v/>
      </c>
      <c r="CD840" s="32">
        <v>1</v>
      </c>
      <c r="CE840" t="str">
        <f t="shared" si="905"/>
        <v/>
      </c>
      <c r="CI840" t="str">
        <f t="shared" si="872"/>
        <v/>
      </c>
      <c r="CJ840" t="str">
        <f t="shared" si="906"/>
        <v/>
      </c>
      <c r="CK840" t="str">
        <f t="shared" si="873"/>
        <v/>
      </c>
      <c r="CL840" t="str">
        <f t="shared" si="874"/>
        <v/>
      </c>
    </row>
    <row r="841" spans="26:90" ht="15.75" thickBot="1">
      <c r="Z841" t="str">
        <f t="shared" si="878"/>
        <v/>
      </c>
      <c r="AA841" t="str">
        <f>IF(A841="","",TEXT(VLOOKUP(C841,Tablas!$H$3:$I$75,2,0),"000"))</f>
        <v/>
      </c>
      <c r="AB841" t="str">
        <f t="shared" si="879"/>
        <v/>
      </c>
      <c r="AC841" t="str">
        <f t="shared" si="880"/>
        <v/>
      </c>
      <c r="AD841" t="str">
        <f t="shared" si="847"/>
        <v/>
      </c>
      <c r="AE841" t="str">
        <f t="shared" si="881"/>
        <v/>
      </c>
      <c r="AF841" t="str">
        <f t="shared" si="848"/>
        <v/>
      </c>
      <c r="AG841" t="str">
        <f t="shared" si="882"/>
        <v/>
      </c>
      <c r="AH841" s="26" t="str">
        <f t="shared" si="876"/>
        <v/>
      </c>
      <c r="AI841" s="27" t="str">
        <f t="shared" si="883"/>
        <v/>
      </c>
      <c r="AJ841" s="28" t="str">
        <f t="shared" si="884"/>
        <v/>
      </c>
      <c r="AK841" s="27" t="str">
        <f t="shared" si="849"/>
        <v/>
      </c>
      <c r="AL841" s="28" t="str">
        <f t="shared" si="850"/>
        <v/>
      </c>
      <c r="AM841" s="27" t="str">
        <f t="shared" si="851"/>
        <v/>
      </c>
      <c r="AN841" s="28" t="str">
        <f t="shared" si="885"/>
        <v/>
      </c>
      <c r="AO841" s="27" t="str">
        <f t="shared" si="852"/>
        <v/>
      </c>
      <c r="AP841" s="28" t="str">
        <f t="shared" si="886"/>
        <v/>
      </c>
      <c r="AQ841" s="27" t="str">
        <f t="shared" si="853"/>
        <v/>
      </c>
      <c r="AR841" s="28" t="str">
        <f t="shared" si="854"/>
        <v/>
      </c>
      <c r="AS841" s="27" t="str">
        <f t="shared" si="855"/>
        <v/>
      </c>
      <c r="AT841" s="28" t="str">
        <f t="shared" si="887"/>
        <v/>
      </c>
      <c r="AU841" s="27" t="str">
        <f t="shared" si="856"/>
        <v/>
      </c>
      <c r="AV841" s="28" t="str">
        <f t="shared" si="888"/>
        <v/>
      </c>
      <c r="AW841" s="27" t="str">
        <f t="shared" si="857"/>
        <v/>
      </c>
      <c r="AX841" t="str">
        <f t="shared" si="889"/>
        <v/>
      </c>
      <c r="AY841" t="str">
        <f t="shared" si="890"/>
        <v/>
      </c>
      <c r="AZ841" s="29" t="str">
        <f t="shared" si="858"/>
        <v/>
      </c>
      <c r="BA841" s="30" t="str">
        <f t="shared" si="859"/>
        <v/>
      </c>
      <c r="BB841" s="49" t="str">
        <f t="shared" si="875"/>
        <v/>
      </c>
      <c r="BC841" s="27" t="str">
        <f t="shared" si="891"/>
        <v/>
      </c>
      <c r="BD841" s="28" t="str">
        <f t="shared" si="860"/>
        <v/>
      </c>
      <c r="BE841" s="27" t="str">
        <f t="shared" si="861"/>
        <v/>
      </c>
      <c r="BF841" t="str">
        <f t="shared" si="892"/>
        <v/>
      </c>
      <c r="BG841" t="str">
        <f t="shared" si="893"/>
        <v/>
      </c>
      <c r="BH841" s="28" t="str">
        <f t="shared" si="894"/>
        <v/>
      </c>
      <c r="BI841" s="27" t="str">
        <f t="shared" si="895"/>
        <v/>
      </c>
      <c r="BJ841" s="28" t="str">
        <f t="shared" si="896"/>
        <v/>
      </c>
      <c r="BK841" s="27" t="str">
        <f t="shared" si="877"/>
        <v/>
      </c>
      <c r="BL841" s="31" t="str">
        <f t="shared" si="897"/>
        <v/>
      </c>
      <c r="BM841" s="28" t="str">
        <f t="shared" si="898"/>
        <v/>
      </c>
      <c r="BN841" s="27" t="str">
        <f t="shared" si="862"/>
        <v/>
      </c>
      <c r="BO841" s="28" t="str">
        <f t="shared" si="899"/>
        <v/>
      </c>
      <c r="BP841" s="27" t="str">
        <f t="shared" si="863"/>
        <v/>
      </c>
      <c r="BQ841" s="27" t="str">
        <f t="shared" si="900"/>
        <v/>
      </c>
      <c r="BR841" s="28" t="str">
        <f t="shared" si="901"/>
        <v/>
      </c>
      <c r="BS841" s="27" t="str">
        <f t="shared" si="864"/>
        <v/>
      </c>
      <c r="BT841" s="28" t="str">
        <f t="shared" si="902"/>
        <v/>
      </c>
      <c r="BU841" s="27" t="str">
        <f t="shared" si="865"/>
        <v/>
      </c>
      <c r="BV841" s="27" t="str">
        <f t="shared" si="903"/>
        <v/>
      </c>
      <c r="BW841" s="28" t="str">
        <f t="shared" si="904"/>
        <v/>
      </c>
      <c r="BX841" s="27" t="str">
        <f t="shared" si="866"/>
        <v/>
      </c>
      <c r="BY841" s="28" t="str">
        <f t="shared" si="867"/>
        <v/>
      </c>
      <c r="BZ841" s="27" t="str">
        <f t="shared" si="868"/>
        <v/>
      </c>
      <c r="CA841" s="27" t="str">
        <f t="shared" si="869"/>
        <v/>
      </c>
      <c r="CB841" s="28" t="str">
        <f t="shared" si="870"/>
        <v/>
      </c>
      <c r="CC841" s="27" t="str">
        <f t="shared" si="871"/>
        <v/>
      </c>
      <c r="CD841" s="32">
        <v>1</v>
      </c>
      <c r="CE841" t="str">
        <f t="shared" si="905"/>
        <v/>
      </c>
      <c r="CI841" t="str">
        <f t="shared" si="872"/>
        <v/>
      </c>
      <c r="CJ841" t="str">
        <f t="shared" si="906"/>
        <v/>
      </c>
      <c r="CK841" t="str">
        <f t="shared" si="873"/>
        <v/>
      </c>
      <c r="CL841" t="str">
        <f t="shared" si="874"/>
        <v/>
      </c>
    </row>
    <row r="842" spans="26:90" ht="15.75" thickBot="1">
      <c r="Z842" t="str">
        <f t="shared" si="878"/>
        <v/>
      </c>
      <c r="AA842" t="str">
        <f>IF(A842="","",TEXT(VLOOKUP(C842,Tablas!$H$3:$I$75,2,0),"000"))</f>
        <v/>
      </c>
      <c r="AB842" t="str">
        <f t="shared" si="879"/>
        <v/>
      </c>
      <c r="AC842" t="str">
        <f t="shared" si="880"/>
        <v/>
      </c>
      <c r="AD842" t="str">
        <f t="shared" si="847"/>
        <v/>
      </c>
      <c r="AE842" t="str">
        <f t="shared" si="881"/>
        <v/>
      </c>
      <c r="AF842" t="str">
        <f t="shared" si="848"/>
        <v/>
      </c>
      <c r="AG842" t="str">
        <f t="shared" si="882"/>
        <v/>
      </c>
      <c r="AH842" s="26" t="str">
        <f t="shared" si="876"/>
        <v/>
      </c>
      <c r="AI842" s="27" t="str">
        <f t="shared" si="883"/>
        <v/>
      </c>
      <c r="AJ842" s="28" t="str">
        <f t="shared" si="884"/>
        <v/>
      </c>
      <c r="AK842" s="27" t="str">
        <f t="shared" si="849"/>
        <v/>
      </c>
      <c r="AL842" s="28" t="str">
        <f t="shared" si="850"/>
        <v/>
      </c>
      <c r="AM842" s="27" t="str">
        <f t="shared" si="851"/>
        <v/>
      </c>
      <c r="AN842" s="28" t="str">
        <f t="shared" si="885"/>
        <v/>
      </c>
      <c r="AO842" s="27" t="str">
        <f t="shared" si="852"/>
        <v/>
      </c>
      <c r="AP842" s="28" t="str">
        <f t="shared" si="886"/>
        <v/>
      </c>
      <c r="AQ842" s="27" t="str">
        <f t="shared" si="853"/>
        <v/>
      </c>
      <c r="AR842" s="28" t="str">
        <f t="shared" si="854"/>
        <v/>
      </c>
      <c r="AS842" s="27" t="str">
        <f t="shared" si="855"/>
        <v/>
      </c>
      <c r="AT842" s="28" t="str">
        <f t="shared" si="887"/>
        <v/>
      </c>
      <c r="AU842" s="27" t="str">
        <f t="shared" si="856"/>
        <v/>
      </c>
      <c r="AV842" s="28" t="str">
        <f t="shared" si="888"/>
        <v/>
      </c>
      <c r="AW842" s="27" t="str">
        <f t="shared" si="857"/>
        <v/>
      </c>
      <c r="AX842" t="str">
        <f t="shared" si="889"/>
        <v/>
      </c>
      <c r="AY842" t="str">
        <f t="shared" si="890"/>
        <v/>
      </c>
      <c r="AZ842" s="29" t="str">
        <f t="shared" si="858"/>
        <v/>
      </c>
      <c r="BA842" s="30" t="str">
        <f t="shared" si="859"/>
        <v/>
      </c>
      <c r="BB842" s="49" t="str">
        <f t="shared" si="875"/>
        <v/>
      </c>
      <c r="BC842" s="27" t="str">
        <f t="shared" si="891"/>
        <v/>
      </c>
      <c r="BD842" s="28" t="str">
        <f t="shared" si="860"/>
        <v/>
      </c>
      <c r="BE842" s="27" t="str">
        <f t="shared" si="861"/>
        <v/>
      </c>
      <c r="BF842" t="str">
        <f t="shared" si="892"/>
        <v/>
      </c>
      <c r="BG842" t="str">
        <f t="shared" si="893"/>
        <v/>
      </c>
      <c r="BH842" s="28" t="str">
        <f t="shared" si="894"/>
        <v/>
      </c>
      <c r="BI842" s="27" t="str">
        <f t="shared" si="895"/>
        <v/>
      </c>
      <c r="BJ842" s="28" t="str">
        <f t="shared" si="896"/>
        <v/>
      </c>
      <c r="BK842" s="27" t="str">
        <f t="shared" si="877"/>
        <v/>
      </c>
      <c r="BL842" s="31" t="str">
        <f t="shared" si="897"/>
        <v/>
      </c>
      <c r="BM842" s="28" t="str">
        <f t="shared" si="898"/>
        <v/>
      </c>
      <c r="BN842" s="27" t="str">
        <f t="shared" si="862"/>
        <v/>
      </c>
      <c r="BO842" s="28" t="str">
        <f t="shared" si="899"/>
        <v/>
      </c>
      <c r="BP842" s="27" t="str">
        <f t="shared" si="863"/>
        <v/>
      </c>
      <c r="BQ842" s="27" t="str">
        <f t="shared" si="900"/>
        <v/>
      </c>
      <c r="BR842" s="28" t="str">
        <f t="shared" si="901"/>
        <v/>
      </c>
      <c r="BS842" s="27" t="str">
        <f t="shared" si="864"/>
        <v/>
      </c>
      <c r="BT842" s="28" t="str">
        <f t="shared" si="902"/>
        <v/>
      </c>
      <c r="BU842" s="27" t="str">
        <f t="shared" si="865"/>
        <v/>
      </c>
      <c r="BV842" s="27" t="str">
        <f t="shared" si="903"/>
        <v/>
      </c>
      <c r="BW842" s="28" t="str">
        <f t="shared" si="904"/>
        <v/>
      </c>
      <c r="BX842" s="27" t="str">
        <f t="shared" si="866"/>
        <v/>
      </c>
      <c r="BY842" s="28" t="str">
        <f t="shared" si="867"/>
        <v/>
      </c>
      <c r="BZ842" s="27" t="str">
        <f t="shared" si="868"/>
        <v/>
      </c>
      <c r="CA842" s="27" t="str">
        <f t="shared" si="869"/>
        <v/>
      </c>
      <c r="CB842" s="28" t="str">
        <f t="shared" si="870"/>
        <v/>
      </c>
      <c r="CC842" s="27" t="str">
        <f t="shared" si="871"/>
        <v/>
      </c>
      <c r="CD842" s="32">
        <v>1</v>
      </c>
      <c r="CE842" t="str">
        <f t="shared" si="905"/>
        <v/>
      </c>
      <c r="CI842" t="str">
        <f t="shared" si="872"/>
        <v/>
      </c>
      <c r="CJ842" t="str">
        <f t="shared" si="906"/>
        <v/>
      </c>
      <c r="CK842" t="str">
        <f t="shared" si="873"/>
        <v/>
      </c>
      <c r="CL842" t="str">
        <f t="shared" si="874"/>
        <v/>
      </c>
    </row>
    <row r="843" spans="26:90" ht="15.75" thickBot="1">
      <c r="Z843" t="str">
        <f t="shared" si="878"/>
        <v/>
      </c>
      <c r="AA843" t="str">
        <f>IF(A843="","",TEXT(VLOOKUP(C843,Tablas!$H$3:$I$75,2,0),"000"))</f>
        <v/>
      </c>
      <c r="AB843" t="str">
        <f t="shared" si="879"/>
        <v/>
      </c>
      <c r="AC843" t="str">
        <f t="shared" si="880"/>
        <v/>
      </c>
      <c r="AD843" t="str">
        <f t="shared" si="847"/>
        <v/>
      </c>
      <c r="AE843" t="str">
        <f t="shared" si="881"/>
        <v/>
      </c>
      <c r="AF843" t="str">
        <f t="shared" si="848"/>
        <v/>
      </c>
      <c r="AG843" t="str">
        <f t="shared" si="882"/>
        <v/>
      </c>
      <c r="AH843" s="26" t="str">
        <f t="shared" si="876"/>
        <v/>
      </c>
      <c r="AI843" s="27" t="str">
        <f t="shared" si="883"/>
        <v/>
      </c>
      <c r="AJ843" s="28" t="str">
        <f t="shared" si="884"/>
        <v/>
      </c>
      <c r="AK843" s="27" t="str">
        <f t="shared" si="849"/>
        <v/>
      </c>
      <c r="AL843" s="28" t="str">
        <f t="shared" si="850"/>
        <v/>
      </c>
      <c r="AM843" s="27" t="str">
        <f t="shared" si="851"/>
        <v/>
      </c>
      <c r="AN843" s="28" t="str">
        <f t="shared" si="885"/>
        <v/>
      </c>
      <c r="AO843" s="27" t="str">
        <f t="shared" si="852"/>
        <v/>
      </c>
      <c r="AP843" s="28" t="str">
        <f t="shared" si="886"/>
        <v/>
      </c>
      <c r="AQ843" s="27" t="str">
        <f t="shared" si="853"/>
        <v/>
      </c>
      <c r="AR843" s="28" t="str">
        <f t="shared" si="854"/>
        <v/>
      </c>
      <c r="AS843" s="27" t="str">
        <f t="shared" si="855"/>
        <v/>
      </c>
      <c r="AT843" s="28" t="str">
        <f t="shared" si="887"/>
        <v/>
      </c>
      <c r="AU843" s="27" t="str">
        <f t="shared" si="856"/>
        <v/>
      </c>
      <c r="AV843" s="28" t="str">
        <f t="shared" si="888"/>
        <v/>
      </c>
      <c r="AW843" s="27" t="str">
        <f t="shared" si="857"/>
        <v/>
      </c>
      <c r="AX843" t="str">
        <f t="shared" si="889"/>
        <v/>
      </c>
      <c r="AY843" t="str">
        <f t="shared" si="890"/>
        <v/>
      </c>
      <c r="AZ843" s="29" t="str">
        <f t="shared" si="858"/>
        <v/>
      </c>
      <c r="BA843" s="30" t="str">
        <f t="shared" si="859"/>
        <v/>
      </c>
      <c r="BB843" s="49" t="str">
        <f t="shared" si="875"/>
        <v/>
      </c>
      <c r="BC843" s="27" t="str">
        <f t="shared" si="891"/>
        <v/>
      </c>
      <c r="BD843" s="28" t="str">
        <f t="shared" si="860"/>
        <v/>
      </c>
      <c r="BE843" s="27" t="str">
        <f t="shared" si="861"/>
        <v/>
      </c>
      <c r="BF843" t="str">
        <f t="shared" si="892"/>
        <v/>
      </c>
      <c r="BG843" t="str">
        <f t="shared" si="893"/>
        <v/>
      </c>
      <c r="BH843" s="28" t="str">
        <f t="shared" si="894"/>
        <v/>
      </c>
      <c r="BI843" s="27" t="str">
        <f t="shared" si="895"/>
        <v/>
      </c>
      <c r="BJ843" s="28" t="str">
        <f t="shared" si="896"/>
        <v/>
      </c>
      <c r="BK843" s="27" t="str">
        <f t="shared" si="877"/>
        <v/>
      </c>
      <c r="BL843" s="31" t="str">
        <f t="shared" si="897"/>
        <v/>
      </c>
      <c r="BM843" s="28" t="str">
        <f t="shared" si="898"/>
        <v/>
      </c>
      <c r="BN843" s="27" t="str">
        <f t="shared" si="862"/>
        <v/>
      </c>
      <c r="BO843" s="28" t="str">
        <f t="shared" si="899"/>
        <v/>
      </c>
      <c r="BP843" s="27" t="str">
        <f t="shared" si="863"/>
        <v/>
      </c>
      <c r="BQ843" s="27" t="str">
        <f t="shared" si="900"/>
        <v/>
      </c>
      <c r="BR843" s="28" t="str">
        <f t="shared" si="901"/>
        <v/>
      </c>
      <c r="BS843" s="27" t="str">
        <f t="shared" si="864"/>
        <v/>
      </c>
      <c r="BT843" s="28" t="str">
        <f t="shared" si="902"/>
        <v/>
      </c>
      <c r="BU843" s="27" t="str">
        <f t="shared" si="865"/>
        <v/>
      </c>
      <c r="BV843" s="27" t="str">
        <f t="shared" si="903"/>
        <v/>
      </c>
      <c r="BW843" s="28" t="str">
        <f t="shared" si="904"/>
        <v/>
      </c>
      <c r="BX843" s="27" t="str">
        <f t="shared" si="866"/>
        <v/>
      </c>
      <c r="BY843" s="28" t="str">
        <f t="shared" si="867"/>
        <v/>
      </c>
      <c r="BZ843" s="27" t="str">
        <f t="shared" si="868"/>
        <v/>
      </c>
      <c r="CA843" s="27" t="str">
        <f t="shared" si="869"/>
        <v/>
      </c>
      <c r="CB843" s="28" t="str">
        <f t="shared" si="870"/>
        <v/>
      </c>
      <c r="CC843" s="27" t="str">
        <f t="shared" si="871"/>
        <v/>
      </c>
      <c r="CD843" s="32">
        <v>1</v>
      </c>
      <c r="CE843" t="str">
        <f t="shared" si="905"/>
        <v/>
      </c>
      <c r="CI843" t="str">
        <f t="shared" si="872"/>
        <v/>
      </c>
      <c r="CJ843" t="str">
        <f t="shared" si="906"/>
        <v/>
      </c>
      <c r="CK843" t="str">
        <f t="shared" si="873"/>
        <v/>
      </c>
      <c r="CL843" t="str">
        <f t="shared" si="874"/>
        <v/>
      </c>
    </row>
    <row r="844" spans="26:90" ht="15.75" thickBot="1">
      <c r="Z844" t="str">
        <f t="shared" si="878"/>
        <v/>
      </c>
      <c r="AA844" t="str">
        <f>IF(A844="","",TEXT(VLOOKUP(C844,Tablas!$H$3:$I$75,2,0),"000"))</f>
        <v/>
      </c>
      <c r="AB844" t="str">
        <f t="shared" si="879"/>
        <v/>
      </c>
      <c r="AC844" t="str">
        <f t="shared" si="880"/>
        <v/>
      </c>
      <c r="AD844" t="str">
        <f t="shared" si="847"/>
        <v/>
      </c>
      <c r="AE844" t="str">
        <f t="shared" si="881"/>
        <v/>
      </c>
      <c r="AF844" t="str">
        <f t="shared" si="848"/>
        <v/>
      </c>
      <c r="AG844" t="str">
        <f t="shared" si="882"/>
        <v/>
      </c>
      <c r="AH844" s="26" t="str">
        <f t="shared" si="876"/>
        <v/>
      </c>
      <c r="AI844" s="27" t="str">
        <f t="shared" si="883"/>
        <v/>
      </c>
      <c r="AJ844" s="28" t="str">
        <f t="shared" si="884"/>
        <v/>
      </c>
      <c r="AK844" s="27" t="str">
        <f t="shared" si="849"/>
        <v/>
      </c>
      <c r="AL844" s="28" t="str">
        <f t="shared" si="850"/>
        <v/>
      </c>
      <c r="AM844" s="27" t="str">
        <f t="shared" si="851"/>
        <v/>
      </c>
      <c r="AN844" s="28" t="str">
        <f t="shared" si="885"/>
        <v/>
      </c>
      <c r="AO844" s="27" t="str">
        <f t="shared" si="852"/>
        <v/>
      </c>
      <c r="AP844" s="28" t="str">
        <f t="shared" si="886"/>
        <v/>
      </c>
      <c r="AQ844" s="27" t="str">
        <f t="shared" si="853"/>
        <v/>
      </c>
      <c r="AR844" s="28" t="str">
        <f t="shared" si="854"/>
        <v/>
      </c>
      <c r="AS844" s="27" t="str">
        <f t="shared" si="855"/>
        <v/>
      </c>
      <c r="AT844" s="28" t="str">
        <f t="shared" si="887"/>
        <v/>
      </c>
      <c r="AU844" s="27" t="str">
        <f t="shared" si="856"/>
        <v/>
      </c>
      <c r="AV844" s="28" t="str">
        <f t="shared" si="888"/>
        <v/>
      </c>
      <c r="AW844" s="27" t="str">
        <f t="shared" si="857"/>
        <v/>
      </c>
      <c r="AX844" t="str">
        <f t="shared" si="889"/>
        <v/>
      </c>
      <c r="AY844" t="str">
        <f t="shared" si="890"/>
        <v/>
      </c>
      <c r="AZ844" s="29" t="str">
        <f t="shared" si="858"/>
        <v/>
      </c>
      <c r="BA844" s="30" t="str">
        <f t="shared" si="859"/>
        <v/>
      </c>
      <c r="BB844" s="49" t="str">
        <f t="shared" si="875"/>
        <v/>
      </c>
      <c r="BC844" s="27" t="str">
        <f t="shared" si="891"/>
        <v/>
      </c>
      <c r="BD844" s="28" t="str">
        <f t="shared" si="860"/>
        <v/>
      </c>
      <c r="BE844" s="27" t="str">
        <f t="shared" si="861"/>
        <v/>
      </c>
      <c r="BF844" t="str">
        <f t="shared" si="892"/>
        <v/>
      </c>
      <c r="BG844" t="str">
        <f t="shared" si="893"/>
        <v/>
      </c>
      <c r="BH844" s="28" t="str">
        <f t="shared" si="894"/>
        <v/>
      </c>
      <c r="BI844" s="27" t="str">
        <f t="shared" si="895"/>
        <v/>
      </c>
      <c r="BJ844" s="28" t="str">
        <f t="shared" si="896"/>
        <v/>
      </c>
      <c r="BK844" s="27" t="str">
        <f t="shared" si="877"/>
        <v/>
      </c>
      <c r="BL844" s="31" t="str">
        <f t="shared" si="897"/>
        <v/>
      </c>
      <c r="BM844" s="28" t="str">
        <f t="shared" si="898"/>
        <v/>
      </c>
      <c r="BN844" s="27" t="str">
        <f t="shared" si="862"/>
        <v/>
      </c>
      <c r="BO844" s="28" t="str">
        <f t="shared" si="899"/>
        <v/>
      </c>
      <c r="BP844" s="27" t="str">
        <f t="shared" si="863"/>
        <v/>
      </c>
      <c r="BQ844" s="27" t="str">
        <f t="shared" si="900"/>
        <v/>
      </c>
      <c r="BR844" s="28" t="str">
        <f t="shared" si="901"/>
        <v/>
      </c>
      <c r="BS844" s="27" t="str">
        <f t="shared" si="864"/>
        <v/>
      </c>
      <c r="BT844" s="28" t="str">
        <f t="shared" si="902"/>
        <v/>
      </c>
      <c r="BU844" s="27" t="str">
        <f t="shared" si="865"/>
        <v/>
      </c>
      <c r="BV844" s="27" t="str">
        <f t="shared" si="903"/>
        <v/>
      </c>
      <c r="BW844" s="28" t="str">
        <f t="shared" si="904"/>
        <v/>
      </c>
      <c r="BX844" s="27" t="str">
        <f t="shared" si="866"/>
        <v/>
      </c>
      <c r="BY844" s="28" t="str">
        <f t="shared" si="867"/>
        <v/>
      </c>
      <c r="BZ844" s="27" t="str">
        <f t="shared" si="868"/>
        <v/>
      </c>
      <c r="CA844" s="27" t="str">
        <f t="shared" si="869"/>
        <v/>
      </c>
      <c r="CB844" s="28" t="str">
        <f t="shared" si="870"/>
        <v/>
      </c>
      <c r="CC844" s="27" t="str">
        <f t="shared" si="871"/>
        <v/>
      </c>
      <c r="CD844" s="32">
        <v>1</v>
      </c>
      <c r="CE844" t="str">
        <f t="shared" si="905"/>
        <v/>
      </c>
      <c r="CI844" t="str">
        <f t="shared" si="872"/>
        <v/>
      </c>
      <c r="CJ844" t="str">
        <f t="shared" si="906"/>
        <v/>
      </c>
      <c r="CK844" t="str">
        <f t="shared" si="873"/>
        <v/>
      </c>
      <c r="CL844" t="str">
        <f t="shared" si="874"/>
        <v/>
      </c>
    </row>
    <row r="845" spans="26:90" ht="15.75" thickBot="1">
      <c r="Z845" t="str">
        <f t="shared" si="878"/>
        <v/>
      </c>
      <c r="AA845" t="str">
        <f>IF(A845="","",TEXT(VLOOKUP(C845,Tablas!$H$3:$I$75,2,0),"000"))</f>
        <v/>
      </c>
      <c r="AB845" t="str">
        <f t="shared" si="879"/>
        <v/>
      </c>
      <c r="AC845" t="str">
        <f t="shared" si="880"/>
        <v/>
      </c>
      <c r="AD845" t="str">
        <f t="shared" si="847"/>
        <v/>
      </c>
      <c r="AE845" t="str">
        <f t="shared" si="881"/>
        <v/>
      </c>
      <c r="AF845" t="str">
        <f t="shared" si="848"/>
        <v/>
      </c>
      <c r="AG845" t="str">
        <f t="shared" si="882"/>
        <v/>
      </c>
      <c r="AH845" s="26" t="str">
        <f t="shared" si="876"/>
        <v/>
      </c>
      <c r="AI845" s="27" t="str">
        <f t="shared" si="883"/>
        <v/>
      </c>
      <c r="AJ845" s="28" t="str">
        <f t="shared" si="884"/>
        <v/>
      </c>
      <c r="AK845" s="27" t="str">
        <f t="shared" si="849"/>
        <v/>
      </c>
      <c r="AL845" s="28" t="str">
        <f t="shared" si="850"/>
        <v/>
      </c>
      <c r="AM845" s="27" t="str">
        <f t="shared" si="851"/>
        <v/>
      </c>
      <c r="AN845" s="28" t="str">
        <f t="shared" si="885"/>
        <v/>
      </c>
      <c r="AO845" s="27" t="str">
        <f t="shared" si="852"/>
        <v/>
      </c>
      <c r="AP845" s="28" t="str">
        <f t="shared" si="886"/>
        <v/>
      </c>
      <c r="AQ845" s="27" t="str">
        <f t="shared" si="853"/>
        <v/>
      </c>
      <c r="AR845" s="28" t="str">
        <f t="shared" si="854"/>
        <v/>
      </c>
      <c r="AS845" s="27" t="str">
        <f t="shared" si="855"/>
        <v/>
      </c>
      <c r="AT845" s="28" t="str">
        <f t="shared" si="887"/>
        <v/>
      </c>
      <c r="AU845" s="27" t="str">
        <f t="shared" si="856"/>
        <v/>
      </c>
      <c r="AV845" s="28" t="str">
        <f t="shared" si="888"/>
        <v/>
      </c>
      <c r="AW845" s="27" t="str">
        <f t="shared" si="857"/>
        <v/>
      </c>
      <c r="AX845" t="str">
        <f t="shared" si="889"/>
        <v/>
      </c>
      <c r="AY845" t="str">
        <f t="shared" si="890"/>
        <v/>
      </c>
      <c r="AZ845" s="29" t="str">
        <f t="shared" si="858"/>
        <v/>
      </c>
      <c r="BA845" s="30" t="str">
        <f t="shared" si="859"/>
        <v/>
      </c>
      <c r="BB845" s="49" t="str">
        <f t="shared" si="875"/>
        <v/>
      </c>
      <c r="BC845" s="27" t="str">
        <f t="shared" si="891"/>
        <v/>
      </c>
      <c r="BD845" s="28" t="str">
        <f t="shared" si="860"/>
        <v/>
      </c>
      <c r="BE845" s="27" t="str">
        <f t="shared" si="861"/>
        <v/>
      </c>
      <c r="BF845" t="str">
        <f t="shared" si="892"/>
        <v/>
      </c>
      <c r="BG845" t="str">
        <f t="shared" si="893"/>
        <v/>
      </c>
      <c r="BH845" s="28" t="str">
        <f t="shared" si="894"/>
        <v/>
      </c>
      <c r="BI845" s="27" t="str">
        <f t="shared" si="895"/>
        <v/>
      </c>
      <c r="BJ845" s="28" t="str">
        <f t="shared" si="896"/>
        <v/>
      </c>
      <c r="BK845" s="27" t="str">
        <f t="shared" si="877"/>
        <v/>
      </c>
      <c r="BL845" s="31" t="str">
        <f t="shared" si="897"/>
        <v/>
      </c>
      <c r="BM845" s="28" t="str">
        <f t="shared" si="898"/>
        <v/>
      </c>
      <c r="BN845" s="27" t="str">
        <f t="shared" si="862"/>
        <v/>
      </c>
      <c r="BO845" s="28" t="str">
        <f t="shared" si="899"/>
        <v/>
      </c>
      <c r="BP845" s="27" t="str">
        <f t="shared" si="863"/>
        <v/>
      </c>
      <c r="BQ845" s="27" t="str">
        <f t="shared" si="900"/>
        <v/>
      </c>
      <c r="BR845" s="28" t="str">
        <f t="shared" si="901"/>
        <v/>
      </c>
      <c r="BS845" s="27" t="str">
        <f t="shared" si="864"/>
        <v/>
      </c>
      <c r="BT845" s="28" t="str">
        <f t="shared" si="902"/>
        <v/>
      </c>
      <c r="BU845" s="27" t="str">
        <f t="shared" si="865"/>
        <v/>
      </c>
      <c r="BV845" s="27" t="str">
        <f t="shared" si="903"/>
        <v/>
      </c>
      <c r="BW845" s="28" t="str">
        <f t="shared" si="904"/>
        <v/>
      </c>
      <c r="BX845" s="27" t="str">
        <f t="shared" si="866"/>
        <v/>
      </c>
      <c r="BY845" s="28" t="str">
        <f t="shared" si="867"/>
        <v/>
      </c>
      <c r="BZ845" s="27" t="str">
        <f t="shared" si="868"/>
        <v/>
      </c>
      <c r="CA845" s="27" t="str">
        <f t="shared" si="869"/>
        <v/>
      </c>
      <c r="CB845" s="28" t="str">
        <f t="shared" si="870"/>
        <v/>
      </c>
      <c r="CC845" s="27" t="str">
        <f t="shared" si="871"/>
        <v/>
      </c>
      <c r="CD845" s="32">
        <v>1</v>
      </c>
      <c r="CE845" t="str">
        <f t="shared" si="905"/>
        <v/>
      </c>
      <c r="CI845" t="str">
        <f t="shared" si="872"/>
        <v/>
      </c>
      <c r="CJ845" t="str">
        <f t="shared" si="906"/>
        <v/>
      </c>
      <c r="CK845" t="str">
        <f t="shared" si="873"/>
        <v/>
      </c>
      <c r="CL845" t="str">
        <f t="shared" si="874"/>
        <v/>
      </c>
    </row>
    <row r="846" spans="26:90" ht="15.75" thickBot="1">
      <c r="Z846" t="str">
        <f t="shared" si="878"/>
        <v/>
      </c>
      <c r="AA846" t="str">
        <f>IF(A846="","",TEXT(VLOOKUP(C846,Tablas!$H$3:$I$75,2,0),"000"))</f>
        <v/>
      </c>
      <c r="AB846" t="str">
        <f t="shared" si="879"/>
        <v/>
      </c>
      <c r="AC846" t="str">
        <f t="shared" si="880"/>
        <v/>
      </c>
      <c r="AD846" t="str">
        <f t="shared" si="847"/>
        <v/>
      </c>
      <c r="AE846" t="str">
        <f t="shared" si="881"/>
        <v/>
      </c>
      <c r="AF846" t="str">
        <f t="shared" si="848"/>
        <v/>
      </c>
      <c r="AG846" t="str">
        <f t="shared" si="882"/>
        <v/>
      </c>
      <c r="AH846" s="26" t="str">
        <f t="shared" si="876"/>
        <v/>
      </c>
      <c r="AI846" s="27" t="str">
        <f t="shared" si="883"/>
        <v/>
      </c>
      <c r="AJ846" s="28" t="str">
        <f t="shared" si="884"/>
        <v/>
      </c>
      <c r="AK846" s="27" t="str">
        <f t="shared" si="849"/>
        <v/>
      </c>
      <c r="AL846" s="28" t="str">
        <f t="shared" si="850"/>
        <v/>
      </c>
      <c r="AM846" s="27" t="str">
        <f t="shared" si="851"/>
        <v/>
      </c>
      <c r="AN846" s="28" t="str">
        <f t="shared" si="885"/>
        <v/>
      </c>
      <c r="AO846" s="27" t="str">
        <f t="shared" si="852"/>
        <v/>
      </c>
      <c r="AP846" s="28" t="str">
        <f t="shared" si="886"/>
        <v/>
      </c>
      <c r="AQ846" s="27" t="str">
        <f t="shared" si="853"/>
        <v/>
      </c>
      <c r="AR846" s="28" t="str">
        <f t="shared" si="854"/>
        <v/>
      </c>
      <c r="AS846" s="27" t="str">
        <f t="shared" si="855"/>
        <v/>
      </c>
      <c r="AT846" s="28" t="str">
        <f t="shared" si="887"/>
        <v/>
      </c>
      <c r="AU846" s="27" t="str">
        <f t="shared" si="856"/>
        <v/>
      </c>
      <c r="AV846" s="28" t="str">
        <f t="shared" si="888"/>
        <v/>
      </c>
      <c r="AW846" s="27" t="str">
        <f t="shared" si="857"/>
        <v/>
      </c>
      <c r="AX846" t="str">
        <f t="shared" si="889"/>
        <v/>
      </c>
      <c r="AY846" t="str">
        <f t="shared" si="890"/>
        <v/>
      </c>
      <c r="AZ846" s="29" t="str">
        <f t="shared" si="858"/>
        <v/>
      </c>
      <c r="BA846" s="30" t="str">
        <f t="shared" si="859"/>
        <v/>
      </c>
      <c r="BB846" s="49" t="str">
        <f t="shared" si="875"/>
        <v/>
      </c>
      <c r="BC846" s="27" t="str">
        <f t="shared" si="891"/>
        <v/>
      </c>
      <c r="BD846" s="28" t="str">
        <f t="shared" si="860"/>
        <v/>
      </c>
      <c r="BE846" s="27" t="str">
        <f t="shared" si="861"/>
        <v/>
      </c>
      <c r="BF846" t="str">
        <f t="shared" si="892"/>
        <v/>
      </c>
      <c r="BG846" t="str">
        <f t="shared" si="893"/>
        <v/>
      </c>
      <c r="BH846" s="28" t="str">
        <f t="shared" si="894"/>
        <v/>
      </c>
      <c r="BI846" s="27" t="str">
        <f t="shared" si="895"/>
        <v/>
      </c>
      <c r="BJ846" s="28" t="str">
        <f t="shared" si="896"/>
        <v/>
      </c>
      <c r="BK846" s="27" t="str">
        <f t="shared" si="877"/>
        <v/>
      </c>
      <c r="BL846" s="31" t="str">
        <f t="shared" si="897"/>
        <v/>
      </c>
      <c r="BM846" s="28" t="str">
        <f t="shared" si="898"/>
        <v/>
      </c>
      <c r="BN846" s="27" t="str">
        <f t="shared" si="862"/>
        <v/>
      </c>
      <c r="BO846" s="28" t="str">
        <f t="shared" si="899"/>
        <v/>
      </c>
      <c r="BP846" s="27" t="str">
        <f t="shared" si="863"/>
        <v/>
      </c>
      <c r="BQ846" s="27" t="str">
        <f t="shared" si="900"/>
        <v/>
      </c>
      <c r="BR846" s="28" t="str">
        <f t="shared" si="901"/>
        <v/>
      </c>
      <c r="BS846" s="27" t="str">
        <f t="shared" si="864"/>
        <v/>
      </c>
      <c r="BT846" s="28" t="str">
        <f t="shared" si="902"/>
        <v/>
      </c>
      <c r="BU846" s="27" t="str">
        <f t="shared" si="865"/>
        <v/>
      </c>
      <c r="BV846" s="27" t="str">
        <f t="shared" si="903"/>
        <v/>
      </c>
      <c r="BW846" s="28" t="str">
        <f t="shared" si="904"/>
        <v/>
      </c>
      <c r="BX846" s="27" t="str">
        <f t="shared" si="866"/>
        <v/>
      </c>
      <c r="BY846" s="28" t="str">
        <f t="shared" si="867"/>
        <v/>
      </c>
      <c r="BZ846" s="27" t="str">
        <f t="shared" si="868"/>
        <v/>
      </c>
      <c r="CA846" s="27" t="str">
        <f t="shared" si="869"/>
        <v/>
      </c>
      <c r="CB846" s="28" t="str">
        <f t="shared" si="870"/>
        <v/>
      </c>
      <c r="CC846" s="27" t="str">
        <f t="shared" si="871"/>
        <v/>
      </c>
      <c r="CD846" s="32">
        <v>1</v>
      </c>
      <c r="CE846" t="str">
        <f t="shared" si="905"/>
        <v/>
      </c>
      <c r="CI846" t="str">
        <f t="shared" si="872"/>
        <v/>
      </c>
      <c r="CJ846" t="str">
        <f t="shared" si="906"/>
        <v/>
      </c>
      <c r="CK846" t="str">
        <f t="shared" si="873"/>
        <v/>
      </c>
      <c r="CL846" t="str">
        <f t="shared" si="874"/>
        <v/>
      </c>
    </row>
    <row r="847" spans="26:90" ht="15.75" thickBot="1">
      <c r="Z847" t="str">
        <f t="shared" si="878"/>
        <v/>
      </c>
      <c r="AA847" t="str">
        <f>IF(A847="","",TEXT(VLOOKUP(C847,Tablas!$H$3:$I$75,2,0),"000"))</f>
        <v/>
      </c>
      <c r="AB847" t="str">
        <f t="shared" si="879"/>
        <v/>
      </c>
      <c r="AC847" t="str">
        <f t="shared" si="880"/>
        <v/>
      </c>
      <c r="AD847" t="str">
        <f t="shared" si="847"/>
        <v/>
      </c>
      <c r="AE847" t="str">
        <f t="shared" si="881"/>
        <v/>
      </c>
      <c r="AF847" t="str">
        <f t="shared" si="848"/>
        <v/>
      </c>
      <c r="AG847" t="str">
        <f t="shared" si="882"/>
        <v/>
      </c>
      <c r="AH847" s="26" t="str">
        <f t="shared" si="876"/>
        <v/>
      </c>
      <c r="AI847" s="27" t="str">
        <f t="shared" si="883"/>
        <v/>
      </c>
      <c r="AJ847" s="28" t="str">
        <f t="shared" si="884"/>
        <v/>
      </c>
      <c r="AK847" s="27" t="str">
        <f t="shared" si="849"/>
        <v/>
      </c>
      <c r="AL847" s="28" t="str">
        <f t="shared" si="850"/>
        <v/>
      </c>
      <c r="AM847" s="27" t="str">
        <f t="shared" si="851"/>
        <v/>
      </c>
      <c r="AN847" s="28" t="str">
        <f t="shared" si="885"/>
        <v/>
      </c>
      <c r="AO847" s="27" t="str">
        <f t="shared" si="852"/>
        <v/>
      </c>
      <c r="AP847" s="28" t="str">
        <f t="shared" si="886"/>
        <v/>
      </c>
      <c r="AQ847" s="27" t="str">
        <f t="shared" si="853"/>
        <v/>
      </c>
      <c r="AR847" s="28" t="str">
        <f t="shared" si="854"/>
        <v/>
      </c>
      <c r="AS847" s="27" t="str">
        <f t="shared" si="855"/>
        <v/>
      </c>
      <c r="AT847" s="28" t="str">
        <f t="shared" si="887"/>
        <v/>
      </c>
      <c r="AU847" s="27" t="str">
        <f t="shared" si="856"/>
        <v/>
      </c>
      <c r="AV847" s="28" t="str">
        <f t="shared" si="888"/>
        <v/>
      </c>
      <c r="AW847" s="27" t="str">
        <f t="shared" si="857"/>
        <v/>
      </c>
      <c r="AX847" t="str">
        <f t="shared" si="889"/>
        <v/>
      </c>
      <c r="AY847" t="str">
        <f t="shared" si="890"/>
        <v/>
      </c>
      <c r="AZ847" s="29" t="str">
        <f t="shared" si="858"/>
        <v/>
      </c>
      <c r="BA847" s="30" t="str">
        <f t="shared" si="859"/>
        <v/>
      </c>
      <c r="BB847" s="49" t="str">
        <f t="shared" si="875"/>
        <v/>
      </c>
      <c r="BC847" s="27" t="str">
        <f t="shared" si="891"/>
        <v/>
      </c>
      <c r="BD847" s="28" t="str">
        <f t="shared" si="860"/>
        <v/>
      </c>
      <c r="BE847" s="27" t="str">
        <f t="shared" si="861"/>
        <v/>
      </c>
      <c r="BF847" t="str">
        <f t="shared" si="892"/>
        <v/>
      </c>
      <c r="BG847" t="str">
        <f t="shared" si="893"/>
        <v/>
      </c>
      <c r="BH847" s="28" t="str">
        <f t="shared" si="894"/>
        <v/>
      </c>
      <c r="BI847" s="27" t="str">
        <f t="shared" si="895"/>
        <v/>
      </c>
      <c r="BJ847" s="28" t="str">
        <f t="shared" si="896"/>
        <v/>
      </c>
      <c r="BK847" s="27" t="str">
        <f t="shared" si="877"/>
        <v/>
      </c>
      <c r="BL847" s="31" t="str">
        <f t="shared" si="897"/>
        <v/>
      </c>
      <c r="BM847" s="28" t="str">
        <f t="shared" si="898"/>
        <v/>
      </c>
      <c r="BN847" s="27" t="str">
        <f t="shared" si="862"/>
        <v/>
      </c>
      <c r="BO847" s="28" t="str">
        <f t="shared" si="899"/>
        <v/>
      </c>
      <c r="BP847" s="27" t="str">
        <f t="shared" si="863"/>
        <v/>
      </c>
      <c r="BQ847" s="27" t="str">
        <f t="shared" si="900"/>
        <v/>
      </c>
      <c r="BR847" s="28" t="str">
        <f t="shared" si="901"/>
        <v/>
      </c>
      <c r="BS847" s="27" t="str">
        <f t="shared" si="864"/>
        <v/>
      </c>
      <c r="BT847" s="28" t="str">
        <f t="shared" si="902"/>
        <v/>
      </c>
      <c r="BU847" s="27" t="str">
        <f t="shared" si="865"/>
        <v/>
      </c>
      <c r="BV847" s="27" t="str">
        <f t="shared" si="903"/>
        <v/>
      </c>
      <c r="BW847" s="28" t="str">
        <f t="shared" si="904"/>
        <v/>
      </c>
      <c r="BX847" s="27" t="str">
        <f t="shared" si="866"/>
        <v/>
      </c>
      <c r="BY847" s="28" t="str">
        <f t="shared" si="867"/>
        <v/>
      </c>
      <c r="BZ847" s="27" t="str">
        <f t="shared" si="868"/>
        <v/>
      </c>
      <c r="CA847" s="27" t="str">
        <f t="shared" si="869"/>
        <v/>
      </c>
      <c r="CB847" s="28" t="str">
        <f t="shared" si="870"/>
        <v/>
      </c>
      <c r="CC847" s="27" t="str">
        <f t="shared" si="871"/>
        <v/>
      </c>
      <c r="CD847" s="32">
        <v>1</v>
      </c>
      <c r="CE847" t="str">
        <f t="shared" si="905"/>
        <v/>
      </c>
      <c r="CI847" t="str">
        <f t="shared" si="872"/>
        <v/>
      </c>
      <c r="CJ847" t="str">
        <f t="shared" si="906"/>
        <v/>
      </c>
      <c r="CK847" t="str">
        <f t="shared" si="873"/>
        <v/>
      </c>
      <c r="CL847" t="str">
        <f t="shared" si="874"/>
        <v/>
      </c>
    </row>
    <row r="848" spans="26:90" ht="15.75" thickBot="1">
      <c r="Z848" t="str">
        <f t="shared" si="878"/>
        <v/>
      </c>
      <c r="AA848" t="str">
        <f>IF(A848="","",TEXT(VLOOKUP(C848,Tablas!$H$3:$I$75,2,0),"000"))</f>
        <v/>
      </c>
      <c r="AB848" t="str">
        <f t="shared" si="879"/>
        <v/>
      </c>
      <c r="AC848" t="str">
        <f t="shared" si="880"/>
        <v/>
      </c>
      <c r="AD848" t="str">
        <f t="shared" si="847"/>
        <v/>
      </c>
      <c r="AE848" t="str">
        <f t="shared" si="881"/>
        <v/>
      </c>
      <c r="AF848" t="str">
        <f t="shared" si="848"/>
        <v/>
      </c>
      <c r="AG848" t="str">
        <f t="shared" si="882"/>
        <v/>
      </c>
      <c r="AH848" s="26" t="str">
        <f t="shared" si="876"/>
        <v/>
      </c>
      <c r="AI848" s="27" t="str">
        <f t="shared" si="883"/>
        <v/>
      </c>
      <c r="AJ848" s="28" t="str">
        <f t="shared" si="884"/>
        <v/>
      </c>
      <c r="AK848" s="27" t="str">
        <f t="shared" si="849"/>
        <v/>
      </c>
      <c r="AL848" s="28" t="str">
        <f t="shared" si="850"/>
        <v/>
      </c>
      <c r="AM848" s="27" t="str">
        <f t="shared" si="851"/>
        <v/>
      </c>
      <c r="AN848" s="28" t="str">
        <f t="shared" si="885"/>
        <v/>
      </c>
      <c r="AO848" s="27" t="str">
        <f t="shared" si="852"/>
        <v/>
      </c>
      <c r="AP848" s="28" t="str">
        <f t="shared" si="886"/>
        <v/>
      </c>
      <c r="AQ848" s="27" t="str">
        <f t="shared" si="853"/>
        <v/>
      </c>
      <c r="AR848" s="28" t="str">
        <f t="shared" si="854"/>
        <v/>
      </c>
      <c r="AS848" s="27" t="str">
        <f t="shared" si="855"/>
        <v/>
      </c>
      <c r="AT848" s="28" t="str">
        <f t="shared" si="887"/>
        <v/>
      </c>
      <c r="AU848" s="27" t="str">
        <f t="shared" si="856"/>
        <v/>
      </c>
      <c r="AV848" s="28" t="str">
        <f t="shared" si="888"/>
        <v/>
      </c>
      <c r="AW848" s="27" t="str">
        <f t="shared" si="857"/>
        <v/>
      </c>
      <c r="AX848" t="str">
        <f t="shared" si="889"/>
        <v/>
      </c>
      <c r="AY848" t="str">
        <f t="shared" si="890"/>
        <v/>
      </c>
      <c r="AZ848" s="29" t="str">
        <f t="shared" si="858"/>
        <v/>
      </c>
      <c r="BA848" s="30" t="str">
        <f t="shared" si="859"/>
        <v/>
      </c>
      <c r="BB848" s="49" t="str">
        <f t="shared" si="875"/>
        <v/>
      </c>
      <c r="BC848" s="27" t="str">
        <f t="shared" si="891"/>
        <v/>
      </c>
      <c r="BD848" s="28" t="str">
        <f t="shared" si="860"/>
        <v/>
      </c>
      <c r="BE848" s="27" t="str">
        <f t="shared" si="861"/>
        <v/>
      </c>
      <c r="BF848" t="str">
        <f t="shared" si="892"/>
        <v/>
      </c>
      <c r="BG848" t="str">
        <f t="shared" si="893"/>
        <v/>
      </c>
      <c r="BH848" s="28" t="str">
        <f t="shared" si="894"/>
        <v/>
      </c>
      <c r="BI848" s="27" t="str">
        <f t="shared" si="895"/>
        <v/>
      </c>
      <c r="BJ848" s="28" t="str">
        <f t="shared" si="896"/>
        <v/>
      </c>
      <c r="BK848" s="27" t="str">
        <f t="shared" si="877"/>
        <v/>
      </c>
      <c r="BL848" s="31" t="str">
        <f t="shared" si="897"/>
        <v/>
      </c>
      <c r="BM848" s="28" t="str">
        <f t="shared" si="898"/>
        <v/>
      </c>
      <c r="BN848" s="27" t="str">
        <f t="shared" si="862"/>
        <v/>
      </c>
      <c r="BO848" s="28" t="str">
        <f t="shared" si="899"/>
        <v/>
      </c>
      <c r="BP848" s="27" t="str">
        <f t="shared" si="863"/>
        <v/>
      </c>
      <c r="BQ848" s="27" t="str">
        <f t="shared" si="900"/>
        <v/>
      </c>
      <c r="BR848" s="28" t="str">
        <f t="shared" si="901"/>
        <v/>
      </c>
      <c r="BS848" s="27" t="str">
        <f t="shared" si="864"/>
        <v/>
      </c>
      <c r="BT848" s="28" t="str">
        <f t="shared" si="902"/>
        <v/>
      </c>
      <c r="BU848" s="27" t="str">
        <f t="shared" si="865"/>
        <v/>
      </c>
      <c r="BV848" s="27" t="str">
        <f t="shared" si="903"/>
        <v/>
      </c>
      <c r="BW848" s="28" t="str">
        <f t="shared" si="904"/>
        <v/>
      </c>
      <c r="BX848" s="27" t="str">
        <f t="shared" si="866"/>
        <v/>
      </c>
      <c r="BY848" s="28" t="str">
        <f t="shared" si="867"/>
        <v/>
      </c>
      <c r="BZ848" s="27" t="str">
        <f t="shared" si="868"/>
        <v/>
      </c>
      <c r="CA848" s="27" t="str">
        <f t="shared" si="869"/>
        <v/>
      </c>
      <c r="CB848" s="28" t="str">
        <f t="shared" si="870"/>
        <v/>
      </c>
      <c r="CC848" s="27" t="str">
        <f t="shared" si="871"/>
        <v/>
      </c>
      <c r="CD848" s="32">
        <v>1</v>
      </c>
      <c r="CE848" t="str">
        <f t="shared" si="905"/>
        <v/>
      </c>
      <c r="CI848" t="str">
        <f t="shared" si="872"/>
        <v/>
      </c>
      <c r="CJ848" t="str">
        <f t="shared" si="906"/>
        <v/>
      </c>
      <c r="CK848" t="str">
        <f t="shared" si="873"/>
        <v/>
      </c>
      <c r="CL848" t="str">
        <f t="shared" si="874"/>
        <v/>
      </c>
    </row>
    <row r="849" spans="26:90" ht="15.75" thickBot="1">
      <c r="Z849" t="str">
        <f t="shared" si="878"/>
        <v/>
      </c>
      <c r="AA849" t="str">
        <f>IF(A849="","",TEXT(VLOOKUP(C849,Tablas!$H$3:$I$75,2,0),"000"))</f>
        <v/>
      </c>
      <c r="AB849" t="str">
        <f t="shared" si="879"/>
        <v/>
      </c>
      <c r="AC849" t="str">
        <f t="shared" si="880"/>
        <v/>
      </c>
      <c r="AD849" t="str">
        <f t="shared" si="847"/>
        <v/>
      </c>
      <c r="AE849" t="str">
        <f t="shared" si="881"/>
        <v/>
      </c>
      <c r="AF849" t="str">
        <f t="shared" si="848"/>
        <v/>
      </c>
      <c r="AG849" t="str">
        <f t="shared" si="882"/>
        <v/>
      </c>
      <c r="AH849" s="26" t="str">
        <f t="shared" si="876"/>
        <v/>
      </c>
      <c r="AI849" s="27" t="str">
        <f t="shared" si="883"/>
        <v/>
      </c>
      <c r="AJ849" s="28" t="str">
        <f t="shared" si="884"/>
        <v/>
      </c>
      <c r="AK849" s="27" t="str">
        <f t="shared" si="849"/>
        <v/>
      </c>
      <c r="AL849" s="28" t="str">
        <f t="shared" si="850"/>
        <v/>
      </c>
      <c r="AM849" s="27" t="str">
        <f t="shared" si="851"/>
        <v/>
      </c>
      <c r="AN849" s="28" t="str">
        <f t="shared" si="885"/>
        <v/>
      </c>
      <c r="AO849" s="27" t="str">
        <f t="shared" si="852"/>
        <v/>
      </c>
      <c r="AP849" s="28" t="str">
        <f t="shared" si="886"/>
        <v/>
      </c>
      <c r="AQ849" s="27" t="str">
        <f t="shared" si="853"/>
        <v/>
      </c>
      <c r="AR849" s="28" t="str">
        <f t="shared" si="854"/>
        <v/>
      </c>
      <c r="AS849" s="27" t="str">
        <f t="shared" si="855"/>
        <v/>
      </c>
      <c r="AT849" s="28" t="str">
        <f t="shared" si="887"/>
        <v/>
      </c>
      <c r="AU849" s="27" t="str">
        <f t="shared" si="856"/>
        <v/>
      </c>
      <c r="AV849" s="28" t="str">
        <f t="shared" si="888"/>
        <v/>
      </c>
      <c r="AW849" s="27" t="str">
        <f t="shared" si="857"/>
        <v/>
      </c>
      <c r="AX849" t="str">
        <f t="shared" si="889"/>
        <v/>
      </c>
      <c r="AY849" t="str">
        <f t="shared" si="890"/>
        <v/>
      </c>
      <c r="AZ849" s="29" t="str">
        <f t="shared" si="858"/>
        <v/>
      </c>
      <c r="BA849" s="30" t="str">
        <f t="shared" si="859"/>
        <v/>
      </c>
      <c r="BB849" s="49" t="str">
        <f t="shared" si="875"/>
        <v/>
      </c>
      <c r="BC849" s="27" t="str">
        <f t="shared" si="891"/>
        <v/>
      </c>
      <c r="BD849" s="28" t="str">
        <f t="shared" si="860"/>
        <v/>
      </c>
      <c r="BE849" s="27" t="str">
        <f t="shared" si="861"/>
        <v/>
      </c>
      <c r="BF849" t="str">
        <f t="shared" si="892"/>
        <v/>
      </c>
      <c r="BG849" t="str">
        <f t="shared" si="893"/>
        <v/>
      </c>
      <c r="BH849" s="28" t="str">
        <f t="shared" si="894"/>
        <v/>
      </c>
      <c r="BI849" s="27" t="str">
        <f t="shared" si="895"/>
        <v/>
      </c>
      <c r="BJ849" s="28" t="str">
        <f t="shared" si="896"/>
        <v/>
      </c>
      <c r="BK849" s="27" t="str">
        <f t="shared" si="877"/>
        <v/>
      </c>
      <c r="BL849" s="31" t="str">
        <f t="shared" si="897"/>
        <v/>
      </c>
      <c r="BM849" s="28" t="str">
        <f t="shared" si="898"/>
        <v/>
      </c>
      <c r="BN849" s="27" t="str">
        <f t="shared" si="862"/>
        <v/>
      </c>
      <c r="BO849" s="28" t="str">
        <f t="shared" si="899"/>
        <v/>
      </c>
      <c r="BP849" s="27" t="str">
        <f t="shared" si="863"/>
        <v/>
      </c>
      <c r="BQ849" s="27" t="str">
        <f t="shared" si="900"/>
        <v/>
      </c>
      <c r="BR849" s="28" t="str">
        <f t="shared" si="901"/>
        <v/>
      </c>
      <c r="BS849" s="27" t="str">
        <f t="shared" si="864"/>
        <v/>
      </c>
      <c r="BT849" s="28" t="str">
        <f t="shared" si="902"/>
        <v/>
      </c>
      <c r="BU849" s="27" t="str">
        <f t="shared" si="865"/>
        <v/>
      </c>
      <c r="BV849" s="27" t="str">
        <f t="shared" si="903"/>
        <v/>
      </c>
      <c r="BW849" s="28" t="str">
        <f t="shared" si="904"/>
        <v/>
      </c>
      <c r="BX849" s="27" t="str">
        <f t="shared" si="866"/>
        <v/>
      </c>
      <c r="BY849" s="28" t="str">
        <f t="shared" si="867"/>
        <v/>
      </c>
      <c r="BZ849" s="27" t="str">
        <f t="shared" si="868"/>
        <v/>
      </c>
      <c r="CA849" s="27" t="str">
        <f t="shared" si="869"/>
        <v/>
      </c>
      <c r="CB849" s="28" t="str">
        <f t="shared" si="870"/>
        <v/>
      </c>
      <c r="CC849" s="27" t="str">
        <f t="shared" si="871"/>
        <v/>
      </c>
      <c r="CD849" s="32">
        <v>1</v>
      </c>
      <c r="CE849" t="str">
        <f t="shared" si="905"/>
        <v/>
      </c>
      <c r="CI849" t="str">
        <f t="shared" si="872"/>
        <v/>
      </c>
      <c r="CJ849" t="str">
        <f t="shared" si="906"/>
        <v/>
      </c>
      <c r="CK849" t="str">
        <f t="shared" si="873"/>
        <v/>
      </c>
      <c r="CL849" t="str">
        <f t="shared" si="874"/>
        <v/>
      </c>
    </row>
    <row r="850" spans="26:90" ht="15.75" thickBot="1">
      <c r="Z850" t="str">
        <f t="shared" si="878"/>
        <v/>
      </c>
      <c r="AA850" t="str">
        <f>IF(A850="","",TEXT(VLOOKUP(C850,Tablas!$H$3:$I$75,2,0),"000"))</f>
        <v/>
      </c>
      <c r="AB850" t="str">
        <f t="shared" si="879"/>
        <v/>
      </c>
      <c r="AC850" t="str">
        <f t="shared" si="880"/>
        <v/>
      </c>
      <c r="AD850" t="str">
        <f t="shared" si="847"/>
        <v/>
      </c>
      <c r="AE850" t="str">
        <f t="shared" si="881"/>
        <v/>
      </c>
      <c r="AF850" t="str">
        <f t="shared" si="848"/>
        <v/>
      </c>
      <c r="AG850" t="str">
        <f t="shared" si="882"/>
        <v/>
      </c>
      <c r="AH850" s="26" t="str">
        <f t="shared" si="876"/>
        <v/>
      </c>
      <c r="AI850" s="27" t="str">
        <f t="shared" si="883"/>
        <v/>
      </c>
      <c r="AJ850" s="28" t="str">
        <f t="shared" si="884"/>
        <v/>
      </c>
      <c r="AK850" s="27" t="str">
        <f t="shared" si="849"/>
        <v/>
      </c>
      <c r="AL850" s="28" t="str">
        <f t="shared" si="850"/>
        <v/>
      </c>
      <c r="AM850" s="27" t="str">
        <f t="shared" si="851"/>
        <v/>
      </c>
      <c r="AN850" s="28" t="str">
        <f t="shared" si="885"/>
        <v/>
      </c>
      <c r="AO850" s="27" t="str">
        <f t="shared" si="852"/>
        <v/>
      </c>
      <c r="AP850" s="28" t="str">
        <f t="shared" si="886"/>
        <v/>
      </c>
      <c r="AQ850" s="27" t="str">
        <f t="shared" si="853"/>
        <v/>
      </c>
      <c r="AR850" s="28" t="str">
        <f t="shared" si="854"/>
        <v/>
      </c>
      <c r="AS850" s="27" t="str">
        <f t="shared" si="855"/>
        <v/>
      </c>
      <c r="AT850" s="28" t="str">
        <f t="shared" si="887"/>
        <v/>
      </c>
      <c r="AU850" s="27" t="str">
        <f t="shared" si="856"/>
        <v/>
      </c>
      <c r="AV850" s="28" t="str">
        <f t="shared" si="888"/>
        <v/>
      </c>
      <c r="AW850" s="27" t="str">
        <f t="shared" si="857"/>
        <v/>
      </c>
      <c r="AX850" t="str">
        <f t="shared" si="889"/>
        <v/>
      </c>
      <c r="AY850" t="str">
        <f t="shared" si="890"/>
        <v/>
      </c>
      <c r="AZ850" s="29" t="str">
        <f t="shared" si="858"/>
        <v/>
      </c>
      <c r="BA850" s="30" t="str">
        <f t="shared" si="859"/>
        <v/>
      </c>
      <c r="BB850" s="49" t="str">
        <f t="shared" si="875"/>
        <v/>
      </c>
      <c r="BC850" s="27" t="str">
        <f t="shared" si="891"/>
        <v/>
      </c>
      <c r="BD850" s="28" t="str">
        <f t="shared" si="860"/>
        <v/>
      </c>
      <c r="BE850" s="27" t="str">
        <f t="shared" si="861"/>
        <v/>
      </c>
      <c r="BF850" t="str">
        <f t="shared" si="892"/>
        <v/>
      </c>
      <c r="BG850" t="str">
        <f t="shared" si="893"/>
        <v/>
      </c>
      <c r="BH850" s="28" t="str">
        <f t="shared" si="894"/>
        <v/>
      </c>
      <c r="BI850" s="27" t="str">
        <f t="shared" si="895"/>
        <v/>
      </c>
      <c r="BJ850" s="28" t="str">
        <f t="shared" si="896"/>
        <v/>
      </c>
      <c r="BK850" s="27" t="str">
        <f t="shared" si="877"/>
        <v/>
      </c>
      <c r="BL850" s="31" t="str">
        <f t="shared" si="897"/>
        <v/>
      </c>
      <c r="BM850" s="28" t="str">
        <f t="shared" si="898"/>
        <v/>
      </c>
      <c r="BN850" s="27" t="str">
        <f t="shared" si="862"/>
        <v/>
      </c>
      <c r="BO850" s="28" t="str">
        <f t="shared" si="899"/>
        <v/>
      </c>
      <c r="BP850" s="27" t="str">
        <f t="shared" si="863"/>
        <v/>
      </c>
      <c r="BQ850" s="27" t="str">
        <f t="shared" si="900"/>
        <v/>
      </c>
      <c r="BR850" s="28" t="str">
        <f t="shared" si="901"/>
        <v/>
      </c>
      <c r="BS850" s="27" t="str">
        <f t="shared" si="864"/>
        <v/>
      </c>
      <c r="BT850" s="28" t="str">
        <f t="shared" si="902"/>
        <v/>
      </c>
      <c r="BU850" s="27" t="str">
        <f t="shared" si="865"/>
        <v/>
      </c>
      <c r="BV850" s="27" t="str">
        <f t="shared" si="903"/>
        <v/>
      </c>
      <c r="BW850" s="28" t="str">
        <f t="shared" si="904"/>
        <v/>
      </c>
      <c r="BX850" s="27" t="str">
        <f t="shared" si="866"/>
        <v/>
      </c>
      <c r="BY850" s="28" t="str">
        <f t="shared" si="867"/>
        <v/>
      </c>
      <c r="BZ850" s="27" t="str">
        <f t="shared" si="868"/>
        <v/>
      </c>
      <c r="CA850" s="27" t="str">
        <f t="shared" si="869"/>
        <v/>
      </c>
      <c r="CB850" s="28" t="str">
        <f t="shared" si="870"/>
        <v/>
      </c>
      <c r="CC850" s="27" t="str">
        <f t="shared" si="871"/>
        <v/>
      </c>
      <c r="CD850" s="32">
        <v>1</v>
      </c>
      <c r="CE850" t="str">
        <f t="shared" si="905"/>
        <v/>
      </c>
      <c r="CI850" t="str">
        <f t="shared" si="872"/>
        <v/>
      </c>
      <c r="CJ850" t="str">
        <f t="shared" si="906"/>
        <v/>
      </c>
      <c r="CK850" t="str">
        <f t="shared" si="873"/>
        <v/>
      </c>
      <c r="CL850" t="str">
        <f t="shared" si="874"/>
        <v/>
      </c>
    </row>
    <row r="851" spans="26:90" ht="15.75" thickBot="1">
      <c r="Z851" t="str">
        <f t="shared" si="878"/>
        <v/>
      </c>
      <c r="AA851" t="str">
        <f>IF(A851="","",TEXT(VLOOKUP(C851,Tablas!$H$3:$I$75,2,0),"000"))</f>
        <v/>
      </c>
      <c r="AB851" t="str">
        <f t="shared" si="879"/>
        <v/>
      </c>
      <c r="AC851" t="str">
        <f t="shared" si="880"/>
        <v/>
      </c>
      <c r="AD851" t="str">
        <f t="shared" si="847"/>
        <v/>
      </c>
      <c r="AE851" t="str">
        <f t="shared" si="881"/>
        <v/>
      </c>
      <c r="AF851" t="str">
        <f t="shared" si="848"/>
        <v/>
      </c>
      <c r="AG851" t="str">
        <f t="shared" si="882"/>
        <v/>
      </c>
      <c r="AH851" s="26" t="str">
        <f t="shared" si="876"/>
        <v/>
      </c>
      <c r="AI851" s="27" t="str">
        <f t="shared" si="883"/>
        <v/>
      </c>
      <c r="AJ851" s="28" t="str">
        <f t="shared" si="884"/>
        <v/>
      </c>
      <c r="AK851" s="27" t="str">
        <f t="shared" si="849"/>
        <v/>
      </c>
      <c r="AL851" s="28" t="str">
        <f t="shared" si="850"/>
        <v/>
      </c>
      <c r="AM851" s="27" t="str">
        <f t="shared" si="851"/>
        <v/>
      </c>
      <c r="AN851" s="28" t="str">
        <f t="shared" si="885"/>
        <v/>
      </c>
      <c r="AO851" s="27" t="str">
        <f t="shared" si="852"/>
        <v/>
      </c>
      <c r="AP851" s="28" t="str">
        <f t="shared" si="886"/>
        <v/>
      </c>
      <c r="AQ851" s="27" t="str">
        <f t="shared" si="853"/>
        <v/>
      </c>
      <c r="AR851" s="28" t="str">
        <f t="shared" si="854"/>
        <v/>
      </c>
      <c r="AS851" s="27" t="str">
        <f t="shared" si="855"/>
        <v/>
      </c>
      <c r="AT851" s="28" t="str">
        <f t="shared" si="887"/>
        <v/>
      </c>
      <c r="AU851" s="27" t="str">
        <f t="shared" si="856"/>
        <v/>
      </c>
      <c r="AV851" s="28" t="str">
        <f t="shared" si="888"/>
        <v/>
      </c>
      <c r="AW851" s="27" t="str">
        <f t="shared" si="857"/>
        <v/>
      </c>
      <c r="AX851" t="str">
        <f t="shared" si="889"/>
        <v/>
      </c>
      <c r="AY851" t="str">
        <f t="shared" si="890"/>
        <v/>
      </c>
      <c r="AZ851" s="29" t="str">
        <f t="shared" si="858"/>
        <v/>
      </c>
      <c r="BA851" s="30" t="str">
        <f t="shared" si="859"/>
        <v/>
      </c>
      <c r="BB851" s="49" t="str">
        <f t="shared" si="875"/>
        <v/>
      </c>
      <c r="BC851" s="27" t="str">
        <f t="shared" si="891"/>
        <v/>
      </c>
      <c r="BD851" s="28" t="str">
        <f t="shared" si="860"/>
        <v/>
      </c>
      <c r="BE851" s="27" t="str">
        <f t="shared" si="861"/>
        <v/>
      </c>
      <c r="BF851" t="str">
        <f t="shared" si="892"/>
        <v/>
      </c>
      <c r="BG851" t="str">
        <f t="shared" si="893"/>
        <v/>
      </c>
      <c r="BH851" s="28" t="str">
        <f t="shared" si="894"/>
        <v/>
      </c>
      <c r="BI851" s="27" t="str">
        <f t="shared" si="895"/>
        <v/>
      </c>
      <c r="BJ851" s="28" t="str">
        <f t="shared" si="896"/>
        <v/>
      </c>
      <c r="BK851" s="27" t="str">
        <f t="shared" si="877"/>
        <v/>
      </c>
      <c r="BL851" s="31" t="str">
        <f t="shared" si="897"/>
        <v/>
      </c>
      <c r="BM851" s="28" t="str">
        <f t="shared" si="898"/>
        <v/>
      </c>
      <c r="BN851" s="27" t="str">
        <f t="shared" si="862"/>
        <v/>
      </c>
      <c r="BO851" s="28" t="str">
        <f t="shared" si="899"/>
        <v/>
      </c>
      <c r="BP851" s="27" t="str">
        <f t="shared" si="863"/>
        <v/>
      </c>
      <c r="BQ851" s="27" t="str">
        <f t="shared" si="900"/>
        <v/>
      </c>
      <c r="BR851" s="28" t="str">
        <f t="shared" si="901"/>
        <v/>
      </c>
      <c r="BS851" s="27" t="str">
        <f t="shared" si="864"/>
        <v/>
      </c>
      <c r="BT851" s="28" t="str">
        <f t="shared" si="902"/>
        <v/>
      </c>
      <c r="BU851" s="27" t="str">
        <f t="shared" si="865"/>
        <v/>
      </c>
      <c r="BV851" s="27" t="str">
        <f t="shared" si="903"/>
        <v/>
      </c>
      <c r="BW851" s="28" t="str">
        <f t="shared" si="904"/>
        <v/>
      </c>
      <c r="BX851" s="27" t="str">
        <f t="shared" si="866"/>
        <v/>
      </c>
      <c r="BY851" s="28" t="str">
        <f t="shared" si="867"/>
        <v/>
      </c>
      <c r="BZ851" s="27" t="str">
        <f t="shared" si="868"/>
        <v/>
      </c>
      <c r="CA851" s="27" t="str">
        <f t="shared" si="869"/>
        <v/>
      </c>
      <c r="CB851" s="28" t="str">
        <f t="shared" si="870"/>
        <v/>
      </c>
      <c r="CC851" s="27" t="str">
        <f t="shared" si="871"/>
        <v/>
      </c>
      <c r="CD851" s="32">
        <v>1</v>
      </c>
      <c r="CE851" t="str">
        <f t="shared" si="905"/>
        <v/>
      </c>
      <c r="CI851" t="str">
        <f t="shared" si="872"/>
        <v/>
      </c>
      <c r="CJ851" t="str">
        <f t="shared" si="906"/>
        <v/>
      </c>
      <c r="CK851" t="str">
        <f t="shared" si="873"/>
        <v/>
      </c>
      <c r="CL851" t="str">
        <f t="shared" si="874"/>
        <v/>
      </c>
    </row>
    <row r="852" spans="26:90" ht="15.75" thickBot="1">
      <c r="Z852" t="str">
        <f t="shared" si="878"/>
        <v/>
      </c>
      <c r="AA852" t="str">
        <f>IF(A852="","",TEXT(VLOOKUP(C852,Tablas!$H$3:$I$75,2,0),"000"))</f>
        <v/>
      </c>
      <c r="AB852" t="str">
        <f t="shared" si="879"/>
        <v/>
      </c>
      <c r="AC852" t="str">
        <f t="shared" si="880"/>
        <v/>
      </c>
      <c r="AD852" t="str">
        <f t="shared" si="847"/>
        <v/>
      </c>
      <c r="AE852" t="str">
        <f t="shared" si="881"/>
        <v/>
      </c>
      <c r="AF852" t="str">
        <f t="shared" si="848"/>
        <v/>
      </c>
      <c r="AG852" t="str">
        <f t="shared" si="882"/>
        <v/>
      </c>
      <c r="AH852" s="26" t="str">
        <f t="shared" si="876"/>
        <v/>
      </c>
      <c r="AI852" s="27" t="str">
        <f t="shared" si="883"/>
        <v/>
      </c>
      <c r="AJ852" s="28" t="str">
        <f t="shared" si="884"/>
        <v/>
      </c>
      <c r="AK852" s="27" t="str">
        <f t="shared" si="849"/>
        <v/>
      </c>
      <c r="AL852" s="28" t="str">
        <f t="shared" si="850"/>
        <v/>
      </c>
      <c r="AM852" s="27" t="str">
        <f t="shared" si="851"/>
        <v/>
      </c>
      <c r="AN852" s="28" t="str">
        <f t="shared" si="885"/>
        <v/>
      </c>
      <c r="AO852" s="27" t="str">
        <f t="shared" si="852"/>
        <v/>
      </c>
      <c r="AP852" s="28" t="str">
        <f t="shared" si="886"/>
        <v/>
      </c>
      <c r="AQ852" s="27" t="str">
        <f t="shared" si="853"/>
        <v/>
      </c>
      <c r="AR852" s="28" t="str">
        <f t="shared" si="854"/>
        <v/>
      </c>
      <c r="AS852" s="27" t="str">
        <f t="shared" si="855"/>
        <v/>
      </c>
      <c r="AT852" s="28" t="str">
        <f t="shared" si="887"/>
        <v/>
      </c>
      <c r="AU852" s="27" t="str">
        <f t="shared" si="856"/>
        <v/>
      </c>
      <c r="AV852" s="28" t="str">
        <f t="shared" si="888"/>
        <v/>
      </c>
      <c r="AW852" s="27" t="str">
        <f t="shared" si="857"/>
        <v/>
      </c>
      <c r="AX852" t="str">
        <f t="shared" si="889"/>
        <v/>
      </c>
      <c r="AY852" t="str">
        <f t="shared" si="890"/>
        <v/>
      </c>
      <c r="AZ852" s="29" t="str">
        <f t="shared" si="858"/>
        <v/>
      </c>
      <c r="BA852" s="30" t="str">
        <f t="shared" si="859"/>
        <v/>
      </c>
      <c r="BB852" s="49" t="str">
        <f t="shared" si="875"/>
        <v/>
      </c>
      <c r="BC852" s="27" t="str">
        <f t="shared" si="891"/>
        <v/>
      </c>
      <c r="BD852" s="28" t="str">
        <f t="shared" si="860"/>
        <v/>
      </c>
      <c r="BE852" s="27" t="str">
        <f t="shared" si="861"/>
        <v/>
      </c>
      <c r="BF852" t="str">
        <f t="shared" si="892"/>
        <v/>
      </c>
      <c r="BG852" t="str">
        <f t="shared" si="893"/>
        <v/>
      </c>
      <c r="BH852" s="28" t="str">
        <f t="shared" si="894"/>
        <v/>
      </c>
      <c r="BI852" s="27" t="str">
        <f t="shared" si="895"/>
        <v/>
      </c>
      <c r="BJ852" s="28" t="str">
        <f t="shared" si="896"/>
        <v/>
      </c>
      <c r="BK852" s="27" t="str">
        <f t="shared" si="877"/>
        <v/>
      </c>
      <c r="BL852" s="31" t="str">
        <f t="shared" si="897"/>
        <v/>
      </c>
      <c r="BM852" s="28" t="str">
        <f t="shared" si="898"/>
        <v/>
      </c>
      <c r="BN852" s="27" t="str">
        <f t="shared" si="862"/>
        <v/>
      </c>
      <c r="BO852" s="28" t="str">
        <f t="shared" si="899"/>
        <v/>
      </c>
      <c r="BP852" s="27" t="str">
        <f t="shared" si="863"/>
        <v/>
      </c>
      <c r="BQ852" s="27" t="str">
        <f t="shared" si="900"/>
        <v/>
      </c>
      <c r="BR852" s="28" t="str">
        <f t="shared" si="901"/>
        <v/>
      </c>
      <c r="BS852" s="27" t="str">
        <f t="shared" si="864"/>
        <v/>
      </c>
      <c r="BT852" s="28" t="str">
        <f t="shared" si="902"/>
        <v/>
      </c>
      <c r="BU852" s="27" t="str">
        <f t="shared" si="865"/>
        <v/>
      </c>
      <c r="BV852" s="27" t="str">
        <f t="shared" si="903"/>
        <v/>
      </c>
      <c r="BW852" s="28" t="str">
        <f t="shared" si="904"/>
        <v/>
      </c>
      <c r="BX852" s="27" t="str">
        <f t="shared" si="866"/>
        <v/>
      </c>
      <c r="BY852" s="28" t="str">
        <f t="shared" si="867"/>
        <v/>
      </c>
      <c r="BZ852" s="27" t="str">
        <f t="shared" si="868"/>
        <v/>
      </c>
      <c r="CA852" s="27" t="str">
        <f t="shared" si="869"/>
        <v/>
      </c>
      <c r="CB852" s="28" t="str">
        <f t="shared" si="870"/>
        <v/>
      </c>
      <c r="CC852" s="27" t="str">
        <f t="shared" si="871"/>
        <v/>
      </c>
      <c r="CD852" s="32">
        <v>1</v>
      </c>
      <c r="CE852" t="str">
        <f t="shared" si="905"/>
        <v/>
      </c>
      <c r="CI852" t="str">
        <f t="shared" si="872"/>
        <v/>
      </c>
      <c r="CJ852" t="str">
        <f t="shared" si="906"/>
        <v/>
      </c>
      <c r="CK852" t="str">
        <f t="shared" si="873"/>
        <v/>
      </c>
      <c r="CL852" t="str">
        <f t="shared" si="874"/>
        <v/>
      </c>
    </row>
    <row r="853" spans="26:90" ht="15.75" thickBot="1">
      <c r="Z853" t="str">
        <f t="shared" si="878"/>
        <v/>
      </c>
      <c r="AA853" t="str">
        <f>IF(A853="","",TEXT(VLOOKUP(C853,Tablas!$H$3:$I$75,2,0),"000"))</f>
        <v/>
      </c>
      <c r="AB853" t="str">
        <f t="shared" si="879"/>
        <v/>
      </c>
      <c r="AC853" t="str">
        <f t="shared" si="880"/>
        <v/>
      </c>
      <c r="AD853" t="str">
        <f t="shared" si="847"/>
        <v/>
      </c>
      <c r="AE853" t="str">
        <f t="shared" si="881"/>
        <v/>
      </c>
      <c r="AF853" t="str">
        <f t="shared" si="848"/>
        <v/>
      </c>
      <c r="AG853" t="str">
        <f t="shared" si="882"/>
        <v/>
      </c>
      <c r="AH853" s="26" t="str">
        <f t="shared" si="876"/>
        <v/>
      </c>
      <c r="AI853" s="27" t="str">
        <f t="shared" si="883"/>
        <v/>
      </c>
      <c r="AJ853" s="28" t="str">
        <f t="shared" si="884"/>
        <v/>
      </c>
      <c r="AK853" s="27" t="str">
        <f t="shared" si="849"/>
        <v/>
      </c>
      <c r="AL853" s="28" t="str">
        <f t="shared" si="850"/>
        <v/>
      </c>
      <c r="AM853" s="27" t="str">
        <f t="shared" si="851"/>
        <v/>
      </c>
      <c r="AN853" s="28" t="str">
        <f t="shared" si="885"/>
        <v/>
      </c>
      <c r="AO853" s="27" t="str">
        <f t="shared" si="852"/>
        <v/>
      </c>
      <c r="AP853" s="28" t="str">
        <f t="shared" si="886"/>
        <v/>
      </c>
      <c r="AQ853" s="27" t="str">
        <f t="shared" si="853"/>
        <v/>
      </c>
      <c r="AR853" s="28" t="str">
        <f t="shared" si="854"/>
        <v/>
      </c>
      <c r="AS853" s="27" t="str">
        <f t="shared" si="855"/>
        <v/>
      </c>
      <c r="AT853" s="28" t="str">
        <f t="shared" si="887"/>
        <v/>
      </c>
      <c r="AU853" s="27" t="str">
        <f t="shared" si="856"/>
        <v/>
      </c>
      <c r="AV853" s="28" t="str">
        <f t="shared" si="888"/>
        <v/>
      </c>
      <c r="AW853" s="27" t="str">
        <f t="shared" si="857"/>
        <v/>
      </c>
      <c r="AX853" t="str">
        <f t="shared" si="889"/>
        <v/>
      </c>
      <c r="AY853" t="str">
        <f t="shared" si="890"/>
        <v/>
      </c>
      <c r="AZ853" s="29" t="str">
        <f t="shared" si="858"/>
        <v/>
      </c>
      <c r="BA853" s="30" t="str">
        <f t="shared" si="859"/>
        <v/>
      </c>
      <c r="BB853" s="49" t="str">
        <f t="shared" si="875"/>
        <v/>
      </c>
      <c r="BC853" s="27" t="str">
        <f t="shared" si="891"/>
        <v/>
      </c>
      <c r="BD853" s="28" t="str">
        <f t="shared" si="860"/>
        <v/>
      </c>
      <c r="BE853" s="27" t="str">
        <f t="shared" si="861"/>
        <v/>
      </c>
      <c r="BF853" t="str">
        <f t="shared" si="892"/>
        <v/>
      </c>
      <c r="BG853" t="str">
        <f t="shared" si="893"/>
        <v/>
      </c>
      <c r="BH853" s="28" t="str">
        <f t="shared" si="894"/>
        <v/>
      </c>
      <c r="BI853" s="27" t="str">
        <f t="shared" si="895"/>
        <v/>
      </c>
      <c r="BJ853" s="28" t="str">
        <f t="shared" si="896"/>
        <v/>
      </c>
      <c r="BK853" s="27" t="str">
        <f t="shared" si="877"/>
        <v/>
      </c>
      <c r="BL853" s="31" t="str">
        <f t="shared" si="897"/>
        <v/>
      </c>
      <c r="BM853" s="28" t="str">
        <f t="shared" si="898"/>
        <v/>
      </c>
      <c r="BN853" s="27" t="str">
        <f t="shared" si="862"/>
        <v/>
      </c>
      <c r="BO853" s="28" t="str">
        <f t="shared" si="899"/>
        <v/>
      </c>
      <c r="BP853" s="27" t="str">
        <f t="shared" si="863"/>
        <v/>
      </c>
      <c r="BQ853" s="27" t="str">
        <f t="shared" si="900"/>
        <v/>
      </c>
      <c r="BR853" s="28" t="str">
        <f t="shared" si="901"/>
        <v/>
      </c>
      <c r="BS853" s="27" t="str">
        <f t="shared" si="864"/>
        <v/>
      </c>
      <c r="BT853" s="28" t="str">
        <f t="shared" si="902"/>
        <v/>
      </c>
      <c r="BU853" s="27" t="str">
        <f t="shared" si="865"/>
        <v/>
      </c>
      <c r="BV853" s="27" t="str">
        <f t="shared" si="903"/>
        <v/>
      </c>
      <c r="BW853" s="28" t="str">
        <f t="shared" si="904"/>
        <v/>
      </c>
      <c r="BX853" s="27" t="str">
        <f t="shared" si="866"/>
        <v/>
      </c>
      <c r="BY853" s="28" t="str">
        <f t="shared" si="867"/>
        <v/>
      </c>
      <c r="BZ853" s="27" t="str">
        <f t="shared" si="868"/>
        <v/>
      </c>
      <c r="CA853" s="27" t="str">
        <f t="shared" si="869"/>
        <v/>
      </c>
      <c r="CB853" s="28" t="str">
        <f t="shared" si="870"/>
        <v/>
      </c>
      <c r="CC853" s="27" t="str">
        <f t="shared" si="871"/>
        <v/>
      </c>
      <c r="CD853" s="32">
        <v>1</v>
      </c>
      <c r="CE853" t="str">
        <f t="shared" si="905"/>
        <v/>
      </c>
      <c r="CI853" t="str">
        <f t="shared" si="872"/>
        <v/>
      </c>
      <c r="CJ853" t="str">
        <f t="shared" si="906"/>
        <v/>
      </c>
      <c r="CK853" t="str">
        <f t="shared" si="873"/>
        <v/>
      </c>
      <c r="CL853" t="str">
        <f t="shared" si="874"/>
        <v/>
      </c>
    </row>
    <row r="854" spans="26:90" ht="15.75" thickBot="1">
      <c r="Z854" t="str">
        <f t="shared" si="878"/>
        <v/>
      </c>
      <c r="AA854" t="str">
        <f>IF(A854="","",TEXT(VLOOKUP(C854,Tablas!$H$3:$I$75,2,0),"000"))</f>
        <v/>
      </c>
      <c r="AB854" t="str">
        <f t="shared" si="879"/>
        <v/>
      </c>
      <c r="AC854" t="str">
        <f t="shared" si="880"/>
        <v/>
      </c>
      <c r="AD854" t="str">
        <f t="shared" si="847"/>
        <v/>
      </c>
      <c r="AE854" t="str">
        <f t="shared" si="881"/>
        <v/>
      </c>
      <c r="AF854" t="str">
        <f t="shared" si="848"/>
        <v/>
      </c>
      <c r="AG854" t="str">
        <f t="shared" si="882"/>
        <v/>
      </c>
      <c r="AH854" s="26" t="str">
        <f t="shared" si="876"/>
        <v/>
      </c>
      <c r="AI854" s="27" t="str">
        <f t="shared" si="883"/>
        <v/>
      </c>
      <c r="AJ854" s="28" t="str">
        <f t="shared" si="884"/>
        <v/>
      </c>
      <c r="AK854" s="27" t="str">
        <f t="shared" si="849"/>
        <v/>
      </c>
      <c r="AL854" s="28" t="str">
        <f t="shared" si="850"/>
        <v/>
      </c>
      <c r="AM854" s="27" t="str">
        <f t="shared" si="851"/>
        <v/>
      </c>
      <c r="AN854" s="28" t="str">
        <f t="shared" si="885"/>
        <v/>
      </c>
      <c r="AO854" s="27" t="str">
        <f t="shared" si="852"/>
        <v/>
      </c>
      <c r="AP854" s="28" t="str">
        <f t="shared" si="886"/>
        <v/>
      </c>
      <c r="AQ854" s="27" t="str">
        <f t="shared" si="853"/>
        <v/>
      </c>
      <c r="AR854" s="28" t="str">
        <f t="shared" si="854"/>
        <v/>
      </c>
      <c r="AS854" s="27" t="str">
        <f t="shared" si="855"/>
        <v/>
      </c>
      <c r="AT854" s="28" t="str">
        <f t="shared" si="887"/>
        <v/>
      </c>
      <c r="AU854" s="27" t="str">
        <f t="shared" si="856"/>
        <v/>
      </c>
      <c r="AV854" s="28" t="str">
        <f t="shared" si="888"/>
        <v/>
      </c>
      <c r="AW854" s="27" t="str">
        <f t="shared" si="857"/>
        <v/>
      </c>
      <c r="AX854" t="str">
        <f t="shared" si="889"/>
        <v/>
      </c>
      <c r="AY854" t="str">
        <f t="shared" si="890"/>
        <v/>
      </c>
      <c r="AZ854" s="29" t="str">
        <f t="shared" si="858"/>
        <v/>
      </c>
      <c r="BA854" s="30" t="str">
        <f t="shared" si="859"/>
        <v/>
      </c>
      <c r="BB854" s="49" t="str">
        <f t="shared" si="875"/>
        <v/>
      </c>
      <c r="BC854" s="27" t="str">
        <f t="shared" si="891"/>
        <v/>
      </c>
      <c r="BD854" s="28" t="str">
        <f t="shared" si="860"/>
        <v/>
      </c>
      <c r="BE854" s="27" t="str">
        <f t="shared" si="861"/>
        <v/>
      </c>
      <c r="BF854" t="str">
        <f t="shared" si="892"/>
        <v/>
      </c>
      <c r="BG854" t="str">
        <f t="shared" si="893"/>
        <v/>
      </c>
      <c r="BH854" s="28" t="str">
        <f t="shared" si="894"/>
        <v/>
      </c>
      <c r="BI854" s="27" t="str">
        <f t="shared" si="895"/>
        <v/>
      </c>
      <c r="BJ854" s="28" t="str">
        <f t="shared" si="896"/>
        <v/>
      </c>
      <c r="BK854" s="27" t="str">
        <f t="shared" si="877"/>
        <v/>
      </c>
      <c r="BL854" s="31" t="str">
        <f t="shared" si="897"/>
        <v/>
      </c>
      <c r="BM854" s="28" t="str">
        <f t="shared" si="898"/>
        <v/>
      </c>
      <c r="BN854" s="27" t="str">
        <f t="shared" si="862"/>
        <v/>
      </c>
      <c r="BO854" s="28" t="str">
        <f t="shared" si="899"/>
        <v/>
      </c>
      <c r="BP854" s="27" t="str">
        <f t="shared" si="863"/>
        <v/>
      </c>
      <c r="BQ854" s="27" t="str">
        <f t="shared" si="900"/>
        <v/>
      </c>
      <c r="BR854" s="28" t="str">
        <f t="shared" si="901"/>
        <v/>
      </c>
      <c r="BS854" s="27" t="str">
        <f t="shared" si="864"/>
        <v/>
      </c>
      <c r="BT854" s="28" t="str">
        <f t="shared" si="902"/>
        <v/>
      </c>
      <c r="BU854" s="27" t="str">
        <f t="shared" si="865"/>
        <v/>
      </c>
      <c r="BV854" s="27" t="str">
        <f t="shared" si="903"/>
        <v/>
      </c>
      <c r="BW854" s="28" t="str">
        <f t="shared" si="904"/>
        <v/>
      </c>
      <c r="BX854" s="27" t="str">
        <f t="shared" si="866"/>
        <v/>
      </c>
      <c r="BY854" s="28" t="str">
        <f t="shared" si="867"/>
        <v/>
      </c>
      <c r="BZ854" s="27" t="str">
        <f t="shared" si="868"/>
        <v/>
      </c>
      <c r="CA854" s="27" t="str">
        <f t="shared" si="869"/>
        <v/>
      </c>
      <c r="CB854" s="28" t="str">
        <f t="shared" si="870"/>
        <v/>
      </c>
      <c r="CC854" s="27" t="str">
        <f t="shared" si="871"/>
        <v/>
      </c>
      <c r="CD854" s="32">
        <v>1</v>
      </c>
      <c r="CE854" t="str">
        <f t="shared" si="905"/>
        <v/>
      </c>
      <c r="CI854" t="str">
        <f t="shared" si="872"/>
        <v/>
      </c>
      <c r="CJ854" t="str">
        <f t="shared" si="906"/>
        <v/>
      </c>
      <c r="CK854" t="str">
        <f t="shared" si="873"/>
        <v/>
      </c>
      <c r="CL854" t="str">
        <f t="shared" si="874"/>
        <v/>
      </c>
    </row>
    <row r="855" spans="26:90" ht="15.75" thickBot="1">
      <c r="Z855" t="str">
        <f t="shared" si="878"/>
        <v/>
      </c>
      <c r="AA855" t="str">
        <f>IF(A855="","",TEXT(VLOOKUP(C855,Tablas!$H$3:$I$75,2,0),"000"))</f>
        <v/>
      </c>
      <c r="AB855" t="str">
        <f t="shared" si="879"/>
        <v/>
      </c>
      <c r="AC855" t="str">
        <f t="shared" si="880"/>
        <v/>
      </c>
      <c r="AD855" t="str">
        <f t="shared" si="847"/>
        <v/>
      </c>
      <c r="AE855" t="str">
        <f t="shared" si="881"/>
        <v/>
      </c>
      <c r="AF855" t="str">
        <f t="shared" si="848"/>
        <v/>
      </c>
      <c r="AG855" t="str">
        <f t="shared" si="882"/>
        <v/>
      </c>
      <c r="AH855" s="26" t="str">
        <f t="shared" si="876"/>
        <v/>
      </c>
      <c r="AI855" s="27" t="str">
        <f t="shared" si="883"/>
        <v/>
      </c>
      <c r="AJ855" s="28" t="str">
        <f t="shared" si="884"/>
        <v/>
      </c>
      <c r="AK855" s="27" t="str">
        <f t="shared" si="849"/>
        <v/>
      </c>
      <c r="AL855" s="28" t="str">
        <f t="shared" si="850"/>
        <v/>
      </c>
      <c r="AM855" s="27" t="str">
        <f t="shared" si="851"/>
        <v/>
      </c>
      <c r="AN855" s="28" t="str">
        <f t="shared" si="885"/>
        <v/>
      </c>
      <c r="AO855" s="27" t="str">
        <f t="shared" si="852"/>
        <v/>
      </c>
      <c r="AP855" s="28" t="str">
        <f t="shared" si="886"/>
        <v/>
      </c>
      <c r="AQ855" s="27" t="str">
        <f t="shared" si="853"/>
        <v/>
      </c>
      <c r="AR855" s="28" t="str">
        <f t="shared" si="854"/>
        <v/>
      </c>
      <c r="AS855" s="27" t="str">
        <f t="shared" si="855"/>
        <v/>
      </c>
      <c r="AT855" s="28" t="str">
        <f t="shared" si="887"/>
        <v/>
      </c>
      <c r="AU855" s="27" t="str">
        <f t="shared" si="856"/>
        <v/>
      </c>
      <c r="AV855" s="28" t="str">
        <f t="shared" si="888"/>
        <v/>
      </c>
      <c r="AW855" s="27" t="str">
        <f t="shared" si="857"/>
        <v/>
      </c>
      <c r="AX855" t="str">
        <f t="shared" si="889"/>
        <v/>
      </c>
      <c r="AY855" t="str">
        <f t="shared" si="890"/>
        <v/>
      </c>
      <c r="AZ855" s="29" t="str">
        <f t="shared" si="858"/>
        <v/>
      </c>
      <c r="BA855" s="30" t="str">
        <f t="shared" si="859"/>
        <v/>
      </c>
      <c r="BB855" s="49" t="str">
        <f t="shared" si="875"/>
        <v/>
      </c>
      <c r="BC855" s="27" t="str">
        <f t="shared" si="891"/>
        <v/>
      </c>
      <c r="BD855" s="28" t="str">
        <f t="shared" si="860"/>
        <v/>
      </c>
      <c r="BE855" s="27" t="str">
        <f t="shared" si="861"/>
        <v/>
      </c>
      <c r="BF855" t="str">
        <f t="shared" si="892"/>
        <v/>
      </c>
      <c r="BG855" t="str">
        <f t="shared" si="893"/>
        <v/>
      </c>
      <c r="BH855" s="28" t="str">
        <f t="shared" si="894"/>
        <v/>
      </c>
      <c r="BI855" s="27" t="str">
        <f t="shared" si="895"/>
        <v/>
      </c>
      <c r="BJ855" s="28" t="str">
        <f t="shared" si="896"/>
        <v/>
      </c>
      <c r="BK855" s="27" t="str">
        <f t="shared" si="877"/>
        <v/>
      </c>
      <c r="BL855" s="31" t="str">
        <f t="shared" si="897"/>
        <v/>
      </c>
      <c r="BM855" s="28" t="str">
        <f t="shared" si="898"/>
        <v/>
      </c>
      <c r="BN855" s="27" t="str">
        <f t="shared" si="862"/>
        <v/>
      </c>
      <c r="BO855" s="28" t="str">
        <f t="shared" si="899"/>
        <v/>
      </c>
      <c r="BP855" s="27" t="str">
        <f t="shared" si="863"/>
        <v/>
      </c>
      <c r="BQ855" s="27" t="str">
        <f t="shared" si="900"/>
        <v/>
      </c>
      <c r="BR855" s="28" t="str">
        <f t="shared" si="901"/>
        <v/>
      </c>
      <c r="BS855" s="27" t="str">
        <f t="shared" si="864"/>
        <v/>
      </c>
      <c r="BT855" s="28" t="str">
        <f t="shared" si="902"/>
        <v/>
      </c>
      <c r="BU855" s="27" t="str">
        <f t="shared" si="865"/>
        <v/>
      </c>
      <c r="BV855" s="27" t="str">
        <f t="shared" si="903"/>
        <v/>
      </c>
      <c r="BW855" s="28" t="str">
        <f t="shared" si="904"/>
        <v/>
      </c>
      <c r="BX855" s="27" t="str">
        <f t="shared" si="866"/>
        <v/>
      </c>
      <c r="BY855" s="28" t="str">
        <f t="shared" si="867"/>
        <v/>
      </c>
      <c r="BZ855" s="27" t="str">
        <f t="shared" si="868"/>
        <v/>
      </c>
      <c r="CA855" s="27" t="str">
        <f t="shared" si="869"/>
        <v/>
      </c>
      <c r="CB855" s="28" t="str">
        <f t="shared" si="870"/>
        <v/>
      </c>
      <c r="CC855" s="27" t="str">
        <f t="shared" si="871"/>
        <v/>
      </c>
      <c r="CD855" s="32">
        <v>1</v>
      </c>
      <c r="CE855" t="str">
        <f t="shared" si="905"/>
        <v/>
      </c>
      <c r="CI855" t="str">
        <f t="shared" si="872"/>
        <v/>
      </c>
      <c r="CJ855" t="str">
        <f t="shared" si="906"/>
        <v/>
      </c>
      <c r="CK855" t="str">
        <f t="shared" si="873"/>
        <v/>
      </c>
      <c r="CL855" t="str">
        <f t="shared" si="874"/>
        <v/>
      </c>
    </row>
    <row r="856" spans="26:90" ht="15.75" thickBot="1">
      <c r="Z856" t="str">
        <f t="shared" si="878"/>
        <v/>
      </c>
      <c r="AA856" t="str">
        <f>IF(A856="","",TEXT(VLOOKUP(C856,Tablas!$H$3:$I$75,2,0),"000"))</f>
        <v/>
      </c>
      <c r="AB856" t="str">
        <f t="shared" si="879"/>
        <v/>
      </c>
      <c r="AC856" t="str">
        <f t="shared" si="880"/>
        <v/>
      </c>
      <c r="AD856" t="str">
        <f t="shared" si="847"/>
        <v/>
      </c>
      <c r="AE856" t="str">
        <f t="shared" si="881"/>
        <v/>
      </c>
      <c r="AF856" t="str">
        <f t="shared" si="848"/>
        <v/>
      </c>
      <c r="AG856" t="str">
        <f t="shared" si="882"/>
        <v/>
      </c>
      <c r="AH856" s="26" t="str">
        <f t="shared" si="876"/>
        <v/>
      </c>
      <c r="AI856" s="27" t="str">
        <f t="shared" si="883"/>
        <v/>
      </c>
      <c r="AJ856" s="28" t="str">
        <f t="shared" si="884"/>
        <v/>
      </c>
      <c r="AK856" s="27" t="str">
        <f t="shared" si="849"/>
        <v/>
      </c>
      <c r="AL856" s="28" t="str">
        <f t="shared" si="850"/>
        <v/>
      </c>
      <c r="AM856" s="27" t="str">
        <f t="shared" si="851"/>
        <v/>
      </c>
      <c r="AN856" s="28" t="str">
        <f t="shared" si="885"/>
        <v/>
      </c>
      <c r="AO856" s="27" t="str">
        <f t="shared" si="852"/>
        <v/>
      </c>
      <c r="AP856" s="28" t="str">
        <f t="shared" si="886"/>
        <v/>
      </c>
      <c r="AQ856" s="27" t="str">
        <f t="shared" si="853"/>
        <v/>
      </c>
      <c r="AR856" s="28" t="str">
        <f t="shared" si="854"/>
        <v/>
      </c>
      <c r="AS856" s="27" t="str">
        <f t="shared" si="855"/>
        <v/>
      </c>
      <c r="AT856" s="28" t="str">
        <f t="shared" si="887"/>
        <v/>
      </c>
      <c r="AU856" s="27" t="str">
        <f t="shared" si="856"/>
        <v/>
      </c>
      <c r="AV856" s="28" t="str">
        <f t="shared" si="888"/>
        <v/>
      </c>
      <c r="AW856" s="27" t="str">
        <f t="shared" si="857"/>
        <v/>
      </c>
      <c r="AX856" t="str">
        <f t="shared" si="889"/>
        <v/>
      </c>
      <c r="AY856" t="str">
        <f t="shared" si="890"/>
        <v/>
      </c>
      <c r="AZ856" s="29" t="str">
        <f t="shared" si="858"/>
        <v/>
      </c>
      <c r="BA856" s="30" t="str">
        <f t="shared" si="859"/>
        <v/>
      </c>
      <c r="BB856" s="49" t="str">
        <f t="shared" si="875"/>
        <v/>
      </c>
      <c r="BC856" s="27" t="str">
        <f t="shared" si="891"/>
        <v/>
      </c>
      <c r="BD856" s="28" t="str">
        <f t="shared" si="860"/>
        <v/>
      </c>
      <c r="BE856" s="27" t="str">
        <f t="shared" si="861"/>
        <v/>
      </c>
      <c r="BF856" t="str">
        <f t="shared" si="892"/>
        <v/>
      </c>
      <c r="BG856" t="str">
        <f t="shared" si="893"/>
        <v/>
      </c>
      <c r="BH856" s="28" t="str">
        <f t="shared" si="894"/>
        <v/>
      </c>
      <c r="BI856" s="27" t="str">
        <f t="shared" si="895"/>
        <v/>
      </c>
      <c r="BJ856" s="28" t="str">
        <f t="shared" si="896"/>
        <v/>
      </c>
      <c r="BK856" s="27" t="str">
        <f t="shared" si="877"/>
        <v/>
      </c>
      <c r="BL856" s="31" t="str">
        <f t="shared" si="897"/>
        <v/>
      </c>
      <c r="BM856" s="28" t="str">
        <f t="shared" si="898"/>
        <v/>
      </c>
      <c r="BN856" s="27" t="str">
        <f t="shared" si="862"/>
        <v/>
      </c>
      <c r="BO856" s="28" t="str">
        <f t="shared" si="899"/>
        <v/>
      </c>
      <c r="BP856" s="27" t="str">
        <f t="shared" si="863"/>
        <v/>
      </c>
      <c r="BQ856" s="27" t="str">
        <f t="shared" si="900"/>
        <v/>
      </c>
      <c r="BR856" s="28" t="str">
        <f t="shared" si="901"/>
        <v/>
      </c>
      <c r="BS856" s="27" t="str">
        <f t="shared" si="864"/>
        <v/>
      </c>
      <c r="BT856" s="28" t="str">
        <f t="shared" si="902"/>
        <v/>
      </c>
      <c r="BU856" s="27" t="str">
        <f t="shared" si="865"/>
        <v/>
      </c>
      <c r="BV856" s="27" t="str">
        <f t="shared" si="903"/>
        <v/>
      </c>
      <c r="BW856" s="28" t="str">
        <f t="shared" si="904"/>
        <v/>
      </c>
      <c r="BX856" s="27" t="str">
        <f t="shared" si="866"/>
        <v/>
      </c>
      <c r="BY856" s="28" t="str">
        <f t="shared" si="867"/>
        <v/>
      </c>
      <c r="BZ856" s="27" t="str">
        <f t="shared" si="868"/>
        <v/>
      </c>
      <c r="CA856" s="27" t="str">
        <f t="shared" si="869"/>
        <v/>
      </c>
      <c r="CB856" s="28" t="str">
        <f t="shared" si="870"/>
        <v/>
      </c>
      <c r="CC856" s="27" t="str">
        <f t="shared" si="871"/>
        <v/>
      </c>
      <c r="CD856" s="32">
        <v>1</v>
      </c>
      <c r="CE856" t="str">
        <f t="shared" si="905"/>
        <v/>
      </c>
      <c r="CI856" t="str">
        <f t="shared" si="872"/>
        <v/>
      </c>
      <c r="CJ856" t="str">
        <f t="shared" si="906"/>
        <v/>
      </c>
      <c r="CK856" t="str">
        <f t="shared" si="873"/>
        <v/>
      </c>
      <c r="CL856" t="str">
        <f t="shared" si="874"/>
        <v/>
      </c>
    </row>
    <row r="857" spans="26:90" ht="15.75" thickBot="1">
      <c r="Z857" t="str">
        <f t="shared" si="878"/>
        <v/>
      </c>
      <c r="AA857" t="str">
        <f>IF(A857="","",TEXT(VLOOKUP(C857,Tablas!$H$3:$I$75,2,0),"000"))</f>
        <v/>
      </c>
      <c r="AB857" t="str">
        <f t="shared" si="879"/>
        <v/>
      </c>
      <c r="AC857" t="str">
        <f t="shared" si="880"/>
        <v/>
      </c>
      <c r="AD857" t="str">
        <f t="shared" si="847"/>
        <v/>
      </c>
      <c r="AE857" t="str">
        <f t="shared" si="881"/>
        <v/>
      </c>
      <c r="AF857" t="str">
        <f t="shared" si="848"/>
        <v/>
      </c>
      <c r="AG857" t="str">
        <f t="shared" si="882"/>
        <v/>
      </c>
      <c r="AH857" s="26" t="str">
        <f t="shared" si="876"/>
        <v/>
      </c>
      <c r="AI857" s="27" t="str">
        <f t="shared" si="883"/>
        <v/>
      </c>
      <c r="AJ857" s="28" t="str">
        <f t="shared" si="884"/>
        <v/>
      </c>
      <c r="AK857" s="27" t="str">
        <f t="shared" si="849"/>
        <v/>
      </c>
      <c r="AL857" s="28" t="str">
        <f t="shared" si="850"/>
        <v/>
      </c>
      <c r="AM857" s="27" t="str">
        <f t="shared" si="851"/>
        <v/>
      </c>
      <c r="AN857" s="28" t="str">
        <f t="shared" si="885"/>
        <v/>
      </c>
      <c r="AO857" s="27" t="str">
        <f t="shared" si="852"/>
        <v/>
      </c>
      <c r="AP857" s="28" t="str">
        <f t="shared" si="886"/>
        <v/>
      </c>
      <c r="AQ857" s="27" t="str">
        <f t="shared" si="853"/>
        <v/>
      </c>
      <c r="AR857" s="28" t="str">
        <f t="shared" si="854"/>
        <v/>
      </c>
      <c r="AS857" s="27" t="str">
        <f t="shared" si="855"/>
        <v/>
      </c>
      <c r="AT857" s="28" t="str">
        <f t="shared" si="887"/>
        <v/>
      </c>
      <c r="AU857" s="27" t="str">
        <f t="shared" si="856"/>
        <v/>
      </c>
      <c r="AV857" s="28" t="str">
        <f t="shared" si="888"/>
        <v/>
      </c>
      <c r="AW857" s="27" t="str">
        <f t="shared" si="857"/>
        <v/>
      </c>
      <c r="AX857" t="str">
        <f t="shared" si="889"/>
        <v/>
      </c>
      <c r="AY857" t="str">
        <f t="shared" si="890"/>
        <v/>
      </c>
      <c r="AZ857" s="29" t="str">
        <f t="shared" si="858"/>
        <v/>
      </c>
      <c r="BA857" s="30" t="str">
        <f t="shared" si="859"/>
        <v/>
      </c>
      <c r="BB857" s="49" t="str">
        <f t="shared" si="875"/>
        <v/>
      </c>
      <c r="BC857" s="27" t="str">
        <f t="shared" si="891"/>
        <v/>
      </c>
      <c r="BD857" s="28" t="str">
        <f t="shared" si="860"/>
        <v/>
      </c>
      <c r="BE857" s="27" t="str">
        <f t="shared" si="861"/>
        <v/>
      </c>
      <c r="BF857" t="str">
        <f t="shared" si="892"/>
        <v/>
      </c>
      <c r="BG857" t="str">
        <f t="shared" si="893"/>
        <v/>
      </c>
      <c r="BH857" s="28" t="str">
        <f t="shared" si="894"/>
        <v/>
      </c>
      <c r="BI857" s="27" t="str">
        <f t="shared" si="895"/>
        <v/>
      </c>
      <c r="BJ857" s="28" t="str">
        <f t="shared" si="896"/>
        <v/>
      </c>
      <c r="BK857" s="27" t="str">
        <f t="shared" si="877"/>
        <v/>
      </c>
      <c r="BL857" s="31" t="str">
        <f t="shared" si="897"/>
        <v/>
      </c>
      <c r="BM857" s="28" t="str">
        <f t="shared" si="898"/>
        <v/>
      </c>
      <c r="BN857" s="27" t="str">
        <f t="shared" si="862"/>
        <v/>
      </c>
      <c r="BO857" s="28" t="str">
        <f t="shared" si="899"/>
        <v/>
      </c>
      <c r="BP857" s="27" t="str">
        <f t="shared" si="863"/>
        <v/>
      </c>
      <c r="BQ857" s="27" t="str">
        <f t="shared" si="900"/>
        <v/>
      </c>
      <c r="BR857" s="28" t="str">
        <f t="shared" si="901"/>
        <v/>
      </c>
      <c r="BS857" s="27" t="str">
        <f t="shared" si="864"/>
        <v/>
      </c>
      <c r="BT857" s="28" t="str">
        <f t="shared" si="902"/>
        <v/>
      </c>
      <c r="BU857" s="27" t="str">
        <f t="shared" si="865"/>
        <v/>
      </c>
      <c r="BV857" s="27" t="str">
        <f t="shared" si="903"/>
        <v/>
      </c>
      <c r="BW857" s="28" t="str">
        <f t="shared" si="904"/>
        <v/>
      </c>
      <c r="BX857" s="27" t="str">
        <f t="shared" si="866"/>
        <v/>
      </c>
      <c r="BY857" s="28" t="str">
        <f t="shared" si="867"/>
        <v/>
      </c>
      <c r="BZ857" s="27" t="str">
        <f t="shared" si="868"/>
        <v/>
      </c>
      <c r="CA857" s="27" t="str">
        <f t="shared" si="869"/>
        <v/>
      </c>
      <c r="CB857" s="28" t="str">
        <f t="shared" si="870"/>
        <v/>
      </c>
      <c r="CC857" s="27" t="str">
        <f t="shared" si="871"/>
        <v/>
      </c>
      <c r="CD857" s="32">
        <v>1</v>
      </c>
      <c r="CE857" t="str">
        <f t="shared" si="905"/>
        <v/>
      </c>
      <c r="CI857" t="str">
        <f t="shared" si="872"/>
        <v/>
      </c>
      <c r="CJ857" t="str">
        <f t="shared" si="906"/>
        <v/>
      </c>
      <c r="CK857" t="str">
        <f t="shared" si="873"/>
        <v/>
      </c>
      <c r="CL857" t="str">
        <f t="shared" si="874"/>
        <v/>
      </c>
    </row>
    <row r="858" spans="26:90" ht="15.75" thickBot="1">
      <c r="Z858" t="str">
        <f t="shared" si="878"/>
        <v/>
      </c>
      <c r="AA858" t="str">
        <f>IF(A858="","",TEXT(VLOOKUP(C858,Tablas!$H$3:$I$75,2,0),"000"))</f>
        <v/>
      </c>
      <c r="AB858" t="str">
        <f t="shared" si="879"/>
        <v/>
      </c>
      <c r="AC858" t="str">
        <f t="shared" si="880"/>
        <v/>
      </c>
      <c r="AD858" t="str">
        <f t="shared" si="847"/>
        <v/>
      </c>
      <c r="AE858" t="str">
        <f t="shared" si="881"/>
        <v/>
      </c>
      <c r="AF858" t="str">
        <f t="shared" si="848"/>
        <v/>
      </c>
      <c r="AG858" t="str">
        <f t="shared" si="882"/>
        <v/>
      </c>
      <c r="AH858" s="26" t="str">
        <f t="shared" si="876"/>
        <v/>
      </c>
      <c r="AI858" s="27" t="str">
        <f t="shared" si="883"/>
        <v/>
      </c>
      <c r="AJ858" s="28" t="str">
        <f t="shared" si="884"/>
        <v/>
      </c>
      <c r="AK858" s="27" t="str">
        <f t="shared" si="849"/>
        <v/>
      </c>
      <c r="AL858" s="28" t="str">
        <f t="shared" si="850"/>
        <v/>
      </c>
      <c r="AM858" s="27" t="str">
        <f t="shared" si="851"/>
        <v/>
      </c>
      <c r="AN858" s="28" t="str">
        <f t="shared" si="885"/>
        <v/>
      </c>
      <c r="AO858" s="27" t="str">
        <f t="shared" si="852"/>
        <v/>
      </c>
      <c r="AP858" s="28" t="str">
        <f t="shared" si="886"/>
        <v/>
      </c>
      <c r="AQ858" s="27" t="str">
        <f t="shared" si="853"/>
        <v/>
      </c>
      <c r="AR858" s="28" t="str">
        <f t="shared" si="854"/>
        <v/>
      </c>
      <c r="AS858" s="27" t="str">
        <f t="shared" si="855"/>
        <v/>
      </c>
      <c r="AT858" s="28" t="str">
        <f t="shared" si="887"/>
        <v/>
      </c>
      <c r="AU858" s="27" t="str">
        <f t="shared" si="856"/>
        <v/>
      </c>
      <c r="AV858" s="28" t="str">
        <f t="shared" si="888"/>
        <v/>
      </c>
      <c r="AW858" s="27" t="str">
        <f t="shared" si="857"/>
        <v/>
      </c>
      <c r="AX858" t="str">
        <f t="shared" si="889"/>
        <v/>
      </c>
      <c r="AY858" t="str">
        <f t="shared" si="890"/>
        <v/>
      </c>
      <c r="AZ858" s="29" t="str">
        <f t="shared" si="858"/>
        <v/>
      </c>
      <c r="BA858" s="30" t="str">
        <f t="shared" si="859"/>
        <v/>
      </c>
      <c r="BB858" s="49" t="str">
        <f t="shared" si="875"/>
        <v/>
      </c>
      <c r="BC858" s="27" t="str">
        <f t="shared" si="891"/>
        <v/>
      </c>
      <c r="BD858" s="28" t="str">
        <f t="shared" si="860"/>
        <v/>
      </c>
      <c r="BE858" s="27" t="str">
        <f t="shared" si="861"/>
        <v/>
      </c>
      <c r="BF858" t="str">
        <f t="shared" si="892"/>
        <v/>
      </c>
      <c r="BG858" t="str">
        <f t="shared" si="893"/>
        <v/>
      </c>
      <c r="BH858" s="28" t="str">
        <f t="shared" si="894"/>
        <v/>
      </c>
      <c r="BI858" s="27" t="str">
        <f t="shared" si="895"/>
        <v/>
      </c>
      <c r="BJ858" s="28" t="str">
        <f t="shared" si="896"/>
        <v/>
      </c>
      <c r="BK858" s="27" t="str">
        <f t="shared" si="877"/>
        <v/>
      </c>
      <c r="BL858" s="31" t="str">
        <f t="shared" si="897"/>
        <v/>
      </c>
      <c r="BM858" s="28" t="str">
        <f t="shared" si="898"/>
        <v/>
      </c>
      <c r="BN858" s="27" t="str">
        <f t="shared" si="862"/>
        <v/>
      </c>
      <c r="BO858" s="28" t="str">
        <f t="shared" si="899"/>
        <v/>
      </c>
      <c r="BP858" s="27" t="str">
        <f t="shared" si="863"/>
        <v/>
      </c>
      <c r="BQ858" s="27" t="str">
        <f t="shared" si="900"/>
        <v/>
      </c>
      <c r="BR858" s="28" t="str">
        <f t="shared" si="901"/>
        <v/>
      </c>
      <c r="BS858" s="27" t="str">
        <f t="shared" si="864"/>
        <v/>
      </c>
      <c r="BT858" s="28" t="str">
        <f t="shared" si="902"/>
        <v/>
      </c>
      <c r="BU858" s="27" t="str">
        <f t="shared" si="865"/>
        <v/>
      </c>
      <c r="BV858" s="27" t="str">
        <f t="shared" si="903"/>
        <v/>
      </c>
      <c r="BW858" s="28" t="str">
        <f t="shared" si="904"/>
        <v/>
      </c>
      <c r="BX858" s="27" t="str">
        <f t="shared" si="866"/>
        <v/>
      </c>
      <c r="BY858" s="28" t="str">
        <f t="shared" si="867"/>
        <v/>
      </c>
      <c r="BZ858" s="27" t="str">
        <f t="shared" si="868"/>
        <v/>
      </c>
      <c r="CA858" s="27" t="str">
        <f t="shared" si="869"/>
        <v/>
      </c>
      <c r="CB858" s="28" t="str">
        <f t="shared" si="870"/>
        <v/>
      </c>
      <c r="CC858" s="27" t="str">
        <f t="shared" si="871"/>
        <v/>
      </c>
      <c r="CD858" s="32">
        <v>1</v>
      </c>
      <c r="CE858" t="str">
        <f t="shared" si="905"/>
        <v/>
      </c>
      <c r="CI858" t="str">
        <f t="shared" si="872"/>
        <v/>
      </c>
      <c r="CJ858" t="str">
        <f t="shared" si="906"/>
        <v/>
      </c>
      <c r="CK858" t="str">
        <f t="shared" si="873"/>
        <v/>
      </c>
      <c r="CL858" t="str">
        <f t="shared" si="874"/>
        <v/>
      </c>
    </row>
    <row r="859" spans="26:90" ht="15.75" thickBot="1">
      <c r="Z859" t="str">
        <f t="shared" si="878"/>
        <v/>
      </c>
      <c r="AA859" t="str">
        <f>IF(A859="","",TEXT(VLOOKUP(C859,Tablas!$H$3:$I$75,2,0),"000"))</f>
        <v/>
      </c>
      <c r="AB859" t="str">
        <f t="shared" si="879"/>
        <v/>
      </c>
      <c r="AC859" t="str">
        <f t="shared" si="880"/>
        <v/>
      </c>
      <c r="AD859" t="str">
        <f t="shared" si="847"/>
        <v/>
      </c>
      <c r="AE859" t="str">
        <f t="shared" si="881"/>
        <v/>
      </c>
      <c r="AF859" t="str">
        <f t="shared" si="848"/>
        <v/>
      </c>
      <c r="AG859" t="str">
        <f t="shared" si="882"/>
        <v/>
      </c>
      <c r="AH859" s="26" t="str">
        <f t="shared" si="876"/>
        <v/>
      </c>
      <c r="AI859" s="27" t="str">
        <f t="shared" si="883"/>
        <v/>
      </c>
      <c r="AJ859" s="28" t="str">
        <f t="shared" si="884"/>
        <v/>
      </c>
      <c r="AK859" s="27" t="str">
        <f t="shared" si="849"/>
        <v/>
      </c>
      <c r="AL859" s="28" t="str">
        <f t="shared" si="850"/>
        <v/>
      </c>
      <c r="AM859" s="27" t="str">
        <f t="shared" si="851"/>
        <v/>
      </c>
      <c r="AN859" s="28" t="str">
        <f t="shared" si="885"/>
        <v/>
      </c>
      <c r="AO859" s="27" t="str">
        <f t="shared" si="852"/>
        <v/>
      </c>
      <c r="AP859" s="28" t="str">
        <f t="shared" si="886"/>
        <v/>
      </c>
      <c r="AQ859" s="27" t="str">
        <f t="shared" si="853"/>
        <v/>
      </c>
      <c r="AR859" s="28" t="str">
        <f t="shared" si="854"/>
        <v/>
      </c>
      <c r="AS859" s="27" t="str">
        <f t="shared" si="855"/>
        <v/>
      </c>
      <c r="AT859" s="28" t="str">
        <f t="shared" si="887"/>
        <v/>
      </c>
      <c r="AU859" s="27" t="str">
        <f t="shared" si="856"/>
        <v/>
      </c>
      <c r="AV859" s="28" t="str">
        <f t="shared" si="888"/>
        <v/>
      </c>
      <c r="AW859" s="27" t="str">
        <f t="shared" si="857"/>
        <v/>
      </c>
      <c r="AX859" t="str">
        <f t="shared" si="889"/>
        <v/>
      </c>
      <c r="AY859" t="str">
        <f t="shared" si="890"/>
        <v/>
      </c>
      <c r="AZ859" s="29" t="str">
        <f t="shared" si="858"/>
        <v/>
      </c>
      <c r="BA859" s="30" t="str">
        <f t="shared" si="859"/>
        <v/>
      </c>
      <c r="BB859" s="49" t="str">
        <f t="shared" si="875"/>
        <v/>
      </c>
      <c r="BC859" s="27" t="str">
        <f t="shared" si="891"/>
        <v/>
      </c>
      <c r="BD859" s="28" t="str">
        <f t="shared" si="860"/>
        <v/>
      </c>
      <c r="BE859" s="27" t="str">
        <f t="shared" si="861"/>
        <v/>
      </c>
      <c r="BF859" t="str">
        <f t="shared" si="892"/>
        <v/>
      </c>
      <c r="BG859" t="str">
        <f t="shared" si="893"/>
        <v/>
      </c>
      <c r="BH859" s="28" t="str">
        <f t="shared" si="894"/>
        <v/>
      </c>
      <c r="BI859" s="27" t="str">
        <f t="shared" si="895"/>
        <v/>
      </c>
      <c r="BJ859" s="28" t="str">
        <f t="shared" si="896"/>
        <v/>
      </c>
      <c r="BK859" s="27" t="str">
        <f t="shared" si="877"/>
        <v/>
      </c>
      <c r="BL859" s="31" t="str">
        <f t="shared" si="897"/>
        <v/>
      </c>
      <c r="BM859" s="28" t="str">
        <f t="shared" si="898"/>
        <v/>
      </c>
      <c r="BN859" s="27" t="str">
        <f t="shared" si="862"/>
        <v/>
      </c>
      <c r="BO859" s="28" t="str">
        <f t="shared" si="899"/>
        <v/>
      </c>
      <c r="BP859" s="27" t="str">
        <f t="shared" si="863"/>
        <v/>
      </c>
      <c r="BQ859" s="27" t="str">
        <f t="shared" si="900"/>
        <v/>
      </c>
      <c r="BR859" s="28" t="str">
        <f t="shared" si="901"/>
        <v/>
      </c>
      <c r="BS859" s="27" t="str">
        <f t="shared" si="864"/>
        <v/>
      </c>
      <c r="BT859" s="28" t="str">
        <f t="shared" si="902"/>
        <v/>
      </c>
      <c r="BU859" s="27" t="str">
        <f t="shared" si="865"/>
        <v/>
      </c>
      <c r="BV859" s="27" t="str">
        <f t="shared" si="903"/>
        <v/>
      </c>
      <c r="BW859" s="28" t="str">
        <f t="shared" si="904"/>
        <v/>
      </c>
      <c r="BX859" s="27" t="str">
        <f t="shared" si="866"/>
        <v/>
      </c>
      <c r="BY859" s="28" t="str">
        <f t="shared" si="867"/>
        <v/>
      </c>
      <c r="BZ859" s="27" t="str">
        <f t="shared" si="868"/>
        <v/>
      </c>
      <c r="CA859" s="27" t="str">
        <f t="shared" si="869"/>
        <v/>
      </c>
      <c r="CB859" s="28" t="str">
        <f t="shared" si="870"/>
        <v/>
      </c>
      <c r="CC859" s="27" t="str">
        <f t="shared" si="871"/>
        <v/>
      </c>
      <c r="CD859" s="32">
        <v>1</v>
      </c>
      <c r="CE859" t="str">
        <f t="shared" si="905"/>
        <v/>
      </c>
      <c r="CI859" t="str">
        <f t="shared" si="872"/>
        <v/>
      </c>
      <c r="CJ859" t="str">
        <f t="shared" si="906"/>
        <v/>
      </c>
      <c r="CK859" t="str">
        <f t="shared" si="873"/>
        <v/>
      </c>
      <c r="CL859" t="str">
        <f t="shared" si="874"/>
        <v/>
      </c>
    </row>
    <row r="860" spans="26:90" ht="15.75" thickBot="1">
      <c r="Z860" t="str">
        <f t="shared" si="878"/>
        <v/>
      </c>
      <c r="AA860" t="str">
        <f>IF(A860="","",TEXT(VLOOKUP(C860,Tablas!$H$3:$I$75,2,0),"000"))</f>
        <v/>
      </c>
      <c r="AB860" t="str">
        <f t="shared" si="879"/>
        <v/>
      </c>
      <c r="AC860" t="str">
        <f t="shared" si="880"/>
        <v/>
      </c>
      <c r="AD860" t="str">
        <f t="shared" si="847"/>
        <v/>
      </c>
      <c r="AE860" t="str">
        <f t="shared" si="881"/>
        <v/>
      </c>
      <c r="AF860" t="str">
        <f t="shared" si="848"/>
        <v/>
      </c>
      <c r="AG860" t="str">
        <f t="shared" si="882"/>
        <v/>
      </c>
      <c r="AH860" s="26" t="str">
        <f t="shared" si="876"/>
        <v/>
      </c>
      <c r="AI860" s="27" t="str">
        <f t="shared" si="883"/>
        <v/>
      </c>
      <c r="AJ860" s="28" t="str">
        <f t="shared" si="884"/>
        <v/>
      </c>
      <c r="AK860" s="27" t="str">
        <f t="shared" si="849"/>
        <v/>
      </c>
      <c r="AL860" s="28" t="str">
        <f t="shared" si="850"/>
        <v/>
      </c>
      <c r="AM860" s="27" t="str">
        <f t="shared" si="851"/>
        <v/>
      </c>
      <c r="AN860" s="28" t="str">
        <f t="shared" si="885"/>
        <v/>
      </c>
      <c r="AO860" s="27" t="str">
        <f t="shared" si="852"/>
        <v/>
      </c>
      <c r="AP860" s="28" t="str">
        <f t="shared" si="886"/>
        <v/>
      </c>
      <c r="AQ860" s="27" t="str">
        <f t="shared" si="853"/>
        <v/>
      </c>
      <c r="AR860" s="28" t="str">
        <f t="shared" si="854"/>
        <v/>
      </c>
      <c r="AS860" s="27" t="str">
        <f t="shared" si="855"/>
        <v/>
      </c>
      <c r="AT860" s="28" t="str">
        <f t="shared" si="887"/>
        <v/>
      </c>
      <c r="AU860" s="27" t="str">
        <f t="shared" si="856"/>
        <v/>
      </c>
      <c r="AV860" s="28" t="str">
        <f t="shared" si="888"/>
        <v/>
      </c>
      <c r="AW860" s="27" t="str">
        <f t="shared" si="857"/>
        <v/>
      </c>
      <c r="AX860" t="str">
        <f t="shared" si="889"/>
        <v/>
      </c>
      <c r="AY860" t="str">
        <f t="shared" si="890"/>
        <v/>
      </c>
      <c r="AZ860" s="29" t="str">
        <f t="shared" si="858"/>
        <v/>
      </c>
      <c r="BA860" s="30" t="str">
        <f t="shared" si="859"/>
        <v/>
      </c>
      <c r="BB860" s="49" t="str">
        <f t="shared" si="875"/>
        <v/>
      </c>
      <c r="BC860" s="27" t="str">
        <f t="shared" si="891"/>
        <v/>
      </c>
      <c r="BD860" s="28" t="str">
        <f t="shared" si="860"/>
        <v/>
      </c>
      <c r="BE860" s="27" t="str">
        <f t="shared" si="861"/>
        <v/>
      </c>
      <c r="BF860" t="str">
        <f t="shared" si="892"/>
        <v/>
      </c>
      <c r="BG860" t="str">
        <f t="shared" si="893"/>
        <v/>
      </c>
      <c r="BH860" s="28" t="str">
        <f t="shared" si="894"/>
        <v/>
      </c>
      <c r="BI860" s="27" t="str">
        <f t="shared" si="895"/>
        <v/>
      </c>
      <c r="BJ860" s="28" t="str">
        <f t="shared" si="896"/>
        <v/>
      </c>
      <c r="BK860" s="27" t="str">
        <f t="shared" si="877"/>
        <v/>
      </c>
      <c r="BL860" s="31" t="str">
        <f t="shared" si="897"/>
        <v/>
      </c>
      <c r="BM860" s="28" t="str">
        <f t="shared" si="898"/>
        <v/>
      </c>
      <c r="BN860" s="27" t="str">
        <f t="shared" si="862"/>
        <v/>
      </c>
      <c r="BO860" s="28" t="str">
        <f t="shared" si="899"/>
        <v/>
      </c>
      <c r="BP860" s="27" t="str">
        <f t="shared" si="863"/>
        <v/>
      </c>
      <c r="BQ860" s="27" t="str">
        <f t="shared" si="900"/>
        <v/>
      </c>
      <c r="BR860" s="28" t="str">
        <f t="shared" si="901"/>
        <v/>
      </c>
      <c r="BS860" s="27" t="str">
        <f t="shared" si="864"/>
        <v/>
      </c>
      <c r="BT860" s="28" t="str">
        <f t="shared" si="902"/>
        <v/>
      </c>
      <c r="BU860" s="27" t="str">
        <f t="shared" si="865"/>
        <v/>
      </c>
      <c r="BV860" s="27" t="str">
        <f t="shared" si="903"/>
        <v/>
      </c>
      <c r="BW860" s="28" t="str">
        <f t="shared" si="904"/>
        <v/>
      </c>
      <c r="BX860" s="27" t="str">
        <f t="shared" si="866"/>
        <v/>
      </c>
      <c r="BY860" s="28" t="str">
        <f t="shared" si="867"/>
        <v/>
      </c>
      <c r="BZ860" s="27" t="str">
        <f t="shared" si="868"/>
        <v/>
      </c>
      <c r="CA860" s="27" t="str">
        <f t="shared" si="869"/>
        <v/>
      </c>
      <c r="CB860" s="28" t="str">
        <f t="shared" si="870"/>
        <v/>
      </c>
      <c r="CC860" s="27" t="str">
        <f t="shared" si="871"/>
        <v/>
      </c>
      <c r="CD860" s="32">
        <v>1</v>
      </c>
      <c r="CE860" t="str">
        <f t="shared" si="905"/>
        <v/>
      </c>
      <c r="CI860" t="str">
        <f t="shared" si="872"/>
        <v/>
      </c>
      <c r="CJ860" t="str">
        <f t="shared" si="906"/>
        <v/>
      </c>
      <c r="CK860" t="str">
        <f t="shared" si="873"/>
        <v/>
      </c>
      <c r="CL860" t="str">
        <f t="shared" si="874"/>
        <v/>
      </c>
    </row>
    <row r="861" spans="26:90" ht="15.75" thickBot="1">
      <c r="Z861" t="str">
        <f t="shared" si="878"/>
        <v/>
      </c>
      <c r="AA861" t="str">
        <f>IF(A861="","",TEXT(VLOOKUP(C861,Tablas!$H$3:$I$75,2,0),"000"))</f>
        <v/>
      </c>
      <c r="AB861" t="str">
        <f t="shared" si="879"/>
        <v/>
      </c>
      <c r="AC861" t="str">
        <f t="shared" si="880"/>
        <v/>
      </c>
      <c r="AD861" t="str">
        <f t="shared" si="847"/>
        <v/>
      </c>
      <c r="AE861" t="str">
        <f t="shared" si="881"/>
        <v/>
      </c>
      <c r="AF861" t="str">
        <f t="shared" si="848"/>
        <v/>
      </c>
      <c r="AG861" t="str">
        <f t="shared" si="882"/>
        <v/>
      </c>
      <c r="AH861" s="26" t="str">
        <f t="shared" si="876"/>
        <v/>
      </c>
      <c r="AI861" s="27" t="str">
        <f t="shared" si="883"/>
        <v/>
      </c>
      <c r="AJ861" s="28" t="str">
        <f t="shared" si="884"/>
        <v/>
      </c>
      <c r="AK861" s="27" t="str">
        <f t="shared" si="849"/>
        <v/>
      </c>
      <c r="AL861" s="28" t="str">
        <f t="shared" si="850"/>
        <v/>
      </c>
      <c r="AM861" s="27" t="str">
        <f t="shared" si="851"/>
        <v/>
      </c>
      <c r="AN861" s="28" t="str">
        <f t="shared" si="885"/>
        <v/>
      </c>
      <c r="AO861" s="27" t="str">
        <f t="shared" si="852"/>
        <v/>
      </c>
      <c r="AP861" s="28" t="str">
        <f t="shared" si="886"/>
        <v/>
      </c>
      <c r="AQ861" s="27" t="str">
        <f t="shared" si="853"/>
        <v/>
      </c>
      <c r="AR861" s="28" t="str">
        <f t="shared" si="854"/>
        <v/>
      </c>
      <c r="AS861" s="27" t="str">
        <f t="shared" si="855"/>
        <v/>
      </c>
      <c r="AT861" s="28" t="str">
        <f t="shared" si="887"/>
        <v/>
      </c>
      <c r="AU861" s="27" t="str">
        <f t="shared" si="856"/>
        <v/>
      </c>
      <c r="AV861" s="28" t="str">
        <f t="shared" si="888"/>
        <v/>
      </c>
      <c r="AW861" s="27" t="str">
        <f t="shared" si="857"/>
        <v/>
      </c>
      <c r="AX861" t="str">
        <f t="shared" si="889"/>
        <v/>
      </c>
      <c r="AY861" t="str">
        <f t="shared" si="890"/>
        <v/>
      </c>
      <c r="AZ861" s="29" t="str">
        <f t="shared" si="858"/>
        <v/>
      </c>
      <c r="BA861" s="30" t="str">
        <f t="shared" si="859"/>
        <v/>
      </c>
      <c r="BB861" s="49" t="str">
        <f t="shared" si="875"/>
        <v/>
      </c>
      <c r="BC861" s="27" t="str">
        <f t="shared" si="891"/>
        <v/>
      </c>
      <c r="BD861" s="28" t="str">
        <f t="shared" si="860"/>
        <v/>
      </c>
      <c r="BE861" s="27" t="str">
        <f t="shared" si="861"/>
        <v/>
      </c>
      <c r="BF861" t="str">
        <f t="shared" si="892"/>
        <v/>
      </c>
      <c r="BG861" t="str">
        <f t="shared" si="893"/>
        <v/>
      </c>
      <c r="BH861" s="28" t="str">
        <f t="shared" si="894"/>
        <v/>
      </c>
      <c r="BI861" s="27" t="str">
        <f t="shared" si="895"/>
        <v/>
      </c>
      <c r="BJ861" s="28" t="str">
        <f t="shared" si="896"/>
        <v/>
      </c>
      <c r="BK861" s="27" t="str">
        <f t="shared" si="877"/>
        <v/>
      </c>
      <c r="BL861" s="31" t="str">
        <f t="shared" si="897"/>
        <v/>
      </c>
      <c r="BM861" s="28" t="str">
        <f t="shared" si="898"/>
        <v/>
      </c>
      <c r="BN861" s="27" t="str">
        <f t="shared" si="862"/>
        <v/>
      </c>
      <c r="BO861" s="28" t="str">
        <f t="shared" si="899"/>
        <v/>
      </c>
      <c r="BP861" s="27" t="str">
        <f t="shared" si="863"/>
        <v/>
      </c>
      <c r="BQ861" s="27" t="str">
        <f t="shared" si="900"/>
        <v/>
      </c>
      <c r="BR861" s="28" t="str">
        <f t="shared" si="901"/>
        <v/>
      </c>
      <c r="BS861" s="27" t="str">
        <f t="shared" si="864"/>
        <v/>
      </c>
      <c r="BT861" s="28" t="str">
        <f t="shared" si="902"/>
        <v/>
      </c>
      <c r="BU861" s="27" t="str">
        <f t="shared" si="865"/>
        <v/>
      </c>
      <c r="BV861" s="27" t="str">
        <f t="shared" si="903"/>
        <v/>
      </c>
      <c r="BW861" s="28" t="str">
        <f t="shared" si="904"/>
        <v/>
      </c>
      <c r="BX861" s="27" t="str">
        <f t="shared" si="866"/>
        <v/>
      </c>
      <c r="BY861" s="28" t="str">
        <f t="shared" si="867"/>
        <v/>
      </c>
      <c r="BZ861" s="27" t="str">
        <f t="shared" si="868"/>
        <v/>
      </c>
      <c r="CA861" s="27" t="str">
        <f t="shared" si="869"/>
        <v/>
      </c>
      <c r="CB861" s="28" t="str">
        <f t="shared" si="870"/>
        <v/>
      </c>
      <c r="CC861" s="27" t="str">
        <f t="shared" si="871"/>
        <v/>
      </c>
      <c r="CD861" s="32">
        <v>1</v>
      </c>
      <c r="CE861" t="str">
        <f t="shared" si="905"/>
        <v/>
      </c>
      <c r="CI861" t="str">
        <f t="shared" si="872"/>
        <v/>
      </c>
      <c r="CJ861" t="str">
        <f t="shared" si="906"/>
        <v/>
      </c>
      <c r="CK861" t="str">
        <f t="shared" si="873"/>
        <v/>
      </c>
      <c r="CL861" t="str">
        <f t="shared" si="874"/>
        <v/>
      </c>
    </row>
    <row r="862" spans="26:90" ht="15.75" thickBot="1">
      <c r="Z862" t="str">
        <f t="shared" si="878"/>
        <v/>
      </c>
      <c r="AA862" t="str">
        <f>IF(A862="","",TEXT(VLOOKUP(C862,Tablas!$H$3:$I$75,2,0),"000"))</f>
        <v/>
      </c>
      <c r="AB862" t="str">
        <f t="shared" si="879"/>
        <v/>
      </c>
      <c r="AC862" t="str">
        <f t="shared" si="880"/>
        <v/>
      </c>
      <c r="AD862" t="str">
        <f t="shared" si="847"/>
        <v/>
      </c>
      <c r="AE862" t="str">
        <f t="shared" si="881"/>
        <v/>
      </c>
      <c r="AF862" t="str">
        <f t="shared" si="848"/>
        <v/>
      </c>
      <c r="AG862" t="str">
        <f t="shared" si="882"/>
        <v/>
      </c>
      <c r="AH862" s="26" t="str">
        <f t="shared" si="876"/>
        <v/>
      </c>
      <c r="AI862" s="27" t="str">
        <f t="shared" si="883"/>
        <v/>
      </c>
      <c r="AJ862" s="28" t="str">
        <f t="shared" si="884"/>
        <v/>
      </c>
      <c r="AK862" s="27" t="str">
        <f t="shared" si="849"/>
        <v/>
      </c>
      <c r="AL862" s="28" t="str">
        <f t="shared" si="850"/>
        <v/>
      </c>
      <c r="AM862" s="27" t="str">
        <f t="shared" si="851"/>
        <v/>
      </c>
      <c r="AN862" s="28" t="str">
        <f t="shared" si="885"/>
        <v/>
      </c>
      <c r="AO862" s="27" t="str">
        <f t="shared" si="852"/>
        <v/>
      </c>
      <c r="AP862" s="28" t="str">
        <f t="shared" si="886"/>
        <v/>
      </c>
      <c r="AQ862" s="27" t="str">
        <f t="shared" si="853"/>
        <v/>
      </c>
      <c r="AR862" s="28" t="str">
        <f t="shared" si="854"/>
        <v/>
      </c>
      <c r="AS862" s="27" t="str">
        <f t="shared" si="855"/>
        <v/>
      </c>
      <c r="AT862" s="28" t="str">
        <f t="shared" si="887"/>
        <v/>
      </c>
      <c r="AU862" s="27" t="str">
        <f t="shared" si="856"/>
        <v/>
      </c>
      <c r="AV862" s="28" t="str">
        <f t="shared" si="888"/>
        <v/>
      </c>
      <c r="AW862" s="27" t="str">
        <f t="shared" si="857"/>
        <v/>
      </c>
      <c r="AX862" t="str">
        <f t="shared" si="889"/>
        <v/>
      </c>
      <c r="AY862" t="str">
        <f t="shared" si="890"/>
        <v/>
      </c>
      <c r="AZ862" s="29" t="str">
        <f t="shared" si="858"/>
        <v/>
      </c>
      <c r="BA862" s="30" t="str">
        <f t="shared" si="859"/>
        <v/>
      </c>
      <c r="BB862" s="49" t="str">
        <f t="shared" si="875"/>
        <v/>
      </c>
      <c r="BC862" s="27" t="str">
        <f t="shared" si="891"/>
        <v/>
      </c>
      <c r="BD862" s="28" t="str">
        <f t="shared" si="860"/>
        <v/>
      </c>
      <c r="BE862" s="27" t="str">
        <f t="shared" si="861"/>
        <v/>
      </c>
      <c r="BF862" t="str">
        <f t="shared" si="892"/>
        <v/>
      </c>
      <c r="BG862" t="str">
        <f t="shared" si="893"/>
        <v/>
      </c>
      <c r="BH862" s="28" t="str">
        <f t="shared" si="894"/>
        <v/>
      </c>
      <c r="BI862" s="27" t="str">
        <f t="shared" si="895"/>
        <v/>
      </c>
      <c r="BJ862" s="28" t="str">
        <f t="shared" si="896"/>
        <v/>
      </c>
      <c r="BK862" s="27" t="str">
        <f t="shared" si="877"/>
        <v/>
      </c>
      <c r="BL862" s="31" t="str">
        <f t="shared" si="897"/>
        <v/>
      </c>
      <c r="BM862" s="28" t="str">
        <f t="shared" si="898"/>
        <v/>
      </c>
      <c r="BN862" s="27" t="str">
        <f t="shared" si="862"/>
        <v/>
      </c>
      <c r="BO862" s="28" t="str">
        <f t="shared" si="899"/>
        <v/>
      </c>
      <c r="BP862" s="27" t="str">
        <f t="shared" si="863"/>
        <v/>
      </c>
      <c r="BQ862" s="27" t="str">
        <f t="shared" si="900"/>
        <v/>
      </c>
      <c r="BR862" s="28" t="str">
        <f t="shared" si="901"/>
        <v/>
      </c>
      <c r="BS862" s="27" t="str">
        <f t="shared" si="864"/>
        <v/>
      </c>
      <c r="BT862" s="28" t="str">
        <f t="shared" si="902"/>
        <v/>
      </c>
      <c r="BU862" s="27" t="str">
        <f t="shared" si="865"/>
        <v/>
      </c>
      <c r="BV862" s="27" t="str">
        <f t="shared" si="903"/>
        <v/>
      </c>
      <c r="BW862" s="28" t="str">
        <f t="shared" si="904"/>
        <v/>
      </c>
      <c r="BX862" s="27" t="str">
        <f t="shared" si="866"/>
        <v/>
      </c>
      <c r="BY862" s="28" t="str">
        <f t="shared" si="867"/>
        <v/>
      </c>
      <c r="BZ862" s="27" t="str">
        <f t="shared" si="868"/>
        <v/>
      </c>
      <c r="CA862" s="27" t="str">
        <f t="shared" si="869"/>
        <v/>
      </c>
      <c r="CB862" s="28" t="str">
        <f t="shared" si="870"/>
        <v/>
      </c>
      <c r="CC862" s="27" t="str">
        <f t="shared" si="871"/>
        <v/>
      </c>
      <c r="CD862" s="32">
        <v>1</v>
      </c>
      <c r="CE862" t="str">
        <f t="shared" si="905"/>
        <v/>
      </c>
      <c r="CI862" t="str">
        <f t="shared" si="872"/>
        <v/>
      </c>
      <c r="CJ862" t="str">
        <f t="shared" si="906"/>
        <v/>
      </c>
      <c r="CK862" t="str">
        <f t="shared" si="873"/>
        <v/>
      </c>
      <c r="CL862" t="str">
        <f t="shared" si="874"/>
        <v/>
      </c>
    </row>
    <row r="863" spans="26:90" ht="15.75" thickBot="1">
      <c r="Z863" t="str">
        <f t="shared" si="878"/>
        <v/>
      </c>
      <c r="AA863" t="str">
        <f>IF(A863="","",TEXT(VLOOKUP(C863,Tablas!$H$3:$I$75,2,0),"000"))</f>
        <v/>
      </c>
      <c r="AB863" t="str">
        <f t="shared" si="879"/>
        <v/>
      </c>
      <c r="AC863" t="str">
        <f t="shared" si="880"/>
        <v/>
      </c>
      <c r="AD863" t="str">
        <f t="shared" si="847"/>
        <v/>
      </c>
      <c r="AE863" t="str">
        <f t="shared" si="881"/>
        <v/>
      </c>
      <c r="AF863" t="str">
        <f t="shared" si="848"/>
        <v/>
      </c>
      <c r="AG863" t="str">
        <f t="shared" si="882"/>
        <v/>
      </c>
      <c r="AH863" s="26" t="str">
        <f t="shared" si="876"/>
        <v/>
      </c>
      <c r="AI863" s="27" t="str">
        <f t="shared" si="883"/>
        <v/>
      </c>
      <c r="AJ863" s="28" t="str">
        <f t="shared" si="884"/>
        <v/>
      </c>
      <c r="AK863" s="27" t="str">
        <f t="shared" si="849"/>
        <v/>
      </c>
      <c r="AL863" s="28" t="str">
        <f t="shared" si="850"/>
        <v/>
      </c>
      <c r="AM863" s="27" t="str">
        <f t="shared" si="851"/>
        <v/>
      </c>
      <c r="AN863" s="28" t="str">
        <f t="shared" si="885"/>
        <v/>
      </c>
      <c r="AO863" s="27" t="str">
        <f t="shared" si="852"/>
        <v/>
      </c>
      <c r="AP863" s="28" t="str">
        <f t="shared" si="886"/>
        <v/>
      </c>
      <c r="AQ863" s="27" t="str">
        <f t="shared" si="853"/>
        <v/>
      </c>
      <c r="AR863" s="28" t="str">
        <f t="shared" si="854"/>
        <v/>
      </c>
      <c r="AS863" s="27" t="str">
        <f t="shared" si="855"/>
        <v/>
      </c>
      <c r="AT863" s="28" t="str">
        <f t="shared" si="887"/>
        <v/>
      </c>
      <c r="AU863" s="27" t="str">
        <f t="shared" si="856"/>
        <v/>
      </c>
      <c r="AV863" s="28" t="str">
        <f t="shared" si="888"/>
        <v/>
      </c>
      <c r="AW863" s="27" t="str">
        <f t="shared" si="857"/>
        <v/>
      </c>
      <c r="AX863" t="str">
        <f t="shared" si="889"/>
        <v/>
      </c>
      <c r="AY863" t="str">
        <f t="shared" si="890"/>
        <v/>
      </c>
      <c r="AZ863" s="29" t="str">
        <f t="shared" si="858"/>
        <v/>
      </c>
      <c r="BA863" s="30" t="str">
        <f t="shared" si="859"/>
        <v/>
      </c>
      <c r="BB863" s="49" t="str">
        <f t="shared" si="875"/>
        <v/>
      </c>
      <c r="BC863" s="27" t="str">
        <f t="shared" si="891"/>
        <v/>
      </c>
      <c r="BD863" s="28" t="str">
        <f t="shared" si="860"/>
        <v/>
      </c>
      <c r="BE863" s="27" t="str">
        <f t="shared" si="861"/>
        <v/>
      </c>
      <c r="BF863" t="str">
        <f t="shared" si="892"/>
        <v/>
      </c>
      <c r="BG863" t="str">
        <f t="shared" si="893"/>
        <v/>
      </c>
      <c r="BH863" s="28" t="str">
        <f t="shared" si="894"/>
        <v/>
      </c>
      <c r="BI863" s="27" t="str">
        <f t="shared" si="895"/>
        <v/>
      </c>
      <c r="BJ863" s="28" t="str">
        <f t="shared" si="896"/>
        <v/>
      </c>
      <c r="BK863" s="27" t="str">
        <f t="shared" si="877"/>
        <v/>
      </c>
      <c r="BL863" s="31" t="str">
        <f t="shared" si="897"/>
        <v/>
      </c>
      <c r="BM863" s="28" t="str">
        <f t="shared" si="898"/>
        <v/>
      </c>
      <c r="BN863" s="27" t="str">
        <f t="shared" si="862"/>
        <v/>
      </c>
      <c r="BO863" s="28" t="str">
        <f t="shared" si="899"/>
        <v/>
      </c>
      <c r="BP863" s="27" t="str">
        <f t="shared" si="863"/>
        <v/>
      </c>
      <c r="BQ863" s="27" t="str">
        <f t="shared" si="900"/>
        <v/>
      </c>
      <c r="BR863" s="28" t="str">
        <f t="shared" si="901"/>
        <v/>
      </c>
      <c r="BS863" s="27" t="str">
        <f t="shared" si="864"/>
        <v/>
      </c>
      <c r="BT863" s="28" t="str">
        <f t="shared" si="902"/>
        <v/>
      </c>
      <c r="BU863" s="27" t="str">
        <f t="shared" si="865"/>
        <v/>
      </c>
      <c r="BV863" s="27" t="str">
        <f t="shared" si="903"/>
        <v/>
      </c>
      <c r="BW863" s="28" t="str">
        <f t="shared" si="904"/>
        <v/>
      </c>
      <c r="BX863" s="27" t="str">
        <f t="shared" si="866"/>
        <v/>
      </c>
      <c r="BY863" s="28" t="str">
        <f t="shared" si="867"/>
        <v/>
      </c>
      <c r="BZ863" s="27" t="str">
        <f t="shared" si="868"/>
        <v/>
      </c>
      <c r="CA863" s="27" t="str">
        <f t="shared" si="869"/>
        <v/>
      </c>
      <c r="CB863" s="28" t="str">
        <f t="shared" si="870"/>
        <v/>
      </c>
      <c r="CC863" s="27" t="str">
        <f t="shared" si="871"/>
        <v/>
      </c>
      <c r="CD863" s="32">
        <v>1</v>
      </c>
      <c r="CE863" t="str">
        <f t="shared" si="905"/>
        <v/>
      </c>
      <c r="CI863" t="str">
        <f t="shared" si="872"/>
        <v/>
      </c>
      <c r="CJ863" t="str">
        <f t="shared" si="906"/>
        <v/>
      </c>
      <c r="CK863" t="str">
        <f t="shared" si="873"/>
        <v/>
      </c>
      <c r="CL863" t="str">
        <f t="shared" si="874"/>
        <v/>
      </c>
    </row>
    <row r="864" spans="26:90" ht="15.75" thickBot="1">
      <c r="Z864" t="str">
        <f t="shared" si="878"/>
        <v/>
      </c>
      <c r="AA864" t="str">
        <f>IF(A864="","",TEXT(VLOOKUP(C864,Tablas!$H$3:$I$75,2,0),"000"))</f>
        <v/>
      </c>
      <c r="AB864" t="str">
        <f t="shared" si="879"/>
        <v/>
      </c>
      <c r="AC864" t="str">
        <f t="shared" si="880"/>
        <v/>
      </c>
      <c r="AD864" t="str">
        <f t="shared" si="847"/>
        <v/>
      </c>
      <c r="AE864" t="str">
        <f t="shared" si="881"/>
        <v/>
      </c>
      <c r="AF864" t="str">
        <f t="shared" si="848"/>
        <v/>
      </c>
      <c r="AG864" t="str">
        <f t="shared" si="882"/>
        <v/>
      </c>
      <c r="AH864" s="26" t="str">
        <f t="shared" si="876"/>
        <v/>
      </c>
      <c r="AI864" s="27" t="str">
        <f t="shared" si="883"/>
        <v/>
      </c>
      <c r="AJ864" s="28" t="str">
        <f t="shared" si="884"/>
        <v/>
      </c>
      <c r="AK864" s="27" t="str">
        <f t="shared" si="849"/>
        <v/>
      </c>
      <c r="AL864" s="28" t="str">
        <f t="shared" si="850"/>
        <v/>
      </c>
      <c r="AM864" s="27" t="str">
        <f t="shared" si="851"/>
        <v/>
      </c>
      <c r="AN864" s="28" t="str">
        <f t="shared" si="885"/>
        <v/>
      </c>
      <c r="AO864" s="27" t="str">
        <f t="shared" si="852"/>
        <v/>
      </c>
      <c r="AP864" s="28" t="str">
        <f t="shared" si="886"/>
        <v/>
      </c>
      <c r="AQ864" s="27" t="str">
        <f t="shared" si="853"/>
        <v/>
      </c>
      <c r="AR864" s="28" t="str">
        <f t="shared" si="854"/>
        <v/>
      </c>
      <c r="AS864" s="27" t="str">
        <f t="shared" si="855"/>
        <v/>
      </c>
      <c r="AT864" s="28" t="str">
        <f t="shared" si="887"/>
        <v/>
      </c>
      <c r="AU864" s="27" t="str">
        <f t="shared" si="856"/>
        <v/>
      </c>
      <c r="AV864" s="28" t="str">
        <f t="shared" si="888"/>
        <v/>
      </c>
      <c r="AW864" s="27" t="str">
        <f t="shared" si="857"/>
        <v/>
      </c>
      <c r="AX864" t="str">
        <f t="shared" si="889"/>
        <v/>
      </c>
      <c r="AY864" t="str">
        <f t="shared" si="890"/>
        <v/>
      </c>
      <c r="AZ864" s="29" t="str">
        <f t="shared" si="858"/>
        <v/>
      </c>
      <c r="BA864" s="30" t="str">
        <f t="shared" si="859"/>
        <v/>
      </c>
      <c r="BB864" s="49" t="str">
        <f t="shared" si="875"/>
        <v/>
      </c>
      <c r="BC864" s="27" t="str">
        <f t="shared" si="891"/>
        <v/>
      </c>
      <c r="BD864" s="28" t="str">
        <f t="shared" si="860"/>
        <v/>
      </c>
      <c r="BE864" s="27" t="str">
        <f t="shared" si="861"/>
        <v/>
      </c>
      <c r="BF864" t="str">
        <f t="shared" si="892"/>
        <v/>
      </c>
      <c r="BG864" t="str">
        <f t="shared" si="893"/>
        <v/>
      </c>
      <c r="BH864" s="28" t="str">
        <f t="shared" si="894"/>
        <v/>
      </c>
      <c r="BI864" s="27" t="str">
        <f t="shared" si="895"/>
        <v/>
      </c>
      <c r="BJ864" s="28" t="str">
        <f t="shared" si="896"/>
        <v/>
      </c>
      <c r="BK864" s="27" t="str">
        <f t="shared" si="877"/>
        <v/>
      </c>
      <c r="BL864" s="31" t="str">
        <f t="shared" si="897"/>
        <v/>
      </c>
      <c r="BM864" s="28" t="str">
        <f t="shared" si="898"/>
        <v/>
      </c>
      <c r="BN864" s="27" t="str">
        <f t="shared" si="862"/>
        <v/>
      </c>
      <c r="BO864" s="28" t="str">
        <f t="shared" si="899"/>
        <v/>
      </c>
      <c r="BP864" s="27" t="str">
        <f t="shared" si="863"/>
        <v/>
      </c>
      <c r="BQ864" s="27" t="str">
        <f t="shared" si="900"/>
        <v/>
      </c>
      <c r="BR864" s="28" t="str">
        <f t="shared" si="901"/>
        <v/>
      </c>
      <c r="BS864" s="27" t="str">
        <f t="shared" si="864"/>
        <v/>
      </c>
      <c r="BT864" s="28" t="str">
        <f t="shared" si="902"/>
        <v/>
      </c>
      <c r="BU864" s="27" t="str">
        <f t="shared" si="865"/>
        <v/>
      </c>
      <c r="BV864" s="27" t="str">
        <f t="shared" si="903"/>
        <v/>
      </c>
      <c r="BW864" s="28" t="str">
        <f t="shared" si="904"/>
        <v/>
      </c>
      <c r="BX864" s="27" t="str">
        <f t="shared" si="866"/>
        <v/>
      </c>
      <c r="BY864" s="28" t="str">
        <f t="shared" si="867"/>
        <v/>
      </c>
      <c r="BZ864" s="27" t="str">
        <f t="shared" si="868"/>
        <v/>
      </c>
      <c r="CA864" s="27" t="str">
        <f t="shared" si="869"/>
        <v/>
      </c>
      <c r="CB864" s="28" t="str">
        <f t="shared" si="870"/>
        <v/>
      </c>
      <c r="CC864" s="27" t="str">
        <f t="shared" si="871"/>
        <v/>
      </c>
      <c r="CD864" s="32">
        <v>1</v>
      </c>
      <c r="CE864" t="str">
        <f t="shared" si="905"/>
        <v/>
      </c>
      <c r="CI864" t="str">
        <f t="shared" si="872"/>
        <v/>
      </c>
      <c r="CJ864" t="str">
        <f t="shared" si="906"/>
        <v/>
      </c>
      <c r="CK864" t="str">
        <f t="shared" si="873"/>
        <v/>
      </c>
      <c r="CL864" t="str">
        <f t="shared" si="874"/>
        <v/>
      </c>
    </row>
    <row r="865" spans="26:90" ht="15.75" thickBot="1">
      <c r="Z865" t="str">
        <f t="shared" si="878"/>
        <v/>
      </c>
      <c r="AA865" t="str">
        <f>IF(A865="","",TEXT(VLOOKUP(C865,Tablas!$H$3:$I$75,2,0),"000"))</f>
        <v/>
      </c>
      <c r="AB865" t="str">
        <f t="shared" si="879"/>
        <v/>
      </c>
      <c r="AC865" t="str">
        <f t="shared" si="880"/>
        <v/>
      </c>
      <c r="AD865" t="str">
        <f t="shared" si="847"/>
        <v/>
      </c>
      <c r="AE865" t="str">
        <f t="shared" si="881"/>
        <v/>
      </c>
      <c r="AF865" t="str">
        <f t="shared" si="848"/>
        <v/>
      </c>
      <c r="AG865" t="str">
        <f t="shared" si="882"/>
        <v/>
      </c>
      <c r="AH865" s="26" t="str">
        <f t="shared" si="876"/>
        <v/>
      </c>
      <c r="AI865" s="27" t="str">
        <f t="shared" si="883"/>
        <v/>
      </c>
      <c r="AJ865" s="28" t="str">
        <f t="shared" si="884"/>
        <v/>
      </c>
      <c r="AK865" s="27" t="str">
        <f t="shared" si="849"/>
        <v/>
      </c>
      <c r="AL865" s="28" t="str">
        <f t="shared" si="850"/>
        <v/>
      </c>
      <c r="AM865" s="27" t="str">
        <f t="shared" si="851"/>
        <v/>
      </c>
      <c r="AN865" s="28" t="str">
        <f t="shared" si="885"/>
        <v/>
      </c>
      <c r="AO865" s="27" t="str">
        <f t="shared" si="852"/>
        <v/>
      </c>
      <c r="AP865" s="28" t="str">
        <f t="shared" si="886"/>
        <v/>
      </c>
      <c r="AQ865" s="27" t="str">
        <f t="shared" si="853"/>
        <v/>
      </c>
      <c r="AR865" s="28" t="str">
        <f t="shared" si="854"/>
        <v/>
      </c>
      <c r="AS865" s="27" t="str">
        <f t="shared" si="855"/>
        <v/>
      </c>
      <c r="AT865" s="28" t="str">
        <f t="shared" si="887"/>
        <v/>
      </c>
      <c r="AU865" s="27" t="str">
        <f t="shared" si="856"/>
        <v/>
      </c>
      <c r="AV865" s="28" t="str">
        <f t="shared" si="888"/>
        <v/>
      </c>
      <c r="AW865" s="27" t="str">
        <f t="shared" si="857"/>
        <v/>
      </c>
      <c r="AX865" t="str">
        <f t="shared" si="889"/>
        <v/>
      </c>
      <c r="AY865" t="str">
        <f t="shared" si="890"/>
        <v/>
      </c>
      <c r="AZ865" s="29" t="str">
        <f t="shared" si="858"/>
        <v/>
      </c>
      <c r="BA865" s="30" t="str">
        <f t="shared" si="859"/>
        <v/>
      </c>
      <c r="BB865" s="49" t="str">
        <f t="shared" si="875"/>
        <v/>
      </c>
      <c r="BC865" s="27" t="str">
        <f t="shared" si="891"/>
        <v/>
      </c>
      <c r="BD865" s="28" t="str">
        <f t="shared" si="860"/>
        <v/>
      </c>
      <c r="BE865" s="27" t="str">
        <f t="shared" si="861"/>
        <v/>
      </c>
      <c r="BF865" t="str">
        <f t="shared" si="892"/>
        <v/>
      </c>
      <c r="BG865" t="str">
        <f t="shared" si="893"/>
        <v/>
      </c>
      <c r="BH865" s="28" t="str">
        <f t="shared" si="894"/>
        <v/>
      </c>
      <c r="BI865" s="27" t="str">
        <f t="shared" si="895"/>
        <v/>
      </c>
      <c r="BJ865" s="28" t="str">
        <f t="shared" si="896"/>
        <v/>
      </c>
      <c r="BK865" s="27" t="str">
        <f t="shared" si="877"/>
        <v/>
      </c>
      <c r="BL865" s="31" t="str">
        <f t="shared" si="897"/>
        <v/>
      </c>
      <c r="BM865" s="28" t="str">
        <f t="shared" si="898"/>
        <v/>
      </c>
      <c r="BN865" s="27" t="str">
        <f t="shared" si="862"/>
        <v/>
      </c>
      <c r="BO865" s="28" t="str">
        <f t="shared" si="899"/>
        <v/>
      </c>
      <c r="BP865" s="27" t="str">
        <f t="shared" si="863"/>
        <v/>
      </c>
      <c r="BQ865" s="27" t="str">
        <f t="shared" si="900"/>
        <v/>
      </c>
      <c r="BR865" s="28" t="str">
        <f t="shared" si="901"/>
        <v/>
      </c>
      <c r="BS865" s="27" t="str">
        <f t="shared" si="864"/>
        <v/>
      </c>
      <c r="BT865" s="28" t="str">
        <f t="shared" si="902"/>
        <v/>
      </c>
      <c r="BU865" s="27" t="str">
        <f t="shared" si="865"/>
        <v/>
      </c>
      <c r="BV865" s="27" t="str">
        <f t="shared" si="903"/>
        <v/>
      </c>
      <c r="BW865" s="28" t="str">
        <f t="shared" si="904"/>
        <v/>
      </c>
      <c r="BX865" s="27" t="str">
        <f t="shared" si="866"/>
        <v/>
      </c>
      <c r="BY865" s="28" t="str">
        <f t="shared" si="867"/>
        <v/>
      </c>
      <c r="BZ865" s="27" t="str">
        <f t="shared" si="868"/>
        <v/>
      </c>
      <c r="CA865" s="27" t="str">
        <f t="shared" si="869"/>
        <v/>
      </c>
      <c r="CB865" s="28" t="str">
        <f t="shared" si="870"/>
        <v/>
      </c>
      <c r="CC865" s="27" t="str">
        <f t="shared" si="871"/>
        <v/>
      </c>
      <c r="CD865" s="32">
        <v>1</v>
      </c>
      <c r="CE865" t="str">
        <f t="shared" si="905"/>
        <v/>
      </c>
      <c r="CI865" t="str">
        <f t="shared" si="872"/>
        <v/>
      </c>
      <c r="CJ865" t="str">
        <f t="shared" si="906"/>
        <v/>
      </c>
      <c r="CK865" t="str">
        <f t="shared" si="873"/>
        <v/>
      </c>
      <c r="CL865" t="str">
        <f t="shared" si="874"/>
        <v/>
      </c>
    </row>
    <row r="866" spans="26:90" ht="15.75" thickBot="1">
      <c r="Z866" t="str">
        <f t="shared" si="878"/>
        <v/>
      </c>
      <c r="AA866" t="str">
        <f>IF(A866="","",TEXT(VLOOKUP(C866,Tablas!$H$3:$I$75,2,0),"000"))</f>
        <v/>
      </c>
      <c r="AB866" t="str">
        <f t="shared" si="879"/>
        <v/>
      </c>
      <c r="AC866" t="str">
        <f t="shared" si="880"/>
        <v/>
      </c>
      <c r="AD866" t="str">
        <f t="shared" si="847"/>
        <v/>
      </c>
      <c r="AE866" t="str">
        <f t="shared" si="881"/>
        <v/>
      </c>
      <c r="AF866" t="str">
        <f t="shared" si="848"/>
        <v/>
      </c>
      <c r="AG866" t="str">
        <f t="shared" si="882"/>
        <v/>
      </c>
      <c r="AH866" s="26" t="str">
        <f t="shared" si="876"/>
        <v/>
      </c>
      <c r="AI866" s="27" t="str">
        <f t="shared" si="883"/>
        <v/>
      </c>
      <c r="AJ866" s="28" t="str">
        <f t="shared" si="884"/>
        <v/>
      </c>
      <c r="AK866" s="27" t="str">
        <f t="shared" si="849"/>
        <v/>
      </c>
      <c r="AL866" s="28" t="str">
        <f t="shared" si="850"/>
        <v/>
      </c>
      <c r="AM866" s="27" t="str">
        <f t="shared" si="851"/>
        <v/>
      </c>
      <c r="AN866" s="28" t="str">
        <f t="shared" si="885"/>
        <v/>
      </c>
      <c r="AO866" s="27" t="str">
        <f t="shared" si="852"/>
        <v/>
      </c>
      <c r="AP866" s="28" t="str">
        <f t="shared" si="886"/>
        <v/>
      </c>
      <c r="AQ866" s="27" t="str">
        <f t="shared" si="853"/>
        <v/>
      </c>
      <c r="AR866" s="28" t="str">
        <f t="shared" si="854"/>
        <v/>
      </c>
      <c r="AS866" s="27" t="str">
        <f t="shared" si="855"/>
        <v/>
      </c>
      <c r="AT866" s="28" t="str">
        <f t="shared" si="887"/>
        <v/>
      </c>
      <c r="AU866" s="27" t="str">
        <f t="shared" si="856"/>
        <v/>
      </c>
      <c r="AV866" s="28" t="str">
        <f t="shared" si="888"/>
        <v/>
      </c>
      <c r="AW866" s="27" t="str">
        <f t="shared" si="857"/>
        <v/>
      </c>
      <c r="AX866" t="str">
        <f t="shared" si="889"/>
        <v/>
      </c>
      <c r="AY866" t="str">
        <f t="shared" si="890"/>
        <v/>
      </c>
      <c r="AZ866" s="29" t="str">
        <f t="shared" si="858"/>
        <v/>
      </c>
      <c r="BA866" s="30" t="str">
        <f t="shared" si="859"/>
        <v/>
      </c>
      <c r="BB866" s="49" t="str">
        <f t="shared" si="875"/>
        <v/>
      </c>
      <c r="BC866" s="27" t="str">
        <f t="shared" si="891"/>
        <v/>
      </c>
      <c r="BD866" s="28" t="str">
        <f t="shared" si="860"/>
        <v/>
      </c>
      <c r="BE866" s="27" t="str">
        <f t="shared" si="861"/>
        <v/>
      </c>
      <c r="BF866" t="str">
        <f t="shared" si="892"/>
        <v/>
      </c>
      <c r="BG866" t="str">
        <f t="shared" si="893"/>
        <v/>
      </c>
      <c r="BH866" s="28" t="str">
        <f t="shared" si="894"/>
        <v/>
      </c>
      <c r="BI866" s="27" t="str">
        <f t="shared" si="895"/>
        <v/>
      </c>
      <c r="BJ866" s="28" t="str">
        <f t="shared" si="896"/>
        <v/>
      </c>
      <c r="BK866" s="27" t="str">
        <f t="shared" si="877"/>
        <v/>
      </c>
      <c r="BL866" s="31" t="str">
        <f t="shared" si="897"/>
        <v/>
      </c>
      <c r="BM866" s="28" t="str">
        <f t="shared" si="898"/>
        <v/>
      </c>
      <c r="BN866" s="27" t="str">
        <f t="shared" si="862"/>
        <v/>
      </c>
      <c r="BO866" s="28" t="str">
        <f t="shared" si="899"/>
        <v/>
      </c>
      <c r="BP866" s="27" t="str">
        <f t="shared" si="863"/>
        <v/>
      </c>
      <c r="BQ866" s="27" t="str">
        <f t="shared" si="900"/>
        <v/>
      </c>
      <c r="BR866" s="28" t="str">
        <f t="shared" si="901"/>
        <v/>
      </c>
      <c r="BS866" s="27" t="str">
        <f t="shared" si="864"/>
        <v/>
      </c>
      <c r="BT866" s="28" t="str">
        <f t="shared" si="902"/>
        <v/>
      </c>
      <c r="BU866" s="27" t="str">
        <f t="shared" si="865"/>
        <v/>
      </c>
      <c r="BV866" s="27" t="str">
        <f t="shared" si="903"/>
        <v/>
      </c>
      <c r="BW866" s="28" t="str">
        <f t="shared" si="904"/>
        <v/>
      </c>
      <c r="BX866" s="27" t="str">
        <f t="shared" si="866"/>
        <v/>
      </c>
      <c r="BY866" s="28" t="str">
        <f t="shared" si="867"/>
        <v/>
      </c>
      <c r="BZ866" s="27" t="str">
        <f t="shared" si="868"/>
        <v/>
      </c>
      <c r="CA866" s="27" t="str">
        <f t="shared" si="869"/>
        <v/>
      </c>
      <c r="CB866" s="28" t="str">
        <f t="shared" si="870"/>
        <v/>
      </c>
      <c r="CC866" s="27" t="str">
        <f t="shared" si="871"/>
        <v/>
      </c>
      <c r="CD866" s="32">
        <v>1</v>
      </c>
      <c r="CE866" t="str">
        <f t="shared" si="905"/>
        <v/>
      </c>
      <c r="CI866" t="str">
        <f t="shared" si="872"/>
        <v/>
      </c>
      <c r="CJ866" t="str">
        <f t="shared" si="906"/>
        <v/>
      </c>
      <c r="CK866" t="str">
        <f t="shared" si="873"/>
        <v/>
      </c>
      <c r="CL866" t="str">
        <f t="shared" si="874"/>
        <v/>
      </c>
    </row>
    <row r="867" spans="26:90" ht="15.75" thickBot="1">
      <c r="Z867" t="str">
        <f t="shared" si="878"/>
        <v/>
      </c>
      <c r="AA867" t="str">
        <f>IF(A867="","",TEXT(VLOOKUP(C867,Tablas!$H$3:$I$75,2,0),"000"))</f>
        <v/>
      </c>
      <c r="AB867" t="str">
        <f t="shared" si="879"/>
        <v/>
      </c>
      <c r="AC867" t="str">
        <f t="shared" si="880"/>
        <v/>
      </c>
      <c r="AD867" t="str">
        <f t="shared" si="847"/>
        <v/>
      </c>
      <c r="AE867" t="str">
        <f t="shared" si="881"/>
        <v/>
      </c>
      <c r="AF867" t="str">
        <f t="shared" si="848"/>
        <v/>
      </c>
      <c r="AG867" t="str">
        <f t="shared" si="882"/>
        <v/>
      </c>
      <c r="AH867" s="26" t="str">
        <f t="shared" si="876"/>
        <v/>
      </c>
      <c r="AI867" s="27" t="str">
        <f t="shared" si="883"/>
        <v/>
      </c>
      <c r="AJ867" s="28" t="str">
        <f t="shared" si="884"/>
        <v/>
      </c>
      <c r="AK867" s="27" t="str">
        <f t="shared" si="849"/>
        <v/>
      </c>
      <c r="AL867" s="28" t="str">
        <f t="shared" si="850"/>
        <v/>
      </c>
      <c r="AM867" s="27" t="str">
        <f t="shared" si="851"/>
        <v/>
      </c>
      <c r="AN867" s="28" t="str">
        <f t="shared" si="885"/>
        <v/>
      </c>
      <c r="AO867" s="27" t="str">
        <f t="shared" si="852"/>
        <v/>
      </c>
      <c r="AP867" s="28" t="str">
        <f t="shared" si="886"/>
        <v/>
      </c>
      <c r="AQ867" s="27" t="str">
        <f t="shared" si="853"/>
        <v/>
      </c>
      <c r="AR867" s="28" t="str">
        <f t="shared" si="854"/>
        <v/>
      </c>
      <c r="AS867" s="27" t="str">
        <f t="shared" si="855"/>
        <v/>
      </c>
      <c r="AT867" s="28" t="str">
        <f t="shared" si="887"/>
        <v/>
      </c>
      <c r="AU867" s="27" t="str">
        <f t="shared" si="856"/>
        <v/>
      </c>
      <c r="AV867" s="28" t="str">
        <f t="shared" si="888"/>
        <v/>
      </c>
      <c r="AW867" s="27" t="str">
        <f t="shared" si="857"/>
        <v/>
      </c>
      <c r="AX867" t="str">
        <f t="shared" si="889"/>
        <v/>
      </c>
      <c r="AY867" t="str">
        <f t="shared" si="890"/>
        <v/>
      </c>
      <c r="AZ867" s="29" t="str">
        <f t="shared" si="858"/>
        <v/>
      </c>
      <c r="BA867" s="30" t="str">
        <f t="shared" si="859"/>
        <v/>
      </c>
      <c r="BB867" s="49" t="str">
        <f t="shared" si="875"/>
        <v/>
      </c>
      <c r="BC867" s="27" t="str">
        <f t="shared" si="891"/>
        <v/>
      </c>
      <c r="BD867" s="28" t="str">
        <f t="shared" si="860"/>
        <v/>
      </c>
      <c r="BE867" s="27" t="str">
        <f t="shared" si="861"/>
        <v/>
      </c>
      <c r="BF867" t="str">
        <f t="shared" si="892"/>
        <v/>
      </c>
      <c r="BG867" t="str">
        <f t="shared" si="893"/>
        <v/>
      </c>
      <c r="BH867" s="28" t="str">
        <f t="shared" si="894"/>
        <v/>
      </c>
      <c r="BI867" s="27" t="str">
        <f t="shared" si="895"/>
        <v/>
      </c>
      <c r="BJ867" s="28" t="str">
        <f t="shared" si="896"/>
        <v/>
      </c>
      <c r="BK867" s="27" t="str">
        <f t="shared" si="877"/>
        <v/>
      </c>
      <c r="BL867" s="31" t="str">
        <f t="shared" si="897"/>
        <v/>
      </c>
      <c r="BM867" s="28" t="str">
        <f t="shared" si="898"/>
        <v/>
      </c>
      <c r="BN867" s="27" t="str">
        <f t="shared" si="862"/>
        <v/>
      </c>
      <c r="BO867" s="28" t="str">
        <f t="shared" si="899"/>
        <v/>
      </c>
      <c r="BP867" s="27" t="str">
        <f t="shared" si="863"/>
        <v/>
      </c>
      <c r="BQ867" s="27" t="str">
        <f t="shared" si="900"/>
        <v/>
      </c>
      <c r="BR867" s="28" t="str">
        <f t="shared" si="901"/>
        <v/>
      </c>
      <c r="BS867" s="27" t="str">
        <f t="shared" si="864"/>
        <v/>
      </c>
      <c r="BT867" s="28" t="str">
        <f t="shared" si="902"/>
        <v/>
      </c>
      <c r="BU867" s="27" t="str">
        <f t="shared" si="865"/>
        <v/>
      </c>
      <c r="BV867" s="27" t="str">
        <f t="shared" si="903"/>
        <v/>
      </c>
      <c r="BW867" s="28" t="str">
        <f t="shared" si="904"/>
        <v/>
      </c>
      <c r="BX867" s="27" t="str">
        <f t="shared" si="866"/>
        <v/>
      </c>
      <c r="BY867" s="28" t="str">
        <f t="shared" si="867"/>
        <v/>
      </c>
      <c r="BZ867" s="27" t="str">
        <f t="shared" si="868"/>
        <v/>
      </c>
      <c r="CA867" s="27" t="str">
        <f t="shared" si="869"/>
        <v/>
      </c>
      <c r="CB867" s="28" t="str">
        <f t="shared" si="870"/>
        <v/>
      </c>
      <c r="CC867" s="27" t="str">
        <f t="shared" si="871"/>
        <v/>
      </c>
      <c r="CD867" s="32">
        <v>1</v>
      </c>
      <c r="CE867" t="str">
        <f t="shared" si="905"/>
        <v/>
      </c>
      <c r="CI867" t="str">
        <f t="shared" si="872"/>
        <v/>
      </c>
      <c r="CJ867" t="str">
        <f t="shared" si="906"/>
        <v/>
      </c>
      <c r="CK867" t="str">
        <f t="shared" si="873"/>
        <v/>
      </c>
      <c r="CL867" t="str">
        <f t="shared" si="874"/>
        <v/>
      </c>
    </row>
    <row r="868" spans="26:90" ht="15.75" thickBot="1">
      <c r="Z868" t="str">
        <f t="shared" si="878"/>
        <v/>
      </c>
      <c r="AA868" t="str">
        <f>IF(A868="","",TEXT(VLOOKUP(C868,Tablas!$H$3:$I$75,2,0),"000"))</f>
        <v/>
      </c>
      <c r="AB868" t="str">
        <f t="shared" si="879"/>
        <v/>
      </c>
      <c r="AC868" t="str">
        <f t="shared" si="880"/>
        <v/>
      </c>
      <c r="AD868" t="str">
        <f t="shared" si="847"/>
        <v/>
      </c>
      <c r="AE868" t="str">
        <f t="shared" si="881"/>
        <v/>
      </c>
      <c r="AF868" t="str">
        <f t="shared" si="848"/>
        <v/>
      </c>
      <c r="AG868" t="str">
        <f t="shared" si="882"/>
        <v/>
      </c>
      <c r="AH868" s="26" t="str">
        <f t="shared" si="876"/>
        <v/>
      </c>
      <c r="AI868" s="27" t="str">
        <f t="shared" si="883"/>
        <v/>
      </c>
      <c r="AJ868" s="28" t="str">
        <f t="shared" si="884"/>
        <v/>
      </c>
      <c r="AK868" s="27" t="str">
        <f t="shared" si="849"/>
        <v/>
      </c>
      <c r="AL868" s="28" t="str">
        <f t="shared" si="850"/>
        <v/>
      </c>
      <c r="AM868" s="27" t="str">
        <f t="shared" si="851"/>
        <v/>
      </c>
      <c r="AN868" s="28" t="str">
        <f t="shared" si="885"/>
        <v/>
      </c>
      <c r="AO868" s="27" t="str">
        <f t="shared" si="852"/>
        <v/>
      </c>
      <c r="AP868" s="28" t="str">
        <f t="shared" si="886"/>
        <v/>
      </c>
      <c r="AQ868" s="27" t="str">
        <f t="shared" si="853"/>
        <v/>
      </c>
      <c r="AR868" s="28" t="str">
        <f t="shared" si="854"/>
        <v/>
      </c>
      <c r="AS868" s="27" t="str">
        <f t="shared" si="855"/>
        <v/>
      </c>
      <c r="AT868" s="28" t="str">
        <f t="shared" si="887"/>
        <v/>
      </c>
      <c r="AU868" s="27" t="str">
        <f t="shared" si="856"/>
        <v/>
      </c>
      <c r="AV868" s="28" t="str">
        <f t="shared" si="888"/>
        <v/>
      </c>
      <c r="AW868" s="27" t="str">
        <f t="shared" si="857"/>
        <v/>
      </c>
      <c r="AX868" t="str">
        <f t="shared" si="889"/>
        <v/>
      </c>
      <c r="AY868" t="str">
        <f t="shared" si="890"/>
        <v/>
      </c>
      <c r="AZ868" s="29" t="str">
        <f t="shared" si="858"/>
        <v/>
      </c>
      <c r="BA868" s="30" t="str">
        <f t="shared" si="859"/>
        <v/>
      </c>
      <c r="BB868" s="49" t="str">
        <f t="shared" si="875"/>
        <v/>
      </c>
      <c r="BC868" s="27" t="str">
        <f t="shared" si="891"/>
        <v/>
      </c>
      <c r="BD868" s="28" t="str">
        <f t="shared" si="860"/>
        <v/>
      </c>
      <c r="BE868" s="27" t="str">
        <f t="shared" si="861"/>
        <v/>
      </c>
      <c r="BF868" t="str">
        <f t="shared" si="892"/>
        <v/>
      </c>
      <c r="BG868" t="str">
        <f t="shared" si="893"/>
        <v/>
      </c>
      <c r="BH868" s="28" t="str">
        <f t="shared" si="894"/>
        <v/>
      </c>
      <c r="BI868" s="27" t="str">
        <f t="shared" si="895"/>
        <v/>
      </c>
      <c r="BJ868" s="28" t="str">
        <f t="shared" si="896"/>
        <v/>
      </c>
      <c r="BK868" s="27" t="str">
        <f t="shared" si="877"/>
        <v/>
      </c>
      <c r="BL868" s="31" t="str">
        <f t="shared" si="897"/>
        <v/>
      </c>
      <c r="BM868" s="28" t="str">
        <f t="shared" si="898"/>
        <v/>
      </c>
      <c r="BN868" s="27" t="str">
        <f t="shared" si="862"/>
        <v/>
      </c>
      <c r="BO868" s="28" t="str">
        <f t="shared" si="899"/>
        <v/>
      </c>
      <c r="BP868" s="27" t="str">
        <f t="shared" si="863"/>
        <v/>
      </c>
      <c r="BQ868" s="27" t="str">
        <f t="shared" si="900"/>
        <v/>
      </c>
      <c r="BR868" s="28" t="str">
        <f t="shared" si="901"/>
        <v/>
      </c>
      <c r="BS868" s="27" t="str">
        <f t="shared" si="864"/>
        <v/>
      </c>
      <c r="BT868" s="28" t="str">
        <f t="shared" si="902"/>
        <v/>
      </c>
      <c r="BU868" s="27" t="str">
        <f t="shared" si="865"/>
        <v/>
      </c>
      <c r="BV868" s="27" t="str">
        <f t="shared" si="903"/>
        <v/>
      </c>
      <c r="BW868" s="28" t="str">
        <f t="shared" si="904"/>
        <v/>
      </c>
      <c r="BX868" s="27" t="str">
        <f t="shared" si="866"/>
        <v/>
      </c>
      <c r="BY868" s="28" t="str">
        <f t="shared" si="867"/>
        <v/>
      </c>
      <c r="BZ868" s="27" t="str">
        <f t="shared" si="868"/>
        <v/>
      </c>
      <c r="CA868" s="27" t="str">
        <f t="shared" si="869"/>
        <v/>
      </c>
      <c r="CB868" s="28" t="str">
        <f t="shared" si="870"/>
        <v/>
      </c>
      <c r="CC868" s="27" t="str">
        <f t="shared" si="871"/>
        <v/>
      </c>
      <c r="CD868" s="32">
        <v>1</v>
      </c>
      <c r="CE868" t="str">
        <f t="shared" si="905"/>
        <v/>
      </c>
      <c r="CI868" t="str">
        <f t="shared" si="872"/>
        <v/>
      </c>
      <c r="CJ868" t="str">
        <f t="shared" si="906"/>
        <v/>
      </c>
      <c r="CK868" t="str">
        <f t="shared" si="873"/>
        <v/>
      </c>
      <c r="CL868" t="str">
        <f t="shared" si="874"/>
        <v/>
      </c>
    </row>
    <row r="869" spans="26:90" ht="15.75" thickBot="1">
      <c r="Z869" t="str">
        <f t="shared" si="878"/>
        <v/>
      </c>
      <c r="AA869" t="str">
        <f>IF(A869="","",TEXT(VLOOKUP(C869,Tablas!$H$3:$I$75,2,0),"000"))</f>
        <v/>
      </c>
      <c r="AB869" t="str">
        <f t="shared" si="879"/>
        <v/>
      </c>
      <c r="AC869" t="str">
        <f t="shared" si="880"/>
        <v/>
      </c>
      <c r="AD869" t="str">
        <f t="shared" ref="AD869:AD932" si="907">IF(A869="","",TEXT(0,"                "))</f>
        <v/>
      </c>
      <c r="AE869" t="str">
        <f t="shared" si="881"/>
        <v/>
      </c>
      <c r="AF869" t="str">
        <f t="shared" ref="AF869:AF932" si="908">IF(A869="","",TEXT(LEFT(F869,2)*1&amp;MID(F869,4,8)&amp;RIGHT(F869,1)*1,"00000000000000000000"))</f>
        <v/>
      </c>
      <c r="AG869" t="str">
        <f t="shared" si="882"/>
        <v/>
      </c>
      <c r="AH869" s="26" t="str">
        <f t="shared" si="876"/>
        <v/>
      </c>
      <c r="AI869" s="27" t="str">
        <f t="shared" si="883"/>
        <v/>
      </c>
      <c r="AJ869" s="28" t="str">
        <f t="shared" si="884"/>
        <v/>
      </c>
      <c r="AK869" s="27" t="str">
        <f t="shared" ref="AK869:AK932" si="909">IF(A869="","",IF(AJ869&lt;0,SUBSTITUTE(TEXT(-AJ869,"0000000000000,00"),",",""),SUBSTITUTE(TEXT(AJ869,"0000000000000,00"),",","")))</f>
        <v/>
      </c>
      <c r="AL869" s="28" t="str">
        <f t="shared" ref="AL869:AL932" si="910">IF(A869="","",IF(LEFT(C869,2)="NC",0,0))</f>
        <v/>
      </c>
      <c r="AM869" s="27" t="str">
        <f t="shared" ref="AM869:AM932" si="911">IF(A869="","",IF(AL869&lt;0,SUBSTITUTE(TEXT(-AL869,"0000000000000,00"),",",""),SUBSTITUTE(TEXT(AL869,"0000000000000,00"),",","")))</f>
        <v/>
      </c>
      <c r="AN869" s="28" t="str">
        <f t="shared" si="885"/>
        <v/>
      </c>
      <c r="AO869" s="27" t="str">
        <f t="shared" ref="AO869:AO932" si="912">IF(A869="","",IF(AN869&lt;0,SUBSTITUTE(TEXT(-AN869,"0000000000000,00"),",",""),SUBSTITUTE(TEXT(AN869,"0000000000000,00"),",","")))</f>
        <v/>
      </c>
      <c r="AP869" s="28" t="str">
        <f t="shared" si="886"/>
        <v/>
      </c>
      <c r="AQ869" s="27" t="str">
        <f t="shared" ref="AQ869:AQ932" si="913">IF(A869="","",IF(AP869&lt;0,SUBSTITUTE(TEXT(-AP869,"0000000000000,00"),",",""),SUBSTITUTE(TEXT(AP869,"0000000000000,00"),",","")))</f>
        <v/>
      </c>
      <c r="AR869" s="28" t="str">
        <f t="shared" ref="AR869:AR932" si="914">IF(A869="","",S869)</f>
        <v/>
      </c>
      <c r="AS869" s="27" t="str">
        <f t="shared" ref="AS869:AS932" si="915">IF(A869="","",IF(AR869&lt;0,SUBSTITUTE(TEXT(-AR869,"0000000000000,00"),",",""),SUBSTITUTE(TEXT(AR869,"0000000000000,00"),",","")))</f>
        <v/>
      </c>
      <c r="AT869" s="28" t="str">
        <f t="shared" si="887"/>
        <v/>
      </c>
      <c r="AU869" s="27" t="str">
        <f t="shared" ref="AU869:AU932" si="916">IF(A869="","",IF(AT869&lt;0,SUBSTITUTE(TEXT(-AT869,"0000000000000,00"),",",""),SUBSTITUTE(TEXT(AT869,"0000000000000,00"),",","")))</f>
        <v/>
      </c>
      <c r="AV869" s="28" t="str">
        <f t="shared" si="888"/>
        <v/>
      </c>
      <c r="AW869" s="27" t="str">
        <f t="shared" ref="AW869:AW932" si="917">IF(C869="","",IF(AV869&lt;0,SUBSTITUTE(TEXT(-AV869,"0000000000000,00"),",",""),SUBSTITUTE(TEXT(AV869,"0000000000000,00"),",","")))</f>
        <v/>
      </c>
      <c r="AX869" t="str">
        <f t="shared" si="889"/>
        <v/>
      </c>
      <c r="AY869" t="str">
        <f t="shared" si="890"/>
        <v/>
      </c>
      <c r="AZ869" s="29" t="str">
        <f t="shared" ref="AZ869:AZ932" si="918">IF(A869="","",IF(J869&lt;&gt;"",1,0)+IF(L869&lt;&gt;"",1,0)+IF(N869&lt;&gt;"",1,0)+IF(H869&lt;&gt;"",1,0)+IF(G869&lt;&gt;"",1,0))</f>
        <v/>
      </c>
      <c r="BA869" s="30" t="str">
        <f t="shared" ref="BA869:BA932" si="919">IF(A869="","",IF(AZ869=0,"N",IF(G869&lt;&gt;"","E"," ")))</f>
        <v/>
      </c>
      <c r="BB869" s="49" t="str">
        <f t="shared" si="875"/>
        <v/>
      </c>
      <c r="BC869" s="27" t="str">
        <f t="shared" si="891"/>
        <v/>
      </c>
      <c r="BD869" s="28" t="str">
        <f t="shared" ref="BD869:BD932" si="920">IF(A869="","",Q869)</f>
        <v/>
      </c>
      <c r="BE869" s="27" t="str">
        <f t="shared" ref="BE869:BE932" si="921">IF(A869="","",IF(BD869&lt;0,SUBSTITUTE(TEXT(-BD869,"0000000000000,00"),",",""),SUBSTITUTE(TEXT(BD869,"0000000000000,00"),",","")))</f>
        <v/>
      </c>
      <c r="BF869" t="str">
        <f t="shared" si="892"/>
        <v/>
      </c>
      <c r="BG869" t="str">
        <f t="shared" si="893"/>
        <v/>
      </c>
      <c r="BH869" s="28" t="str">
        <f t="shared" si="894"/>
        <v/>
      </c>
      <c r="BI869" s="27" t="str">
        <f t="shared" si="895"/>
        <v/>
      </c>
      <c r="BJ869" s="28" t="str">
        <f t="shared" si="896"/>
        <v/>
      </c>
      <c r="BK869" s="27" t="str">
        <f t="shared" si="877"/>
        <v/>
      </c>
      <c r="BL869" s="31" t="str">
        <f t="shared" si="897"/>
        <v/>
      </c>
      <c r="BM869" s="28" t="str">
        <f t="shared" si="898"/>
        <v/>
      </c>
      <c r="BN869" s="27" t="str">
        <f t="shared" ref="BN869:BN932" si="922">IF(A869="","",IF(BM869="","",IF(BM869&lt;0,SUBSTITUTE(TEXT(-BM869,"0000000000000,00"),",",""),SUBSTITUTE(TEXT(BM869,"0000000000000,00"),",",""))))</f>
        <v/>
      </c>
      <c r="BO869" s="28" t="str">
        <f t="shared" si="899"/>
        <v/>
      </c>
      <c r="BP869" s="27" t="str">
        <f t="shared" ref="BP869:BP932" si="923">IF(A869="","",IF(BO869&lt;0,SUBSTITUTE(TEXT(-BO869,"0000000000000,00"),",",""),SUBSTITUTE(TEXT(BO869,"0000000000000,00"),",","")))</f>
        <v/>
      </c>
      <c r="BQ869" s="27" t="str">
        <f t="shared" si="900"/>
        <v/>
      </c>
      <c r="BR869" s="28" t="str">
        <f t="shared" si="901"/>
        <v/>
      </c>
      <c r="BS869" s="27" t="str">
        <f t="shared" ref="BS869:BS932" si="924">IF(C869="","",IF(BR869="","",IF(BR869&lt;0,SUBSTITUTE(TEXT(-BR869,"0000000000000,00"),",",""),SUBSTITUTE(TEXT(BR869,"0000000000000,00"),",",""))))</f>
        <v/>
      </c>
      <c r="BT869" s="28" t="str">
        <f t="shared" si="902"/>
        <v/>
      </c>
      <c r="BU869" s="27" t="str">
        <f t="shared" ref="BU869:BU932" si="925">IF(A869="","",IF(BT869&lt;0,SUBSTITUTE(TEXT(-BT869,"0000000000000,00"),",",""),SUBSTITUTE(TEXT(BT869,"0000000000000,00"),",","")))</f>
        <v/>
      </c>
      <c r="BV869" s="27" t="str">
        <f t="shared" si="903"/>
        <v/>
      </c>
      <c r="BW869" s="28" t="str">
        <f t="shared" si="904"/>
        <v/>
      </c>
      <c r="BX869" s="27" t="str">
        <f t="shared" ref="BX869:BX932" si="926">IF(A869="","",IF(BW869="","",IF(BW869&lt;0,SUBSTITUTE(TEXT(-BW869,"0000000000000,00"),",",""),SUBSTITUTE(TEXT(BW869,"0000000000000,00"),",",""))))</f>
        <v/>
      </c>
      <c r="BY869" s="28" t="str">
        <f t="shared" ref="BY869:BY932" si="927">IF(A869="","",G869)</f>
        <v/>
      </c>
      <c r="BZ869" s="27" t="str">
        <f t="shared" ref="BZ869:BZ932" si="928">IF(A869="","",IF(BY869&lt;0,SUBSTITUTE(TEXT(-BY869,"0000000000000,00"),",",""),SUBSTITUTE(TEXT(BY869,"0000000000000,00"),",","")))</f>
        <v/>
      </c>
      <c r="CA869" s="27" t="str">
        <f t="shared" ref="CA869:CA932" si="929">IF(A869="","",TEXT(3,"0000"))</f>
        <v/>
      </c>
      <c r="CB869" s="28" t="str">
        <f t="shared" ref="CB869:CB932" si="930">IF(A869="","",TRUNC(O869,2))</f>
        <v/>
      </c>
      <c r="CC869" s="27" t="str">
        <f t="shared" ref="CC869:CC932" si="931">IF(A869="","",IF(CB869="","",IF(CB869&lt;0,SUBSTITUTE(TEXT(-CB869,"0000000000000,00"),",",""),SUBSTITUTE(TEXT(CB869,"0000000000000,00"),",",""))))</f>
        <v/>
      </c>
      <c r="CD869" s="32">
        <v>1</v>
      </c>
      <c r="CE869" t="str">
        <f t="shared" si="905"/>
        <v/>
      </c>
      <c r="CI869" t="str">
        <f t="shared" ref="CI869:CI932" si="932">IF(A869="","",IF(BJ869=0,IF(AND(BJ869=0,BO869=0,BT869=0,BY869=0),$AA869&amp;$AB869&amp;$AC869&amp;$AE869&amp;$AF869&amp;BK869&amp;BL869&amp;BN869,""),$AA869&amp;$AB869&amp;$AC869&amp;$AE869&amp;$AF869&amp;BK869&amp;BL869&amp;BN869))</f>
        <v/>
      </c>
      <c r="CJ869" t="str">
        <f t="shared" si="906"/>
        <v/>
      </c>
      <c r="CK869" t="str">
        <f t="shared" ref="CK869:CK932" si="933">IF($A869="","",IF(BT869=0,"",$AA869&amp;$AB869&amp;$AC869&amp;$AE869&amp;$AF869&amp;BU869&amp;BV869&amp;BX869))</f>
        <v/>
      </c>
      <c r="CL869" t="str">
        <f t="shared" ref="CL869:CL932" si="934">IF($A869="","",IF(BY869=0,"",$AA869&amp;$AB869&amp;$AC869&amp;$AE869&amp;$AF869&amp;BZ869&amp;CA869&amp;CC869))</f>
        <v/>
      </c>
    </row>
    <row r="870" spans="26:90" ht="15.75" thickBot="1">
      <c r="Z870" t="str">
        <f t="shared" si="878"/>
        <v/>
      </c>
      <c r="AA870" t="str">
        <f>IF(A870="","",TEXT(VLOOKUP(C870,Tablas!$H$3:$I$75,2,0),"000"))</f>
        <v/>
      </c>
      <c r="AB870" t="str">
        <f t="shared" si="879"/>
        <v/>
      </c>
      <c r="AC870" t="str">
        <f t="shared" si="880"/>
        <v/>
      </c>
      <c r="AD870" t="str">
        <f t="shared" si="907"/>
        <v/>
      </c>
      <c r="AE870" t="str">
        <f t="shared" si="881"/>
        <v/>
      </c>
      <c r="AF870" t="str">
        <f t="shared" si="908"/>
        <v/>
      </c>
      <c r="AG870" t="str">
        <f t="shared" si="882"/>
        <v/>
      </c>
      <c r="AH870" s="26" t="str">
        <f t="shared" si="876"/>
        <v/>
      </c>
      <c r="AI870" s="27" t="str">
        <f t="shared" si="883"/>
        <v/>
      </c>
      <c r="AJ870" s="28" t="str">
        <f t="shared" si="884"/>
        <v/>
      </c>
      <c r="AK870" s="27" t="str">
        <f t="shared" si="909"/>
        <v/>
      </c>
      <c r="AL870" s="28" t="str">
        <f t="shared" si="910"/>
        <v/>
      </c>
      <c r="AM870" s="27" t="str">
        <f t="shared" si="911"/>
        <v/>
      </c>
      <c r="AN870" s="28" t="str">
        <f t="shared" si="885"/>
        <v/>
      </c>
      <c r="AO870" s="27" t="str">
        <f t="shared" si="912"/>
        <v/>
      </c>
      <c r="AP870" s="28" t="str">
        <f t="shared" si="886"/>
        <v/>
      </c>
      <c r="AQ870" s="27" t="str">
        <f t="shared" si="913"/>
        <v/>
      </c>
      <c r="AR870" s="28" t="str">
        <f t="shared" si="914"/>
        <v/>
      </c>
      <c r="AS870" s="27" t="str">
        <f t="shared" si="915"/>
        <v/>
      </c>
      <c r="AT870" s="28" t="str">
        <f t="shared" si="887"/>
        <v/>
      </c>
      <c r="AU870" s="27" t="str">
        <f t="shared" si="916"/>
        <v/>
      </c>
      <c r="AV870" s="28" t="str">
        <f t="shared" si="888"/>
        <v/>
      </c>
      <c r="AW870" s="27" t="str">
        <f t="shared" si="917"/>
        <v/>
      </c>
      <c r="AX870" t="str">
        <f t="shared" si="889"/>
        <v/>
      </c>
      <c r="AY870" t="str">
        <f t="shared" si="890"/>
        <v/>
      </c>
      <c r="AZ870" s="29" t="str">
        <f t="shared" si="918"/>
        <v/>
      </c>
      <c r="BA870" s="30" t="str">
        <f t="shared" si="919"/>
        <v/>
      </c>
      <c r="BB870" s="49" t="str">
        <f t="shared" ref="BB870:BB933" si="935">IF(A870="","",K870+M870+I870+O870)</f>
        <v/>
      </c>
      <c r="BC870" s="27" t="str">
        <f t="shared" si="891"/>
        <v/>
      </c>
      <c r="BD870" s="28" t="str">
        <f t="shared" si="920"/>
        <v/>
      </c>
      <c r="BE870" s="27" t="str">
        <f t="shared" si="921"/>
        <v/>
      </c>
      <c r="BF870" t="str">
        <f t="shared" si="892"/>
        <v/>
      </c>
      <c r="BG870" t="str">
        <f t="shared" si="893"/>
        <v/>
      </c>
      <c r="BH870" s="28" t="str">
        <f t="shared" si="894"/>
        <v/>
      </c>
      <c r="BI870" s="27" t="str">
        <f t="shared" si="895"/>
        <v/>
      </c>
      <c r="BJ870" s="28" t="str">
        <f t="shared" si="896"/>
        <v/>
      </c>
      <c r="BK870" s="27" t="str">
        <f t="shared" si="877"/>
        <v/>
      </c>
      <c r="BL870" s="31" t="str">
        <f t="shared" si="897"/>
        <v/>
      </c>
      <c r="BM870" s="28" t="str">
        <f t="shared" si="898"/>
        <v/>
      </c>
      <c r="BN870" s="27" t="str">
        <f t="shared" si="922"/>
        <v/>
      </c>
      <c r="BO870" s="28" t="str">
        <f t="shared" si="899"/>
        <v/>
      </c>
      <c r="BP870" s="27" t="str">
        <f t="shared" si="923"/>
        <v/>
      </c>
      <c r="BQ870" s="27" t="str">
        <f t="shared" si="900"/>
        <v/>
      </c>
      <c r="BR870" s="28" t="str">
        <f t="shared" si="901"/>
        <v/>
      </c>
      <c r="BS870" s="27" t="str">
        <f t="shared" si="924"/>
        <v/>
      </c>
      <c r="BT870" s="28" t="str">
        <f t="shared" si="902"/>
        <v/>
      </c>
      <c r="BU870" s="27" t="str">
        <f t="shared" si="925"/>
        <v/>
      </c>
      <c r="BV870" s="27" t="str">
        <f t="shared" si="903"/>
        <v/>
      </c>
      <c r="BW870" s="28" t="str">
        <f t="shared" si="904"/>
        <v/>
      </c>
      <c r="BX870" s="27" t="str">
        <f t="shared" si="926"/>
        <v/>
      </c>
      <c r="BY870" s="28" t="str">
        <f t="shared" si="927"/>
        <v/>
      </c>
      <c r="BZ870" s="27" t="str">
        <f t="shared" si="928"/>
        <v/>
      </c>
      <c r="CA870" s="27" t="str">
        <f t="shared" si="929"/>
        <v/>
      </c>
      <c r="CB870" s="28" t="str">
        <f t="shared" si="930"/>
        <v/>
      </c>
      <c r="CC870" s="27" t="str">
        <f t="shared" si="931"/>
        <v/>
      </c>
      <c r="CD870" s="32">
        <v>1</v>
      </c>
      <c r="CE870" t="str">
        <f t="shared" si="905"/>
        <v/>
      </c>
      <c r="CI870" t="str">
        <f t="shared" si="932"/>
        <v/>
      </c>
      <c r="CJ870" t="str">
        <f t="shared" si="906"/>
        <v/>
      </c>
      <c r="CK870" t="str">
        <f t="shared" si="933"/>
        <v/>
      </c>
      <c r="CL870" t="str">
        <f t="shared" si="934"/>
        <v/>
      </c>
    </row>
    <row r="871" spans="26:90" ht="15.75" thickBot="1">
      <c r="Z871" t="str">
        <f t="shared" si="878"/>
        <v/>
      </c>
      <c r="AA871" t="str">
        <f>IF(A871="","",TEXT(VLOOKUP(C871,Tablas!$H$3:$I$75,2,0),"000"))</f>
        <v/>
      </c>
      <c r="AB871" t="str">
        <f t="shared" si="879"/>
        <v/>
      </c>
      <c r="AC871" t="str">
        <f t="shared" si="880"/>
        <v/>
      </c>
      <c r="AD871" t="str">
        <f t="shared" si="907"/>
        <v/>
      </c>
      <c r="AE871" t="str">
        <f t="shared" si="881"/>
        <v/>
      </c>
      <c r="AF871" t="str">
        <f t="shared" si="908"/>
        <v/>
      </c>
      <c r="AG871" t="str">
        <f t="shared" si="882"/>
        <v/>
      </c>
      <c r="AH871" s="26" t="str">
        <f t="shared" si="876"/>
        <v/>
      </c>
      <c r="AI871" s="27" t="str">
        <f t="shared" si="883"/>
        <v/>
      </c>
      <c r="AJ871" s="28" t="str">
        <f t="shared" si="884"/>
        <v/>
      </c>
      <c r="AK871" s="27" t="str">
        <f t="shared" si="909"/>
        <v/>
      </c>
      <c r="AL871" s="28" t="str">
        <f t="shared" si="910"/>
        <v/>
      </c>
      <c r="AM871" s="27" t="str">
        <f t="shared" si="911"/>
        <v/>
      </c>
      <c r="AN871" s="28" t="str">
        <f t="shared" si="885"/>
        <v/>
      </c>
      <c r="AO871" s="27" t="str">
        <f t="shared" si="912"/>
        <v/>
      </c>
      <c r="AP871" s="28" t="str">
        <f t="shared" si="886"/>
        <v/>
      </c>
      <c r="AQ871" s="27" t="str">
        <f t="shared" si="913"/>
        <v/>
      </c>
      <c r="AR871" s="28" t="str">
        <f t="shared" si="914"/>
        <v/>
      </c>
      <c r="AS871" s="27" t="str">
        <f t="shared" si="915"/>
        <v/>
      </c>
      <c r="AT871" s="28" t="str">
        <f t="shared" si="887"/>
        <v/>
      </c>
      <c r="AU871" s="27" t="str">
        <f t="shared" si="916"/>
        <v/>
      </c>
      <c r="AV871" s="28" t="str">
        <f t="shared" si="888"/>
        <v/>
      </c>
      <c r="AW871" s="27" t="str">
        <f t="shared" si="917"/>
        <v/>
      </c>
      <c r="AX871" t="str">
        <f t="shared" si="889"/>
        <v/>
      </c>
      <c r="AY871" t="str">
        <f t="shared" si="890"/>
        <v/>
      </c>
      <c r="AZ871" s="29" t="str">
        <f t="shared" si="918"/>
        <v/>
      </c>
      <c r="BA871" s="30" t="str">
        <f t="shared" si="919"/>
        <v/>
      </c>
      <c r="BB871" s="49" t="str">
        <f t="shared" si="935"/>
        <v/>
      </c>
      <c r="BC871" s="27" t="str">
        <f t="shared" si="891"/>
        <v/>
      </c>
      <c r="BD871" s="28" t="str">
        <f t="shared" si="920"/>
        <v/>
      </c>
      <c r="BE871" s="27" t="str">
        <f t="shared" si="921"/>
        <v/>
      </c>
      <c r="BF871" t="str">
        <f t="shared" si="892"/>
        <v/>
      </c>
      <c r="BG871" t="str">
        <f t="shared" si="893"/>
        <v/>
      </c>
      <c r="BH871" s="28" t="str">
        <f t="shared" si="894"/>
        <v/>
      </c>
      <c r="BI871" s="27" t="str">
        <f t="shared" si="895"/>
        <v/>
      </c>
      <c r="BJ871" s="28" t="str">
        <f t="shared" si="896"/>
        <v/>
      </c>
      <c r="BK871" s="27" t="str">
        <f t="shared" si="877"/>
        <v/>
      </c>
      <c r="BL871" s="31" t="str">
        <f t="shared" si="897"/>
        <v/>
      </c>
      <c r="BM871" s="28" t="str">
        <f t="shared" si="898"/>
        <v/>
      </c>
      <c r="BN871" s="27" t="str">
        <f t="shared" si="922"/>
        <v/>
      </c>
      <c r="BO871" s="28" t="str">
        <f t="shared" si="899"/>
        <v/>
      </c>
      <c r="BP871" s="27" t="str">
        <f t="shared" si="923"/>
        <v/>
      </c>
      <c r="BQ871" s="27" t="str">
        <f t="shared" si="900"/>
        <v/>
      </c>
      <c r="BR871" s="28" t="str">
        <f t="shared" si="901"/>
        <v/>
      </c>
      <c r="BS871" s="27" t="str">
        <f t="shared" si="924"/>
        <v/>
      </c>
      <c r="BT871" s="28" t="str">
        <f t="shared" si="902"/>
        <v/>
      </c>
      <c r="BU871" s="27" t="str">
        <f t="shared" si="925"/>
        <v/>
      </c>
      <c r="BV871" s="27" t="str">
        <f t="shared" si="903"/>
        <v/>
      </c>
      <c r="BW871" s="28" t="str">
        <f t="shared" si="904"/>
        <v/>
      </c>
      <c r="BX871" s="27" t="str">
        <f t="shared" si="926"/>
        <v/>
      </c>
      <c r="BY871" s="28" t="str">
        <f t="shared" si="927"/>
        <v/>
      </c>
      <c r="BZ871" s="27" t="str">
        <f t="shared" si="928"/>
        <v/>
      </c>
      <c r="CA871" s="27" t="str">
        <f t="shared" si="929"/>
        <v/>
      </c>
      <c r="CB871" s="28" t="str">
        <f t="shared" si="930"/>
        <v/>
      </c>
      <c r="CC871" s="27" t="str">
        <f t="shared" si="931"/>
        <v/>
      </c>
      <c r="CD871" s="32">
        <v>1</v>
      </c>
      <c r="CE871" t="str">
        <f t="shared" si="905"/>
        <v/>
      </c>
      <c r="CI871" t="str">
        <f t="shared" si="932"/>
        <v/>
      </c>
      <c r="CJ871" t="str">
        <f t="shared" si="906"/>
        <v/>
      </c>
      <c r="CK871" t="str">
        <f t="shared" si="933"/>
        <v/>
      </c>
      <c r="CL871" t="str">
        <f t="shared" si="934"/>
        <v/>
      </c>
    </row>
    <row r="872" spans="26:90" ht="15.75" thickBot="1">
      <c r="Z872" t="str">
        <f t="shared" si="878"/>
        <v/>
      </c>
      <c r="AA872" t="str">
        <f>IF(A872="","",TEXT(VLOOKUP(C872,Tablas!$H$3:$I$75,2,0),"000"))</f>
        <v/>
      </c>
      <c r="AB872" t="str">
        <f t="shared" si="879"/>
        <v/>
      </c>
      <c r="AC872" t="str">
        <f t="shared" si="880"/>
        <v/>
      </c>
      <c r="AD872" t="str">
        <f t="shared" si="907"/>
        <v/>
      </c>
      <c r="AE872" t="str">
        <f t="shared" si="881"/>
        <v/>
      </c>
      <c r="AF872" t="str">
        <f t="shared" si="908"/>
        <v/>
      </c>
      <c r="AG872" t="str">
        <f t="shared" si="882"/>
        <v/>
      </c>
      <c r="AH872" s="26" t="str">
        <f t="shared" si="876"/>
        <v/>
      </c>
      <c r="AI872" s="27" t="str">
        <f t="shared" si="883"/>
        <v/>
      </c>
      <c r="AJ872" s="28" t="str">
        <f t="shared" si="884"/>
        <v/>
      </c>
      <c r="AK872" s="27" t="str">
        <f t="shared" si="909"/>
        <v/>
      </c>
      <c r="AL872" s="28" t="str">
        <f t="shared" si="910"/>
        <v/>
      </c>
      <c r="AM872" s="27" t="str">
        <f t="shared" si="911"/>
        <v/>
      </c>
      <c r="AN872" s="28" t="str">
        <f t="shared" si="885"/>
        <v/>
      </c>
      <c r="AO872" s="27" t="str">
        <f t="shared" si="912"/>
        <v/>
      </c>
      <c r="AP872" s="28" t="str">
        <f t="shared" si="886"/>
        <v/>
      </c>
      <c r="AQ872" s="27" t="str">
        <f t="shared" si="913"/>
        <v/>
      </c>
      <c r="AR872" s="28" t="str">
        <f t="shared" si="914"/>
        <v/>
      </c>
      <c r="AS872" s="27" t="str">
        <f t="shared" si="915"/>
        <v/>
      </c>
      <c r="AT872" s="28" t="str">
        <f t="shared" si="887"/>
        <v/>
      </c>
      <c r="AU872" s="27" t="str">
        <f t="shared" si="916"/>
        <v/>
      </c>
      <c r="AV872" s="28" t="str">
        <f t="shared" si="888"/>
        <v/>
      </c>
      <c r="AW872" s="27" t="str">
        <f t="shared" si="917"/>
        <v/>
      </c>
      <c r="AX872" t="str">
        <f t="shared" si="889"/>
        <v/>
      </c>
      <c r="AY872" t="str">
        <f t="shared" si="890"/>
        <v/>
      </c>
      <c r="AZ872" s="29" t="str">
        <f t="shared" si="918"/>
        <v/>
      </c>
      <c r="BA872" s="30" t="str">
        <f t="shared" si="919"/>
        <v/>
      </c>
      <c r="BB872" s="49" t="str">
        <f t="shared" si="935"/>
        <v/>
      </c>
      <c r="BC872" s="27" t="str">
        <f t="shared" si="891"/>
        <v/>
      </c>
      <c r="BD872" s="28" t="str">
        <f t="shared" si="920"/>
        <v/>
      </c>
      <c r="BE872" s="27" t="str">
        <f t="shared" si="921"/>
        <v/>
      </c>
      <c r="BF872" t="str">
        <f t="shared" si="892"/>
        <v/>
      </c>
      <c r="BG872" t="str">
        <f t="shared" si="893"/>
        <v/>
      </c>
      <c r="BH872" s="28" t="str">
        <f t="shared" si="894"/>
        <v/>
      </c>
      <c r="BI872" s="27" t="str">
        <f t="shared" si="895"/>
        <v/>
      </c>
      <c r="BJ872" s="28" t="str">
        <f t="shared" si="896"/>
        <v/>
      </c>
      <c r="BK872" s="27" t="str">
        <f t="shared" si="877"/>
        <v/>
      </c>
      <c r="BL872" s="31" t="str">
        <f t="shared" si="897"/>
        <v/>
      </c>
      <c r="BM872" s="28" t="str">
        <f t="shared" si="898"/>
        <v/>
      </c>
      <c r="BN872" s="27" t="str">
        <f t="shared" si="922"/>
        <v/>
      </c>
      <c r="BO872" s="28" t="str">
        <f t="shared" si="899"/>
        <v/>
      </c>
      <c r="BP872" s="27" t="str">
        <f t="shared" si="923"/>
        <v/>
      </c>
      <c r="BQ872" s="27" t="str">
        <f t="shared" si="900"/>
        <v/>
      </c>
      <c r="BR872" s="28" t="str">
        <f t="shared" si="901"/>
        <v/>
      </c>
      <c r="BS872" s="27" t="str">
        <f t="shared" si="924"/>
        <v/>
      </c>
      <c r="BT872" s="28" t="str">
        <f t="shared" si="902"/>
        <v/>
      </c>
      <c r="BU872" s="27" t="str">
        <f t="shared" si="925"/>
        <v/>
      </c>
      <c r="BV872" s="27" t="str">
        <f t="shared" si="903"/>
        <v/>
      </c>
      <c r="BW872" s="28" t="str">
        <f t="shared" si="904"/>
        <v/>
      </c>
      <c r="BX872" s="27" t="str">
        <f t="shared" si="926"/>
        <v/>
      </c>
      <c r="BY872" s="28" t="str">
        <f t="shared" si="927"/>
        <v/>
      </c>
      <c r="BZ872" s="27" t="str">
        <f t="shared" si="928"/>
        <v/>
      </c>
      <c r="CA872" s="27" t="str">
        <f t="shared" si="929"/>
        <v/>
      </c>
      <c r="CB872" s="28" t="str">
        <f t="shared" si="930"/>
        <v/>
      </c>
      <c r="CC872" s="27" t="str">
        <f t="shared" si="931"/>
        <v/>
      </c>
      <c r="CD872" s="32">
        <v>1</v>
      </c>
      <c r="CE872" t="str">
        <f t="shared" si="905"/>
        <v/>
      </c>
      <c r="CI872" t="str">
        <f t="shared" si="932"/>
        <v/>
      </c>
      <c r="CJ872" t="str">
        <f t="shared" si="906"/>
        <v/>
      </c>
      <c r="CK872" t="str">
        <f t="shared" si="933"/>
        <v/>
      </c>
      <c r="CL872" t="str">
        <f t="shared" si="934"/>
        <v/>
      </c>
    </row>
    <row r="873" spans="26:90" ht="15.75" thickBot="1">
      <c r="Z873" t="str">
        <f t="shared" si="878"/>
        <v/>
      </c>
      <c r="AA873" t="str">
        <f>IF(A873="","",TEXT(VLOOKUP(C873,Tablas!$H$3:$I$75,2,0),"000"))</f>
        <v/>
      </c>
      <c r="AB873" t="str">
        <f t="shared" si="879"/>
        <v/>
      </c>
      <c r="AC873" t="str">
        <f t="shared" si="880"/>
        <v/>
      </c>
      <c r="AD873" t="str">
        <f t="shared" si="907"/>
        <v/>
      </c>
      <c r="AE873" t="str">
        <f t="shared" si="881"/>
        <v/>
      </c>
      <c r="AF873" t="str">
        <f t="shared" si="908"/>
        <v/>
      </c>
      <c r="AG873" t="str">
        <f t="shared" si="882"/>
        <v/>
      </c>
      <c r="AH873" s="26" t="str">
        <f t="shared" si="876"/>
        <v/>
      </c>
      <c r="AI873" s="27" t="str">
        <f t="shared" si="883"/>
        <v/>
      </c>
      <c r="AJ873" s="28" t="str">
        <f t="shared" si="884"/>
        <v/>
      </c>
      <c r="AK873" s="27" t="str">
        <f t="shared" si="909"/>
        <v/>
      </c>
      <c r="AL873" s="28" t="str">
        <f t="shared" si="910"/>
        <v/>
      </c>
      <c r="AM873" s="27" t="str">
        <f t="shared" si="911"/>
        <v/>
      </c>
      <c r="AN873" s="28" t="str">
        <f t="shared" si="885"/>
        <v/>
      </c>
      <c r="AO873" s="27" t="str">
        <f t="shared" si="912"/>
        <v/>
      </c>
      <c r="AP873" s="28" t="str">
        <f t="shared" si="886"/>
        <v/>
      </c>
      <c r="AQ873" s="27" t="str">
        <f t="shared" si="913"/>
        <v/>
      </c>
      <c r="AR873" s="28" t="str">
        <f t="shared" si="914"/>
        <v/>
      </c>
      <c r="AS873" s="27" t="str">
        <f t="shared" si="915"/>
        <v/>
      </c>
      <c r="AT873" s="28" t="str">
        <f t="shared" si="887"/>
        <v/>
      </c>
      <c r="AU873" s="27" t="str">
        <f t="shared" si="916"/>
        <v/>
      </c>
      <c r="AV873" s="28" t="str">
        <f t="shared" si="888"/>
        <v/>
      </c>
      <c r="AW873" s="27" t="str">
        <f t="shared" si="917"/>
        <v/>
      </c>
      <c r="AX873" t="str">
        <f t="shared" si="889"/>
        <v/>
      </c>
      <c r="AY873" t="str">
        <f t="shared" si="890"/>
        <v/>
      </c>
      <c r="AZ873" s="29" t="str">
        <f t="shared" si="918"/>
        <v/>
      </c>
      <c r="BA873" s="30" t="str">
        <f t="shared" si="919"/>
        <v/>
      </c>
      <c r="BB873" s="49" t="str">
        <f t="shared" si="935"/>
        <v/>
      </c>
      <c r="BC873" s="27" t="str">
        <f t="shared" si="891"/>
        <v/>
      </c>
      <c r="BD873" s="28" t="str">
        <f t="shared" si="920"/>
        <v/>
      </c>
      <c r="BE873" s="27" t="str">
        <f t="shared" si="921"/>
        <v/>
      </c>
      <c r="BF873" t="str">
        <f t="shared" si="892"/>
        <v/>
      </c>
      <c r="BG873" t="str">
        <f t="shared" si="893"/>
        <v/>
      </c>
      <c r="BH873" s="28" t="str">
        <f t="shared" si="894"/>
        <v/>
      </c>
      <c r="BI873" s="27" t="str">
        <f t="shared" si="895"/>
        <v/>
      </c>
      <c r="BJ873" s="28" t="str">
        <f t="shared" si="896"/>
        <v/>
      </c>
      <c r="BK873" s="27" t="str">
        <f t="shared" si="877"/>
        <v/>
      </c>
      <c r="BL873" s="31" t="str">
        <f t="shared" si="897"/>
        <v/>
      </c>
      <c r="BM873" s="28" t="str">
        <f t="shared" si="898"/>
        <v/>
      </c>
      <c r="BN873" s="27" t="str">
        <f t="shared" si="922"/>
        <v/>
      </c>
      <c r="BO873" s="28" t="str">
        <f t="shared" si="899"/>
        <v/>
      </c>
      <c r="BP873" s="27" t="str">
        <f t="shared" si="923"/>
        <v/>
      </c>
      <c r="BQ873" s="27" t="str">
        <f t="shared" si="900"/>
        <v/>
      </c>
      <c r="BR873" s="28" t="str">
        <f t="shared" si="901"/>
        <v/>
      </c>
      <c r="BS873" s="27" t="str">
        <f t="shared" si="924"/>
        <v/>
      </c>
      <c r="BT873" s="28" t="str">
        <f t="shared" si="902"/>
        <v/>
      </c>
      <c r="BU873" s="27" t="str">
        <f t="shared" si="925"/>
        <v/>
      </c>
      <c r="BV873" s="27" t="str">
        <f t="shared" si="903"/>
        <v/>
      </c>
      <c r="BW873" s="28" t="str">
        <f t="shared" si="904"/>
        <v/>
      </c>
      <c r="BX873" s="27" t="str">
        <f t="shared" si="926"/>
        <v/>
      </c>
      <c r="BY873" s="28" t="str">
        <f t="shared" si="927"/>
        <v/>
      </c>
      <c r="BZ873" s="27" t="str">
        <f t="shared" si="928"/>
        <v/>
      </c>
      <c r="CA873" s="27" t="str">
        <f t="shared" si="929"/>
        <v/>
      </c>
      <c r="CB873" s="28" t="str">
        <f t="shared" si="930"/>
        <v/>
      </c>
      <c r="CC873" s="27" t="str">
        <f t="shared" si="931"/>
        <v/>
      </c>
      <c r="CD873" s="32">
        <v>1</v>
      </c>
      <c r="CE873" t="str">
        <f t="shared" si="905"/>
        <v/>
      </c>
      <c r="CI873" t="str">
        <f t="shared" si="932"/>
        <v/>
      </c>
      <c r="CJ873" t="str">
        <f t="shared" si="906"/>
        <v/>
      </c>
      <c r="CK873" t="str">
        <f t="shared" si="933"/>
        <v/>
      </c>
      <c r="CL873" t="str">
        <f t="shared" si="934"/>
        <v/>
      </c>
    </row>
    <row r="874" spans="26:90" ht="15.75" thickBot="1">
      <c r="Z874" t="str">
        <f t="shared" si="878"/>
        <v/>
      </c>
      <c r="AA874" t="str">
        <f>IF(A874="","",TEXT(VLOOKUP(C874,Tablas!$H$3:$I$75,2,0),"000"))</f>
        <v/>
      </c>
      <c r="AB874" t="str">
        <f t="shared" si="879"/>
        <v/>
      </c>
      <c r="AC874" t="str">
        <f t="shared" si="880"/>
        <v/>
      </c>
      <c r="AD874" t="str">
        <f t="shared" si="907"/>
        <v/>
      </c>
      <c r="AE874" t="str">
        <f t="shared" si="881"/>
        <v/>
      </c>
      <c r="AF874" t="str">
        <f t="shared" si="908"/>
        <v/>
      </c>
      <c r="AG874" t="str">
        <f t="shared" si="882"/>
        <v/>
      </c>
      <c r="AH874" s="26" t="str">
        <f t="shared" si="876"/>
        <v/>
      </c>
      <c r="AI874" s="27" t="str">
        <f t="shared" si="883"/>
        <v/>
      </c>
      <c r="AJ874" s="28" t="str">
        <f t="shared" si="884"/>
        <v/>
      </c>
      <c r="AK874" s="27" t="str">
        <f t="shared" si="909"/>
        <v/>
      </c>
      <c r="AL874" s="28" t="str">
        <f t="shared" si="910"/>
        <v/>
      </c>
      <c r="AM874" s="27" t="str">
        <f t="shared" si="911"/>
        <v/>
      </c>
      <c r="AN874" s="28" t="str">
        <f t="shared" si="885"/>
        <v/>
      </c>
      <c r="AO874" s="27" t="str">
        <f t="shared" si="912"/>
        <v/>
      </c>
      <c r="AP874" s="28" t="str">
        <f t="shared" si="886"/>
        <v/>
      </c>
      <c r="AQ874" s="27" t="str">
        <f t="shared" si="913"/>
        <v/>
      </c>
      <c r="AR874" s="28" t="str">
        <f t="shared" si="914"/>
        <v/>
      </c>
      <c r="AS874" s="27" t="str">
        <f t="shared" si="915"/>
        <v/>
      </c>
      <c r="AT874" s="28" t="str">
        <f t="shared" si="887"/>
        <v/>
      </c>
      <c r="AU874" s="27" t="str">
        <f t="shared" si="916"/>
        <v/>
      </c>
      <c r="AV874" s="28" t="str">
        <f t="shared" si="888"/>
        <v/>
      </c>
      <c r="AW874" s="27" t="str">
        <f t="shared" si="917"/>
        <v/>
      </c>
      <c r="AX874" t="str">
        <f t="shared" si="889"/>
        <v/>
      </c>
      <c r="AY874" t="str">
        <f t="shared" si="890"/>
        <v/>
      </c>
      <c r="AZ874" s="29" t="str">
        <f t="shared" si="918"/>
        <v/>
      </c>
      <c r="BA874" s="30" t="str">
        <f t="shared" si="919"/>
        <v/>
      </c>
      <c r="BB874" s="49" t="str">
        <f t="shared" si="935"/>
        <v/>
      </c>
      <c r="BC874" s="27" t="str">
        <f t="shared" si="891"/>
        <v/>
      </c>
      <c r="BD874" s="28" t="str">
        <f t="shared" si="920"/>
        <v/>
      </c>
      <c r="BE874" s="27" t="str">
        <f t="shared" si="921"/>
        <v/>
      </c>
      <c r="BF874" t="str">
        <f t="shared" si="892"/>
        <v/>
      </c>
      <c r="BG874" t="str">
        <f t="shared" si="893"/>
        <v/>
      </c>
      <c r="BH874" s="28" t="str">
        <f t="shared" si="894"/>
        <v/>
      </c>
      <c r="BI874" s="27" t="str">
        <f t="shared" si="895"/>
        <v/>
      </c>
      <c r="BJ874" s="28" t="str">
        <f t="shared" si="896"/>
        <v/>
      </c>
      <c r="BK874" s="27" t="str">
        <f t="shared" si="877"/>
        <v/>
      </c>
      <c r="BL874" s="31" t="str">
        <f t="shared" si="897"/>
        <v/>
      </c>
      <c r="BM874" s="28" t="str">
        <f t="shared" si="898"/>
        <v/>
      </c>
      <c r="BN874" s="27" t="str">
        <f t="shared" si="922"/>
        <v/>
      </c>
      <c r="BO874" s="28" t="str">
        <f t="shared" si="899"/>
        <v/>
      </c>
      <c r="BP874" s="27" t="str">
        <f t="shared" si="923"/>
        <v/>
      </c>
      <c r="BQ874" s="27" t="str">
        <f t="shared" si="900"/>
        <v/>
      </c>
      <c r="BR874" s="28" t="str">
        <f t="shared" si="901"/>
        <v/>
      </c>
      <c r="BS874" s="27" t="str">
        <f t="shared" si="924"/>
        <v/>
      </c>
      <c r="BT874" s="28" t="str">
        <f t="shared" si="902"/>
        <v/>
      </c>
      <c r="BU874" s="27" t="str">
        <f t="shared" si="925"/>
        <v/>
      </c>
      <c r="BV874" s="27" t="str">
        <f t="shared" si="903"/>
        <v/>
      </c>
      <c r="BW874" s="28" t="str">
        <f t="shared" si="904"/>
        <v/>
      </c>
      <c r="BX874" s="27" t="str">
        <f t="shared" si="926"/>
        <v/>
      </c>
      <c r="BY874" s="28" t="str">
        <f t="shared" si="927"/>
        <v/>
      </c>
      <c r="BZ874" s="27" t="str">
        <f t="shared" si="928"/>
        <v/>
      </c>
      <c r="CA874" s="27" t="str">
        <f t="shared" si="929"/>
        <v/>
      </c>
      <c r="CB874" s="28" t="str">
        <f t="shared" si="930"/>
        <v/>
      </c>
      <c r="CC874" s="27" t="str">
        <f t="shared" si="931"/>
        <v/>
      </c>
      <c r="CD874" s="32">
        <v>1</v>
      </c>
      <c r="CE874" t="str">
        <f t="shared" si="905"/>
        <v/>
      </c>
      <c r="CI874" t="str">
        <f t="shared" si="932"/>
        <v/>
      </c>
      <c r="CJ874" t="str">
        <f t="shared" si="906"/>
        <v/>
      </c>
      <c r="CK874" t="str">
        <f t="shared" si="933"/>
        <v/>
      </c>
      <c r="CL874" t="str">
        <f t="shared" si="934"/>
        <v/>
      </c>
    </row>
    <row r="875" spans="26:90" ht="15.75" thickBot="1">
      <c r="Z875" t="str">
        <f t="shared" si="878"/>
        <v/>
      </c>
      <c r="AA875" t="str">
        <f>IF(A875="","",TEXT(VLOOKUP(C875,Tablas!$H$3:$I$75,2,0),"000"))</f>
        <v/>
      </c>
      <c r="AB875" t="str">
        <f t="shared" si="879"/>
        <v/>
      </c>
      <c r="AC875" t="str">
        <f t="shared" si="880"/>
        <v/>
      </c>
      <c r="AD875" t="str">
        <f t="shared" si="907"/>
        <v/>
      </c>
      <c r="AE875" t="str">
        <f t="shared" si="881"/>
        <v/>
      </c>
      <c r="AF875" t="str">
        <f t="shared" si="908"/>
        <v/>
      </c>
      <c r="AG875" t="str">
        <f t="shared" si="882"/>
        <v/>
      </c>
      <c r="AH875" s="26" t="str">
        <f t="shared" ref="AH875:AH938" si="936">IF(A875="","",IF(LEFT(C875,2)="NC",-T875,T875))</f>
        <v/>
      </c>
      <c r="AI875" s="27" t="str">
        <f t="shared" si="883"/>
        <v/>
      </c>
      <c r="AJ875" s="28" t="str">
        <f t="shared" si="884"/>
        <v/>
      </c>
      <c r="AK875" s="27" t="str">
        <f t="shared" si="909"/>
        <v/>
      </c>
      <c r="AL875" s="28" t="str">
        <f t="shared" si="910"/>
        <v/>
      </c>
      <c r="AM875" s="27" t="str">
        <f t="shared" si="911"/>
        <v/>
      </c>
      <c r="AN875" s="28" t="str">
        <f t="shared" si="885"/>
        <v/>
      </c>
      <c r="AO875" s="27" t="str">
        <f t="shared" si="912"/>
        <v/>
      </c>
      <c r="AP875" s="28" t="str">
        <f t="shared" si="886"/>
        <v/>
      </c>
      <c r="AQ875" s="27" t="str">
        <f t="shared" si="913"/>
        <v/>
      </c>
      <c r="AR875" s="28" t="str">
        <f t="shared" si="914"/>
        <v/>
      </c>
      <c r="AS875" s="27" t="str">
        <f t="shared" si="915"/>
        <v/>
      </c>
      <c r="AT875" s="28" t="str">
        <f t="shared" si="887"/>
        <v/>
      </c>
      <c r="AU875" s="27" t="str">
        <f t="shared" si="916"/>
        <v/>
      </c>
      <c r="AV875" s="28" t="str">
        <f t="shared" si="888"/>
        <v/>
      </c>
      <c r="AW875" s="27" t="str">
        <f t="shared" si="917"/>
        <v/>
      </c>
      <c r="AX875" t="str">
        <f t="shared" si="889"/>
        <v/>
      </c>
      <c r="AY875" t="str">
        <f t="shared" si="890"/>
        <v/>
      </c>
      <c r="AZ875" s="29" t="str">
        <f t="shared" si="918"/>
        <v/>
      </c>
      <c r="BA875" s="30" t="str">
        <f t="shared" si="919"/>
        <v/>
      </c>
      <c r="BB875" s="49" t="str">
        <f t="shared" si="935"/>
        <v/>
      </c>
      <c r="BC875" s="27" t="str">
        <f t="shared" si="891"/>
        <v/>
      </c>
      <c r="BD875" s="28" t="str">
        <f t="shared" si="920"/>
        <v/>
      </c>
      <c r="BE875" s="27" t="str">
        <f t="shared" si="921"/>
        <v/>
      </c>
      <c r="BF875" t="str">
        <f t="shared" si="892"/>
        <v/>
      </c>
      <c r="BG875" t="str">
        <f t="shared" si="893"/>
        <v/>
      </c>
      <c r="BH875" s="28" t="str">
        <f t="shared" si="894"/>
        <v/>
      </c>
      <c r="BI875" s="27" t="str">
        <f t="shared" si="895"/>
        <v/>
      </c>
      <c r="BJ875" s="28" t="str">
        <f t="shared" si="896"/>
        <v/>
      </c>
      <c r="BK875" s="27" t="str">
        <f t="shared" si="877"/>
        <v/>
      </c>
      <c r="BL875" s="31" t="str">
        <f t="shared" si="897"/>
        <v/>
      </c>
      <c r="BM875" s="28" t="str">
        <f t="shared" si="898"/>
        <v/>
      </c>
      <c r="BN875" s="27" t="str">
        <f t="shared" si="922"/>
        <v/>
      </c>
      <c r="BO875" s="28" t="str">
        <f t="shared" si="899"/>
        <v/>
      </c>
      <c r="BP875" s="27" t="str">
        <f t="shared" si="923"/>
        <v/>
      </c>
      <c r="BQ875" s="27" t="str">
        <f t="shared" si="900"/>
        <v/>
      </c>
      <c r="BR875" s="28" t="str">
        <f t="shared" si="901"/>
        <v/>
      </c>
      <c r="BS875" s="27" t="str">
        <f t="shared" si="924"/>
        <v/>
      </c>
      <c r="BT875" s="28" t="str">
        <f t="shared" si="902"/>
        <v/>
      </c>
      <c r="BU875" s="27" t="str">
        <f t="shared" si="925"/>
        <v/>
      </c>
      <c r="BV875" s="27" t="str">
        <f t="shared" si="903"/>
        <v/>
      </c>
      <c r="BW875" s="28" t="str">
        <f t="shared" si="904"/>
        <v/>
      </c>
      <c r="BX875" s="27" t="str">
        <f t="shared" si="926"/>
        <v/>
      </c>
      <c r="BY875" s="28" t="str">
        <f t="shared" si="927"/>
        <v/>
      </c>
      <c r="BZ875" s="27" t="str">
        <f t="shared" si="928"/>
        <v/>
      </c>
      <c r="CA875" s="27" t="str">
        <f t="shared" si="929"/>
        <v/>
      </c>
      <c r="CB875" s="28" t="str">
        <f t="shared" si="930"/>
        <v/>
      </c>
      <c r="CC875" s="27" t="str">
        <f t="shared" si="931"/>
        <v/>
      </c>
      <c r="CD875" s="32">
        <v>1</v>
      </c>
      <c r="CE875" t="str">
        <f t="shared" si="905"/>
        <v/>
      </c>
      <c r="CI875" t="str">
        <f t="shared" si="932"/>
        <v/>
      </c>
      <c r="CJ875" t="str">
        <f t="shared" si="906"/>
        <v/>
      </c>
      <c r="CK875" t="str">
        <f t="shared" si="933"/>
        <v/>
      </c>
      <c r="CL875" t="str">
        <f t="shared" si="934"/>
        <v/>
      </c>
    </row>
    <row r="876" spans="26:90" ht="15.75" thickBot="1">
      <c r="Z876" t="str">
        <f t="shared" si="878"/>
        <v/>
      </c>
      <c r="AA876" t="str">
        <f>IF(A876="","",TEXT(VLOOKUP(C876,Tablas!$H$3:$I$75,2,0),"000"))</f>
        <v/>
      </c>
      <c r="AB876" t="str">
        <f t="shared" si="879"/>
        <v/>
      </c>
      <c r="AC876" t="str">
        <f t="shared" si="880"/>
        <v/>
      </c>
      <c r="AD876" t="str">
        <f t="shared" si="907"/>
        <v/>
      </c>
      <c r="AE876" t="str">
        <f t="shared" si="881"/>
        <v/>
      </c>
      <c r="AF876" t="str">
        <f t="shared" si="908"/>
        <v/>
      </c>
      <c r="AG876" t="str">
        <f t="shared" si="882"/>
        <v/>
      </c>
      <c r="AH876" s="26" t="str">
        <f t="shared" si="936"/>
        <v/>
      </c>
      <c r="AI876" s="27" t="str">
        <f t="shared" si="883"/>
        <v/>
      </c>
      <c r="AJ876" s="28" t="str">
        <f t="shared" si="884"/>
        <v/>
      </c>
      <c r="AK876" s="27" t="str">
        <f t="shared" si="909"/>
        <v/>
      </c>
      <c r="AL876" s="28" t="str">
        <f t="shared" si="910"/>
        <v/>
      </c>
      <c r="AM876" s="27" t="str">
        <f t="shared" si="911"/>
        <v/>
      </c>
      <c r="AN876" s="28" t="str">
        <f t="shared" si="885"/>
        <v/>
      </c>
      <c r="AO876" s="27" t="str">
        <f t="shared" si="912"/>
        <v/>
      </c>
      <c r="AP876" s="28" t="str">
        <f t="shared" si="886"/>
        <v/>
      </c>
      <c r="AQ876" s="27" t="str">
        <f t="shared" si="913"/>
        <v/>
      </c>
      <c r="AR876" s="28" t="str">
        <f t="shared" si="914"/>
        <v/>
      </c>
      <c r="AS876" s="27" t="str">
        <f t="shared" si="915"/>
        <v/>
      </c>
      <c r="AT876" s="28" t="str">
        <f t="shared" si="887"/>
        <v/>
      </c>
      <c r="AU876" s="27" t="str">
        <f t="shared" si="916"/>
        <v/>
      </c>
      <c r="AV876" s="28" t="str">
        <f t="shared" si="888"/>
        <v/>
      </c>
      <c r="AW876" s="27" t="str">
        <f t="shared" si="917"/>
        <v/>
      </c>
      <c r="AX876" t="str">
        <f t="shared" si="889"/>
        <v/>
      </c>
      <c r="AY876" t="str">
        <f t="shared" si="890"/>
        <v/>
      </c>
      <c r="AZ876" s="29" t="str">
        <f t="shared" si="918"/>
        <v/>
      </c>
      <c r="BA876" s="30" t="str">
        <f t="shared" si="919"/>
        <v/>
      </c>
      <c r="BB876" s="49" t="str">
        <f t="shared" si="935"/>
        <v/>
      </c>
      <c r="BC876" s="27" t="str">
        <f t="shared" si="891"/>
        <v/>
      </c>
      <c r="BD876" s="28" t="str">
        <f t="shared" si="920"/>
        <v/>
      </c>
      <c r="BE876" s="27" t="str">
        <f t="shared" si="921"/>
        <v/>
      </c>
      <c r="BF876" t="str">
        <f t="shared" si="892"/>
        <v/>
      </c>
      <c r="BG876" t="str">
        <f t="shared" si="893"/>
        <v/>
      </c>
      <c r="BH876" s="28" t="str">
        <f t="shared" si="894"/>
        <v/>
      </c>
      <c r="BI876" s="27" t="str">
        <f t="shared" si="895"/>
        <v/>
      </c>
      <c r="BJ876" s="28" t="str">
        <f t="shared" si="896"/>
        <v/>
      </c>
      <c r="BK876" s="27" t="str">
        <f t="shared" si="877"/>
        <v/>
      </c>
      <c r="BL876" s="31" t="str">
        <f t="shared" si="897"/>
        <v/>
      </c>
      <c r="BM876" s="28" t="str">
        <f t="shared" si="898"/>
        <v/>
      </c>
      <c r="BN876" s="27" t="str">
        <f t="shared" si="922"/>
        <v/>
      </c>
      <c r="BO876" s="28" t="str">
        <f t="shared" si="899"/>
        <v/>
      </c>
      <c r="BP876" s="27" t="str">
        <f t="shared" si="923"/>
        <v/>
      </c>
      <c r="BQ876" s="27" t="str">
        <f t="shared" si="900"/>
        <v/>
      </c>
      <c r="BR876" s="28" t="str">
        <f t="shared" si="901"/>
        <v/>
      </c>
      <c r="BS876" s="27" t="str">
        <f t="shared" si="924"/>
        <v/>
      </c>
      <c r="BT876" s="28" t="str">
        <f t="shared" si="902"/>
        <v/>
      </c>
      <c r="BU876" s="27" t="str">
        <f t="shared" si="925"/>
        <v/>
      </c>
      <c r="BV876" s="27" t="str">
        <f t="shared" si="903"/>
        <v/>
      </c>
      <c r="BW876" s="28" t="str">
        <f t="shared" si="904"/>
        <v/>
      </c>
      <c r="BX876" s="27" t="str">
        <f t="shared" si="926"/>
        <v/>
      </c>
      <c r="BY876" s="28" t="str">
        <f t="shared" si="927"/>
        <v/>
      </c>
      <c r="BZ876" s="27" t="str">
        <f t="shared" si="928"/>
        <v/>
      </c>
      <c r="CA876" s="27" t="str">
        <f t="shared" si="929"/>
        <v/>
      </c>
      <c r="CB876" s="28" t="str">
        <f t="shared" si="930"/>
        <v/>
      </c>
      <c r="CC876" s="27" t="str">
        <f t="shared" si="931"/>
        <v/>
      </c>
      <c r="CD876" s="32">
        <v>1</v>
      </c>
      <c r="CE876" t="str">
        <f t="shared" si="905"/>
        <v/>
      </c>
      <c r="CI876" t="str">
        <f t="shared" si="932"/>
        <v/>
      </c>
      <c r="CJ876" t="str">
        <f t="shared" si="906"/>
        <v/>
      </c>
      <c r="CK876" t="str">
        <f t="shared" si="933"/>
        <v/>
      </c>
      <c r="CL876" t="str">
        <f t="shared" si="934"/>
        <v/>
      </c>
    </row>
    <row r="877" spans="26:90" ht="15.75" thickBot="1">
      <c r="Z877" t="str">
        <f t="shared" si="878"/>
        <v/>
      </c>
      <c r="AA877" t="str">
        <f>IF(A877="","",TEXT(VLOOKUP(C877,Tablas!$H$3:$I$75,2,0),"000"))</f>
        <v/>
      </c>
      <c r="AB877" t="str">
        <f t="shared" si="879"/>
        <v/>
      </c>
      <c r="AC877" t="str">
        <f t="shared" si="880"/>
        <v/>
      </c>
      <c r="AD877" t="str">
        <f t="shared" si="907"/>
        <v/>
      </c>
      <c r="AE877" t="str">
        <f t="shared" si="881"/>
        <v/>
      </c>
      <c r="AF877" t="str">
        <f t="shared" si="908"/>
        <v/>
      </c>
      <c r="AG877" t="str">
        <f t="shared" si="882"/>
        <v/>
      </c>
      <c r="AH877" s="26" t="str">
        <f t="shared" si="936"/>
        <v/>
      </c>
      <c r="AI877" s="27" t="str">
        <f t="shared" si="883"/>
        <v/>
      </c>
      <c r="AJ877" s="28" t="str">
        <f t="shared" si="884"/>
        <v/>
      </c>
      <c r="AK877" s="27" t="str">
        <f t="shared" si="909"/>
        <v/>
      </c>
      <c r="AL877" s="28" t="str">
        <f t="shared" si="910"/>
        <v/>
      </c>
      <c r="AM877" s="27" t="str">
        <f t="shared" si="911"/>
        <v/>
      </c>
      <c r="AN877" s="28" t="str">
        <f t="shared" si="885"/>
        <v/>
      </c>
      <c r="AO877" s="27" t="str">
        <f t="shared" si="912"/>
        <v/>
      </c>
      <c r="AP877" s="28" t="str">
        <f t="shared" si="886"/>
        <v/>
      </c>
      <c r="AQ877" s="27" t="str">
        <f t="shared" si="913"/>
        <v/>
      </c>
      <c r="AR877" s="28" t="str">
        <f t="shared" si="914"/>
        <v/>
      </c>
      <c r="AS877" s="27" t="str">
        <f t="shared" si="915"/>
        <v/>
      </c>
      <c r="AT877" s="28" t="str">
        <f t="shared" si="887"/>
        <v/>
      </c>
      <c r="AU877" s="27" t="str">
        <f t="shared" si="916"/>
        <v/>
      </c>
      <c r="AV877" s="28" t="str">
        <f t="shared" si="888"/>
        <v/>
      </c>
      <c r="AW877" s="27" t="str">
        <f t="shared" si="917"/>
        <v/>
      </c>
      <c r="AX877" t="str">
        <f t="shared" si="889"/>
        <v/>
      </c>
      <c r="AY877" t="str">
        <f t="shared" si="890"/>
        <v/>
      </c>
      <c r="AZ877" s="29" t="str">
        <f t="shared" si="918"/>
        <v/>
      </c>
      <c r="BA877" s="30" t="str">
        <f t="shared" si="919"/>
        <v/>
      </c>
      <c r="BB877" s="49" t="str">
        <f t="shared" si="935"/>
        <v/>
      </c>
      <c r="BC877" s="27" t="str">
        <f t="shared" si="891"/>
        <v/>
      </c>
      <c r="BD877" s="28" t="str">
        <f t="shared" si="920"/>
        <v/>
      </c>
      <c r="BE877" s="27" t="str">
        <f t="shared" si="921"/>
        <v/>
      </c>
      <c r="BF877" t="str">
        <f t="shared" si="892"/>
        <v/>
      </c>
      <c r="BG877" t="str">
        <f t="shared" si="893"/>
        <v/>
      </c>
      <c r="BH877" s="28" t="str">
        <f t="shared" si="894"/>
        <v/>
      </c>
      <c r="BI877" s="27" t="str">
        <f t="shared" si="895"/>
        <v/>
      </c>
      <c r="BJ877" s="28" t="str">
        <f t="shared" si="896"/>
        <v/>
      </c>
      <c r="BK877" s="27" t="str">
        <f t="shared" si="877"/>
        <v/>
      </c>
      <c r="BL877" s="31" t="str">
        <f t="shared" si="897"/>
        <v/>
      </c>
      <c r="BM877" s="28" t="str">
        <f t="shared" si="898"/>
        <v/>
      </c>
      <c r="BN877" s="27" t="str">
        <f t="shared" si="922"/>
        <v/>
      </c>
      <c r="BO877" s="28" t="str">
        <f t="shared" si="899"/>
        <v/>
      </c>
      <c r="BP877" s="27" t="str">
        <f t="shared" si="923"/>
        <v/>
      </c>
      <c r="BQ877" s="27" t="str">
        <f t="shared" si="900"/>
        <v/>
      </c>
      <c r="BR877" s="28" t="str">
        <f t="shared" si="901"/>
        <v/>
      </c>
      <c r="BS877" s="27" t="str">
        <f t="shared" si="924"/>
        <v/>
      </c>
      <c r="BT877" s="28" t="str">
        <f t="shared" si="902"/>
        <v/>
      </c>
      <c r="BU877" s="27" t="str">
        <f t="shared" si="925"/>
        <v/>
      </c>
      <c r="BV877" s="27" t="str">
        <f t="shared" si="903"/>
        <v/>
      </c>
      <c r="BW877" s="28" t="str">
        <f t="shared" si="904"/>
        <v/>
      </c>
      <c r="BX877" s="27" t="str">
        <f t="shared" si="926"/>
        <v/>
      </c>
      <c r="BY877" s="28" t="str">
        <f t="shared" si="927"/>
        <v/>
      </c>
      <c r="BZ877" s="27" t="str">
        <f t="shared" si="928"/>
        <v/>
      </c>
      <c r="CA877" s="27" t="str">
        <f t="shared" si="929"/>
        <v/>
      </c>
      <c r="CB877" s="28" t="str">
        <f t="shared" si="930"/>
        <v/>
      </c>
      <c r="CC877" s="27" t="str">
        <f t="shared" si="931"/>
        <v/>
      </c>
      <c r="CD877" s="32">
        <v>1</v>
      </c>
      <c r="CE877" t="str">
        <f t="shared" si="905"/>
        <v/>
      </c>
      <c r="CI877" t="str">
        <f t="shared" si="932"/>
        <v/>
      </c>
      <c r="CJ877" t="str">
        <f t="shared" si="906"/>
        <v/>
      </c>
      <c r="CK877" t="str">
        <f t="shared" si="933"/>
        <v/>
      </c>
      <c r="CL877" t="str">
        <f t="shared" si="934"/>
        <v/>
      </c>
    </row>
    <row r="878" spans="26:90" ht="15.75" thickBot="1">
      <c r="Z878" t="str">
        <f t="shared" si="878"/>
        <v/>
      </c>
      <c r="AA878" t="str">
        <f>IF(A878="","",TEXT(VLOOKUP(C878,Tablas!$H$3:$I$75,2,0),"000"))</f>
        <v/>
      </c>
      <c r="AB878" t="str">
        <f t="shared" si="879"/>
        <v/>
      </c>
      <c r="AC878" t="str">
        <f t="shared" si="880"/>
        <v/>
      </c>
      <c r="AD878" t="str">
        <f t="shared" si="907"/>
        <v/>
      </c>
      <c r="AE878" t="str">
        <f t="shared" si="881"/>
        <v/>
      </c>
      <c r="AF878" t="str">
        <f t="shared" si="908"/>
        <v/>
      </c>
      <c r="AG878" t="str">
        <f t="shared" si="882"/>
        <v/>
      </c>
      <c r="AH878" s="26" t="str">
        <f t="shared" si="936"/>
        <v/>
      </c>
      <c r="AI878" s="27" t="str">
        <f t="shared" si="883"/>
        <v/>
      </c>
      <c r="AJ878" s="28" t="str">
        <f t="shared" si="884"/>
        <v/>
      </c>
      <c r="AK878" s="27" t="str">
        <f t="shared" si="909"/>
        <v/>
      </c>
      <c r="AL878" s="28" t="str">
        <f t="shared" si="910"/>
        <v/>
      </c>
      <c r="AM878" s="27" t="str">
        <f t="shared" si="911"/>
        <v/>
      </c>
      <c r="AN878" s="28" t="str">
        <f t="shared" si="885"/>
        <v/>
      </c>
      <c r="AO878" s="27" t="str">
        <f t="shared" si="912"/>
        <v/>
      </c>
      <c r="AP878" s="28" t="str">
        <f t="shared" si="886"/>
        <v/>
      </c>
      <c r="AQ878" s="27" t="str">
        <f t="shared" si="913"/>
        <v/>
      </c>
      <c r="AR878" s="28" t="str">
        <f t="shared" si="914"/>
        <v/>
      </c>
      <c r="AS878" s="27" t="str">
        <f t="shared" si="915"/>
        <v/>
      </c>
      <c r="AT878" s="28" t="str">
        <f t="shared" si="887"/>
        <v/>
      </c>
      <c r="AU878" s="27" t="str">
        <f t="shared" si="916"/>
        <v/>
      </c>
      <c r="AV878" s="28" t="str">
        <f t="shared" si="888"/>
        <v/>
      </c>
      <c r="AW878" s="27" t="str">
        <f t="shared" si="917"/>
        <v/>
      </c>
      <c r="AX878" t="str">
        <f t="shared" si="889"/>
        <v/>
      </c>
      <c r="AY878" t="str">
        <f t="shared" si="890"/>
        <v/>
      </c>
      <c r="AZ878" s="29" t="str">
        <f t="shared" si="918"/>
        <v/>
      </c>
      <c r="BA878" s="30" t="str">
        <f t="shared" si="919"/>
        <v/>
      </c>
      <c r="BB878" s="49" t="str">
        <f t="shared" si="935"/>
        <v/>
      </c>
      <c r="BC878" s="27" t="str">
        <f t="shared" si="891"/>
        <v/>
      </c>
      <c r="BD878" s="28" t="str">
        <f t="shared" si="920"/>
        <v/>
      </c>
      <c r="BE878" s="27" t="str">
        <f t="shared" si="921"/>
        <v/>
      </c>
      <c r="BF878" t="str">
        <f t="shared" si="892"/>
        <v/>
      </c>
      <c r="BG878" t="str">
        <f t="shared" si="893"/>
        <v/>
      </c>
      <c r="BH878" s="28" t="str">
        <f t="shared" si="894"/>
        <v/>
      </c>
      <c r="BI878" s="27" t="str">
        <f t="shared" si="895"/>
        <v/>
      </c>
      <c r="BJ878" s="28" t="str">
        <f t="shared" si="896"/>
        <v/>
      </c>
      <c r="BK878" s="27" t="str">
        <f t="shared" ref="BK878:BK941" si="937">IF(A878="","",IF(BJ878="","",IF(BJ878&lt;0,SUBSTITUTE(TEXT(-BJ878,"0000000000000,00"),",",""),SUBSTITUTE(TEXT(BJ878,"0000000000000,00"),",",""))))</f>
        <v/>
      </c>
      <c r="BL878" s="31" t="str">
        <f t="shared" si="897"/>
        <v/>
      </c>
      <c r="BM878" s="28" t="str">
        <f t="shared" si="898"/>
        <v/>
      </c>
      <c r="BN878" s="27" t="str">
        <f t="shared" si="922"/>
        <v/>
      </c>
      <c r="BO878" s="28" t="str">
        <f t="shared" si="899"/>
        <v/>
      </c>
      <c r="BP878" s="27" t="str">
        <f t="shared" si="923"/>
        <v/>
      </c>
      <c r="BQ878" s="27" t="str">
        <f t="shared" si="900"/>
        <v/>
      </c>
      <c r="BR878" s="28" t="str">
        <f t="shared" si="901"/>
        <v/>
      </c>
      <c r="BS878" s="27" t="str">
        <f t="shared" si="924"/>
        <v/>
      </c>
      <c r="BT878" s="28" t="str">
        <f t="shared" si="902"/>
        <v/>
      </c>
      <c r="BU878" s="27" t="str">
        <f t="shared" si="925"/>
        <v/>
      </c>
      <c r="BV878" s="27" t="str">
        <f t="shared" si="903"/>
        <v/>
      </c>
      <c r="BW878" s="28" t="str">
        <f t="shared" si="904"/>
        <v/>
      </c>
      <c r="BX878" s="27" t="str">
        <f t="shared" si="926"/>
        <v/>
      </c>
      <c r="BY878" s="28" t="str">
        <f t="shared" si="927"/>
        <v/>
      </c>
      <c r="BZ878" s="27" t="str">
        <f t="shared" si="928"/>
        <v/>
      </c>
      <c r="CA878" s="27" t="str">
        <f t="shared" si="929"/>
        <v/>
      </c>
      <c r="CB878" s="28" t="str">
        <f t="shared" si="930"/>
        <v/>
      </c>
      <c r="CC878" s="27" t="str">
        <f t="shared" si="931"/>
        <v/>
      </c>
      <c r="CD878" s="32">
        <v>1</v>
      </c>
      <c r="CE878" t="str">
        <f t="shared" si="905"/>
        <v/>
      </c>
      <c r="CI878" t="str">
        <f t="shared" si="932"/>
        <v/>
      </c>
      <c r="CJ878" t="str">
        <f t="shared" si="906"/>
        <v/>
      </c>
      <c r="CK878" t="str">
        <f t="shared" si="933"/>
        <v/>
      </c>
      <c r="CL878" t="str">
        <f t="shared" si="934"/>
        <v/>
      </c>
    </row>
    <row r="879" spans="26:90" ht="15.75" thickBot="1">
      <c r="Z879" t="str">
        <f t="shared" si="878"/>
        <v/>
      </c>
      <c r="AA879" t="str">
        <f>IF(A879="","",TEXT(VLOOKUP(C879,Tablas!$H$3:$I$75,2,0),"000"))</f>
        <v/>
      </c>
      <c r="AB879" t="str">
        <f t="shared" si="879"/>
        <v/>
      </c>
      <c r="AC879" t="str">
        <f t="shared" si="880"/>
        <v/>
      </c>
      <c r="AD879" t="str">
        <f t="shared" si="907"/>
        <v/>
      </c>
      <c r="AE879" t="str">
        <f t="shared" si="881"/>
        <v/>
      </c>
      <c r="AF879" t="str">
        <f t="shared" si="908"/>
        <v/>
      </c>
      <c r="AG879" t="str">
        <f t="shared" si="882"/>
        <v/>
      </c>
      <c r="AH879" s="26" t="str">
        <f t="shared" si="936"/>
        <v/>
      </c>
      <c r="AI879" s="27" t="str">
        <f t="shared" si="883"/>
        <v/>
      </c>
      <c r="AJ879" s="28" t="str">
        <f t="shared" si="884"/>
        <v/>
      </c>
      <c r="AK879" s="27" t="str">
        <f t="shared" si="909"/>
        <v/>
      </c>
      <c r="AL879" s="28" t="str">
        <f t="shared" si="910"/>
        <v/>
      </c>
      <c r="AM879" s="27" t="str">
        <f t="shared" si="911"/>
        <v/>
      </c>
      <c r="AN879" s="28" t="str">
        <f t="shared" si="885"/>
        <v/>
      </c>
      <c r="AO879" s="27" t="str">
        <f t="shared" si="912"/>
        <v/>
      </c>
      <c r="AP879" s="28" t="str">
        <f t="shared" si="886"/>
        <v/>
      </c>
      <c r="AQ879" s="27" t="str">
        <f t="shared" si="913"/>
        <v/>
      </c>
      <c r="AR879" s="28" t="str">
        <f t="shared" si="914"/>
        <v/>
      </c>
      <c r="AS879" s="27" t="str">
        <f t="shared" si="915"/>
        <v/>
      </c>
      <c r="AT879" s="28" t="str">
        <f t="shared" si="887"/>
        <v/>
      </c>
      <c r="AU879" s="27" t="str">
        <f t="shared" si="916"/>
        <v/>
      </c>
      <c r="AV879" s="28" t="str">
        <f t="shared" si="888"/>
        <v/>
      </c>
      <c r="AW879" s="27" t="str">
        <f t="shared" si="917"/>
        <v/>
      </c>
      <c r="AX879" t="str">
        <f t="shared" si="889"/>
        <v/>
      </c>
      <c r="AY879" t="str">
        <f t="shared" si="890"/>
        <v/>
      </c>
      <c r="AZ879" s="29" t="str">
        <f t="shared" si="918"/>
        <v/>
      </c>
      <c r="BA879" s="30" t="str">
        <f t="shared" si="919"/>
        <v/>
      </c>
      <c r="BB879" s="49" t="str">
        <f t="shared" si="935"/>
        <v/>
      </c>
      <c r="BC879" s="27" t="str">
        <f t="shared" si="891"/>
        <v/>
      </c>
      <c r="BD879" s="28" t="str">
        <f t="shared" si="920"/>
        <v/>
      </c>
      <c r="BE879" s="27" t="str">
        <f t="shared" si="921"/>
        <v/>
      </c>
      <c r="BF879" t="str">
        <f t="shared" si="892"/>
        <v/>
      </c>
      <c r="BG879" t="str">
        <f t="shared" si="893"/>
        <v/>
      </c>
      <c r="BH879" s="28" t="str">
        <f t="shared" si="894"/>
        <v/>
      </c>
      <c r="BI879" s="27" t="str">
        <f t="shared" si="895"/>
        <v/>
      </c>
      <c r="BJ879" s="28" t="str">
        <f t="shared" si="896"/>
        <v/>
      </c>
      <c r="BK879" s="27" t="str">
        <f t="shared" si="937"/>
        <v/>
      </c>
      <c r="BL879" s="31" t="str">
        <f t="shared" si="897"/>
        <v/>
      </c>
      <c r="BM879" s="28" t="str">
        <f t="shared" si="898"/>
        <v/>
      </c>
      <c r="BN879" s="27" t="str">
        <f t="shared" si="922"/>
        <v/>
      </c>
      <c r="BO879" s="28" t="str">
        <f t="shared" si="899"/>
        <v/>
      </c>
      <c r="BP879" s="27" t="str">
        <f t="shared" si="923"/>
        <v/>
      </c>
      <c r="BQ879" s="27" t="str">
        <f t="shared" si="900"/>
        <v/>
      </c>
      <c r="BR879" s="28" t="str">
        <f t="shared" si="901"/>
        <v/>
      </c>
      <c r="BS879" s="27" t="str">
        <f t="shared" si="924"/>
        <v/>
      </c>
      <c r="BT879" s="28" t="str">
        <f t="shared" si="902"/>
        <v/>
      </c>
      <c r="BU879" s="27" t="str">
        <f t="shared" si="925"/>
        <v/>
      </c>
      <c r="BV879" s="27" t="str">
        <f t="shared" si="903"/>
        <v/>
      </c>
      <c r="BW879" s="28" t="str">
        <f t="shared" si="904"/>
        <v/>
      </c>
      <c r="BX879" s="27" t="str">
        <f t="shared" si="926"/>
        <v/>
      </c>
      <c r="BY879" s="28" t="str">
        <f t="shared" si="927"/>
        <v/>
      </c>
      <c r="BZ879" s="27" t="str">
        <f t="shared" si="928"/>
        <v/>
      </c>
      <c r="CA879" s="27" t="str">
        <f t="shared" si="929"/>
        <v/>
      </c>
      <c r="CB879" s="28" t="str">
        <f t="shared" si="930"/>
        <v/>
      </c>
      <c r="CC879" s="27" t="str">
        <f t="shared" si="931"/>
        <v/>
      </c>
      <c r="CD879" s="32">
        <v>1</v>
      </c>
      <c r="CE879" t="str">
        <f t="shared" si="905"/>
        <v/>
      </c>
      <c r="CI879" t="str">
        <f t="shared" si="932"/>
        <v/>
      </c>
      <c r="CJ879" t="str">
        <f t="shared" si="906"/>
        <v/>
      </c>
      <c r="CK879" t="str">
        <f t="shared" si="933"/>
        <v/>
      </c>
      <c r="CL879" t="str">
        <f t="shared" si="934"/>
        <v/>
      </c>
    </row>
    <row r="880" spans="26:90" ht="15.75" thickBot="1">
      <c r="Z880" t="str">
        <f t="shared" si="878"/>
        <v/>
      </c>
      <c r="AA880" t="str">
        <f>IF(A880="","",TEXT(VLOOKUP(C880,Tablas!$H$3:$I$75,2,0),"000"))</f>
        <v/>
      </c>
      <c r="AB880" t="str">
        <f t="shared" si="879"/>
        <v/>
      </c>
      <c r="AC880" t="str">
        <f t="shared" si="880"/>
        <v/>
      </c>
      <c r="AD880" t="str">
        <f t="shared" si="907"/>
        <v/>
      </c>
      <c r="AE880" t="str">
        <f t="shared" si="881"/>
        <v/>
      </c>
      <c r="AF880" t="str">
        <f t="shared" si="908"/>
        <v/>
      </c>
      <c r="AG880" t="str">
        <f t="shared" si="882"/>
        <v/>
      </c>
      <c r="AH880" s="26" t="str">
        <f t="shared" si="936"/>
        <v/>
      </c>
      <c r="AI880" s="27" t="str">
        <f t="shared" si="883"/>
        <v/>
      </c>
      <c r="AJ880" s="28" t="str">
        <f t="shared" si="884"/>
        <v/>
      </c>
      <c r="AK880" s="27" t="str">
        <f t="shared" si="909"/>
        <v/>
      </c>
      <c r="AL880" s="28" t="str">
        <f t="shared" si="910"/>
        <v/>
      </c>
      <c r="AM880" s="27" t="str">
        <f t="shared" si="911"/>
        <v/>
      </c>
      <c r="AN880" s="28" t="str">
        <f t="shared" si="885"/>
        <v/>
      </c>
      <c r="AO880" s="27" t="str">
        <f t="shared" si="912"/>
        <v/>
      </c>
      <c r="AP880" s="28" t="str">
        <f t="shared" si="886"/>
        <v/>
      </c>
      <c r="AQ880" s="27" t="str">
        <f t="shared" si="913"/>
        <v/>
      </c>
      <c r="AR880" s="28" t="str">
        <f t="shared" si="914"/>
        <v/>
      </c>
      <c r="AS880" s="27" t="str">
        <f t="shared" si="915"/>
        <v/>
      </c>
      <c r="AT880" s="28" t="str">
        <f t="shared" si="887"/>
        <v/>
      </c>
      <c r="AU880" s="27" t="str">
        <f t="shared" si="916"/>
        <v/>
      </c>
      <c r="AV880" s="28" t="str">
        <f t="shared" si="888"/>
        <v/>
      </c>
      <c r="AW880" s="27" t="str">
        <f t="shared" si="917"/>
        <v/>
      </c>
      <c r="AX880" t="str">
        <f t="shared" si="889"/>
        <v/>
      </c>
      <c r="AY880" t="str">
        <f t="shared" si="890"/>
        <v/>
      </c>
      <c r="AZ880" s="29" t="str">
        <f t="shared" si="918"/>
        <v/>
      </c>
      <c r="BA880" s="30" t="str">
        <f t="shared" si="919"/>
        <v/>
      </c>
      <c r="BB880" s="49" t="str">
        <f t="shared" si="935"/>
        <v/>
      </c>
      <c r="BC880" s="27" t="str">
        <f t="shared" si="891"/>
        <v/>
      </c>
      <c r="BD880" s="28" t="str">
        <f t="shared" si="920"/>
        <v/>
      </c>
      <c r="BE880" s="27" t="str">
        <f t="shared" si="921"/>
        <v/>
      </c>
      <c r="BF880" t="str">
        <f t="shared" si="892"/>
        <v/>
      </c>
      <c r="BG880" t="str">
        <f t="shared" si="893"/>
        <v/>
      </c>
      <c r="BH880" s="28" t="str">
        <f t="shared" si="894"/>
        <v/>
      </c>
      <c r="BI880" s="27" t="str">
        <f t="shared" si="895"/>
        <v/>
      </c>
      <c r="BJ880" s="28" t="str">
        <f t="shared" si="896"/>
        <v/>
      </c>
      <c r="BK880" s="27" t="str">
        <f t="shared" si="937"/>
        <v/>
      </c>
      <c r="BL880" s="31" t="str">
        <f t="shared" si="897"/>
        <v/>
      </c>
      <c r="BM880" s="28" t="str">
        <f t="shared" si="898"/>
        <v/>
      </c>
      <c r="BN880" s="27" t="str">
        <f t="shared" si="922"/>
        <v/>
      </c>
      <c r="BO880" s="28" t="str">
        <f t="shared" si="899"/>
        <v/>
      </c>
      <c r="BP880" s="27" t="str">
        <f t="shared" si="923"/>
        <v/>
      </c>
      <c r="BQ880" s="27" t="str">
        <f t="shared" si="900"/>
        <v/>
      </c>
      <c r="BR880" s="28" t="str">
        <f t="shared" si="901"/>
        <v/>
      </c>
      <c r="BS880" s="27" t="str">
        <f t="shared" si="924"/>
        <v/>
      </c>
      <c r="BT880" s="28" t="str">
        <f t="shared" si="902"/>
        <v/>
      </c>
      <c r="BU880" s="27" t="str">
        <f t="shared" si="925"/>
        <v/>
      </c>
      <c r="BV880" s="27" t="str">
        <f t="shared" si="903"/>
        <v/>
      </c>
      <c r="BW880" s="28" t="str">
        <f t="shared" si="904"/>
        <v/>
      </c>
      <c r="BX880" s="27" t="str">
        <f t="shared" si="926"/>
        <v/>
      </c>
      <c r="BY880" s="28" t="str">
        <f t="shared" si="927"/>
        <v/>
      </c>
      <c r="BZ880" s="27" t="str">
        <f t="shared" si="928"/>
        <v/>
      </c>
      <c r="CA880" s="27" t="str">
        <f t="shared" si="929"/>
        <v/>
      </c>
      <c r="CB880" s="28" t="str">
        <f t="shared" si="930"/>
        <v/>
      </c>
      <c r="CC880" s="27" t="str">
        <f t="shared" si="931"/>
        <v/>
      </c>
      <c r="CD880" s="32">
        <v>1</v>
      </c>
      <c r="CE880" t="str">
        <f t="shared" si="905"/>
        <v/>
      </c>
      <c r="CI880" t="str">
        <f t="shared" si="932"/>
        <v/>
      </c>
      <c r="CJ880" t="str">
        <f t="shared" si="906"/>
        <v/>
      </c>
      <c r="CK880" t="str">
        <f t="shared" si="933"/>
        <v/>
      </c>
      <c r="CL880" t="str">
        <f t="shared" si="934"/>
        <v/>
      </c>
    </row>
    <row r="881" spans="26:90" ht="15.75" thickBot="1">
      <c r="Z881" t="str">
        <f t="shared" si="878"/>
        <v/>
      </c>
      <c r="AA881" t="str">
        <f>IF(A881="","",TEXT(VLOOKUP(C881,Tablas!$H$3:$I$75,2,0),"000"))</f>
        <v/>
      </c>
      <c r="AB881" t="str">
        <f t="shared" si="879"/>
        <v/>
      </c>
      <c r="AC881" t="str">
        <f t="shared" si="880"/>
        <v/>
      </c>
      <c r="AD881" t="str">
        <f t="shared" si="907"/>
        <v/>
      </c>
      <c r="AE881" t="str">
        <f t="shared" si="881"/>
        <v/>
      </c>
      <c r="AF881" t="str">
        <f t="shared" si="908"/>
        <v/>
      </c>
      <c r="AG881" t="str">
        <f t="shared" si="882"/>
        <v/>
      </c>
      <c r="AH881" s="26" t="str">
        <f t="shared" si="936"/>
        <v/>
      </c>
      <c r="AI881" s="27" t="str">
        <f t="shared" si="883"/>
        <v/>
      </c>
      <c r="AJ881" s="28" t="str">
        <f t="shared" si="884"/>
        <v/>
      </c>
      <c r="AK881" s="27" t="str">
        <f t="shared" si="909"/>
        <v/>
      </c>
      <c r="AL881" s="28" t="str">
        <f t="shared" si="910"/>
        <v/>
      </c>
      <c r="AM881" s="27" t="str">
        <f t="shared" si="911"/>
        <v/>
      </c>
      <c r="AN881" s="28" t="str">
        <f t="shared" si="885"/>
        <v/>
      </c>
      <c r="AO881" s="27" t="str">
        <f t="shared" si="912"/>
        <v/>
      </c>
      <c r="AP881" s="28" t="str">
        <f t="shared" si="886"/>
        <v/>
      </c>
      <c r="AQ881" s="27" t="str">
        <f t="shared" si="913"/>
        <v/>
      </c>
      <c r="AR881" s="28" t="str">
        <f t="shared" si="914"/>
        <v/>
      </c>
      <c r="AS881" s="27" t="str">
        <f t="shared" si="915"/>
        <v/>
      </c>
      <c r="AT881" s="28" t="str">
        <f t="shared" si="887"/>
        <v/>
      </c>
      <c r="AU881" s="27" t="str">
        <f t="shared" si="916"/>
        <v/>
      </c>
      <c r="AV881" s="28" t="str">
        <f t="shared" si="888"/>
        <v/>
      </c>
      <c r="AW881" s="27" t="str">
        <f t="shared" si="917"/>
        <v/>
      </c>
      <c r="AX881" t="str">
        <f t="shared" si="889"/>
        <v/>
      </c>
      <c r="AY881" t="str">
        <f t="shared" si="890"/>
        <v/>
      </c>
      <c r="AZ881" s="29" t="str">
        <f t="shared" si="918"/>
        <v/>
      </c>
      <c r="BA881" s="30" t="str">
        <f t="shared" si="919"/>
        <v/>
      </c>
      <c r="BB881" s="49" t="str">
        <f t="shared" si="935"/>
        <v/>
      </c>
      <c r="BC881" s="27" t="str">
        <f t="shared" si="891"/>
        <v/>
      </c>
      <c r="BD881" s="28" t="str">
        <f t="shared" si="920"/>
        <v/>
      </c>
      <c r="BE881" s="27" t="str">
        <f t="shared" si="921"/>
        <v/>
      </c>
      <c r="BF881" t="str">
        <f t="shared" si="892"/>
        <v/>
      </c>
      <c r="BG881" t="str">
        <f t="shared" si="893"/>
        <v/>
      </c>
      <c r="BH881" s="28" t="str">
        <f t="shared" si="894"/>
        <v/>
      </c>
      <c r="BI881" s="27" t="str">
        <f t="shared" si="895"/>
        <v/>
      </c>
      <c r="BJ881" s="28" t="str">
        <f t="shared" si="896"/>
        <v/>
      </c>
      <c r="BK881" s="27" t="str">
        <f t="shared" si="937"/>
        <v/>
      </c>
      <c r="BL881" s="31" t="str">
        <f t="shared" si="897"/>
        <v/>
      </c>
      <c r="BM881" s="28" t="str">
        <f t="shared" si="898"/>
        <v/>
      </c>
      <c r="BN881" s="27" t="str">
        <f t="shared" si="922"/>
        <v/>
      </c>
      <c r="BO881" s="28" t="str">
        <f t="shared" si="899"/>
        <v/>
      </c>
      <c r="BP881" s="27" t="str">
        <f t="shared" si="923"/>
        <v/>
      </c>
      <c r="BQ881" s="27" t="str">
        <f t="shared" si="900"/>
        <v/>
      </c>
      <c r="BR881" s="28" t="str">
        <f t="shared" si="901"/>
        <v/>
      </c>
      <c r="BS881" s="27" t="str">
        <f t="shared" si="924"/>
        <v/>
      </c>
      <c r="BT881" s="28" t="str">
        <f t="shared" si="902"/>
        <v/>
      </c>
      <c r="BU881" s="27" t="str">
        <f t="shared" si="925"/>
        <v/>
      </c>
      <c r="BV881" s="27" t="str">
        <f t="shared" si="903"/>
        <v/>
      </c>
      <c r="BW881" s="28" t="str">
        <f t="shared" si="904"/>
        <v/>
      </c>
      <c r="BX881" s="27" t="str">
        <f t="shared" si="926"/>
        <v/>
      </c>
      <c r="BY881" s="28" t="str">
        <f t="shared" si="927"/>
        <v/>
      </c>
      <c r="BZ881" s="27" t="str">
        <f t="shared" si="928"/>
        <v/>
      </c>
      <c r="CA881" s="27" t="str">
        <f t="shared" si="929"/>
        <v/>
      </c>
      <c r="CB881" s="28" t="str">
        <f t="shared" si="930"/>
        <v/>
      </c>
      <c r="CC881" s="27" t="str">
        <f t="shared" si="931"/>
        <v/>
      </c>
      <c r="CD881" s="32">
        <v>1</v>
      </c>
      <c r="CE881" t="str">
        <f t="shared" si="905"/>
        <v/>
      </c>
      <c r="CI881" t="str">
        <f t="shared" si="932"/>
        <v/>
      </c>
      <c r="CJ881" t="str">
        <f t="shared" si="906"/>
        <v/>
      </c>
      <c r="CK881" t="str">
        <f t="shared" si="933"/>
        <v/>
      </c>
      <c r="CL881" t="str">
        <f t="shared" si="934"/>
        <v/>
      </c>
    </row>
    <row r="882" spans="26:90" ht="15.75" thickBot="1">
      <c r="Z882" t="str">
        <f t="shared" si="878"/>
        <v/>
      </c>
      <c r="AA882" t="str">
        <f>IF(A882="","",TEXT(VLOOKUP(C882,Tablas!$H$3:$I$75,2,0),"000"))</f>
        <v/>
      </c>
      <c r="AB882" t="str">
        <f t="shared" si="879"/>
        <v/>
      </c>
      <c r="AC882" t="str">
        <f t="shared" si="880"/>
        <v/>
      </c>
      <c r="AD882" t="str">
        <f t="shared" si="907"/>
        <v/>
      </c>
      <c r="AE882" t="str">
        <f t="shared" si="881"/>
        <v/>
      </c>
      <c r="AF882" t="str">
        <f t="shared" si="908"/>
        <v/>
      </c>
      <c r="AG882" t="str">
        <f t="shared" si="882"/>
        <v/>
      </c>
      <c r="AH882" s="26" t="str">
        <f t="shared" si="936"/>
        <v/>
      </c>
      <c r="AI882" s="27" t="str">
        <f t="shared" si="883"/>
        <v/>
      </c>
      <c r="AJ882" s="28" t="str">
        <f t="shared" si="884"/>
        <v/>
      </c>
      <c r="AK882" s="27" t="str">
        <f t="shared" si="909"/>
        <v/>
      </c>
      <c r="AL882" s="28" t="str">
        <f t="shared" si="910"/>
        <v/>
      </c>
      <c r="AM882" s="27" t="str">
        <f t="shared" si="911"/>
        <v/>
      </c>
      <c r="AN882" s="28" t="str">
        <f t="shared" si="885"/>
        <v/>
      </c>
      <c r="AO882" s="27" t="str">
        <f t="shared" si="912"/>
        <v/>
      </c>
      <c r="AP882" s="28" t="str">
        <f t="shared" si="886"/>
        <v/>
      </c>
      <c r="AQ882" s="27" t="str">
        <f t="shared" si="913"/>
        <v/>
      </c>
      <c r="AR882" s="28" t="str">
        <f t="shared" si="914"/>
        <v/>
      </c>
      <c r="AS882" s="27" t="str">
        <f t="shared" si="915"/>
        <v/>
      </c>
      <c r="AT882" s="28" t="str">
        <f t="shared" si="887"/>
        <v/>
      </c>
      <c r="AU882" s="27" t="str">
        <f t="shared" si="916"/>
        <v/>
      </c>
      <c r="AV882" s="28" t="str">
        <f t="shared" si="888"/>
        <v/>
      </c>
      <c r="AW882" s="27" t="str">
        <f t="shared" si="917"/>
        <v/>
      </c>
      <c r="AX882" t="str">
        <f t="shared" si="889"/>
        <v/>
      </c>
      <c r="AY882" t="str">
        <f t="shared" si="890"/>
        <v/>
      </c>
      <c r="AZ882" s="29" t="str">
        <f t="shared" si="918"/>
        <v/>
      </c>
      <c r="BA882" s="30" t="str">
        <f t="shared" si="919"/>
        <v/>
      </c>
      <c r="BB882" s="49" t="str">
        <f t="shared" si="935"/>
        <v/>
      </c>
      <c r="BC882" s="27" t="str">
        <f t="shared" si="891"/>
        <v/>
      </c>
      <c r="BD882" s="28" t="str">
        <f t="shared" si="920"/>
        <v/>
      </c>
      <c r="BE882" s="27" t="str">
        <f t="shared" si="921"/>
        <v/>
      </c>
      <c r="BF882" t="str">
        <f t="shared" si="892"/>
        <v/>
      </c>
      <c r="BG882" t="str">
        <f t="shared" si="893"/>
        <v/>
      </c>
      <c r="BH882" s="28" t="str">
        <f t="shared" si="894"/>
        <v/>
      </c>
      <c r="BI882" s="27" t="str">
        <f t="shared" si="895"/>
        <v/>
      </c>
      <c r="BJ882" s="28" t="str">
        <f t="shared" si="896"/>
        <v/>
      </c>
      <c r="BK882" s="27" t="str">
        <f t="shared" si="937"/>
        <v/>
      </c>
      <c r="BL882" s="31" t="str">
        <f t="shared" si="897"/>
        <v/>
      </c>
      <c r="BM882" s="28" t="str">
        <f t="shared" si="898"/>
        <v/>
      </c>
      <c r="BN882" s="27" t="str">
        <f t="shared" si="922"/>
        <v/>
      </c>
      <c r="BO882" s="28" t="str">
        <f t="shared" si="899"/>
        <v/>
      </c>
      <c r="BP882" s="27" t="str">
        <f t="shared" si="923"/>
        <v/>
      </c>
      <c r="BQ882" s="27" t="str">
        <f t="shared" si="900"/>
        <v/>
      </c>
      <c r="BR882" s="28" t="str">
        <f t="shared" si="901"/>
        <v/>
      </c>
      <c r="BS882" s="27" t="str">
        <f t="shared" si="924"/>
        <v/>
      </c>
      <c r="BT882" s="28" t="str">
        <f t="shared" si="902"/>
        <v/>
      </c>
      <c r="BU882" s="27" t="str">
        <f t="shared" si="925"/>
        <v/>
      </c>
      <c r="BV882" s="27" t="str">
        <f t="shared" si="903"/>
        <v/>
      </c>
      <c r="BW882" s="28" t="str">
        <f t="shared" si="904"/>
        <v/>
      </c>
      <c r="BX882" s="27" t="str">
        <f t="shared" si="926"/>
        <v/>
      </c>
      <c r="BY882" s="28" t="str">
        <f t="shared" si="927"/>
        <v/>
      </c>
      <c r="BZ882" s="27" t="str">
        <f t="shared" si="928"/>
        <v/>
      </c>
      <c r="CA882" s="27" t="str">
        <f t="shared" si="929"/>
        <v/>
      </c>
      <c r="CB882" s="28" t="str">
        <f t="shared" si="930"/>
        <v/>
      </c>
      <c r="CC882" s="27" t="str">
        <f t="shared" si="931"/>
        <v/>
      </c>
      <c r="CD882" s="32">
        <v>1</v>
      </c>
      <c r="CE882" t="str">
        <f t="shared" si="905"/>
        <v/>
      </c>
      <c r="CI882" t="str">
        <f t="shared" si="932"/>
        <v/>
      </c>
      <c r="CJ882" t="str">
        <f t="shared" si="906"/>
        <v/>
      </c>
      <c r="CK882" t="str">
        <f t="shared" si="933"/>
        <v/>
      </c>
      <c r="CL882" t="str">
        <f t="shared" si="934"/>
        <v/>
      </c>
    </row>
    <row r="883" spans="26:90" ht="15.75" thickBot="1">
      <c r="Z883" t="str">
        <f t="shared" si="878"/>
        <v/>
      </c>
      <c r="AA883" t="str">
        <f>IF(A883="","",TEXT(VLOOKUP(C883,Tablas!$H$3:$I$75,2,0),"000"))</f>
        <v/>
      </c>
      <c r="AB883" t="str">
        <f t="shared" si="879"/>
        <v/>
      </c>
      <c r="AC883" t="str">
        <f t="shared" si="880"/>
        <v/>
      </c>
      <c r="AD883" t="str">
        <f t="shared" si="907"/>
        <v/>
      </c>
      <c r="AE883" t="str">
        <f t="shared" si="881"/>
        <v/>
      </c>
      <c r="AF883" t="str">
        <f t="shared" si="908"/>
        <v/>
      </c>
      <c r="AG883" t="str">
        <f t="shared" si="882"/>
        <v/>
      </c>
      <c r="AH883" s="26" t="str">
        <f t="shared" si="936"/>
        <v/>
      </c>
      <c r="AI883" s="27" t="str">
        <f t="shared" si="883"/>
        <v/>
      </c>
      <c r="AJ883" s="28" t="str">
        <f t="shared" si="884"/>
        <v/>
      </c>
      <c r="AK883" s="27" t="str">
        <f t="shared" si="909"/>
        <v/>
      </c>
      <c r="AL883" s="28" t="str">
        <f t="shared" si="910"/>
        <v/>
      </c>
      <c r="AM883" s="27" t="str">
        <f t="shared" si="911"/>
        <v/>
      </c>
      <c r="AN883" s="28" t="str">
        <f t="shared" si="885"/>
        <v/>
      </c>
      <c r="AO883" s="27" t="str">
        <f t="shared" si="912"/>
        <v/>
      </c>
      <c r="AP883" s="28" t="str">
        <f t="shared" si="886"/>
        <v/>
      </c>
      <c r="AQ883" s="27" t="str">
        <f t="shared" si="913"/>
        <v/>
      </c>
      <c r="AR883" s="28" t="str">
        <f t="shared" si="914"/>
        <v/>
      </c>
      <c r="AS883" s="27" t="str">
        <f t="shared" si="915"/>
        <v/>
      </c>
      <c r="AT883" s="28" t="str">
        <f t="shared" si="887"/>
        <v/>
      </c>
      <c r="AU883" s="27" t="str">
        <f t="shared" si="916"/>
        <v/>
      </c>
      <c r="AV883" s="28" t="str">
        <f t="shared" si="888"/>
        <v/>
      </c>
      <c r="AW883" s="27" t="str">
        <f t="shared" si="917"/>
        <v/>
      </c>
      <c r="AX883" t="str">
        <f t="shared" si="889"/>
        <v/>
      </c>
      <c r="AY883" t="str">
        <f t="shared" si="890"/>
        <v/>
      </c>
      <c r="AZ883" s="29" t="str">
        <f t="shared" si="918"/>
        <v/>
      </c>
      <c r="BA883" s="30" t="str">
        <f t="shared" si="919"/>
        <v/>
      </c>
      <c r="BB883" s="49" t="str">
        <f t="shared" si="935"/>
        <v/>
      </c>
      <c r="BC883" s="27" t="str">
        <f t="shared" si="891"/>
        <v/>
      </c>
      <c r="BD883" s="28" t="str">
        <f t="shared" si="920"/>
        <v/>
      </c>
      <c r="BE883" s="27" t="str">
        <f t="shared" si="921"/>
        <v/>
      </c>
      <c r="BF883" t="str">
        <f t="shared" si="892"/>
        <v/>
      </c>
      <c r="BG883" t="str">
        <f t="shared" si="893"/>
        <v/>
      </c>
      <c r="BH883" s="28" t="str">
        <f t="shared" si="894"/>
        <v/>
      </c>
      <c r="BI883" s="27" t="str">
        <f t="shared" si="895"/>
        <v/>
      </c>
      <c r="BJ883" s="28" t="str">
        <f t="shared" si="896"/>
        <v/>
      </c>
      <c r="BK883" s="27" t="str">
        <f t="shared" si="937"/>
        <v/>
      </c>
      <c r="BL883" s="31" t="str">
        <f t="shared" si="897"/>
        <v/>
      </c>
      <c r="BM883" s="28" t="str">
        <f t="shared" si="898"/>
        <v/>
      </c>
      <c r="BN883" s="27" t="str">
        <f t="shared" si="922"/>
        <v/>
      </c>
      <c r="BO883" s="28" t="str">
        <f t="shared" si="899"/>
        <v/>
      </c>
      <c r="BP883" s="27" t="str">
        <f t="shared" si="923"/>
        <v/>
      </c>
      <c r="BQ883" s="27" t="str">
        <f t="shared" si="900"/>
        <v/>
      </c>
      <c r="BR883" s="28" t="str">
        <f t="shared" si="901"/>
        <v/>
      </c>
      <c r="BS883" s="27" t="str">
        <f t="shared" si="924"/>
        <v/>
      </c>
      <c r="BT883" s="28" t="str">
        <f t="shared" si="902"/>
        <v/>
      </c>
      <c r="BU883" s="27" t="str">
        <f t="shared" si="925"/>
        <v/>
      </c>
      <c r="BV883" s="27" t="str">
        <f t="shared" si="903"/>
        <v/>
      </c>
      <c r="BW883" s="28" t="str">
        <f t="shared" si="904"/>
        <v/>
      </c>
      <c r="BX883" s="27" t="str">
        <f t="shared" si="926"/>
        <v/>
      </c>
      <c r="BY883" s="28" t="str">
        <f t="shared" si="927"/>
        <v/>
      </c>
      <c r="BZ883" s="27" t="str">
        <f t="shared" si="928"/>
        <v/>
      </c>
      <c r="CA883" s="27" t="str">
        <f t="shared" si="929"/>
        <v/>
      </c>
      <c r="CB883" s="28" t="str">
        <f t="shared" si="930"/>
        <v/>
      </c>
      <c r="CC883" s="27" t="str">
        <f t="shared" si="931"/>
        <v/>
      </c>
      <c r="CD883" s="32">
        <v>1</v>
      </c>
      <c r="CE883" t="str">
        <f t="shared" si="905"/>
        <v/>
      </c>
      <c r="CI883" t="str">
        <f t="shared" si="932"/>
        <v/>
      </c>
      <c r="CJ883" t="str">
        <f t="shared" si="906"/>
        <v/>
      </c>
      <c r="CK883" t="str">
        <f t="shared" si="933"/>
        <v/>
      </c>
      <c r="CL883" t="str">
        <f t="shared" si="934"/>
        <v/>
      </c>
    </row>
    <row r="884" spans="26:90" ht="15.75" thickBot="1">
      <c r="Z884" t="str">
        <f t="shared" si="878"/>
        <v/>
      </c>
      <c r="AA884" t="str">
        <f>IF(A884="","",TEXT(VLOOKUP(C884,Tablas!$H$3:$I$75,2,0),"000"))</f>
        <v/>
      </c>
      <c r="AB884" t="str">
        <f t="shared" si="879"/>
        <v/>
      </c>
      <c r="AC884" t="str">
        <f t="shared" si="880"/>
        <v/>
      </c>
      <c r="AD884" t="str">
        <f t="shared" si="907"/>
        <v/>
      </c>
      <c r="AE884" t="str">
        <f t="shared" si="881"/>
        <v/>
      </c>
      <c r="AF884" t="str">
        <f t="shared" si="908"/>
        <v/>
      </c>
      <c r="AG884" t="str">
        <f t="shared" si="882"/>
        <v/>
      </c>
      <c r="AH884" s="26" t="str">
        <f t="shared" si="936"/>
        <v/>
      </c>
      <c r="AI884" s="27" t="str">
        <f t="shared" si="883"/>
        <v/>
      </c>
      <c r="AJ884" s="28" t="str">
        <f t="shared" si="884"/>
        <v/>
      </c>
      <c r="AK884" s="27" t="str">
        <f t="shared" si="909"/>
        <v/>
      </c>
      <c r="AL884" s="28" t="str">
        <f t="shared" si="910"/>
        <v/>
      </c>
      <c r="AM884" s="27" t="str">
        <f t="shared" si="911"/>
        <v/>
      </c>
      <c r="AN884" s="28" t="str">
        <f t="shared" si="885"/>
        <v/>
      </c>
      <c r="AO884" s="27" t="str">
        <f t="shared" si="912"/>
        <v/>
      </c>
      <c r="AP884" s="28" t="str">
        <f t="shared" si="886"/>
        <v/>
      </c>
      <c r="AQ884" s="27" t="str">
        <f t="shared" si="913"/>
        <v/>
      </c>
      <c r="AR884" s="28" t="str">
        <f t="shared" si="914"/>
        <v/>
      </c>
      <c r="AS884" s="27" t="str">
        <f t="shared" si="915"/>
        <v/>
      </c>
      <c r="AT884" s="28" t="str">
        <f t="shared" si="887"/>
        <v/>
      </c>
      <c r="AU884" s="27" t="str">
        <f t="shared" si="916"/>
        <v/>
      </c>
      <c r="AV884" s="28" t="str">
        <f t="shared" si="888"/>
        <v/>
      </c>
      <c r="AW884" s="27" t="str">
        <f t="shared" si="917"/>
        <v/>
      </c>
      <c r="AX884" t="str">
        <f t="shared" si="889"/>
        <v/>
      </c>
      <c r="AY884" t="str">
        <f t="shared" si="890"/>
        <v/>
      </c>
      <c r="AZ884" s="29" t="str">
        <f t="shared" si="918"/>
        <v/>
      </c>
      <c r="BA884" s="30" t="str">
        <f t="shared" si="919"/>
        <v/>
      </c>
      <c r="BB884" s="49" t="str">
        <f t="shared" si="935"/>
        <v/>
      </c>
      <c r="BC884" s="27" t="str">
        <f t="shared" si="891"/>
        <v/>
      </c>
      <c r="BD884" s="28" t="str">
        <f t="shared" si="920"/>
        <v/>
      </c>
      <c r="BE884" s="27" t="str">
        <f t="shared" si="921"/>
        <v/>
      </c>
      <c r="BF884" t="str">
        <f t="shared" si="892"/>
        <v/>
      </c>
      <c r="BG884" t="str">
        <f t="shared" si="893"/>
        <v/>
      </c>
      <c r="BH884" s="28" t="str">
        <f t="shared" si="894"/>
        <v/>
      </c>
      <c r="BI884" s="27" t="str">
        <f t="shared" si="895"/>
        <v/>
      </c>
      <c r="BJ884" s="28" t="str">
        <f t="shared" si="896"/>
        <v/>
      </c>
      <c r="BK884" s="27" t="str">
        <f t="shared" si="937"/>
        <v/>
      </c>
      <c r="BL884" s="31" t="str">
        <f t="shared" si="897"/>
        <v/>
      </c>
      <c r="BM884" s="28" t="str">
        <f t="shared" si="898"/>
        <v/>
      </c>
      <c r="BN884" s="27" t="str">
        <f t="shared" si="922"/>
        <v/>
      </c>
      <c r="BO884" s="28" t="str">
        <f t="shared" si="899"/>
        <v/>
      </c>
      <c r="BP884" s="27" t="str">
        <f t="shared" si="923"/>
        <v/>
      </c>
      <c r="BQ884" s="27" t="str">
        <f t="shared" si="900"/>
        <v/>
      </c>
      <c r="BR884" s="28" t="str">
        <f t="shared" si="901"/>
        <v/>
      </c>
      <c r="BS884" s="27" t="str">
        <f t="shared" si="924"/>
        <v/>
      </c>
      <c r="BT884" s="28" t="str">
        <f t="shared" si="902"/>
        <v/>
      </c>
      <c r="BU884" s="27" t="str">
        <f t="shared" si="925"/>
        <v/>
      </c>
      <c r="BV884" s="27" t="str">
        <f t="shared" si="903"/>
        <v/>
      </c>
      <c r="BW884" s="28" t="str">
        <f t="shared" si="904"/>
        <v/>
      </c>
      <c r="BX884" s="27" t="str">
        <f t="shared" si="926"/>
        <v/>
      </c>
      <c r="BY884" s="28" t="str">
        <f t="shared" si="927"/>
        <v/>
      </c>
      <c r="BZ884" s="27" t="str">
        <f t="shared" si="928"/>
        <v/>
      </c>
      <c r="CA884" s="27" t="str">
        <f t="shared" si="929"/>
        <v/>
      </c>
      <c r="CB884" s="28" t="str">
        <f t="shared" si="930"/>
        <v/>
      </c>
      <c r="CC884" s="27" t="str">
        <f t="shared" si="931"/>
        <v/>
      </c>
      <c r="CD884" s="32">
        <v>1</v>
      </c>
      <c r="CE884" t="str">
        <f t="shared" si="905"/>
        <v/>
      </c>
      <c r="CI884" t="str">
        <f t="shared" si="932"/>
        <v/>
      </c>
      <c r="CJ884" t="str">
        <f t="shared" si="906"/>
        <v/>
      </c>
      <c r="CK884" t="str">
        <f t="shared" si="933"/>
        <v/>
      </c>
      <c r="CL884" t="str">
        <f t="shared" si="934"/>
        <v/>
      </c>
    </row>
    <row r="885" spans="26:90" ht="15.75" thickBot="1">
      <c r="Z885" t="str">
        <f t="shared" si="878"/>
        <v/>
      </c>
      <c r="AA885" t="str">
        <f>IF(A885="","",TEXT(VLOOKUP(C885,Tablas!$H$3:$I$75,2,0),"000"))</f>
        <v/>
      </c>
      <c r="AB885" t="str">
        <f t="shared" si="879"/>
        <v/>
      </c>
      <c r="AC885" t="str">
        <f t="shared" si="880"/>
        <v/>
      </c>
      <c r="AD885" t="str">
        <f t="shared" si="907"/>
        <v/>
      </c>
      <c r="AE885" t="str">
        <f t="shared" si="881"/>
        <v/>
      </c>
      <c r="AF885" t="str">
        <f t="shared" si="908"/>
        <v/>
      </c>
      <c r="AG885" t="str">
        <f t="shared" si="882"/>
        <v/>
      </c>
      <c r="AH885" s="26" t="str">
        <f t="shared" si="936"/>
        <v/>
      </c>
      <c r="AI885" s="27" t="str">
        <f t="shared" si="883"/>
        <v/>
      </c>
      <c r="AJ885" s="28" t="str">
        <f t="shared" si="884"/>
        <v/>
      </c>
      <c r="AK885" s="27" t="str">
        <f t="shared" si="909"/>
        <v/>
      </c>
      <c r="AL885" s="28" t="str">
        <f t="shared" si="910"/>
        <v/>
      </c>
      <c r="AM885" s="27" t="str">
        <f t="shared" si="911"/>
        <v/>
      </c>
      <c r="AN885" s="28" t="str">
        <f t="shared" si="885"/>
        <v/>
      </c>
      <c r="AO885" s="27" t="str">
        <f t="shared" si="912"/>
        <v/>
      </c>
      <c r="AP885" s="28" t="str">
        <f t="shared" si="886"/>
        <v/>
      </c>
      <c r="AQ885" s="27" t="str">
        <f t="shared" si="913"/>
        <v/>
      </c>
      <c r="AR885" s="28" t="str">
        <f t="shared" si="914"/>
        <v/>
      </c>
      <c r="AS885" s="27" t="str">
        <f t="shared" si="915"/>
        <v/>
      </c>
      <c r="AT885" s="28" t="str">
        <f t="shared" si="887"/>
        <v/>
      </c>
      <c r="AU885" s="27" t="str">
        <f t="shared" si="916"/>
        <v/>
      </c>
      <c r="AV885" s="28" t="str">
        <f t="shared" si="888"/>
        <v/>
      </c>
      <c r="AW885" s="27" t="str">
        <f t="shared" si="917"/>
        <v/>
      </c>
      <c r="AX885" t="str">
        <f t="shared" si="889"/>
        <v/>
      </c>
      <c r="AY885" t="str">
        <f t="shared" si="890"/>
        <v/>
      </c>
      <c r="AZ885" s="29" t="str">
        <f t="shared" si="918"/>
        <v/>
      </c>
      <c r="BA885" s="30" t="str">
        <f t="shared" si="919"/>
        <v/>
      </c>
      <c r="BB885" s="49" t="str">
        <f t="shared" si="935"/>
        <v/>
      </c>
      <c r="BC885" s="27" t="str">
        <f t="shared" si="891"/>
        <v/>
      </c>
      <c r="BD885" s="28" t="str">
        <f t="shared" si="920"/>
        <v/>
      </c>
      <c r="BE885" s="27" t="str">
        <f t="shared" si="921"/>
        <v/>
      </c>
      <c r="BF885" t="str">
        <f t="shared" si="892"/>
        <v/>
      </c>
      <c r="BG885" t="str">
        <f t="shared" si="893"/>
        <v/>
      </c>
      <c r="BH885" s="28" t="str">
        <f t="shared" si="894"/>
        <v/>
      </c>
      <c r="BI885" s="27" t="str">
        <f t="shared" si="895"/>
        <v/>
      </c>
      <c r="BJ885" s="28" t="str">
        <f t="shared" si="896"/>
        <v/>
      </c>
      <c r="BK885" s="27" t="str">
        <f t="shared" si="937"/>
        <v/>
      </c>
      <c r="BL885" s="31" t="str">
        <f t="shared" si="897"/>
        <v/>
      </c>
      <c r="BM885" s="28" t="str">
        <f t="shared" si="898"/>
        <v/>
      </c>
      <c r="BN885" s="27" t="str">
        <f t="shared" si="922"/>
        <v/>
      </c>
      <c r="BO885" s="28" t="str">
        <f t="shared" si="899"/>
        <v/>
      </c>
      <c r="BP885" s="27" t="str">
        <f t="shared" si="923"/>
        <v/>
      </c>
      <c r="BQ885" s="27" t="str">
        <f t="shared" si="900"/>
        <v/>
      </c>
      <c r="BR885" s="28" t="str">
        <f t="shared" si="901"/>
        <v/>
      </c>
      <c r="BS885" s="27" t="str">
        <f t="shared" si="924"/>
        <v/>
      </c>
      <c r="BT885" s="28" t="str">
        <f t="shared" si="902"/>
        <v/>
      </c>
      <c r="BU885" s="27" t="str">
        <f t="shared" si="925"/>
        <v/>
      </c>
      <c r="BV885" s="27" t="str">
        <f t="shared" si="903"/>
        <v/>
      </c>
      <c r="BW885" s="28" t="str">
        <f t="shared" si="904"/>
        <v/>
      </c>
      <c r="BX885" s="27" t="str">
        <f t="shared" si="926"/>
        <v/>
      </c>
      <c r="BY885" s="28" t="str">
        <f t="shared" si="927"/>
        <v/>
      </c>
      <c r="BZ885" s="27" t="str">
        <f t="shared" si="928"/>
        <v/>
      </c>
      <c r="CA885" s="27" t="str">
        <f t="shared" si="929"/>
        <v/>
      </c>
      <c r="CB885" s="28" t="str">
        <f t="shared" si="930"/>
        <v/>
      </c>
      <c r="CC885" s="27" t="str">
        <f t="shared" si="931"/>
        <v/>
      </c>
      <c r="CD885" s="32">
        <v>1</v>
      </c>
      <c r="CE885" t="str">
        <f t="shared" si="905"/>
        <v/>
      </c>
      <c r="CI885" t="str">
        <f t="shared" si="932"/>
        <v/>
      </c>
      <c r="CJ885" t="str">
        <f t="shared" si="906"/>
        <v/>
      </c>
      <c r="CK885" t="str">
        <f t="shared" si="933"/>
        <v/>
      </c>
      <c r="CL885" t="str">
        <f t="shared" si="934"/>
        <v/>
      </c>
    </row>
    <row r="886" spans="26:90" ht="15.75" thickBot="1">
      <c r="Z886" t="str">
        <f t="shared" si="878"/>
        <v/>
      </c>
      <c r="AA886" t="str">
        <f>IF(A886="","",TEXT(VLOOKUP(C886,Tablas!$H$3:$I$75,2,0),"000"))</f>
        <v/>
      </c>
      <c r="AB886" t="str">
        <f t="shared" si="879"/>
        <v/>
      </c>
      <c r="AC886" t="str">
        <f t="shared" si="880"/>
        <v/>
      </c>
      <c r="AD886" t="str">
        <f t="shared" si="907"/>
        <v/>
      </c>
      <c r="AE886" t="str">
        <f t="shared" si="881"/>
        <v/>
      </c>
      <c r="AF886" t="str">
        <f t="shared" si="908"/>
        <v/>
      </c>
      <c r="AG886" t="str">
        <f t="shared" si="882"/>
        <v/>
      </c>
      <c r="AH886" s="26" t="str">
        <f t="shared" si="936"/>
        <v/>
      </c>
      <c r="AI886" s="27" t="str">
        <f t="shared" si="883"/>
        <v/>
      </c>
      <c r="AJ886" s="28" t="str">
        <f t="shared" si="884"/>
        <v/>
      </c>
      <c r="AK886" s="27" t="str">
        <f t="shared" si="909"/>
        <v/>
      </c>
      <c r="AL886" s="28" t="str">
        <f t="shared" si="910"/>
        <v/>
      </c>
      <c r="AM886" s="27" t="str">
        <f t="shared" si="911"/>
        <v/>
      </c>
      <c r="AN886" s="28" t="str">
        <f t="shared" si="885"/>
        <v/>
      </c>
      <c r="AO886" s="27" t="str">
        <f t="shared" si="912"/>
        <v/>
      </c>
      <c r="AP886" s="28" t="str">
        <f t="shared" si="886"/>
        <v/>
      </c>
      <c r="AQ886" s="27" t="str">
        <f t="shared" si="913"/>
        <v/>
      </c>
      <c r="AR886" s="28" t="str">
        <f t="shared" si="914"/>
        <v/>
      </c>
      <c r="AS886" s="27" t="str">
        <f t="shared" si="915"/>
        <v/>
      </c>
      <c r="AT886" s="28" t="str">
        <f t="shared" si="887"/>
        <v/>
      </c>
      <c r="AU886" s="27" t="str">
        <f t="shared" si="916"/>
        <v/>
      </c>
      <c r="AV886" s="28" t="str">
        <f t="shared" si="888"/>
        <v/>
      </c>
      <c r="AW886" s="27" t="str">
        <f t="shared" si="917"/>
        <v/>
      </c>
      <c r="AX886" t="str">
        <f t="shared" si="889"/>
        <v/>
      </c>
      <c r="AY886" t="str">
        <f t="shared" si="890"/>
        <v/>
      </c>
      <c r="AZ886" s="29" t="str">
        <f t="shared" si="918"/>
        <v/>
      </c>
      <c r="BA886" s="30" t="str">
        <f t="shared" si="919"/>
        <v/>
      </c>
      <c r="BB886" s="49" t="str">
        <f t="shared" si="935"/>
        <v/>
      </c>
      <c r="BC886" s="27" t="str">
        <f t="shared" si="891"/>
        <v/>
      </c>
      <c r="BD886" s="28" t="str">
        <f t="shared" si="920"/>
        <v/>
      </c>
      <c r="BE886" s="27" t="str">
        <f t="shared" si="921"/>
        <v/>
      </c>
      <c r="BF886" t="str">
        <f t="shared" si="892"/>
        <v/>
      </c>
      <c r="BG886" t="str">
        <f t="shared" si="893"/>
        <v/>
      </c>
      <c r="BH886" s="28" t="str">
        <f t="shared" si="894"/>
        <v/>
      </c>
      <c r="BI886" s="27" t="str">
        <f t="shared" si="895"/>
        <v/>
      </c>
      <c r="BJ886" s="28" t="str">
        <f t="shared" si="896"/>
        <v/>
      </c>
      <c r="BK886" s="27" t="str">
        <f t="shared" si="937"/>
        <v/>
      </c>
      <c r="BL886" s="31" t="str">
        <f t="shared" si="897"/>
        <v/>
      </c>
      <c r="BM886" s="28" t="str">
        <f t="shared" si="898"/>
        <v/>
      </c>
      <c r="BN886" s="27" t="str">
        <f t="shared" si="922"/>
        <v/>
      </c>
      <c r="BO886" s="28" t="str">
        <f t="shared" si="899"/>
        <v/>
      </c>
      <c r="BP886" s="27" t="str">
        <f t="shared" si="923"/>
        <v/>
      </c>
      <c r="BQ886" s="27" t="str">
        <f t="shared" si="900"/>
        <v/>
      </c>
      <c r="BR886" s="28" t="str">
        <f t="shared" si="901"/>
        <v/>
      </c>
      <c r="BS886" s="27" t="str">
        <f t="shared" si="924"/>
        <v/>
      </c>
      <c r="BT886" s="28" t="str">
        <f t="shared" si="902"/>
        <v/>
      </c>
      <c r="BU886" s="27" t="str">
        <f t="shared" si="925"/>
        <v/>
      </c>
      <c r="BV886" s="27" t="str">
        <f t="shared" si="903"/>
        <v/>
      </c>
      <c r="BW886" s="28" t="str">
        <f t="shared" si="904"/>
        <v/>
      </c>
      <c r="BX886" s="27" t="str">
        <f t="shared" si="926"/>
        <v/>
      </c>
      <c r="BY886" s="28" t="str">
        <f t="shared" si="927"/>
        <v/>
      </c>
      <c r="BZ886" s="27" t="str">
        <f t="shared" si="928"/>
        <v/>
      </c>
      <c r="CA886" s="27" t="str">
        <f t="shared" si="929"/>
        <v/>
      </c>
      <c r="CB886" s="28" t="str">
        <f t="shared" si="930"/>
        <v/>
      </c>
      <c r="CC886" s="27" t="str">
        <f t="shared" si="931"/>
        <v/>
      </c>
      <c r="CD886" s="32">
        <v>1</v>
      </c>
      <c r="CE886" t="str">
        <f t="shared" si="905"/>
        <v/>
      </c>
      <c r="CI886" t="str">
        <f t="shared" si="932"/>
        <v/>
      </c>
      <c r="CJ886" t="str">
        <f t="shared" si="906"/>
        <v/>
      </c>
      <c r="CK886" t="str">
        <f t="shared" si="933"/>
        <v/>
      </c>
      <c r="CL886" t="str">
        <f t="shared" si="934"/>
        <v/>
      </c>
    </row>
    <row r="887" spans="26:90" ht="15.75" thickBot="1">
      <c r="Z887" t="str">
        <f t="shared" si="878"/>
        <v/>
      </c>
      <c r="AA887" t="str">
        <f>IF(A887="","",TEXT(VLOOKUP(C887,Tablas!$H$3:$I$75,2,0),"000"))</f>
        <v/>
      </c>
      <c r="AB887" t="str">
        <f t="shared" si="879"/>
        <v/>
      </c>
      <c r="AC887" t="str">
        <f t="shared" si="880"/>
        <v/>
      </c>
      <c r="AD887" t="str">
        <f t="shared" si="907"/>
        <v/>
      </c>
      <c r="AE887" t="str">
        <f t="shared" si="881"/>
        <v/>
      </c>
      <c r="AF887" t="str">
        <f t="shared" si="908"/>
        <v/>
      </c>
      <c r="AG887" t="str">
        <f t="shared" si="882"/>
        <v/>
      </c>
      <c r="AH887" s="26" t="str">
        <f t="shared" si="936"/>
        <v/>
      </c>
      <c r="AI887" s="27" t="str">
        <f t="shared" si="883"/>
        <v/>
      </c>
      <c r="AJ887" s="28" t="str">
        <f t="shared" si="884"/>
        <v/>
      </c>
      <c r="AK887" s="27" t="str">
        <f t="shared" si="909"/>
        <v/>
      </c>
      <c r="AL887" s="28" t="str">
        <f t="shared" si="910"/>
        <v/>
      </c>
      <c r="AM887" s="27" t="str">
        <f t="shared" si="911"/>
        <v/>
      </c>
      <c r="AN887" s="28" t="str">
        <f t="shared" si="885"/>
        <v/>
      </c>
      <c r="AO887" s="27" t="str">
        <f t="shared" si="912"/>
        <v/>
      </c>
      <c r="AP887" s="28" t="str">
        <f t="shared" si="886"/>
        <v/>
      </c>
      <c r="AQ887" s="27" t="str">
        <f t="shared" si="913"/>
        <v/>
      </c>
      <c r="AR887" s="28" t="str">
        <f t="shared" si="914"/>
        <v/>
      </c>
      <c r="AS887" s="27" t="str">
        <f t="shared" si="915"/>
        <v/>
      </c>
      <c r="AT887" s="28" t="str">
        <f t="shared" si="887"/>
        <v/>
      </c>
      <c r="AU887" s="27" t="str">
        <f t="shared" si="916"/>
        <v/>
      </c>
      <c r="AV887" s="28" t="str">
        <f t="shared" si="888"/>
        <v/>
      </c>
      <c r="AW887" s="27" t="str">
        <f t="shared" si="917"/>
        <v/>
      </c>
      <c r="AX887" t="str">
        <f t="shared" si="889"/>
        <v/>
      </c>
      <c r="AY887" t="str">
        <f t="shared" si="890"/>
        <v/>
      </c>
      <c r="AZ887" s="29" t="str">
        <f t="shared" si="918"/>
        <v/>
      </c>
      <c r="BA887" s="30" t="str">
        <f t="shared" si="919"/>
        <v/>
      </c>
      <c r="BB887" s="49" t="str">
        <f t="shared" si="935"/>
        <v/>
      </c>
      <c r="BC887" s="27" t="str">
        <f t="shared" si="891"/>
        <v/>
      </c>
      <c r="BD887" s="28" t="str">
        <f t="shared" si="920"/>
        <v/>
      </c>
      <c r="BE887" s="27" t="str">
        <f t="shared" si="921"/>
        <v/>
      </c>
      <c r="BF887" t="str">
        <f t="shared" si="892"/>
        <v/>
      </c>
      <c r="BG887" t="str">
        <f t="shared" si="893"/>
        <v/>
      </c>
      <c r="BH887" s="28" t="str">
        <f t="shared" si="894"/>
        <v/>
      </c>
      <c r="BI887" s="27" t="str">
        <f t="shared" si="895"/>
        <v/>
      </c>
      <c r="BJ887" s="28" t="str">
        <f t="shared" si="896"/>
        <v/>
      </c>
      <c r="BK887" s="27" t="str">
        <f t="shared" si="937"/>
        <v/>
      </c>
      <c r="BL887" s="31" t="str">
        <f t="shared" si="897"/>
        <v/>
      </c>
      <c r="BM887" s="28" t="str">
        <f t="shared" si="898"/>
        <v/>
      </c>
      <c r="BN887" s="27" t="str">
        <f t="shared" si="922"/>
        <v/>
      </c>
      <c r="BO887" s="28" t="str">
        <f t="shared" si="899"/>
        <v/>
      </c>
      <c r="BP887" s="27" t="str">
        <f t="shared" si="923"/>
        <v/>
      </c>
      <c r="BQ887" s="27" t="str">
        <f t="shared" si="900"/>
        <v/>
      </c>
      <c r="BR887" s="28" t="str">
        <f t="shared" si="901"/>
        <v/>
      </c>
      <c r="BS887" s="27" t="str">
        <f t="shared" si="924"/>
        <v/>
      </c>
      <c r="BT887" s="28" t="str">
        <f t="shared" si="902"/>
        <v/>
      </c>
      <c r="BU887" s="27" t="str">
        <f t="shared" si="925"/>
        <v/>
      </c>
      <c r="BV887" s="27" t="str">
        <f t="shared" si="903"/>
        <v/>
      </c>
      <c r="BW887" s="28" t="str">
        <f t="shared" si="904"/>
        <v/>
      </c>
      <c r="BX887" s="27" t="str">
        <f t="shared" si="926"/>
        <v/>
      </c>
      <c r="BY887" s="28" t="str">
        <f t="shared" si="927"/>
        <v/>
      </c>
      <c r="BZ887" s="27" t="str">
        <f t="shared" si="928"/>
        <v/>
      </c>
      <c r="CA887" s="27" t="str">
        <f t="shared" si="929"/>
        <v/>
      </c>
      <c r="CB887" s="28" t="str">
        <f t="shared" si="930"/>
        <v/>
      </c>
      <c r="CC887" s="27" t="str">
        <f t="shared" si="931"/>
        <v/>
      </c>
      <c r="CD887" s="32">
        <v>1</v>
      </c>
      <c r="CE887" t="str">
        <f t="shared" si="905"/>
        <v/>
      </c>
      <c r="CI887" t="str">
        <f t="shared" si="932"/>
        <v/>
      </c>
      <c r="CJ887" t="str">
        <f t="shared" si="906"/>
        <v/>
      </c>
      <c r="CK887" t="str">
        <f t="shared" si="933"/>
        <v/>
      </c>
      <c r="CL887" t="str">
        <f t="shared" si="934"/>
        <v/>
      </c>
    </row>
    <row r="888" spans="26:90" ht="15.75" thickBot="1">
      <c r="Z888" t="str">
        <f t="shared" ref="Z888:Z951" si="938">IF(A888="","",TEXT(A888,$Z$4))</f>
        <v/>
      </c>
      <c r="AA888" t="str">
        <f>IF(A888="","",TEXT(VLOOKUP(C888,Tablas!$H$3:$I$75,2,0),"000"))</f>
        <v/>
      </c>
      <c r="AB888" t="str">
        <f t="shared" ref="AB888:AB951" si="939">IF(A888="","",TEXT(D888*1,"00000"))</f>
        <v/>
      </c>
      <c r="AC888" t="str">
        <f t="shared" ref="AC888:AC951" si="940">IF(A888="","",TEXT(E888*1,"00000000000000000000"))</f>
        <v/>
      </c>
      <c r="AD888" t="str">
        <f t="shared" si="907"/>
        <v/>
      </c>
      <c r="AE888" t="str">
        <f t="shared" ref="AE888:AE951" si="941">IF(C888="","",80)</f>
        <v/>
      </c>
      <c r="AF888" t="str">
        <f t="shared" si="908"/>
        <v/>
      </c>
      <c r="AG888" t="str">
        <f t="shared" ref="AG888:AG951" si="942">IF(A888="","",IF(LEN(B888)&gt;30,LEFT(B888,30),B888&amp;REPT(" ",30-LEN(B888))))</f>
        <v/>
      </c>
      <c r="AH888" s="26" t="str">
        <f t="shared" si="936"/>
        <v/>
      </c>
      <c r="AI888" s="27" t="str">
        <f t="shared" ref="AI888:AI951" si="943">IF(A888="","",IF(AH888&lt;0,SUBSTITUTE(TEXT(AH888,"000000000000,00"),",",""),SUBSTITUTE(TEXT(AH888,"0000000000000,00"),",","")))</f>
        <v/>
      </c>
      <c r="AJ888" s="28" t="str">
        <f t="shared" ref="AJ888:AJ951" si="944">IF(A888="","",P888)</f>
        <v/>
      </c>
      <c r="AK888" s="27" t="str">
        <f t="shared" si="909"/>
        <v/>
      </c>
      <c r="AL888" s="28" t="str">
        <f t="shared" si="910"/>
        <v/>
      </c>
      <c r="AM888" s="27" t="str">
        <f t="shared" si="911"/>
        <v/>
      </c>
      <c r="AN888" s="28" t="str">
        <f t="shared" ref="AN888:AN951" si="945">IF(A888="","",R888)</f>
        <v/>
      </c>
      <c r="AO888" s="27" t="str">
        <f t="shared" si="912"/>
        <v/>
      </c>
      <c r="AP888" s="28" t="str">
        <f t="shared" ref="AP888:AP951" si="946">IF(A888="","",0)</f>
        <v/>
      </c>
      <c r="AQ888" s="27" t="str">
        <f t="shared" si="913"/>
        <v/>
      </c>
      <c r="AR888" s="28" t="str">
        <f t="shared" si="914"/>
        <v/>
      </c>
      <c r="AS888" s="27" t="str">
        <f t="shared" si="915"/>
        <v/>
      </c>
      <c r="AT888" s="28" t="str">
        <f t="shared" ref="AT888:AT951" si="947">IF(A888="","",0)</f>
        <v/>
      </c>
      <c r="AU888" s="27" t="str">
        <f t="shared" si="916"/>
        <v/>
      </c>
      <c r="AV888" s="28" t="str">
        <f t="shared" ref="AV888:AV951" si="948">IF(C888="","",O888)</f>
        <v/>
      </c>
      <c r="AW888" s="27" t="str">
        <f t="shared" si="917"/>
        <v/>
      </c>
      <c r="AX888" t="str">
        <f t="shared" ref="AX888:AX951" si="949">IF(A888="","",U888)</f>
        <v/>
      </c>
      <c r="AY888" t="str">
        <f t="shared" ref="AY888:AY951" si="950">IF(A888="","",IF(TRUNC(V888,6)&lt;0,SUBSTITUTE(TEXT(TRUNC(V888,6),"000,000000"),",",""),SUBSTITUTE(TEXT(TRUNC(V888,6),"0000,000000"),",","")))</f>
        <v/>
      </c>
      <c r="AZ888" s="29" t="str">
        <f t="shared" si="918"/>
        <v/>
      </c>
      <c r="BA888" s="30" t="str">
        <f t="shared" si="919"/>
        <v/>
      </c>
      <c r="BB888" s="49" t="str">
        <f t="shared" si="935"/>
        <v/>
      </c>
      <c r="BC888" s="27" t="str">
        <f t="shared" ref="BC888:BC951" si="951">IF(A888="","",IF(BB888&lt;0,SUBSTITUTE(TEXT(BB888,"000000000000,00"),",",""),SUBSTITUTE(TEXT(BB888,"0000000000000,00"),",","")))</f>
        <v/>
      </c>
      <c r="BD888" s="28" t="str">
        <f t="shared" si="920"/>
        <v/>
      </c>
      <c r="BE888" s="27" t="str">
        <f t="shared" si="921"/>
        <v/>
      </c>
      <c r="BF888" t="str">
        <f t="shared" ref="BF888:BF951" si="952">IF(A888="","","00000000000")</f>
        <v/>
      </c>
      <c r="BG888" t="str">
        <f t="shared" ref="BG888:BG951" si="953">IF(C888="","",REPT(" ",30))</f>
        <v/>
      </c>
      <c r="BH888" s="28" t="str">
        <f t="shared" ref="BH888:BH951" si="954">IF(A888="","",0)</f>
        <v/>
      </c>
      <c r="BI888" s="27" t="str">
        <f t="shared" ref="BI888:BI951" si="955">IF(A888="","",IF(BH888&lt;0,SUBSTITUTE(TEXT(BH888,"000000000000,00"),",",""),SUBSTITUTE(TEXT(BH888,"0000000000000,00"),",","")))</f>
        <v/>
      </c>
      <c r="BJ888" s="28" t="str">
        <f t="shared" ref="BJ888:BJ951" si="956">IF(A888="","",H888)</f>
        <v/>
      </c>
      <c r="BK888" s="27" t="str">
        <f t="shared" si="937"/>
        <v/>
      </c>
      <c r="BL888" s="31" t="str">
        <f t="shared" ref="BL888:BL951" si="957">IF(A888="","",TEXT(5,"0000"))</f>
        <v/>
      </c>
      <c r="BM888" s="28" t="str">
        <f t="shared" ref="BM888:BM951" si="958">IF(A888="","",IF(TRIM(I888)="",0,TRUNC(I888,2)))</f>
        <v/>
      </c>
      <c r="BN888" s="27" t="str">
        <f t="shared" si="922"/>
        <v/>
      </c>
      <c r="BO888" s="28" t="str">
        <f t="shared" ref="BO888:BO951" si="959">IF(A888="","",J888)</f>
        <v/>
      </c>
      <c r="BP888" s="27" t="str">
        <f t="shared" si="923"/>
        <v/>
      </c>
      <c r="BQ888" s="27" t="str">
        <f t="shared" ref="BQ888:BQ951" si="960">IF(C888="","",TEXT(6,"0000"))</f>
        <v/>
      </c>
      <c r="BR888" s="28" t="str">
        <f t="shared" ref="BR888:BR951" si="961">IF(A888="","",TRUNC(K888,2))</f>
        <v/>
      </c>
      <c r="BS888" s="27" t="str">
        <f t="shared" si="924"/>
        <v/>
      </c>
      <c r="BT888" s="28" t="str">
        <f t="shared" ref="BT888:BT951" si="962">IF(A888="","",L888)</f>
        <v/>
      </c>
      <c r="BU888" s="27" t="str">
        <f t="shared" si="925"/>
        <v/>
      </c>
      <c r="BV888" s="27" t="str">
        <f t="shared" ref="BV888:BV951" si="963">IF(A888="","",TEXT(4,"0000"))</f>
        <v/>
      </c>
      <c r="BW888" s="28" t="str">
        <f t="shared" ref="BW888:BW951" si="964">IF(A888="","",TRUNC(M888,2))</f>
        <v/>
      </c>
      <c r="BX888" s="27" t="str">
        <f t="shared" si="926"/>
        <v/>
      </c>
      <c r="BY888" s="28" t="str">
        <f t="shared" si="927"/>
        <v/>
      </c>
      <c r="BZ888" s="27" t="str">
        <f t="shared" si="928"/>
        <v/>
      </c>
      <c r="CA888" s="27" t="str">
        <f t="shared" si="929"/>
        <v/>
      </c>
      <c r="CB888" s="28" t="str">
        <f t="shared" si="930"/>
        <v/>
      </c>
      <c r="CC888" s="27" t="str">
        <f t="shared" si="931"/>
        <v/>
      </c>
      <c r="CD888" s="32">
        <v>1</v>
      </c>
      <c r="CE888" t="str">
        <f t="shared" ref="CE888:CE951" si="965">IF(C888="","",Z888&amp;AA888&amp;AB888&amp;AC888&amp;AD888&amp;AE888&amp;AF888&amp;AG888&amp;AI888&amp;AK888&amp;AM888&amp;AO888&amp;AQ888&amp;AS888&amp;AU888&amp;AW888&amp;AX888&amp;AY888&amp;AZ888&amp;BA888&amp;BC888&amp;BE888&amp;BF888&amp;BG888&amp;BI888)</f>
        <v/>
      </c>
      <c r="CI888" t="str">
        <f t="shared" si="932"/>
        <v/>
      </c>
      <c r="CJ888" t="str">
        <f t="shared" ref="CJ888:CJ951" si="966">IF($A888="","",IF(BO888=0,"",$AA888&amp;$AB888&amp;$AC888&amp;$AE888&amp;$AF888&amp;BP888&amp;BQ888&amp;BS888))</f>
        <v/>
      </c>
      <c r="CK888" t="str">
        <f t="shared" si="933"/>
        <v/>
      </c>
      <c r="CL888" t="str">
        <f t="shared" si="934"/>
        <v/>
      </c>
    </row>
    <row r="889" spans="26:90" ht="15.75" thickBot="1">
      <c r="Z889" t="str">
        <f t="shared" si="938"/>
        <v/>
      </c>
      <c r="AA889" t="str">
        <f>IF(A889="","",TEXT(VLOOKUP(C889,Tablas!$H$3:$I$75,2,0),"000"))</f>
        <v/>
      </c>
      <c r="AB889" t="str">
        <f t="shared" si="939"/>
        <v/>
      </c>
      <c r="AC889" t="str">
        <f t="shared" si="940"/>
        <v/>
      </c>
      <c r="AD889" t="str">
        <f t="shared" si="907"/>
        <v/>
      </c>
      <c r="AE889" t="str">
        <f t="shared" si="941"/>
        <v/>
      </c>
      <c r="AF889" t="str">
        <f t="shared" si="908"/>
        <v/>
      </c>
      <c r="AG889" t="str">
        <f t="shared" si="942"/>
        <v/>
      </c>
      <c r="AH889" s="26" t="str">
        <f t="shared" si="936"/>
        <v/>
      </c>
      <c r="AI889" s="27" t="str">
        <f t="shared" si="943"/>
        <v/>
      </c>
      <c r="AJ889" s="28" t="str">
        <f t="shared" si="944"/>
        <v/>
      </c>
      <c r="AK889" s="27" t="str">
        <f t="shared" si="909"/>
        <v/>
      </c>
      <c r="AL889" s="28" t="str">
        <f t="shared" si="910"/>
        <v/>
      </c>
      <c r="AM889" s="27" t="str">
        <f t="shared" si="911"/>
        <v/>
      </c>
      <c r="AN889" s="28" t="str">
        <f t="shared" si="945"/>
        <v/>
      </c>
      <c r="AO889" s="27" t="str">
        <f t="shared" si="912"/>
        <v/>
      </c>
      <c r="AP889" s="28" t="str">
        <f t="shared" si="946"/>
        <v/>
      </c>
      <c r="AQ889" s="27" t="str">
        <f t="shared" si="913"/>
        <v/>
      </c>
      <c r="AR889" s="28" t="str">
        <f t="shared" si="914"/>
        <v/>
      </c>
      <c r="AS889" s="27" t="str">
        <f t="shared" si="915"/>
        <v/>
      </c>
      <c r="AT889" s="28" t="str">
        <f t="shared" si="947"/>
        <v/>
      </c>
      <c r="AU889" s="27" t="str">
        <f t="shared" si="916"/>
        <v/>
      </c>
      <c r="AV889" s="28" t="str">
        <f t="shared" si="948"/>
        <v/>
      </c>
      <c r="AW889" s="27" t="str">
        <f t="shared" si="917"/>
        <v/>
      </c>
      <c r="AX889" t="str">
        <f t="shared" si="949"/>
        <v/>
      </c>
      <c r="AY889" t="str">
        <f t="shared" si="950"/>
        <v/>
      </c>
      <c r="AZ889" s="29" t="str">
        <f t="shared" si="918"/>
        <v/>
      </c>
      <c r="BA889" s="30" t="str">
        <f t="shared" si="919"/>
        <v/>
      </c>
      <c r="BB889" s="49" t="str">
        <f t="shared" si="935"/>
        <v/>
      </c>
      <c r="BC889" s="27" t="str">
        <f t="shared" si="951"/>
        <v/>
      </c>
      <c r="BD889" s="28" t="str">
        <f t="shared" si="920"/>
        <v/>
      </c>
      <c r="BE889" s="27" t="str">
        <f t="shared" si="921"/>
        <v/>
      </c>
      <c r="BF889" t="str">
        <f t="shared" si="952"/>
        <v/>
      </c>
      <c r="BG889" t="str">
        <f t="shared" si="953"/>
        <v/>
      </c>
      <c r="BH889" s="28" t="str">
        <f t="shared" si="954"/>
        <v/>
      </c>
      <c r="BI889" s="27" t="str">
        <f t="shared" si="955"/>
        <v/>
      </c>
      <c r="BJ889" s="28" t="str">
        <f t="shared" si="956"/>
        <v/>
      </c>
      <c r="BK889" s="27" t="str">
        <f t="shared" si="937"/>
        <v/>
      </c>
      <c r="BL889" s="31" t="str">
        <f t="shared" si="957"/>
        <v/>
      </c>
      <c r="BM889" s="28" t="str">
        <f t="shared" si="958"/>
        <v/>
      </c>
      <c r="BN889" s="27" t="str">
        <f t="shared" si="922"/>
        <v/>
      </c>
      <c r="BO889" s="28" t="str">
        <f t="shared" si="959"/>
        <v/>
      </c>
      <c r="BP889" s="27" t="str">
        <f t="shared" si="923"/>
        <v/>
      </c>
      <c r="BQ889" s="27" t="str">
        <f t="shared" si="960"/>
        <v/>
      </c>
      <c r="BR889" s="28" t="str">
        <f t="shared" si="961"/>
        <v/>
      </c>
      <c r="BS889" s="27" t="str">
        <f t="shared" si="924"/>
        <v/>
      </c>
      <c r="BT889" s="28" t="str">
        <f t="shared" si="962"/>
        <v/>
      </c>
      <c r="BU889" s="27" t="str">
        <f t="shared" si="925"/>
        <v/>
      </c>
      <c r="BV889" s="27" t="str">
        <f t="shared" si="963"/>
        <v/>
      </c>
      <c r="BW889" s="28" t="str">
        <f t="shared" si="964"/>
        <v/>
      </c>
      <c r="BX889" s="27" t="str">
        <f t="shared" si="926"/>
        <v/>
      </c>
      <c r="BY889" s="28" t="str">
        <f t="shared" si="927"/>
        <v/>
      </c>
      <c r="BZ889" s="27" t="str">
        <f t="shared" si="928"/>
        <v/>
      </c>
      <c r="CA889" s="27" t="str">
        <f t="shared" si="929"/>
        <v/>
      </c>
      <c r="CB889" s="28" t="str">
        <f t="shared" si="930"/>
        <v/>
      </c>
      <c r="CC889" s="27" t="str">
        <f t="shared" si="931"/>
        <v/>
      </c>
      <c r="CD889" s="32">
        <v>1</v>
      </c>
      <c r="CE889" t="str">
        <f t="shared" si="965"/>
        <v/>
      </c>
      <c r="CI889" t="str">
        <f t="shared" si="932"/>
        <v/>
      </c>
      <c r="CJ889" t="str">
        <f t="shared" si="966"/>
        <v/>
      </c>
      <c r="CK889" t="str">
        <f t="shared" si="933"/>
        <v/>
      </c>
      <c r="CL889" t="str">
        <f t="shared" si="934"/>
        <v/>
      </c>
    </row>
    <row r="890" spans="26:90" ht="15.75" thickBot="1">
      <c r="Z890" t="str">
        <f t="shared" si="938"/>
        <v/>
      </c>
      <c r="AA890" t="str">
        <f>IF(A890="","",TEXT(VLOOKUP(C890,Tablas!$H$3:$I$75,2,0),"000"))</f>
        <v/>
      </c>
      <c r="AB890" t="str">
        <f t="shared" si="939"/>
        <v/>
      </c>
      <c r="AC890" t="str">
        <f t="shared" si="940"/>
        <v/>
      </c>
      <c r="AD890" t="str">
        <f t="shared" si="907"/>
        <v/>
      </c>
      <c r="AE890" t="str">
        <f t="shared" si="941"/>
        <v/>
      </c>
      <c r="AF890" t="str">
        <f t="shared" si="908"/>
        <v/>
      </c>
      <c r="AG890" t="str">
        <f t="shared" si="942"/>
        <v/>
      </c>
      <c r="AH890" s="26" t="str">
        <f t="shared" si="936"/>
        <v/>
      </c>
      <c r="AI890" s="27" t="str">
        <f t="shared" si="943"/>
        <v/>
      </c>
      <c r="AJ890" s="28" t="str">
        <f t="shared" si="944"/>
        <v/>
      </c>
      <c r="AK890" s="27" t="str">
        <f t="shared" si="909"/>
        <v/>
      </c>
      <c r="AL890" s="28" t="str">
        <f t="shared" si="910"/>
        <v/>
      </c>
      <c r="AM890" s="27" t="str">
        <f t="shared" si="911"/>
        <v/>
      </c>
      <c r="AN890" s="28" t="str">
        <f t="shared" si="945"/>
        <v/>
      </c>
      <c r="AO890" s="27" t="str">
        <f t="shared" si="912"/>
        <v/>
      </c>
      <c r="AP890" s="28" t="str">
        <f t="shared" si="946"/>
        <v/>
      </c>
      <c r="AQ890" s="27" t="str">
        <f t="shared" si="913"/>
        <v/>
      </c>
      <c r="AR890" s="28" t="str">
        <f t="shared" si="914"/>
        <v/>
      </c>
      <c r="AS890" s="27" t="str">
        <f t="shared" si="915"/>
        <v/>
      </c>
      <c r="AT890" s="28" t="str">
        <f t="shared" si="947"/>
        <v/>
      </c>
      <c r="AU890" s="27" t="str">
        <f t="shared" si="916"/>
        <v/>
      </c>
      <c r="AV890" s="28" t="str">
        <f t="shared" si="948"/>
        <v/>
      </c>
      <c r="AW890" s="27" t="str">
        <f t="shared" si="917"/>
        <v/>
      </c>
      <c r="AX890" t="str">
        <f t="shared" si="949"/>
        <v/>
      </c>
      <c r="AY890" t="str">
        <f t="shared" si="950"/>
        <v/>
      </c>
      <c r="AZ890" s="29" t="str">
        <f t="shared" si="918"/>
        <v/>
      </c>
      <c r="BA890" s="30" t="str">
        <f t="shared" si="919"/>
        <v/>
      </c>
      <c r="BB890" s="49" t="str">
        <f t="shared" si="935"/>
        <v/>
      </c>
      <c r="BC890" s="27" t="str">
        <f t="shared" si="951"/>
        <v/>
      </c>
      <c r="BD890" s="28" t="str">
        <f t="shared" si="920"/>
        <v/>
      </c>
      <c r="BE890" s="27" t="str">
        <f t="shared" si="921"/>
        <v/>
      </c>
      <c r="BF890" t="str">
        <f t="shared" si="952"/>
        <v/>
      </c>
      <c r="BG890" t="str">
        <f t="shared" si="953"/>
        <v/>
      </c>
      <c r="BH890" s="28" t="str">
        <f t="shared" si="954"/>
        <v/>
      </c>
      <c r="BI890" s="27" t="str">
        <f t="shared" si="955"/>
        <v/>
      </c>
      <c r="BJ890" s="28" t="str">
        <f t="shared" si="956"/>
        <v/>
      </c>
      <c r="BK890" s="27" t="str">
        <f t="shared" si="937"/>
        <v/>
      </c>
      <c r="BL890" s="31" t="str">
        <f t="shared" si="957"/>
        <v/>
      </c>
      <c r="BM890" s="28" t="str">
        <f t="shared" si="958"/>
        <v/>
      </c>
      <c r="BN890" s="27" t="str">
        <f t="shared" si="922"/>
        <v/>
      </c>
      <c r="BO890" s="28" t="str">
        <f t="shared" si="959"/>
        <v/>
      </c>
      <c r="BP890" s="27" t="str">
        <f t="shared" si="923"/>
        <v/>
      </c>
      <c r="BQ890" s="27" t="str">
        <f t="shared" si="960"/>
        <v/>
      </c>
      <c r="BR890" s="28" t="str">
        <f t="shared" si="961"/>
        <v/>
      </c>
      <c r="BS890" s="27" t="str">
        <f t="shared" si="924"/>
        <v/>
      </c>
      <c r="BT890" s="28" t="str">
        <f t="shared" si="962"/>
        <v/>
      </c>
      <c r="BU890" s="27" t="str">
        <f t="shared" si="925"/>
        <v/>
      </c>
      <c r="BV890" s="27" t="str">
        <f t="shared" si="963"/>
        <v/>
      </c>
      <c r="BW890" s="28" t="str">
        <f t="shared" si="964"/>
        <v/>
      </c>
      <c r="BX890" s="27" t="str">
        <f t="shared" si="926"/>
        <v/>
      </c>
      <c r="BY890" s="28" t="str">
        <f t="shared" si="927"/>
        <v/>
      </c>
      <c r="BZ890" s="27" t="str">
        <f t="shared" si="928"/>
        <v/>
      </c>
      <c r="CA890" s="27" t="str">
        <f t="shared" si="929"/>
        <v/>
      </c>
      <c r="CB890" s="28" t="str">
        <f t="shared" si="930"/>
        <v/>
      </c>
      <c r="CC890" s="27" t="str">
        <f t="shared" si="931"/>
        <v/>
      </c>
      <c r="CD890" s="32">
        <v>1</v>
      </c>
      <c r="CE890" t="str">
        <f t="shared" si="965"/>
        <v/>
      </c>
      <c r="CI890" t="str">
        <f t="shared" si="932"/>
        <v/>
      </c>
      <c r="CJ890" t="str">
        <f t="shared" si="966"/>
        <v/>
      </c>
      <c r="CK890" t="str">
        <f t="shared" si="933"/>
        <v/>
      </c>
      <c r="CL890" t="str">
        <f t="shared" si="934"/>
        <v/>
      </c>
    </row>
    <row r="891" spans="26:90" ht="15.75" thickBot="1">
      <c r="Z891" t="str">
        <f t="shared" si="938"/>
        <v/>
      </c>
      <c r="AA891" t="str">
        <f>IF(A891="","",TEXT(VLOOKUP(C891,Tablas!$H$3:$I$75,2,0),"000"))</f>
        <v/>
      </c>
      <c r="AB891" t="str">
        <f t="shared" si="939"/>
        <v/>
      </c>
      <c r="AC891" t="str">
        <f t="shared" si="940"/>
        <v/>
      </c>
      <c r="AD891" t="str">
        <f t="shared" si="907"/>
        <v/>
      </c>
      <c r="AE891" t="str">
        <f t="shared" si="941"/>
        <v/>
      </c>
      <c r="AF891" t="str">
        <f t="shared" si="908"/>
        <v/>
      </c>
      <c r="AG891" t="str">
        <f t="shared" si="942"/>
        <v/>
      </c>
      <c r="AH891" s="26" t="str">
        <f t="shared" si="936"/>
        <v/>
      </c>
      <c r="AI891" s="27" t="str">
        <f t="shared" si="943"/>
        <v/>
      </c>
      <c r="AJ891" s="28" t="str">
        <f t="shared" si="944"/>
        <v/>
      </c>
      <c r="AK891" s="27" t="str">
        <f t="shared" si="909"/>
        <v/>
      </c>
      <c r="AL891" s="28" t="str">
        <f t="shared" si="910"/>
        <v/>
      </c>
      <c r="AM891" s="27" t="str">
        <f t="shared" si="911"/>
        <v/>
      </c>
      <c r="AN891" s="28" t="str">
        <f t="shared" si="945"/>
        <v/>
      </c>
      <c r="AO891" s="27" t="str">
        <f t="shared" si="912"/>
        <v/>
      </c>
      <c r="AP891" s="28" t="str">
        <f t="shared" si="946"/>
        <v/>
      </c>
      <c r="AQ891" s="27" t="str">
        <f t="shared" si="913"/>
        <v/>
      </c>
      <c r="AR891" s="28" t="str">
        <f t="shared" si="914"/>
        <v/>
      </c>
      <c r="AS891" s="27" t="str">
        <f t="shared" si="915"/>
        <v/>
      </c>
      <c r="AT891" s="28" t="str">
        <f t="shared" si="947"/>
        <v/>
      </c>
      <c r="AU891" s="27" t="str">
        <f t="shared" si="916"/>
        <v/>
      </c>
      <c r="AV891" s="28" t="str">
        <f t="shared" si="948"/>
        <v/>
      </c>
      <c r="AW891" s="27" t="str">
        <f t="shared" si="917"/>
        <v/>
      </c>
      <c r="AX891" t="str">
        <f t="shared" si="949"/>
        <v/>
      </c>
      <c r="AY891" t="str">
        <f t="shared" si="950"/>
        <v/>
      </c>
      <c r="AZ891" s="29" t="str">
        <f t="shared" si="918"/>
        <v/>
      </c>
      <c r="BA891" s="30" t="str">
        <f t="shared" si="919"/>
        <v/>
      </c>
      <c r="BB891" s="49" t="str">
        <f t="shared" si="935"/>
        <v/>
      </c>
      <c r="BC891" s="27" t="str">
        <f t="shared" si="951"/>
        <v/>
      </c>
      <c r="BD891" s="28" t="str">
        <f t="shared" si="920"/>
        <v/>
      </c>
      <c r="BE891" s="27" t="str">
        <f t="shared" si="921"/>
        <v/>
      </c>
      <c r="BF891" t="str">
        <f t="shared" si="952"/>
        <v/>
      </c>
      <c r="BG891" t="str">
        <f t="shared" si="953"/>
        <v/>
      </c>
      <c r="BH891" s="28" t="str">
        <f t="shared" si="954"/>
        <v/>
      </c>
      <c r="BI891" s="27" t="str">
        <f t="shared" si="955"/>
        <v/>
      </c>
      <c r="BJ891" s="28" t="str">
        <f t="shared" si="956"/>
        <v/>
      </c>
      <c r="BK891" s="27" t="str">
        <f t="shared" si="937"/>
        <v/>
      </c>
      <c r="BL891" s="31" t="str">
        <f t="shared" si="957"/>
        <v/>
      </c>
      <c r="BM891" s="28" t="str">
        <f t="shared" si="958"/>
        <v/>
      </c>
      <c r="BN891" s="27" t="str">
        <f t="shared" si="922"/>
        <v/>
      </c>
      <c r="BO891" s="28" t="str">
        <f t="shared" si="959"/>
        <v/>
      </c>
      <c r="BP891" s="27" t="str">
        <f t="shared" si="923"/>
        <v/>
      </c>
      <c r="BQ891" s="27" t="str">
        <f t="shared" si="960"/>
        <v/>
      </c>
      <c r="BR891" s="28" t="str">
        <f t="shared" si="961"/>
        <v/>
      </c>
      <c r="BS891" s="27" t="str">
        <f t="shared" si="924"/>
        <v/>
      </c>
      <c r="BT891" s="28" t="str">
        <f t="shared" si="962"/>
        <v/>
      </c>
      <c r="BU891" s="27" t="str">
        <f t="shared" si="925"/>
        <v/>
      </c>
      <c r="BV891" s="27" t="str">
        <f t="shared" si="963"/>
        <v/>
      </c>
      <c r="BW891" s="28" t="str">
        <f t="shared" si="964"/>
        <v/>
      </c>
      <c r="BX891" s="27" t="str">
        <f t="shared" si="926"/>
        <v/>
      </c>
      <c r="BY891" s="28" t="str">
        <f t="shared" si="927"/>
        <v/>
      </c>
      <c r="BZ891" s="27" t="str">
        <f t="shared" si="928"/>
        <v/>
      </c>
      <c r="CA891" s="27" t="str">
        <f t="shared" si="929"/>
        <v/>
      </c>
      <c r="CB891" s="28" t="str">
        <f t="shared" si="930"/>
        <v/>
      </c>
      <c r="CC891" s="27" t="str">
        <f t="shared" si="931"/>
        <v/>
      </c>
      <c r="CD891" s="32">
        <v>1</v>
      </c>
      <c r="CE891" t="str">
        <f t="shared" si="965"/>
        <v/>
      </c>
      <c r="CI891" t="str">
        <f t="shared" si="932"/>
        <v/>
      </c>
      <c r="CJ891" t="str">
        <f t="shared" si="966"/>
        <v/>
      </c>
      <c r="CK891" t="str">
        <f t="shared" si="933"/>
        <v/>
      </c>
      <c r="CL891" t="str">
        <f t="shared" si="934"/>
        <v/>
      </c>
    </row>
    <row r="892" spans="26:90" ht="15.75" thickBot="1">
      <c r="Z892" t="str">
        <f t="shared" si="938"/>
        <v/>
      </c>
      <c r="AA892" t="str">
        <f>IF(A892="","",TEXT(VLOOKUP(C892,Tablas!$H$3:$I$75,2,0),"000"))</f>
        <v/>
      </c>
      <c r="AB892" t="str">
        <f t="shared" si="939"/>
        <v/>
      </c>
      <c r="AC892" t="str">
        <f t="shared" si="940"/>
        <v/>
      </c>
      <c r="AD892" t="str">
        <f t="shared" si="907"/>
        <v/>
      </c>
      <c r="AE892" t="str">
        <f t="shared" si="941"/>
        <v/>
      </c>
      <c r="AF892" t="str">
        <f t="shared" si="908"/>
        <v/>
      </c>
      <c r="AG892" t="str">
        <f t="shared" si="942"/>
        <v/>
      </c>
      <c r="AH892" s="26" t="str">
        <f t="shared" si="936"/>
        <v/>
      </c>
      <c r="AI892" s="27" t="str">
        <f t="shared" si="943"/>
        <v/>
      </c>
      <c r="AJ892" s="28" t="str">
        <f t="shared" si="944"/>
        <v/>
      </c>
      <c r="AK892" s="27" t="str">
        <f t="shared" si="909"/>
        <v/>
      </c>
      <c r="AL892" s="28" t="str">
        <f t="shared" si="910"/>
        <v/>
      </c>
      <c r="AM892" s="27" t="str">
        <f t="shared" si="911"/>
        <v/>
      </c>
      <c r="AN892" s="28" t="str">
        <f t="shared" si="945"/>
        <v/>
      </c>
      <c r="AO892" s="27" t="str">
        <f t="shared" si="912"/>
        <v/>
      </c>
      <c r="AP892" s="28" t="str">
        <f t="shared" si="946"/>
        <v/>
      </c>
      <c r="AQ892" s="27" t="str">
        <f t="shared" si="913"/>
        <v/>
      </c>
      <c r="AR892" s="28" t="str">
        <f t="shared" si="914"/>
        <v/>
      </c>
      <c r="AS892" s="27" t="str">
        <f t="shared" si="915"/>
        <v/>
      </c>
      <c r="AT892" s="28" t="str">
        <f t="shared" si="947"/>
        <v/>
      </c>
      <c r="AU892" s="27" t="str">
        <f t="shared" si="916"/>
        <v/>
      </c>
      <c r="AV892" s="28" t="str">
        <f t="shared" si="948"/>
        <v/>
      </c>
      <c r="AW892" s="27" t="str">
        <f t="shared" si="917"/>
        <v/>
      </c>
      <c r="AX892" t="str">
        <f t="shared" si="949"/>
        <v/>
      </c>
      <c r="AY892" t="str">
        <f t="shared" si="950"/>
        <v/>
      </c>
      <c r="AZ892" s="29" t="str">
        <f t="shared" si="918"/>
        <v/>
      </c>
      <c r="BA892" s="30" t="str">
        <f t="shared" si="919"/>
        <v/>
      </c>
      <c r="BB892" s="49" t="str">
        <f t="shared" si="935"/>
        <v/>
      </c>
      <c r="BC892" s="27" t="str">
        <f t="shared" si="951"/>
        <v/>
      </c>
      <c r="BD892" s="28" t="str">
        <f t="shared" si="920"/>
        <v/>
      </c>
      <c r="BE892" s="27" t="str">
        <f t="shared" si="921"/>
        <v/>
      </c>
      <c r="BF892" t="str">
        <f t="shared" si="952"/>
        <v/>
      </c>
      <c r="BG892" t="str">
        <f t="shared" si="953"/>
        <v/>
      </c>
      <c r="BH892" s="28" t="str">
        <f t="shared" si="954"/>
        <v/>
      </c>
      <c r="BI892" s="27" t="str">
        <f t="shared" si="955"/>
        <v/>
      </c>
      <c r="BJ892" s="28" t="str">
        <f t="shared" si="956"/>
        <v/>
      </c>
      <c r="BK892" s="27" t="str">
        <f t="shared" si="937"/>
        <v/>
      </c>
      <c r="BL892" s="31" t="str">
        <f t="shared" si="957"/>
        <v/>
      </c>
      <c r="BM892" s="28" t="str">
        <f t="shared" si="958"/>
        <v/>
      </c>
      <c r="BN892" s="27" t="str">
        <f t="shared" si="922"/>
        <v/>
      </c>
      <c r="BO892" s="28" t="str">
        <f t="shared" si="959"/>
        <v/>
      </c>
      <c r="BP892" s="27" t="str">
        <f t="shared" si="923"/>
        <v/>
      </c>
      <c r="BQ892" s="27" t="str">
        <f t="shared" si="960"/>
        <v/>
      </c>
      <c r="BR892" s="28" t="str">
        <f t="shared" si="961"/>
        <v/>
      </c>
      <c r="BS892" s="27" t="str">
        <f t="shared" si="924"/>
        <v/>
      </c>
      <c r="BT892" s="28" t="str">
        <f t="shared" si="962"/>
        <v/>
      </c>
      <c r="BU892" s="27" t="str">
        <f t="shared" si="925"/>
        <v/>
      </c>
      <c r="BV892" s="27" t="str">
        <f t="shared" si="963"/>
        <v/>
      </c>
      <c r="BW892" s="28" t="str">
        <f t="shared" si="964"/>
        <v/>
      </c>
      <c r="BX892" s="27" t="str">
        <f t="shared" si="926"/>
        <v/>
      </c>
      <c r="BY892" s="28" t="str">
        <f t="shared" si="927"/>
        <v/>
      </c>
      <c r="BZ892" s="27" t="str">
        <f t="shared" si="928"/>
        <v/>
      </c>
      <c r="CA892" s="27" t="str">
        <f t="shared" si="929"/>
        <v/>
      </c>
      <c r="CB892" s="28" t="str">
        <f t="shared" si="930"/>
        <v/>
      </c>
      <c r="CC892" s="27" t="str">
        <f t="shared" si="931"/>
        <v/>
      </c>
      <c r="CD892" s="32">
        <v>1</v>
      </c>
      <c r="CE892" t="str">
        <f t="shared" si="965"/>
        <v/>
      </c>
      <c r="CI892" t="str">
        <f t="shared" si="932"/>
        <v/>
      </c>
      <c r="CJ892" t="str">
        <f t="shared" si="966"/>
        <v/>
      </c>
      <c r="CK892" t="str">
        <f t="shared" si="933"/>
        <v/>
      </c>
      <c r="CL892" t="str">
        <f t="shared" si="934"/>
        <v/>
      </c>
    </row>
    <row r="893" spans="26:90" ht="15.75" thickBot="1">
      <c r="Z893" t="str">
        <f t="shared" si="938"/>
        <v/>
      </c>
      <c r="AA893" t="str">
        <f>IF(A893="","",TEXT(VLOOKUP(C893,Tablas!$H$3:$I$75,2,0),"000"))</f>
        <v/>
      </c>
      <c r="AB893" t="str">
        <f t="shared" si="939"/>
        <v/>
      </c>
      <c r="AC893" t="str">
        <f t="shared" si="940"/>
        <v/>
      </c>
      <c r="AD893" t="str">
        <f t="shared" si="907"/>
        <v/>
      </c>
      <c r="AE893" t="str">
        <f t="shared" si="941"/>
        <v/>
      </c>
      <c r="AF893" t="str">
        <f t="shared" si="908"/>
        <v/>
      </c>
      <c r="AG893" t="str">
        <f t="shared" si="942"/>
        <v/>
      </c>
      <c r="AH893" s="26" t="str">
        <f t="shared" si="936"/>
        <v/>
      </c>
      <c r="AI893" s="27" t="str">
        <f t="shared" si="943"/>
        <v/>
      </c>
      <c r="AJ893" s="28" t="str">
        <f t="shared" si="944"/>
        <v/>
      </c>
      <c r="AK893" s="27" t="str">
        <f t="shared" si="909"/>
        <v/>
      </c>
      <c r="AL893" s="28" t="str">
        <f t="shared" si="910"/>
        <v/>
      </c>
      <c r="AM893" s="27" t="str">
        <f t="shared" si="911"/>
        <v/>
      </c>
      <c r="AN893" s="28" t="str">
        <f t="shared" si="945"/>
        <v/>
      </c>
      <c r="AO893" s="27" t="str">
        <f t="shared" si="912"/>
        <v/>
      </c>
      <c r="AP893" s="28" t="str">
        <f t="shared" si="946"/>
        <v/>
      </c>
      <c r="AQ893" s="27" t="str">
        <f t="shared" si="913"/>
        <v/>
      </c>
      <c r="AR893" s="28" t="str">
        <f t="shared" si="914"/>
        <v/>
      </c>
      <c r="AS893" s="27" t="str">
        <f t="shared" si="915"/>
        <v/>
      </c>
      <c r="AT893" s="28" t="str">
        <f t="shared" si="947"/>
        <v/>
      </c>
      <c r="AU893" s="27" t="str">
        <f t="shared" si="916"/>
        <v/>
      </c>
      <c r="AV893" s="28" t="str">
        <f t="shared" si="948"/>
        <v/>
      </c>
      <c r="AW893" s="27" t="str">
        <f t="shared" si="917"/>
        <v/>
      </c>
      <c r="AX893" t="str">
        <f t="shared" si="949"/>
        <v/>
      </c>
      <c r="AY893" t="str">
        <f t="shared" si="950"/>
        <v/>
      </c>
      <c r="AZ893" s="29" t="str">
        <f t="shared" si="918"/>
        <v/>
      </c>
      <c r="BA893" s="30" t="str">
        <f t="shared" si="919"/>
        <v/>
      </c>
      <c r="BB893" s="49" t="str">
        <f t="shared" si="935"/>
        <v/>
      </c>
      <c r="BC893" s="27" t="str">
        <f t="shared" si="951"/>
        <v/>
      </c>
      <c r="BD893" s="28" t="str">
        <f t="shared" si="920"/>
        <v/>
      </c>
      <c r="BE893" s="27" t="str">
        <f t="shared" si="921"/>
        <v/>
      </c>
      <c r="BF893" t="str">
        <f t="shared" si="952"/>
        <v/>
      </c>
      <c r="BG893" t="str">
        <f t="shared" si="953"/>
        <v/>
      </c>
      <c r="BH893" s="28" t="str">
        <f t="shared" si="954"/>
        <v/>
      </c>
      <c r="BI893" s="27" t="str">
        <f t="shared" si="955"/>
        <v/>
      </c>
      <c r="BJ893" s="28" t="str">
        <f t="shared" si="956"/>
        <v/>
      </c>
      <c r="BK893" s="27" t="str">
        <f t="shared" si="937"/>
        <v/>
      </c>
      <c r="BL893" s="31" t="str">
        <f t="shared" si="957"/>
        <v/>
      </c>
      <c r="BM893" s="28" t="str">
        <f t="shared" si="958"/>
        <v/>
      </c>
      <c r="BN893" s="27" t="str">
        <f t="shared" si="922"/>
        <v/>
      </c>
      <c r="BO893" s="28" t="str">
        <f t="shared" si="959"/>
        <v/>
      </c>
      <c r="BP893" s="27" t="str">
        <f t="shared" si="923"/>
        <v/>
      </c>
      <c r="BQ893" s="27" t="str">
        <f t="shared" si="960"/>
        <v/>
      </c>
      <c r="BR893" s="28" t="str">
        <f t="shared" si="961"/>
        <v/>
      </c>
      <c r="BS893" s="27" t="str">
        <f t="shared" si="924"/>
        <v/>
      </c>
      <c r="BT893" s="28" t="str">
        <f t="shared" si="962"/>
        <v/>
      </c>
      <c r="BU893" s="27" t="str">
        <f t="shared" si="925"/>
        <v/>
      </c>
      <c r="BV893" s="27" t="str">
        <f t="shared" si="963"/>
        <v/>
      </c>
      <c r="BW893" s="28" t="str">
        <f t="shared" si="964"/>
        <v/>
      </c>
      <c r="BX893" s="27" t="str">
        <f t="shared" si="926"/>
        <v/>
      </c>
      <c r="BY893" s="28" t="str">
        <f t="shared" si="927"/>
        <v/>
      </c>
      <c r="BZ893" s="27" t="str">
        <f t="shared" si="928"/>
        <v/>
      </c>
      <c r="CA893" s="27" t="str">
        <f t="shared" si="929"/>
        <v/>
      </c>
      <c r="CB893" s="28" t="str">
        <f t="shared" si="930"/>
        <v/>
      </c>
      <c r="CC893" s="27" t="str">
        <f t="shared" si="931"/>
        <v/>
      </c>
      <c r="CD893" s="32">
        <v>1</v>
      </c>
      <c r="CE893" t="str">
        <f t="shared" si="965"/>
        <v/>
      </c>
      <c r="CI893" t="str">
        <f t="shared" si="932"/>
        <v/>
      </c>
      <c r="CJ893" t="str">
        <f t="shared" si="966"/>
        <v/>
      </c>
      <c r="CK893" t="str">
        <f t="shared" si="933"/>
        <v/>
      </c>
      <c r="CL893" t="str">
        <f t="shared" si="934"/>
        <v/>
      </c>
    </row>
    <row r="894" spans="26:90" ht="15.75" thickBot="1">
      <c r="Z894" t="str">
        <f t="shared" si="938"/>
        <v/>
      </c>
      <c r="AA894" t="str">
        <f>IF(A894="","",TEXT(VLOOKUP(C894,Tablas!$H$3:$I$75,2,0),"000"))</f>
        <v/>
      </c>
      <c r="AB894" t="str">
        <f t="shared" si="939"/>
        <v/>
      </c>
      <c r="AC894" t="str">
        <f t="shared" si="940"/>
        <v/>
      </c>
      <c r="AD894" t="str">
        <f t="shared" si="907"/>
        <v/>
      </c>
      <c r="AE894" t="str">
        <f t="shared" si="941"/>
        <v/>
      </c>
      <c r="AF894" t="str">
        <f t="shared" si="908"/>
        <v/>
      </c>
      <c r="AG894" t="str">
        <f t="shared" si="942"/>
        <v/>
      </c>
      <c r="AH894" s="26" t="str">
        <f t="shared" si="936"/>
        <v/>
      </c>
      <c r="AI894" s="27" t="str">
        <f t="shared" si="943"/>
        <v/>
      </c>
      <c r="AJ894" s="28" t="str">
        <f t="shared" si="944"/>
        <v/>
      </c>
      <c r="AK894" s="27" t="str">
        <f t="shared" si="909"/>
        <v/>
      </c>
      <c r="AL894" s="28" t="str">
        <f t="shared" si="910"/>
        <v/>
      </c>
      <c r="AM894" s="27" t="str">
        <f t="shared" si="911"/>
        <v/>
      </c>
      <c r="AN894" s="28" t="str">
        <f t="shared" si="945"/>
        <v/>
      </c>
      <c r="AO894" s="27" t="str">
        <f t="shared" si="912"/>
        <v/>
      </c>
      <c r="AP894" s="28" t="str">
        <f t="shared" si="946"/>
        <v/>
      </c>
      <c r="AQ894" s="27" t="str">
        <f t="shared" si="913"/>
        <v/>
      </c>
      <c r="AR894" s="28" t="str">
        <f t="shared" si="914"/>
        <v/>
      </c>
      <c r="AS894" s="27" t="str">
        <f t="shared" si="915"/>
        <v/>
      </c>
      <c r="AT894" s="28" t="str">
        <f t="shared" si="947"/>
        <v/>
      </c>
      <c r="AU894" s="27" t="str">
        <f t="shared" si="916"/>
        <v/>
      </c>
      <c r="AV894" s="28" t="str">
        <f t="shared" si="948"/>
        <v/>
      </c>
      <c r="AW894" s="27" t="str">
        <f t="shared" si="917"/>
        <v/>
      </c>
      <c r="AX894" t="str">
        <f t="shared" si="949"/>
        <v/>
      </c>
      <c r="AY894" t="str">
        <f t="shared" si="950"/>
        <v/>
      </c>
      <c r="AZ894" s="29" t="str">
        <f t="shared" si="918"/>
        <v/>
      </c>
      <c r="BA894" s="30" t="str">
        <f t="shared" si="919"/>
        <v/>
      </c>
      <c r="BB894" s="49" t="str">
        <f t="shared" si="935"/>
        <v/>
      </c>
      <c r="BC894" s="27" t="str">
        <f t="shared" si="951"/>
        <v/>
      </c>
      <c r="BD894" s="28" t="str">
        <f t="shared" si="920"/>
        <v/>
      </c>
      <c r="BE894" s="27" t="str">
        <f t="shared" si="921"/>
        <v/>
      </c>
      <c r="BF894" t="str">
        <f t="shared" si="952"/>
        <v/>
      </c>
      <c r="BG894" t="str">
        <f t="shared" si="953"/>
        <v/>
      </c>
      <c r="BH894" s="28" t="str">
        <f t="shared" si="954"/>
        <v/>
      </c>
      <c r="BI894" s="27" t="str">
        <f t="shared" si="955"/>
        <v/>
      </c>
      <c r="BJ894" s="28" t="str">
        <f t="shared" si="956"/>
        <v/>
      </c>
      <c r="BK894" s="27" t="str">
        <f t="shared" si="937"/>
        <v/>
      </c>
      <c r="BL894" s="31" t="str">
        <f t="shared" si="957"/>
        <v/>
      </c>
      <c r="BM894" s="28" t="str">
        <f t="shared" si="958"/>
        <v/>
      </c>
      <c r="BN894" s="27" t="str">
        <f t="shared" si="922"/>
        <v/>
      </c>
      <c r="BO894" s="28" t="str">
        <f t="shared" si="959"/>
        <v/>
      </c>
      <c r="BP894" s="27" t="str">
        <f t="shared" si="923"/>
        <v/>
      </c>
      <c r="BQ894" s="27" t="str">
        <f t="shared" si="960"/>
        <v/>
      </c>
      <c r="BR894" s="28" t="str">
        <f t="shared" si="961"/>
        <v/>
      </c>
      <c r="BS894" s="27" t="str">
        <f t="shared" si="924"/>
        <v/>
      </c>
      <c r="BT894" s="28" t="str">
        <f t="shared" si="962"/>
        <v/>
      </c>
      <c r="BU894" s="27" t="str">
        <f t="shared" si="925"/>
        <v/>
      </c>
      <c r="BV894" s="27" t="str">
        <f t="shared" si="963"/>
        <v/>
      </c>
      <c r="BW894" s="28" t="str">
        <f t="shared" si="964"/>
        <v/>
      </c>
      <c r="BX894" s="27" t="str">
        <f t="shared" si="926"/>
        <v/>
      </c>
      <c r="BY894" s="28" t="str">
        <f t="shared" si="927"/>
        <v/>
      </c>
      <c r="BZ894" s="27" t="str">
        <f t="shared" si="928"/>
        <v/>
      </c>
      <c r="CA894" s="27" t="str">
        <f t="shared" si="929"/>
        <v/>
      </c>
      <c r="CB894" s="28" t="str">
        <f t="shared" si="930"/>
        <v/>
      </c>
      <c r="CC894" s="27" t="str">
        <f t="shared" si="931"/>
        <v/>
      </c>
      <c r="CD894" s="32">
        <v>1</v>
      </c>
      <c r="CE894" t="str">
        <f t="shared" si="965"/>
        <v/>
      </c>
      <c r="CI894" t="str">
        <f t="shared" si="932"/>
        <v/>
      </c>
      <c r="CJ894" t="str">
        <f t="shared" si="966"/>
        <v/>
      </c>
      <c r="CK894" t="str">
        <f t="shared" si="933"/>
        <v/>
      </c>
      <c r="CL894" t="str">
        <f t="shared" si="934"/>
        <v/>
      </c>
    </row>
    <row r="895" spans="26:90" ht="15.75" thickBot="1">
      <c r="Z895" t="str">
        <f t="shared" si="938"/>
        <v/>
      </c>
      <c r="AA895" t="str">
        <f>IF(A895="","",TEXT(VLOOKUP(C895,Tablas!$H$3:$I$75,2,0),"000"))</f>
        <v/>
      </c>
      <c r="AB895" t="str">
        <f t="shared" si="939"/>
        <v/>
      </c>
      <c r="AC895" t="str">
        <f t="shared" si="940"/>
        <v/>
      </c>
      <c r="AD895" t="str">
        <f t="shared" si="907"/>
        <v/>
      </c>
      <c r="AE895" t="str">
        <f t="shared" si="941"/>
        <v/>
      </c>
      <c r="AF895" t="str">
        <f t="shared" si="908"/>
        <v/>
      </c>
      <c r="AG895" t="str">
        <f t="shared" si="942"/>
        <v/>
      </c>
      <c r="AH895" s="26" t="str">
        <f t="shared" si="936"/>
        <v/>
      </c>
      <c r="AI895" s="27" t="str">
        <f t="shared" si="943"/>
        <v/>
      </c>
      <c r="AJ895" s="28" t="str">
        <f t="shared" si="944"/>
        <v/>
      </c>
      <c r="AK895" s="27" t="str">
        <f t="shared" si="909"/>
        <v/>
      </c>
      <c r="AL895" s="28" t="str">
        <f t="shared" si="910"/>
        <v/>
      </c>
      <c r="AM895" s="27" t="str">
        <f t="shared" si="911"/>
        <v/>
      </c>
      <c r="AN895" s="28" t="str">
        <f t="shared" si="945"/>
        <v/>
      </c>
      <c r="AO895" s="27" t="str">
        <f t="shared" si="912"/>
        <v/>
      </c>
      <c r="AP895" s="28" t="str">
        <f t="shared" si="946"/>
        <v/>
      </c>
      <c r="AQ895" s="27" t="str">
        <f t="shared" si="913"/>
        <v/>
      </c>
      <c r="AR895" s="28" t="str">
        <f t="shared" si="914"/>
        <v/>
      </c>
      <c r="AS895" s="27" t="str">
        <f t="shared" si="915"/>
        <v/>
      </c>
      <c r="AT895" s="28" t="str">
        <f t="shared" si="947"/>
        <v/>
      </c>
      <c r="AU895" s="27" t="str">
        <f t="shared" si="916"/>
        <v/>
      </c>
      <c r="AV895" s="28" t="str">
        <f t="shared" si="948"/>
        <v/>
      </c>
      <c r="AW895" s="27" t="str">
        <f t="shared" si="917"/>
        <v/>
      </c>
      <c r="AX895" t="str">
        <f t="shared" si="949"/>
        <v/>
      </c>
      <c r="AY895" t="str">
        <f t="shared" si="950"/>
        <v/>
      </c>
      <c r="AZ895" s="29" t="str">
        <f t="shared" si="918"/>
        <v/>
      </c>
      <c r="BA895" s="30" t="str">
        <f t="shared" si="919"/>
        <v/>
      </c>
      <c r="BB895" s="49" t="str">
        <f t="shared" si="935"/>
        <v/>
      </c>
      <c r="BC895" s="27" t="str">
        <f t="shared" si="951"/>
        <v/>
      </c>
      <c r="BD895" s="28" t="str">
        <f t="shared" si="920"/>
        <v/>
      </c>
      <c r="BE895" s="27" t="str">
        <f t="shared" si="921"/>
        <v/>
      </c>
      <c r="BF895" t="str">
        <f t="shared" si="952"/>
        <v/>
      </c>
      <c r="BG895" t="str">
        <f t="shared" si="953"/>
        <v/>
      </c>
      <c r="BH895" s="28" t="str">
        <f t="shared" si="954"/>
        <v/>
      </c>
      <c r="BI895" s="27" t="str">
        <f t="shared" si="955"/>
        <v/>
      </c>
      <c r="BJ895" s="28" t="str">
        <f t="shared" si="956"/>
        <v/>
      </c>
      <c r="BK895" s="27" t="str">
        <f t="shared" si="937"/>
        <v/>
      </c>
      <c r="BL895" s="31" t="str">
        <f t="shared" si="957"/>
        <v/>
      </c>
      <c r="BM895" s="28" t="str">
        <f t="shared" si="958"/>
        <v/>
      </c>
      <c r="BN895" s="27" t="str">
        <f t="shared" si="922"/>
        <v/>
      </c>
      <c r="BO895" s="28" t="str">
        <f t="shared" si="959"/>
        <v/>
      </c>
      <c r="BP895" s="27" t="str">
        <f t="shared" si="923"/>
        <v/>
      </c>
      <c r="BQ895" s="27" t="str">
        <f t="shared" si="960"/>
        <v/>
      </c>
      <c r="BR895" s="28" t="str">
        <f t="shared" si="961"/>
        <v/>
      </c>
      <c r="BS895" s="27" t="str">
        <f t="shared" si="924"/>
        <v/>
      </c>
      <c r="BT895" s="28" t="str">
        <f t="shared" si="962"/>
        <v/>
      </c>
      <c r="BU895" s="27" t="str">
        <f t="shared" si="925"/>
        <v/>
      </c>
      <c r="BV895" s="27" t="str">
        <f t="shared" si="963"/>
        <v/>
      </c>
      <c r="BW895" s="28" t="str">
        <f t="shared" si="964"/>
        <v/>
      </c>
      <c r="BX895" s="27" t="str">
        <f t="shared" si="926"/>
        <v/>
      </c>
      <c r="BY895" s="28" t="str">
        <f t="shared" si="927"/>
        <v/>
      </c>
      <c r="BZ895" s="27" t="str">
        <f t="shared" si="928"/>
        <v/>
      </c>
      <c r="CA895" s="27" t="str">
        <f t="shared" si="929"/>
        <v/>
      </c>
      <c r="CB895" s="28" t="str">
        <f t="shared" si="930"/>
        <v/>
      </c>
      <c r="CC895" s="27" t="str">
        <f t="shared" si="931"/>
        <v/>
      </c>
      <c r="CD895" s="32">
        <v>1</v>
      </c>
      <c r="CE895" t="str">
        <f t="shared" si="965"/>
        <v/>
      </c>
      <c r="CI895" t="str">
        <f t="shared" si="932"/>
        <v/>
      </c>
      <c r="CJ895" t="str">
        <f t="shared" si="966"/>
        <v/>
      </c>
      <c r="CK895" t="str">
        <f t="shared" si="933"/>
        <v/>
      </c>
      <c r="CL895" t="str">
        <f t="shared" si="934"/>
        <v/>
      </c>
    </row>
    <row r="896" spans="26:90" ht="15.75" thickBot="1">
      <c r="Z896" t="str">
        <f t="shared" si="938"/>
        <v/>
      </c>
      <c r="AA896" t="str">
        <f>IF(A896="","",TEXT(VLOOKUP(C896,Tablas!$H$3:$I$75,2,0),"000"))</f>
        <v/>
      </c>
      <c r="AB896" t="str">
        <f t="shared" si="939"/>
        <v/>
      </c>
      <c r="AC896" t="str">
        <f t="shared" si="940"/>
        <v/>
      </c>
      <c r="AD896" t="str">
        <f t="shared" si="907"/>
        <v/>
      </c>
      <c r="AE896" t="str">
        <f t="shared" si="941"/>
        <v/>
      </c>
      <c r="AF896" t="str">
        <f t="shared" si="908"/>
        <v/>
      </c>
      <c r="AG896" t="str">
        <f t="shared" si="942"/>
        <v/>
      </c>
      <c r="AH896" s="26" t="str">
        <f t="shared" si="936"/>
        <v/>
      </c>
      <c r="AI896" s="27" t="str">
        <f t="shared" si="943"/>
        <v/>
      </c>
      <c r="AJ896" s="28" t="str">
        <f t="shared" si="944"/>
        <v/>
      </c>
      <c r="AK896" s="27" t="str">
        <f t="shared" si="909"/>
        <v/>
      </c>
      <c r="AL896" s="28" t="str">
        <f t="shared" si="910"/>
        <v/>
      </c>
      <c r="AM896" s="27" t="str">
        <f t="shared" si="911"/>
        <v/>
      </c>
      <c r="AN896" s="28" t="str">
        <f t="shared" si="945"/>
        <v/>
      </c>
      <c r="AO896" s="27" t="str">
        <f t="shared" si="912"/>
        <v/>
      </c>
      <c r="AP896" s="28" t="str">
        <f t="shared" si="946"/>
        <v/>
      </c>
      <c r="AQ896" s="27" t="str">
        <f t="shared" si="913"/>
        <v/>
      </c>
      <c r="AR896" s="28" t="str">
        <f t="shared" si="914"/>
        <v/>
      </c>
      <c r="AS896" s="27" t="str">
        <f t="shared" si="915"/>
        <v/>
      </c>
      <c r="AT896" s="28" t="str">
        <f t="shared" si="947"/>
        <v/>
      </c>
      <c r="AU896" s="27" t="str">
        <f t="shared" si="916"/>
        <v/>
      </c>
      <c r="AV896" s="28" t="str">
        <f t="shared" si="948"/>
        <v/>
      </c>
      <c r="AW896" s="27" t="str">
        <f t="shared" si="917"/>
        <v/>
      </c>
      <c r="AX896" t="str">
        <f t="shared" si="949"/>
        <v/>
      </c>
      <c r="AY896" t="str">
        <f t="shared" si="950"/>
        <v/>
      </c>
      <c r="AZ896" s="29" t="str">
        <f t="shared" si="918"/>
        <v/>
      </c>
      <c r="BA896" s="30" t="str">
        <f t="shared" si="919"/>
        <v/>
      </c>
      <c r="BB896" s="49" t="str">
        <f t="shared" si="935"/>
        <v/>
      </c>
      <c r="BC896" s="27" t="str">
        <f t="shared" si="951"/>
        <v/>
      </c>
      <c r="BD896" s="28" t="str">
        <f t="shared" si="920"/>
        <v/>
      </c>
      <c r="BE896" s="27" t="str">
        <f t="shared" si="921"/>
        <v/>
      </c>
      <c r="BF896" t="str">
        <f t="shared" si="952"/>
        <v/>
      </c>
      <c r="BG896" t="str">
        <f t="shared" si="953"/>
        <v/>
      </c>
      <c r="BH896" s="28" t="str">
        <f t="shared" si="954"/>
        <v/>
      </c>
      <c r="BI896" s="27" t="str">
        <f t="shared" si="955"/>
        <v/>
      </c>
      <c r="BJ896" s="28" t="str">
        <f t="shared" si="956"/>
        <v/>
      </c>
      <c r="BK896" s="27" t="str">
        <f t="shared" si="937"/>
        <v/>
      </c>
      <c r="BL896" s="31" t="str">
        <f t="shared" si="957"/>
        <v/>
      </c>
      <c r="BM896" s="28" t="str">
        <f t="shared" si="958"/>
        <v/>
      </c>
      <c r="BN896" s="27" t="str">
        <f t="shared" si="922"/>
        <v/>
      </c>
      <c r="BO896" s="28" t="str">
        <f t="shared" si="959"/>
        <v/>
      </c>
      <c r="BP896" s="27" t="str">
        <f t="shared" si="923"/>
        <v/>
      </c>
      <c r="BQ896" s="27" t="str">
        <f t="shared" si="960"/>
        <v/>
      </c>
      <c r="BR896" s="28" t="str">
        <f t="shared" si="961"/>
        <v/>
      </c>
      <c r="BS896" s="27" t="str">
        <f t="shared" si="924"/>
        <v/>
      </c>
      <c r="BT896" s="28" t="str">
        <f t="shared" si="962"/>
        <v/>
      </c>
      <c r="BU896" s="27" t="str">
        <f t="shared" si="925"/>
        <v/>
      </c>
      <c r="BV896" s="27" t="str">
        <f t="shared" si="963"/>
        <v/>
      </c>
      <c r="BW896" s="28" t="str">
        <f t="shared" si="964"/>
        <v/>
      </c>
      <c r="BX896" s="27" t="str">
        <f t="shared" si="926"/>
        <v/>
      </c>
      <c r="BY896" s="28" t="str">
        <f t="shared" si="927"/>
        <v/>
      </c>
      <c r="BZ896" s="27" t="str">
        <f t="shared" si="928"/>
        <v/>
      </c>
      <c r="CA896" s="27" t="str">
        <f t="shared" si="929"/>
        <v/>
      </c>
      <c r="CB896" s="28" t="str">
        <f t="shared" si="930"/>
        <v/>
      </c>
      <c r="CC896" s="27" t="str">
        <f t="shared" si="931"/>
        <v/>
      </c>
      <c r="CD896" s="32">
        <v>1</v>
      </c>
      <c r="CE896" t="str">
        <f t="shared" si="965"/>
        <v/>
      </c>
      <c r="CI896" t="str">
        <f t="shared" si="932"/>
        <v/>
      </c>
      <c r="CJ896" t="str">
        <f t="shared" si="966"/>
        <v/>
      </c>
      <c r="CK896" t="str">
        <f t="shared" si="933"/>
        <v/>
      </c>
      <c r="CL896" t="str">
        <f t="shared" si="934"/>
        <v/>
      </c>
    </row>
    <row r="897" spans="26:90" ht="15.75" thickBot="1">
      <c r="Z897" t="str">
        <f t="shared" si="938"/>
        <v/>
      </c>
      <c r="AA897" t="str">
        <f>IF(A897="","",TEXT(VLOOKUP(C897,Tablas!$H$3:$I$75,2,0),"000"))</f>
        <v/>
      </c>
      <c r="AB897" t="str">
        <f t="shared" si="939"/>
        <v/>
      </c>
      <c r="AC897" t="str">
        <f t="shared" si="940"/>
        <v/>
      </c>
      <c r="AD897" t="str">
        <f t="shared" si="907"/>
        <v/>
      </c>
      <c r="AE897" t="str">
        <f t="shared" si="941"/>
        <v/>
      </c>
      <c r="AF897" t="str">
        <f t="shared" si="908"/>
        <v/>
      </c>
      <c r="AG897" t="str">
        <f t="shared" si="942"/>
        <v/>
      </c>
      <c r="AH897" s="26" t="str">
        <f t="shared" si="936"/>
        <v/>
      </c>
      <c r="AI897" s="27" t="str">
        <f t="shared" si="943"/>
        <v/>
      </c>
      <c r="AJ897" s="28" t="str">
        <f t="shared" si="944"/>
        <v/>
      </c>
      <c r="AK897" s="27" t="str">
        <f t="shared" si="909"/>
        <v/>
      </c>
      <c r="AL897" s="28" t="str">
        <f t="shared" si="910"/>
        <v/>
      </c>
      <c r="AM897" s="27" t="str">
        <f t="shared" si="911"/>
        <v/>
      </c>
      <c r="AN897" s="28" t="str">
        <f t="shared" si="945"/>
        <v/>
      </c>
      <c r="AO897" s="27" t="str">
        <f t="shared" si="912"/>
        <v/>
      </c>
      <c r="AP897" s="28" t="str">
        <f t="shared" si="946"/>
        <v/>
      </c>
      <c r="AQ897" s="27" t="str">
        <f t="shared" si="913"/>
        <v/>
      </c>
      <c r="AR897" s="28" t="str">
        <f t="shared" si="914"/>
        <v/>
      </c>
      <c r="AS897" s="27" t="str">
        <f t="shared" si="915"/>
        <v/>
      </c>
      <c r="AT897" s="28" t="str">
        <f t="shared" si="947"/>
        <v/>
      </c>
      <c r="AU897" s="27" t="str">
        <f t="shared" si="916"/>
        <v/>
      </c>
      <c r="AV897" s="28" t="str">
        <f t="shared" si="948"/>
        <v/>
      </c>
      <c r="AW897" s="27" t="str">
        <f t="shared" si="917"/>
        <v/>
      </c>
      <c r="AX897" t="str">
        <f t="shared" si="949"/>
        <v/>
      </c>
      <c r="AY897" t="str">
        <f t="shared" si="950"/>
        <v/>
      </c>
      <c r="AZ897" s="29" t="str">
        <f t="shared" si="918"/>
        <v/>
      </c>
      <c r="BA897" s="30" t="str">
        <f t="shared" si="919"/>
        <v/>
      </c>
      <c r="BB897" s="49" t="str">
        <f t="shared" si="935"/>
        <v/>
      </c>
      <c r="BC897" s="27" t="str">
        <f t="shared" si="951"/>
        <v/>
      </c>
      <c r="BD897" s="28" t="str">
        <f t="shared" si="920"/>
        <v/>
      </c>
      <c r="BE897" s="27" t="str">
        <f t="shared" si="921"/>
        <v/>
      </c>
      <c r="BF897" t="str">
        <f t="shared" si="952"/>
        <v/>
      </c>
      <c r="BG897" t="str">
        <f t="shared" si="953"/>
        <v/>
      </c>
      <c r="BH897" s="28" t="str">
        <f t="shared" si="954"/>
        <v/>
      </c>
      <c r="BI897" s="27" t="str">
        <f t="shared" si="955"/>
        <v/>
      </c>
      <c r="BJ897" s="28" t="str">
        <f t="shared" si="956"/>
        <v/>
      </c>
      <c r="BK897" s="27" t="str">
        <f t="shared" si="937"/>
        <v/>
      </c>
      <c r="BL897" s="31" t="str">
        <f t="shared" si="957"/>
        <v/>
      </c>
      <c r="BM897" s="28" t="str">
        <f t="shared" si="958"/>
        <v/>
      </c>
      <c r="BN897" s="27" t="str">
        <f t="shared" si="922"/>
        <v/>
      </c>
      <c r="BO897" s="28" t="str">
        <f t="shared" si="959"/>
        <v/>
      </c>
      <c r="BP897" s="27" t="str">
        <f t="shared" si="923"/>
        <v/>
      </c>
      <c r="BQ897" s="27" t="str">
        <f t="shared" si="960"/>
        <v/>
      </c>
      <c r="BR897" s="28" t="str">
        <f t="shared" si="961"/>
        <v/>
      </c>
      <c r="BS897" s="27" t="str">
        <f t="shared" si="924"/>
        <v/>
      </c>
      <c r="BT897" s="28" t="str">
        <f t="shared" si="962"/>
        <v/>
      </c>
      <c r="BU897" s="27" t="str">
        <f t="shared" si="925"/>
        <v/>
      </c>
      <c r="BV897" s="27" t="str">
        <f t="shared" si="963"/>
        <v/>
      </c>
      <c r="BW897" s="28" t="str">
        <f t="shared" si="964"/>
        <v/>
      </c>
      <c r="BX897" s="27" t="str">
        <f t="shared" si="926"/>
        <v/>
      </c>
      <c r="BY897" s="28" t="str">
        <f t="shared" si="927"/>
        <v/>
      </c>
      <c r="BZ897" s="27" t="str">
        <f t="shared" si="928"/>
        <v/>
      </c>
      <c r="CA897" s="27" t="str">
        <f t="shared" si="929"/>
        <v/>
      </c>
      <c r="CB897" s="28" t="str">
        <f t="shared" si="930"/>
        <v/>
      </c>
      <c r="CC897" s="27" t="str">
        <f t="shared" si="931"/>
        <v/>
      </c>
      <c r="CD897" s="32">
        <v>1</v>
      </c>
      <c r="CE897" t="str">
        <f t="shared" si="965"/>
        <v/>
      </c>
      <c r="CI897" t="str">
        <f t="shared" si="932"/>
        <v/>
      </c>
      <c r="CJ897" t="str">
        <f t="shared" si="966"/>
        <v/>
      </c>
      <c r="CK897" t="str">
        <f t="shared" si="933"/>
        <v/>
      </c>
      <c r="CL897" t="str">
        <f t="shared" si="934"/>
        <v/>
      </c>
    </row>
    <row r="898" spans="26:90" ht="15.75" thickBot="1">
      <c r="Z898" t="str">
        <f t="shared" si="938"/>
        <v/>
      </c>
      <c r="AA898" t="str">
        <f>IF(A898="","",TEXT(VLOOKUP(C898,Tablas!$H$3:$I$75,2,0),"000"))</f>
        <v/>
      </c>
      <c r="AB898" t="str">
        <f t="shared" si="939"/>
        <v/>
      </c>
      <c r="AC898" t="str">
        <f t="shared" si="940"/>
        <v/>
      </c>
      <c r="AD898" t="str">
        <f t="shared" si="907"/>
        <v/>
      </c>
      <c r="AE898" t="str">
        <f t="shared" si="941"/>
        <v/>
      </c>
      <c r="AF898" t="str">
        <f t="shared" si="908"/>
        <v/>
      </c>
      <c r="AG898" t="str">
        <f t="shared" si="942"/>
        <v/>
      </c>
      <c r="AH898" s="26" t="str">
        <f t="shared" si="936"/>
        <v/>
      </c>
      <c r="AI898" s="27" t="str">
        <f t="shared" si="943"/>
        <v/>
      </c>
      <c r="AJ898" s="28" t="str">
        <f t="shared" si="944"/>
        <v/>
      </c>
      <c r="AK898" s="27" t="str">
        <f t="shared" si="909"/>
        <v/>
      </c>
      <c r="AL898" s="28" t="str">
        <f t="shared" si="910"/>
        <v/>
      </c>
      <c r="AM898" s="27" t="str">
        <f t="shared" si="911"/>
        <v/>
      </c>
      <c r="AN898" s="28" t="str">
        <f t="shared" si="945"/>
        <v/>
      </c>
      <c r="AO898" s="27" t="str">
        <f t="shared" si="912"/>
        <v/>
      </c>
      <c r="AP898" s="28" t="str">
        <f t="shared" si="946"/>
        <v/>
      </c>
      <c r="AQ898" s="27" t="str">
        <f t="shared" si="913"/>
        <v/>
      </c>
      <c r="AR898" s="28" t="str">
        <f t="shared" si="914"/>
        <v/>
      </c>
      <c r="AS898" s="27" t="str">
        <f t="shared" si="915"/>
        <v/>
      </c>
      <c r="AT898" s="28" t="str">
        <f t="shared" si="947"/>
        <v/>
      </c>
      <c r="AU898" s="27" t="str">
        <f t="shared" si="916"/>
        <v/>
      </c>
      <c r="AV898" s="28" t="str">
        <f t="shared" si="948"/>
        <v/>
      </c>
      <c r="AW898" s="27" t="str">
        <f t="shared" si="917"/>
        <v/>
      </c>
      <c r="AX898" t="str">
        <f t="shared" si="949"/>
        <v/>
      </c>
      <c r="AY898" t="str">
        <f t="shared" si="950"/>
        <v/>
      </c>
      <c r="AZ898" s="29" t="str">
        <f t="shared" si="918"/>
        <v/>
      </c>
      <c r="BA898" s="30" t="str">
        <f t="shared" si="919"/>
        <v/>
      </c>
      <c r="BB898" s="49" t="str">
        <f t="shared" si="935"/>
        <v/>
      </c>
      <c r="BC898" s="27" t="str">
        <f t="shared" si="951"/>
        <v/>
      </c>
      <c r="BD898" s="28" t="str">
        <f t="shared" si="920"/>
        <v/>
      </c>
      <c r="BE898" s="27" t="str">
        <f t="shared" si="921"/>
        <v/>
      </c>
      <c r="BF898" t="str">
        <f t="shared" si="952"/>
        <v/>
      </c>
      <c r="BG898" t="str">
        <f t="shared" si="953"/>
        <v/>
      </c>
      <c r="BH898" s="28" t="str">
        <f t="shared" si="954"/>
        <v/>
      </c>
      <c r="BI898" s="27" t="str">
        <f t="shared" si="955"/>
        <v/>
      </c>
      <c r="BJ898" s="28" t="str">
        <f t="shared" si="956"/>
        <v/>
      </c>
      <c r="BK898" s="27" t="str">
        <f t="shared" si="937"/>
        <v/>
      </c>
      <c r="BL898" s="31" t="str">
        <f t="shared" si="957"/>
        <v/>
      </c>
      <c r="BM898" s="28" t="str">
        <f t="shared" si="958"/>
        <v/>
      </c>
      <c r="BN898" s="27" t="str">
        <f t="shared" si="922"/>
        <v/>
      </c>
      <c r="BO898" s="28" t="str">
        <f t="shared" si="959"/>
        <v/>
      </c>
      <c r="BP898" s="27" t="str">
        <f t="shared" si="923"/>
        <v/>
      </c>
      <c r="BQ898" s="27" t="str">
        <f t="shared" si="960"/>
        <v/>
      </c>
      <c r="BR898" s="28" t="str">
        <f t="shared" si="961"/>
        <v/>
      </c>
      <c r="BS898" s="27" t="str">
        <f t="shared" si="924"/>
        <v/>
      </c>
      <c r="BT898" s="28" t="str">
        <f t="shared" si="962"/>
        <v/>
      </c>
      <c r="BU898" s="27" t="str">
        <f t="shared" si="925"/>
        <v/>
      </c>
      <c r="BV898" s="27" t="str">
        <f t="shared" si="963"/>
        <v/>
      </c>
      <c r="BW898" s="28" t="str">
        <f t="shared" si="964"/>
        <v/>
      </c>
      <c r="BX898" s="27" t="str">
        <f t="shared" si="926"/>
        <v/>
      </c>
      <c r="BY898" s="28" t="str">
        <f t="shared" si="927"/>
        <v/>
      </c>
      <c r="BZ898" s="27" t="str">
        <f t="shared" si="928"/>
        <v/>
      </c>
      <c r="CA898" s="27" t="str">
        <f t="shared" si="929"/>
        <v/>
      </c>
      <c r="CB898" s="28" t="str">
        <f t="shared" si="930"/>
        <v/>
      </c>
      <c r="CC898" s="27" t="str">
        <f t="shared" si="931"/>
        <v/>
      </c>
      <c r="CD898" s="32">
        <v>1</v>
      </c>
      <c r="CE898" t="str">
        <f t="shared" si="965"/>
        <v/>
      </c>
      <c r="CI898" t="str">
        <f t="shared" si="932"/>
        <v/>
      </c>
      <c r="CJ898" t="str">
        <f t="shared" si="966"/>
        <v/>
      </c>
      <c r="CK898" t="str">
        <f t="shared" si="933"/>
        <v/>
      </c>
      <c r="CL898" t="str">
        <f t="shared" si="934"/>
        <v/>
      </c>
    </row>
    <row r="899" spans="26:90" ht="15.75" thickBot="1">
      <c r="Z899" t="str">
        <f t="shared" si="938"/>
        <v/>
      </c>
      <c r="AA899" t="str">
        <f>IF(A899="","",TEXT(VLOOKUP(C899,Tablas!$H$3:$I$75,2,0),"000"))</f>
        <v/>
      </c>
      <c r="AB899" t="str">
        <f t="shared" si="939"/>
        <v/>
      </c>
      <c r="AC899" t="str">
        <f t="shared" si="940"/>
        <v/>
      </c>
      <c r="AD899" t="str">
        <f t="shared" si="907"/>
        <v/>
      </c>
      <c r="AE899" t="str">
        <f t="shared" si="941"/>
        <v/>
      </c>
      <c r="AF899" t="str">
        <f t="shared" si="908"/>
        <v/>
      </c>
      <c r="AG899" t="str">
        <f t="shared" si="942"/>
        <v/>
      </c>
      <c r="AH899" s="26" t="str">
        <f t="shared" si="936"/>
        <v/>
      </c>
      <c r="AI899" s="27" t="str">
        <f t="shared" si="943"/>
        <v/>
      </c>
      <c r="AJ899" s="28" t="str">
        <f t="shared" si="944"/>
        <v/>
      </c>
      <c r="AK899" s="27" t="str">
        <f t="shared" si="909"/>
        <v/>
      </c>
      <c r="AL899" s="28" t="str">
        <f t="shared" si="910"/>
        <v/>
      </c>
      <c r="AM899" s="27" t="str">
        <f t="shared" si="911"/>
        <v/>
      </c>
      <c r="AN899" s="28" t="str">
        <f t="shared" si="945"/>
        <v/>
      </c>
      <c r="AO899" s="27" t="str">
        <f t="shared" si="912"/>
        <v/>
      </c>
      <c r="AP899" s="28" t="str">
        <f t="shared" si="946"/>
        <v/>
      </c>
      <c r="AQ899" s="27" t="str">
        <f t="shared" si="913"/>
        <v/>
      </c>
      <c r="AR899" s="28" t="str">
        <f t="shared" si="914"/>
        <v/>
      </c>
      <c r="AS899" s="27" t="str">
        <f t="shared" si="915"/>
        <v/>
      </c>
      <c r="AT899" s="28" t="str">
        <f t="shared" si="947"/>
        <v/>
      </c>
      <c r="AU899" s="27" t="str">
        <f t="shared" si="916"/>
        <v/>
      </c>
      <c r="AV899" s="28" t="str">
        <f t="shared" si="948"/>
        <v/>
      </c>
      <c r="AW899" s="27" t="str">
        <f t="shared" si="917"/>
        <v/>
      </c>
      <c r="AX899" t="str">
        <f t="shared" si="949"/>
        <v/>
      </c>
      <c r="AY899" t="str">
        <f t="shared" si="950"/>
        <v/>
      </c>
      <c r="AZ899" s="29" t="str">
        <f t="shared" si="918"/>
        <v/>
      </c>
      <c r="BA899" s="30" t="str">
        <f t="shared" si="919"/>
        <v/>
      </c>
      <c r="BB899" s="49" t="str">
        <f t="shared" si="935"/>
        <v/>
      </c>
      <c r="BC899" s="27" t="str">
        <f t="shared" si="951"/>
        <v/>
      </c>
      <c r="BD899" s="28" t="str">
        <f t="shared" si="920"/>
        <v/>
      </c>
      <c r="BE899" s="27" t="str">
        <f t="shared" si="921"/>
        <v/>
      </c>
      <c r="BF899" t="str">
        <f t="shared" si="952"/>
        <v/>
      </c>
      <c r="BG899" t="str">
        <f t="shared" si="953"/>
        <v/>
      </c>
      <c r="BH899" s="28" t="str">
        <f t="shared" si="954"/>
        <v/>
      </c>
      <c r="BI899" s="27" t="str">
        <f t="shared" si="955"/>
        <v/>
      </c>
      <c r="BJ899" s="28" t="str">
        <f t="shared" si="956"/>
        <v/>
      </c>
      <c r="BK899" s="27" t="str">
        <f t="shared" si="937"/>
        <v/>
      </c>
      <c r="BL899" s="31" t="str">
        <f t="shared" si="957"/>
        <v/>
      </c>
      <c r="BM899" s="28" t="str">
        <f t="shared" si="958"/>
        <v/>
      </c>
      <c r="BN899" s="27" t="str">
        <f t="shared" si="922"/>
        <v/>
      </c>
      <c r="BO899" s="28" t="str">
        <f t="shared" si="959"/>
        <v/>
      </c>
      <c r="BP899" s="27" t="str">
        <f t="shared" si="923"/>
        <v/>
      </c>
      <c r="BQ899" s="27" t="str">
        <f t="shared" si="960"/>
        <v/>
      </c>
      <c r="BR899" s="28" t="str">
        <f t="shared" si="961"/>
        <v/>
      </c>
      <c r="BS899" s="27" t="str">
        <f t="shared" si="924"/>
        <v/>
      </c>
      <c r="BT899" s="28" t="str">
        <f t="shared" si="962"/>
        <v/>
      </c>
      <c r="BU899" s="27" t="str">
        <f t="shared" si="925"/>
        <v/>
      </c>
      <c r="BV899" s="27" t="str">
        <f t="shared" si="963"/>
        <v/>
      </c>
      <c r="BW899" s="28" t="str">
        <f t="shared" si="964"/>
        <v/>
      </c>
      <c r="BX899" s="27" t="str">
        <f t="shared" si="926"/>
        <v/>
      </c>
      <c r="BY899" s="28" t="str">
        <f t="shared" si="927"/>
        <v/>
      </c>
      <c r="BZ899" s="27" t="str">
        <f t="shared" si="928"/>
        <v/>
      </c>
      <c r="CA899" s="27" t="str">
        <f t="shared" si="929"/>
        <v/>
      </c>
      <c r="CB899" s="28" t="str">
        <f t="shared" si="930"/>
        <v/>
      </c>
      <c r="CC899" s="27" t="str">
        <f t="shared" si="931"/>
        <v/>
      </c>
      <c r="CD899" s="32">
        <v>1</v>
      </c>
      <c r="CE899" t="str">
        <f t="shared" si="965"/>
        <v/>
      </c>
      <c r="CI899" t="str">
        <f t="shared" si="932"/>
        <v/>
      </c>
      <c r="CJ899" t="str">
        <f t="shared" si="966"/>
        <v/>
      </c>
      <c r="CK899" t="str">
        <f t="shared" si="933"/>
        <v/>
      </c>
      <c r="CL899" t="str">
        <f t="shared" si="934"/>
        <v/>
      </c>
    </row>
    <row r="900" spans="26:90" ht="15.75" thickBot="1">
      <c r="Z900" t="str">
        <f t="shared" si="938"/>
        <v/>
      </c>
      <c r="AA900" t="str">
        <f>IF(A900="","",TEXT(VLOOKUP(C900,Tablas!$H$3:$I$75,2,0),"000"))</f>
        <v/>
      </c>
      <c r="AB900" t="str">
        <f t="shared" si="939"/>
        <v/>
      </c>
      <c r="AC900" t="str">
        <f t="shared" si="940"/>
        <v/>
      </c>
      <c r="AD900" t="str">
        <f t="shared" si="907"/>
        <v/>
      </c>
      <c r="AE900" t="str">
        <f t="shared" si="941"/>
        <v/>
      </c>
      <c r="AF900" t="str">
        <f t="shared" si="908"/>
        <v/>
      </c>
      <c r="AG900" t="str">
        <f t="shared" si="942"/>
        <v/>
      </c>
      <c r="AH900" s="26" t="str">
        <f t="shared" si="936"/>
        <v/>
      </c>
      <c r="AI900" s="27" t="str">
        <f t="shared" si="943"/>
        <v/>
      </c>
      <c r="AJ900" s="28" t="str">
        <f t="shared" si="944"/>
        <v/>
      </c>
      <c r="AK900" s="27" t="str">
        <f t="shared" si="909"/>
        <v/>
      </c>
      <c r="AL900" s="28" t="str">
        <f t="shared" si="910"/>
        <v/>
      </c>
      <c r="AM900" s="27" t="str">
        <f t="shared" si="911"/>
        <v/>
      </c>
      <c r="AN900" s="28" t="str">
        <f t="shared" si="945"/>
        <v/>
      </c>
      <c r="AO900" s="27" t="str">
        <f t="shared" si="912"/>
        <v/>
      </c>
      <c r="AP900" s="28" t="str">
        <f t="shared" si="946"/>
        <v/>
      </c>
      <c r="AQ900" s="27" t="str">
        <f t="shared" si="913"/>
        <v/>
      </c>
      <c r="AR900" s="28" t="str">
        <f t="shared" si="914"/>
        <v/>
      </c>
      <c r="AS900" s="27" t="str">
        <f t="shared" si="915"/>
        <v/>
      </c>
      <c r="AT900" s="28" t="str">
        <f t="shared" si="947"/>
        <v/>
      </c>
      <c r="AU900" s="27" t="str">
        <f t="shared" si="916"/>
        <v/>
      </c>
      <c r="AV900" s="28" t="str">
        <f t="shared" si="948"/>
        <v/>
      </c>
      <c r="AW900" s="27" t="str">
        <f t="shared" si="917"/>
        <v/>
      </c>
      <c r="AX900" t="str">
        <f t="shared" si="949"/>
        <v/>
      </c>
      <c r="AY900" t="str">
        <f t="shared" si="950"/>
        <v/>
      </c>
      <c r="AZ900" s="29" t="str">
        <f t="shared" si="918"/>
        <v/>
      </c>
      <c r="BA900" s="30" t="str">
        <f t="shared" si="919"/>
        <v/>
      </c>
      <c r="BB900" s="49" t="str">
        <f t="shared" si="935"/>
        <v/>
      </c>
      <c r="BC900" s="27" t="str">
        <f t="shared" si="951"/>
        <v/>
      </c>
      <c r="BD900" s="28" t="str">
        <f t="shared" si="920"/>
        <v/>
      </c>
      <c r="BE900" s="27" t="str">
        <f t="shared" si="921"/>
        <v/>
      </c>
      <c r="BF900" t="str">
        <f t="shared" si="952"/>
        <v/>
      </c>
      <c r="BG900" t="str">
        <f t="shared" si="953"/>
        <v/>
      </c>
      <c r="BH900" s="28" t="str">
        <f t="shared" si="954"/>
        <v/>
      </c>
      <c r="BI900" s="27" t="str">
        <f t="shared" si="955"/>
        <v/>
      </c>
      <c r="BJ900" s="28" t="str">
        <f t="shared" si="956"/>
        <v/>
      </c>
      <c r="BK900" s="27" t="str">
        <f t="shared" si="937"/>
        <v/>
      </c>
      <c r="BL900" s="31" t="str">
        <f t="shared" si="957"/>
        <v/>
      </c>
      <c r="BM900" s="28" t="str">
        <f t="shared" si="958"/>
        <v/>
      </c>
      <c r="BN900" s="27" t="str">
        <f t="shared" si="922"/>
        <v/>
      </c>
      <c r="BO900" s="28" t="str">
        <f t="shared" si="959"/>
        <v/>
      </c>
      <c r="BP900" s="27" t="str">
        <f t="shared" si="923"/>
        <v/>
      </c>
      <c r="BQ900" s="27" t="str">
        <f t="shared" si="960"/>
        <v/>
      </c>
      <c r="BR900" s="28" t="str">
        <f t="shared" si="961"/>
        <v/>
      </c>
      <c r="BS900" s="27" t="str">
        <f t="shared" si="924"/>
        <v/>
      </c>
      <c r="BT900" s="28" t="str">
        <f t="shared" si="962"/>
        <v/>
      </c>
      <c r="BU900" s="27" t="str">
        <f t="shared" si="925"/>
        <v/>
      </c>
      <c r="BV900" s="27" t="str">
        <f t="shared" si="963"/>
        <v/>
      </c>
      <c r="BW900" s="28" t="str">
        <f t="shared" si="964"/>
        <v/>
      </c>
      <c r="BX900" s="27" t="str">
        <f t="shared" si="926"/>
        <v/>
      </c>
      <c r="BY900" s="28" t="str">
        <f t="shared" si="927"/>
        <v/>
      </c>
      <c r="BZ900" s="27" t="str">
        <f t="shared" si="928"/>
        <v/>
      </c>
      <c r="CA900" s="27" t="str">
        <f t="shared" si="929"/>
        <v/>
      </c>
      <c r="CB900" s="28" t="str">
        <f t="shared" si="930"/>
        <v/>
      </c>
      <c r="CC900" s="27" t="str">
        <f t="shared" si="931"/>
        <v/>
      </c>
      <c r="CD900" s="32">
        <v>1</v>
      </c>
      <c r="CE900" t="str">
        <f t="shared" si="965"/>
        <v/>
      </c>
      <c r="CI900" t="str">
        <f t="shared" si="932"/>
        <v/>
      </c>
      <c r="CJ900" t="str">
        <f t="shared" si="966"/>
        <v/>
      </c>
      <c r="CK900" t="str">
        <f t="shared" si="933"/>
        <v/>
      </c>
      <c r="CL900" t="str">
        <f t="shared" si="934"/>
        <v/>
      </c>
    </row>
    <row r="901" spans="26:90" ht="15.75" thickBot="1">
      <c r="Z901" t="str">
        <f t="shared" si="938"/>
        <v/>
      </c>
      <c r="AA901" t="str">
        <f>IF(A901="","",TEXT(VLOOKUP(C901,Tablas!$H$3:$I$75,2,0),"000"))</f>
        <v/>
      </c>
      <c r="AB901" t="str">
        <f t="shared" si="939"/>
        <v/>
      </c>
      <c r="AC901" t="str">
        <f t="shared" si="940"/>
        <v/>
      </c>
      <c r="AD901" t="str">
        <f t="shared" si="907"/>
        <v/>
      </c>
      <c r="AE901" t="str">
        <f t="shared" si="941"/>
        <v/>
      </c>
      <c r="AF901" t="str">
        <f t="shared" si="908"/>
        <v/>
      </c>
      <c r="AG901" t="str">
        <f t="shared" si="942"/>
        <v/>
      </c>
      <c r="AH901" s="26" t="str">
        <f t="shared" si="936"/>
        <v/>
      </c>
      <c r="AI901" s="27" t="str">
        <f t="shared" si="943"/>
        <v/>
      </c>
      <c r="AJ901" s="28" t="str">
        <f t="shared" si="944"/>
        <v/>
      </c>
      <c r="AK901" s="27" t="str">
        <f t="shared" si="909"/>
        <v/>
      </c>
      <c r="AL901" s="28" t="str">
        <f t="shared" si="910"/>
        <v/>
      </c>
      <c r="AM901" s="27" t="str">
        <f t="shared" si="911"/>
        <v/>
      </c>
      <c r="AN901" s="28" t="str">
        <f t="shared" si="945"/>
        <v/>
      </c>
      <c r="AO901" s="27" t="str">
        <f t="shared" si="912"/>
        <v/>
      </c>
      <c r="AP901" s="28" t="str">
        <f t="shared" si="946"/>
        <v/>
      </c>
      <c r="AQ901" s="27" t="str">
        <f t="shared" si="913"/>
        <v/>
      </c>
      <c r="AR901" s="28" t="str">
        <f t="shared" si="914"/>
        <v/>
      </c>
      <c r="AS901" s="27" t="str">
        <f t="shared" si="915"/>
        <v/>
      </c>
      <c r="AT901" s="28" t="str">
        <f t="shared" si="947"/>
        <v/>
      </c>
      <c r="AU901" s="27" t="str">
        <f t="shared" si="916"/>
        <v/>
      </c>
      <c r="AV901" s="28" t="str">
        <f t="shared" si="948"/>
        <v/>
      </c>
      <c r="AW901" s="27" t="str">
        <f t="shared" si="917"/>
        <v/>
      </c>
      <c r="AX901" t="str">
        <f t="shared" si="949"/>
        <v/>
      </c>
      <c r="AY901" t="str">
        <f t="shared" si="950"/>
        <v/>
      </c>
      <c r="AZ901" s="29" t="str">
        <f t="shared" si="918"/>
        <v/>
      </c>
      <c r="BA901" s="30" t="str">
        <f t="shared" si="919"/>
        <v/>
      </c>
      <c r="BB901" s="49" t="str">
        <f t="shared" si="935"/>
        <v/>
      </c>
      <c r="BC901" s="27" t="str">
        <f t="shared" si="951"/>
        <v/>
      </c>
      <c r="BD901" s="28" t="str">
        <f t="shared" si="920"/>
        <v/>
      </c>
      <c r="BE901" s="27" t="str">
        <f t="shared" si="921"/>
        <v/>
      </c>
      <c r="BF901" t="str">
        <f t="shared" si="952"/>
        <v/>
      </c>
      <c r="BG901" t="str">
        <f t="shared" si="953"/>
        <v/>
      </c>
      <c r="BH901" s="28" t="str">
        <f t="shared" si="954"/>
        <v/>
      </c>
      <c r="BI901" s="27" t="str">
        <f t="shared" si="955"/>
        <v/>
      </c>
      <c r="BJ901" s="28" t="str">
        <f t="shared" si="956"/>
        <v/>
      </c>
      <c r="BK901" s="27" t="str">
        <f t="shared" si="937"/>
        <v/>
      </c>
      <c r="BL901" s="31" t="str">
        <f t="shared" si="957"/>
        <v/>
      </c>
      <c r="BM901" s="28" t="str">
        <f t="shared" si="958"/>
        <v/>
      </c>
      <c r="BN901" s="27" t="str">
        <f t="shared" si="922"/>
        <v/>
      </c>
      <c r="BO901" s="28" t="str">
        <f t="shared" si="959"/>
        <v/>
      </c>
      <c r="BP901" s="27" t="str">
        <f t="shared" si="923"/>
        <v/>
      </c>
      <c r="BQ901" s="27" t="str">
        <f t="shared" si="960"/>
        <v/>
      </c>
      <c r="BR901" s="28" t="str">
        <f t="shared" si="961"/>
        <v/>
      </c>
      <c r="BS901" s="27" t="str">
        <f t="shared" si="924"/>
        <v/>
      </c>
      <c r="BT901" s="28" t="str">
        <f t="shared" si="962"/>
        <v/>
      </c>
      <c r="BU901" s="27" t="str">
        <f t="shared" si="925"/>
        <v/>
      </c>
      <c r="BV901" s="27" t="str">
        <f t="shared" si="963"/>
        <v/>
      </c>
      <c r="BW901" s="28" t="str">
        <f t="shared" si="964"/>
        <v/>
      </c>
      <c r="BX901" s="27" t="str">
        <f t="shared" si="926"/>
        <v/>
      </c>
      <c r="BY901" s="28" t="str">
        <f t="shared" si="927"/>
        <v/>
      </c>
      <c r="BZ901" s="27" t="str">
        <f t="shared" si="928"/>
        <v/>
      </c>
      <c r="CA901" s="27" t="str">
        <f t="shared" si="929"/>
        <v/>
      </c>
      <c r="CB901" s="28" t="str">
        <f t="shared" si="930"/>
        <v/>
      </c>
      <c r="CC901" s="27" t="str">
        <f t="shared" si="931"/>
        <v/>
      </c>
      <c r="CD901" s="32">
        <v>1</v>
      </c>
      <c r="CE901" t="str">
        <f t="shared" si="965"/>
        <v/>
      </c>
      <c r="CI901" t="str">
        <f t="shared" si="932"/>
        <v/>
      </c>
      <c r="CJ901" t="str">
        <f t="shared" si="966"/>
        <v/>
      </c>
      <c r="CK901" t="str">
        <f t="shared" si="933"/>
        <v/>
      </c>
      <c r="CL901" t="str">
        <f t="shared" si="934"/>
        <v/>
      </c>
    </row>
    <row r="902" spans="26:90" ht="15.75" thickBot="1">
      <c r="Z902" t="str">
        <f t="shared" si="938"/>
        <v/>
      </c>
      <c r="AA902" t="str">
        <f>IF(A902="","",TEXT(VLOOKUP(C902,Tablas!$H$3:$I$75,2,0),"000"))</f>
        <v/>
      </c>
      <c r="AB902" t="str">
        <f t="shared" si="939"/>
        <v/>
      </c>
      <c r="AC902" t="str">
        <f t="shared" si="940"/>
        <v/>
      </c>
      <c r="AD902" t="str">
        <f t="shared" si="907"/>
        <v/>
      </c>
      <c r="AE902" t="str">
        <f t="shared" si="941"/>
        <v/>
      </c>
      <c r="AF902" t="str">
        <f t="shared" si="908"/>
        <v/>
      </c>
      <c r="AG902" t="str">
        <f t="shared" si="942"/>
        <v/>
      </c>
      <c r="AH902" s="26" t="str">
        <f t="shared" si="936"/>
        <v/>
      </c>
      <c r="AI902" s="27" t="str">
        <f t="shared" si="943"/>
        <v/>
      </c>
      <c r="AJ902" s="28" t="str">
        <f t="shared" si="944"/>
        <v/>
      </c>
      <c r="AK902" s="27" t="str">
        <f t="shared" si="909"/>
        <v/>
      </c>
      <c r="AL902" s="28" t="str">
        <f t="shared" si="910"/>
        <v/>
      </c>
      <c r="AM902" s="27" t="str">
        <f t="shared" si="911"/>
        <v/>
      </c>
      <c r="AN902" s="28" t="str">
        <f t="shared" si="945"/>
        <v/>
      </c>
      <c r="AO902" s="27" t="str">
        <f t="shared" si="912"/>
        <v/>
      </c>
      <c r="AP902" s="28" t="str">
        <f t="shared" si="946"/>
        <v/>
      </c>
      <c r="AQ902" s="27" t="str">
        <f t="shared" si="913"/>
        <v/>
      </c>
      <c r="AR902" s="28" t="str">
        <f t="shared" si="914"/>
        <v/>
      </c>
      <c r="AS902" s="27" t="str">
        <f t="shared" si="915"/>
        <v/>
      </c>
      <c r="AT902" s="28" t="str">
        <f t="shared" si="947"/>
        <v/>
      </c>
      <c r="AU902" s="27" t="str">
        <f t="shared" si="916"/>
        <v/>
      </c>
      <c r="AV902" s="28" t="str">
        <f t="shared" si="948"/>
        <v/>
      </c>
      <c r="AW902" s="27" t="str">
        <f t="shared" si="917"/>
        <v/>
      </c>
      <c r="AX902" t="str">
        <f t="shared" si="949"/>
        <v/>
      </c>
      <c r="AY902" t="str">
        <f t="shared" si="950"/>
        <v/>
      </c>
      <c r="AZ902" s="29" t="str">
        <f t="shared" si="918"/>
        <v/>
      </c>
      <c r="BA902" s="30" t="str">
        <f t="shared" si="919"/>
        <v/>
      </c>
      <c r="BB902" s="49" t="str">
        <f t="shared" si="935"/>
        <v/>
      </c>
      <c r="BC902" s="27" t="str">
        <f t="shared" si="951"/>
        <v/>
      </c>
      <c r="BD902" s="28" t="str">
        <f t="shared" si="920"/>
        <v/>
      </c>
      <c r="BE902" s="27" t="str">
        <f t="shared" si="921"/>
        <v/>
      </c>
      <c r="BF902" t="str">
        <f t="shared" si="952"/>
        <v/>
      </c>
      <c r="BG902" t="str">
        <f t="shared" si="953"/>
        <v/>
      </c>
      <c r="BH902" s="28" t="str">
        <f t="shared" si="954"/>
        <v/>
      </c>
      <c r="BI902" s="27" t="str">
        <f t="shared" si="955"/>
        <v/>
      </c>
      <c r="BJ902" s="28" t="str">
        <f t="shared" si="956"/>
        <v/>
      </c>
      <c r="BK902" s="27" t="str">
        <f t="shared" si="937"/>
        <v/>
      </c>
      <c r="BL902" s="31" t="str">
        <f t="shared" si="957"/>
        <v/>
      </c>
      <c r="BM902" s="28" t="str">
        <f t="shared" si="958"/>
        <v/>
      </c>
      <c r="BN902" s="27" t="str">
        <f t="shared" si="922"/>
        <v/>
      </c>
      <c r="BO902" s="28" t="str">
        <f t="shared" si="959"/>
        <v/>
      </c>
      <c r="BP902" s="27" t="str">
        <f t="shared" si="923"/>
        <v/>
      </c>
      <c r="BQ902" s="27" t="str">
        <f t="shared" si="960"/>
        <v/>
      </c>
      <c r="BR902" s="28" t="str">
        <f t="shared" si="961"/>
        <v/>
      </c>
      <c r="BS902" s="27" t="str">
        <f t="shared" si="924"/>
        <v/>
      </c>
      <c r="BT902" s="28" t="str">
        <f t="shared" si="962"/>
        <v/>
      </c>
      <c r="BU902" s="27" t="str">
        <f t="shared" si="925"/>
        <v/>
      </c>
      <c r="BV902" s="27" t="str">
        <f t="shared" si="963"/>
        <v/>
      </c>
      <c r="BW902" s="28" t="str">
        <f t="shared" si="964"/>
        <v/>
      </c>
      <c r="BX902" s="27" t="str">
        <f t="shared" si="926"/>
        <v/>
      </c>
      <c r="BY902" s="28" t="str">
        <f t="shared" si="927"/>
        <v/>
      </c>
      <c r="BZ902" s="27" t="str">
        <f t="shared" si="928"/>
        <v/>
      </c>
      <c r="CA902" s="27" t="str">
        <f t="shared" si="929"/>
        <v/>
      </c>
      <c r="CB902" s="28" t="str">
        <f t="shared" si="930"/>
        <v/>
      </c>
      <c r="CC902" s="27" t="str">
        <f t="shared" si="931"/>
        <v/>
      </c>
      <c r="CD902" s="32">
        <v>1</v>
      </c>
      <c r="CE902" t="str">
        <f t="shared" si="965"/>
        <v/>
      </c>
      <c r="CI902" t="str">
        <f t="shared" si="932"/>
        <v/>
      </c>
      <c r="CJ902" t="str">
        <f t="shared" si="966"/>
        <v/>
      </c>
      <c r="CK902" t="str">
        <f t="shared" si="933"/>
        <v/>
      </c>
      <c r="CL902" t="str">
        <f t="shared" si="934"/>
        <v/>
      </c>
    </row>
    <row r="903" spans="26:90" ht="15.75" thickBot="1">
      <c r="Z903" t="str">
        <f t="shared" si="938"/>
        <v/>
      </c>
      <c r="AA903" t="str">
        <f>IF(A903="","",TEXT(VLOOKUP(C903,Tablas!$H$3:$I$75,2,0),"000"))</f>
        <v/>
      </c>
      <c r="AB903" t="str">
        <f t="shared" si="939"/>
        <v/>
      </c>
      <c r="AC903" t="str">
        <f t="shared" si="940"/>
        <v/>
      </c>
      <c r="AD903" t="str">
        <f t="shared" si="907"/>
        <v/>
      </c>
      <c r="AE903" t="str">
        <f t="shared" si="941"/>
        <v/>
      </c>
      <c r="AF903" t="str">
        <f t="shared" si="908"/>
        <v/>
      </c>
      <c r="AG903" t="str">
        <f t="shared" si="942"/>
        <v/>
      </c>
      <c r="AH903" s="26" t="str">
        <f t="shared" si="936"/>
        <v/>
      </c>
      <c r="AI903" s="27" t="str">
        <f t="shared" si="943"/>
        <v/>
      </c>
      <c r="AJ903" s="28" t="str">
        <f t="shared" si="944"/>
        <v/>
      </c>
      <c r="AK903" s="27" t="str">
        <f t="shared" si="909"/>
        <v/>
      </c>
      <c r="AL903" s="28" t="str">
        <f t="shared" si="910"/>
        <v/>
      </c>
      <c r="AM903" s="27" t="str">
        <f t="shared" si="911"/>
        <v/>
      </c>
      <c r="AN903" s="28" t="str">
        <f t="shared" si="945"/>
        <v/>
      </c>
      <c r="AO903" s="27" t="str">
        <f t="shared" si="912"/>
        <v/>
      </c>
      <c r="AP903" s="28" t="str">
        <f t="shared" si="946"/>
        <v/>
      </c>
      <c r="AQ903" s="27" t="str">
        <f t="shared" si="913"/>
        <v/>
      </c>
      <c r="AR903" s="28" t="str">
        <f t="shared" si="914"/>
        <v/>
      </c>
      <c r="AS903" s="27" t="str">
        <f t="shared" si="915"/>
        <v/>
      </c>
      <c r="AT903" s="28" t="str">
        <f t="shared" si="947"/>
        <v/>
      </c>
      <c r="AU903" s="27" t="str">
        <f t="shared" si="916"/>
        <v/>
      </c>
      <c r="AV903" s="28" t="str">
        <f t="shared" si="948"/>
        <v/>
      </c>
      <c r="AW903" s="27" t="str">
        <f t="shared" si="917"/>
        <v/>
      </c>
      <c r="AX903" t="str">
        <f t="shared" si="949"/>
        <v/>
      </c>
      <c r="AY903" t="str">
        <f t="shared" si="950"/>
        <v/>
      </c>
      <c r="AZ903" s="29" t="str">
        <f t="shared" si="918"/>
        <v/>
      </c>
      <c r="BA903" s="30" t="str">
        <f t="shared" si="919"/>
        <v/>
      </c>
      <c r="BB903" s="49" t="str">
        <f t="shared" si="935"/>
        <v/>
      </c>
      <c r="BC903" s="27" t="str">
        <f t="shared" si="951"/>
        <v/>
      </c>
      <c r="BD903" s="28" t="str">
        <f t="shared" si="920"/>
        <v/>
      </c>
      <c r="BE903" s="27" t="str">
        <f t="shared" si="921"/>
        <v/>
      </c>
      <c r="BF903" t="str">
        <f t="shared" si="952"/>
        <v/>
      </c>
      <c r="BG903" t="str">
        <f t="shared" si="953"/>
        <v/>
      </c>
      <c r="BH903" s="28" t="str">
        <f t="shared" si="954"/>
        <v/>
      </c>
      <c r="BI903" s="27" t="str">
        <f t="shared" si="955"/>
        <v/>
      </c>
      <c r="BJ903" s="28" t="str">
        <f t="shared" si="956"/>
        <v/>
      </c>
      <c r="BK903" s="27" t="str">
        <f t="shared" si="937"/>
        <v/>
      </c>
      <c r="BL903" s="31" t="str">
        <f t="shared" si="957"/>
        <v/>
      </c>
      <c r="BM903" s="28" t="str">
        <f t="shared" si="958"/>
        <v/>
      </c>
      <c r="BN903" s="27" t="str">
        <f t="shared" si="922"/>
        <v/>
      </c>
      <c r="BO903" s="28" t="str">
        <f t="shared" si="959"/>
        <v/>
      </c>
      <c r="BP903" s="27" t="str">
        <f t="shared" si="923"/>
        <v/>
      </c>
      <c r="BQ903" s="27" t="str">
        <f t="shared" si="960"/>
        <v/>
      </c>
      <c r="BR903" s="28" t="str">
        <f t="shared" si="961"/>
        <v/>
      </c>
      <c r="BS903" s="27" t="str">
        <f t="shared" si="924"/>
        <v/>
      </c>
      <c r="BT903" s="28" t="str">
        <f t="shared" si="962"/>
        <v/>
      </c>
      <c r="BU903" s="27" t="str">
        <f t="shared" si="925"/>
        <v/>
      </c>
      <c r="BV903" s="27" t="str">
        <f t="shared" si="963"/>
        <v/>
      </c>
      <c r="BW903" s="28" t="str">
        <f t="shared" si="964"/>
        <v/>
      </c>
      <c r="BX903" s="27" t="str">
        <f t="shared" si="926"/>
        <v/>
      </c>
      <c r="BY903" s="28" t="str">
        <f t="shared" si="927"/>
        <v/>
      </c>
      <c r="BZ903" s="27" t="str">
        <f t="shared" si="928"/>
        <v/>
      </c>
      <c r="CA903" s="27" t="str">
        <f t="shared" si="929"/>
        <v/>
      </c>
      <c r="CB903" s="28" t="str">
        <f t="shared" si="930"/>
        <v/>
      </c>
      <c r="CC903" s="27" t="str">
        <f t="shared" si="931"/>
        <v/>
      </c>
      <c r="CD903" s="32">
        <v>1</v>
      </c>
      <c r="CE903" t="str">
        <f t="shared" si="965"/>
        <v/>
      </c>
      <c r="CI903" t="str">
        <f t="shared" si="932"/>
        <v/>
      </c>
      <c r="CJ903" t="str">
        <f t="shared" si="966"/>
        <v/>
      </c>
      <c r="CK903" t="str">
        <f t="shared" si="933"/>
        <v/>
      </c>
      <c r="CL903" t="str">
        <f t="shared" si="934"/>
        <v/>
      </c>
    </row>
    <row r="904" spans="26:90" ht="15.75" thickBot="1">
      <c r="Z904" t="str">
        <f t="shared" si="938"/>
        <v/>
      </c>
      <c r="AA904" t="str">
        <f>IF(A904="","",TEXT(VLOOKUP(C904,Tablas!$H$3:$I$75,2,0),"000"))</f>
        <v/>
      </c>
      <c r="AB904" t="str">
        <f t="shared" si="939"/>
        <v/>
      </c>
      <c r="AC904" t="str">
        <f t="shared" si="940"/>
        <v/>
      </c>
      <c r="AD904" t="str">
        <f t="shared" si="907"/>
        <v/>
      </c>
      <c r="AE904" t="str">
        <f t="shared" si="941"/>
        <v/>
      </c>
      <c r="AF904" t="str">
        <f t="shared" si="908"/>
        <v/>
      </c>
      <c r="AG904" t="str">
        <f t="shared" si="942"/>
        <v/>
      </c>
      <c r="AH904" s="26" t="str">
        <f t="shared" si="936"/>
        <v/>
      </c>
      <c r="AI904" s="27" t="str">
        <f t="shared" si="943"/>
        <v/>
      </c>
      <c r="AJ904" s="28" t="str">
        <f t="shared" si="944"/>
        <v/>
      </c>
      <c r="AK904" s="27" t="str">
        <f t="shared" si="909"/>
        <v/>
      </c>
      <c r="AL904" s="28" t="str">
        <f t="shared" si="910"/>
        <v/>
      </c>
      <c r="AM904" s="27" t="str">
        <f t="shared" si="911"/>
        <v/>
      </c>
      <c r="AN904" s="28" t="str">
        <f t="shared" si="945"/>
        <v/>
      </c>
      <c r="AO904" s="27" t="str">
        <f t="shared" si="912"/>
        <v/>
      </c>
      <c r="AP904" s="28" t="str">
        <f t="shared" si="946"/>
        <v/>
      </c>
      <c r="AQ904" s="27" t="str">
        <f t="shared" si="913"/>
        <v/>
      </c>
      <c r="AR904" s="28" t="str">
        <f t="shared" si="914"/>
        <v/>
      </c>
      <c r="AS904" s="27" t="str">
        <f t="shared" si="915"/>
        <v/>
      </c>
      <c r="AT904" s="28" t="str">
        <f t="shared" si="947"/>
        <v/>
      </c>
      <c r="AU904" s="27" t="str">
        <f t="shared" si="916"/>
        <v/>
      </c>
      <c r="AV904" s="28" t="str">
        <f t="shared" si="948"/>
        <v/>
      </c>
      <c r="AW904" s="27" t="str">
        <f t="shared" si="917"/>
        <v/>
      </c>
      <c r="AX904" t="str">
        <f t="shared" si="949"/>
        <v/>
      </c>
      <c r="AY904" t="str">
        <f t="shared" si="950"/>
        <v/>
      </c>
      <c r="AZ904" s="29" t="str">
        <f t="shared" si="918"/>
        <v/>
      </c>
      <c r="BA904" s="30" t="str">
        <f t="shared" si="919"/>
        <v/>
      </c>
      <c r="BB904" s="49" t="str">
        <f t="shared" si="935"/>
        <v/>
      </c>
      <c r="BC904" s="27" t="str">
        <f t="shared" si="951"/>
        <v/>
      </c>
      <c r="BD904" s="28" t="str">
        <f t="shared" si="920"/>
        <v/>
      </c>
      <c r="BE904" s="27" t="str">
        <f t="shared" si="921"/>
        <v/>
      </c>
      <c r="BF904" t="str">
        <f t="shared" si="952"/>
        <v/>
      </c>
      <c r="BG904" t="str">
        <f t="shared" si="953"/>
        <v/>
      </c>
      <c r="BH904" s="28" t="str">
        <f t="shared" si="954"/>
        <v/>
      </c>
      <c r="BI904" s="27" t="str">
        <f t="shared" si="955"/>
        <v/>
      </c>
      <c r="BJ904" s="28" t="str">
        <f t="shared" si="956"/>
        <v/>
      </c>
      <c r="BK904" s="27" t="str">
        <f t="shared" si="937"/>
        <v/>
      </c>
      <c r="BL904" s="31" t="str">
        <f t="shared" si="957"/>
        <v/>
      </c>
      <c r="BM904" s="28" t="str">
        <f t="shared" si="958"/>
        <v/>
      </c>
      <c r="BN904" s="27" t="str">
        <f t="shared" si="922"/>
        <v/>
      </c>
      <c r="BO904" s="28" t="str">
        <f t="shared" si="959"/>
        <v/>
      </c>
      <c r="BP904" s="27" t="str">
        <f t="shared" si="923"/>
        <v/>
      </c>
      <c r="BQ904" s="27" t="str">
        <f t="shared" si="960"/>
        <v/>
      </c>
      <c r="BR904" s="28" t="str">
        <f t="shared" si="961"/>
        <v/>
      </c>
      <c r="BS904" s="27" t="str">
        <f t="shared" si="924"/>
        <v/>
      </c>
      <c r="BT904" s="28" t="str">
        <f t="shared" si="962"/>
        <v/>
      </c>
      <c r="BU904" s="27" t="str">
        <f t="shared" si="925"/>
        <v/>
      </c>
      <c r="BV904" s="27" t="str">
        <f t="shared" si="963"/>
        <v/>
      </c>
      <c r="BW904" s="28" t="str">
        <f t="shared" si="964"/>
        <v/>
      </c>
      <c r="BX904" s="27" t="str">
        <f t="shared" si="926"/>
        <v/>
      </c>
      <c r="BY904" s="28" t="str">
        <f t="shared" si="927"/>
        <v/>
      </c>
      <c r="BZ904" s="27" t="str">
        <f t="shared" si="928"/>
        <v/>
      </c>
      <c r="CA904" s="27" t="str">
        <f t="shared" si="929"/>
        <v/>
      </c>
      <c r="CB904" s="28" t="str">
        <f t="shared" si="930"/>
        <v/>
      </c>
      <c r="CC904" s="27" t="str">
        <f t="shared" si="931"/>
        <v/>
      </c>
      <c r="CD904" s="32">
        <v>1</v>
      </c>
      <c r="CE904" t="str">
        <f t="shared" si="965"/>
        <v/>
      </c>
      <c r="CI904" t="str">
        <f t="shared" si="932"/>
        <v/>
      </c>
      <c r="CJ904" t="str">
        <f t="shared" si="966"/>
        <v/>
      </c>
      <c r="CK904" t="str">
        <f t="shared" si="933"/>
        <v/>
      </c>
      <c r="CL904" t="str">
        <f t="shared" si="934"/>
        <v/>
      </c>
    </row>
    <row r="905" spans="26:90" ht="15.75" thickBot="1">
      <c r="Z905" t="str">
        <f t="shared" si="938"/>
        <v/>
      </c>
      <c r="AA905" t="str">
        <f>IF(A905="","",TEXT(VLOOKUP(C905,Tablas!$H$3:$I$75,2,0),"000"))</f>
        <v/>
      </c>
      <c r="AB905" t="str">
        <f t="shared" si="939"/>
        <v/>
      </c>
      <c r="AC905" t="str">
        <f t="shared" si="940"/>
        <v/>
      </c>
      <c r="AD905" t="str">
        <f t="shared" si="907"/>
        <v/>
      </c>
      <c r="AE905" t="str">
        <f t="shared" si="941"/>
        <v/>
      </c>
      <c r="AF905" t="str">
        <f t="shared" si="908"/>
        <v/>
      </c>
      <c r="AG905" t="str">
        <f t="shared" si="942"/>
        <v/>
      </c>
      <c r="AH905" s="26" t="str">
        <f t="shared" si="936"/>
        <v/>
      </c>
      <c r="AI905" s="27" t="str">
        <f t="shared" si="943"/>
        <v/>
      </c>
      <c r="AJ905" s="28" t="str">
        <f t="shared" si="944"/>
        <v/>
      </c>
      <c r="AK905" s="27" t="str">
        <f t="shared" si="909"/>
        <v/>
      </c>
      <c r="AL905" s="28" t="str">
        <f t="shared" si="910"/>
        <v/>
      </c>
      <c r="AM905" s="27" t="str">
        <f t="shared" si="911"/>
        <v/>
      </c>
      <c r="AN905" s="28" t="str">
        <f t="shared" si="945"/>
        <v/>
      </c>
      <c r="AO905" s="27" t="str">
        <f t="shared" si="912"/>
        <v/>
      </c>
      <c r="AP905" s="28" t="str">
        <f t="shared" si="946"/>
        <v/>
      </c>
      <c r="AQ905" s="27" t="str">
        <f t="shared" si="913"/>
        <v/>
      </c>
      <c r="AR905" s="28" t="str">
        <f t="shared" si="914"/>
        <v/>
      </c>
      <c r="AS905" s="27" t="str">
        <f t="shared" si="915"/>
        <v/>
      </c>
      <c r="AT905" s="28" t="str">
        <f t="shared" si="947"/>
        <v/>
      </c>
      <c r="AU905" s="27" t="str">
        <f t="shared" si="916"/>
        <v/>
      </c>
      <c r="AV905" s="28" t="str">
        <f t="shared" si="948"/>
        <v/>
      </c>
      <c r="AW905" s="27" t="str">
        <f t="shared" si="917"/>
        <v/>
      </c>
      <c r="AX905" t="str">
        <f t="shared" si="949"/>
        <v/>
      </c>
      <c r="AY905" t="str">
        <f t="shared" si="950"/>
        <v/>
      </c>
      <c r="AZ905" s="29" t="str">
        <f t="shared" si="918"/>
        <v/>
      </c>
      <c r="BA905" s="30" t="str">
        <f t="shared" si="919"/>
        <v/>
      </c>
      <c r="BB905" s="49" t="str">
        <f t="shared" si="935"/>
        <v/>
      </c>
      <c r="BC905" s="27" t="str">
        <f t="shared" si="951"/>
        <v/>
      </c>
      <c r="BD905" s="28" t="str">
        <f t="shared" si="920"/>
        <v/>
      </c>
      <c r="BE905" s="27" t="str">
        <f t="shared" si="921"/>
        <v/>
      </c>
      <c r="BF905" t="str">
        <f t="shared" si="952"/>
        <v/>
      </c>
      <c r="BG905" t="str">
        <f t="shared" si="953"/>
        <v/>
      </c>
      <c r="BH905" s="28" t="str">
        <f t="shared" si="954"/>
        <v/>
      </c>
      <c r="BI905" s="27" t="str">
        <f t="shared" si="955"/>
        <v/>
      </c>
      <c r="BJ905" s="28" t="str">
        <f t="shared" si="956"/>
        <v/>
      </c>
      <c r="BK905" s="27" t="str">
        <f t="shared" si="937"/>
        <v/>
      </c>
      <c r="BL905" s="31" t="str">
        <f t="shared" si="957"/>
        <v/>
      </c>
      <c r="BM905" s="28" t="str">
        <f t="shared" si="958"/>
        <v/>
      </c>
      <c r="BN905" s="27" t="str">
        <f t="shared" si="922"/>
        <v/>
      </c>
      <c r="BO905" s="28" t="str">
        <f t="shared" si="959"/>
        <v/>
      </c>
      <c r="BP905" s="27" t="str">
        <f t="shared" si="923"/>
        <v/>
      </c>
      <c r="BQ905" s="27" t="str">
        <f t="shared" si="960"/>
        <v/>
      </c>
      <c r="BR905" s="28" t="str">
        <f t="shared" si="961"/>
        <v/>
      </c>
      <c r="BS905" s="27" t="str">
        <f t="shared" si="924"/>
        <v/>
      </c>
      <c r="BT905" s="28" t="str">
        <f t="shared" si="962"/>
        <v/>
      </c>
      <c r="BU905" s="27" t="str">
        <f t="shared" si="925"/>
        <v/>
      </c>
      <c r="BV905" s="27" t="str">
        <f t="shared" si="963"/>
        <v/>
      </c>
      <c r="BW905" s="28" t="str">
        <f t="shared" si="964"/>
        <v/>
      </c>
      <c r="BX905" s="27" t="str">
        <f t="shared" si="926"/>
        <v/>
      </c>
      <c r="BY905" s="28" t="str">
        <f t="shared" si="927"/>
        <v/>
      </c>
      <c r="BZ905" s="27" t="str">
        <f t="shared" si="928"/>
        <v/>
      </c>
      <c r="CA905" s="27" t="str">
        <f t="shared" si="929"/>
        <v/>
      </c>
      <c r="CB905" s="28" t="str">
        <f t="shared" si="930"/>
        <v/>
      </c>
      <c r="CC905" s="27" t="str">
        <f t="shared" si="931"/>
        <v/>
      </c>
      <c r="CD905" s="32">
        <v>1</v>
      </c>
      <c r="CE905" t="str">
        <f t="shared" si="965"/>
        <v/>
      </c>
      <c r="CI905" t="str">
        <f t="shared" si="932"/>
        <v/>
      </c>
      <c r="CJ905" t="str">
        <f t="shared" si="966"/>
        <v/>
      </c>
      <c r="CK905" t="str">
        <f t="shared" si="933"/>
        <v/>
      </c>
      <c r="CL905" t="str">
        <f t="shared" si="934"/>
        <v/>
      </c>
    </row>
    <row r="906" spans="26:90" ht="15.75" thickBot="1">
      <c r="Z906" t="str">
        <f t="shared" si="938"/>
        <v/>
      </c>
      <c r="AA906" t="str">
        <f>IF(A906="","",TEXT(VLOOKUP(C906,Tablas!$H$3:$I$75,2,0),"000"))</f>
        <v/>
      </c>
      <c r="AB906" t="str">
        <f t="shared" si="939"/>
        <v/>
      </c>
      <c r="AC906" t="str">
        <f t="shared" si="940"/>
        <v/>
      </c>
      <c r="AD906" t="str">
        <f t="shared" si="907"/>
        <v/>
      </c>
      <c r="AE906" t="str">
        <f t="shared" si="941"/>
        <v/>
      </c>
      <c r="AF906" t="str">
        <f t="shared" si="908"/>
        <v/>
      </c>
      <c r="AG906" t="str">
        <f t="shared" si="942"/>
        <v/>
      </c>
      <c r="AH906" s="26" t="str">
        <f t="shared" si="936"/>
        <v/>
      </c>
      <c r="AI906" s="27" t="str">
        <f t="shared" si="943"/>
        <v/>
      </c>
      <c r="AJ906" s="28" t="str">
        <f t="shared" si="944"/>
        <v/>
      </c>
      <c r="AK906" s="27" t="str">
        <f t="shared" si="909"/>
        <v/>
      </c>
      <c r="AL906" s="28" t="str">
        <f t="shared" si="910"/>
        <v/>
      </c>
      <c r="AM906" s="27" t="str">
        <f t="shared" si="911"/>
        <v/>
      </c>
      <c r="AN906" s="28" t="str">
        <f t="shared" si="945"/>
        <v/>
      </c>
      <c r="AO906" s="27" t="str">
        <f t="shared" si="912"/>
        <v/>
      </c>
      <c r="AP906" s="28" t="str">
        <f t="shared" si="946"/>
        <v/>
      </c>
      <c r="AQ906" s="27" t="str">
        <f t="shared" si="913"/>
        <v/>
      </c>
      <c r="AR906" s="28" t="str">
        <f t="shared" si="914"/>
        <v/>
      </c>
      <c r="AS906" s="27" t="str">
        <f t="shared" si="915"/>
        <v/>
      </c>
      <c r="AT906" s="28" t="str">
        <f t="shared" si="947"/>
        <v/>
      </c>
      <c r="AU906" s="27" t="str">
        <f t="shared" si="916"/>
        <v/>
      </c>
      <c r="AV906" s="28" t="str">
        <f t="shared" si="948"/>
        <v/>
      </c>
      <c r="AW906" s="27" t="str">
        <f t="shared" si="917"/>
        <v/>
      </c>
      <c r="AX906" t="str">
        <f t="shared" si="949"/>
        <v/>
      </c>
      <c r="AY906" t="str">
        <f t="shared" si="950"/>
        <v/>
      </c>
      <c r="AZ906" s="29" t="str">
        <f t="shared" si="918"/>
        <v/>
      </c>
      <c r="BA906" s="30" t="str">
        <f t="shared" si="919"/>
        <v/>
      </c>
      <c r="BB906" s="49" t="str">
        <f t="shared" si="935"/>
        <v/>
      </c>
      <c r="BC906" s="27" t="str">
        <f t="shared" si="951"/>
        <v/>
      </c>
      <c r="BD906" s="28" t="str">
        <f t="shared" si="920"/>
        <v/>
      </c>
      <c r="BE906" s="27" t="str">
        <f t="shared" si="921"/>
        <v/>
      </c>
      <c r="BF906" t="str">
        <f t="shared" si="952"/>
        <v/>
      </c>
      <c r="BG906" t="str">
        <f t="shared" si="953"/>
        <v/>
      </c>
      <c r="BH906" s="28" t="str">
        <f t="shared" si="954"/>
        <v/>
      </c>
      <c r="BI906" s="27" t="str">
        <f t="shared" si="955"/>
        <v/>
      </c>
      <c r="BJ906" s="28" t="str">
        <f t="shared" si="956"/>
        <v/>
      </c>
      <c r="BK906" s="27" t="str">
        <f t="shared" si="937"/>
        <v/>
      </c>
      <c r="BL906" s="31" t="str">
        <f t="shared" si="957"/>
        <v/>
      </c>
      <c r="BM906" s="28" t="str">
        <f t="shared" si="958"/>
        <v/>
      </c>
      <c r="BN906" s="27" t="str">
        <f t="shared" si="922"/>
        <v/>
      </c>
      <c r="BO906" s="28" t="str">
        <f t="shared" si="959"/>
        <v/>
      </c>
      <c r="BP906" s="27" t="str">
        <f t="shared" si="923"/>
        <v/>
      </c>
      <c r="BQ906" s="27" t="str">
        <f t="shared" si="960"/>
        <v/>
      </c>
      <c r="BR906" s="28" t="str">
        <f t="shared" si="961"/>
        <v/>
      </c>
      <c r="BS906" s="27" t="str">
        <f t="shared" si="924"/>
        <v/>
      </c>
      <c r="BT906" s="28" t="str">
        <f t="shared" si="962"/>
        <v/>
      </c>
      <c r="BU906" s="27" t="str">
        <f t="shared" si="925"/>
        <v/>
      </c>
      <c r="BV906" s="27" t="str">
        <f t="shared" si="963"/>
        <v/>
      </c>
      <c r="BW906" s="28" t="str">
        <f t="shared" si="964"/>
        <v/>
      </c>
      <c r="BX906" s="27" t="str">
        <f t="shared" si="926"/>
        <v/>
      </c>
      <c r="BY906" s="28" t="str">
        <f t="shared" si="927"/>
        <v/>
      </c>
      <c r="BZ906" s="27" t="str">
        <f t="shared" si="928"/>
        <v/>
      </c>
      <c r="CA906" s="27" t="str">
        <f t="shared" si="929"/>
        <v/>
      </c>
      <c r="CB906" s="28" t="str">
        <f t="shared" si="930"/>
        <v/>
      </c>
      <c r="CC906" s="27" t="str">
        <f t="shared" si="931"/>
        <v/>
      </c>
      <c r="CD906" s="32">
        <v>1</v>
      </c>
      <c r="CE906" t="str">
        <f t="shared" si="965"/>
        <v/>
      </c>
      <c r="CI906" t="str">
        <f t="shared" si="932"/>
        <v/>
      </c>
      <c r="CJ906" t="str">
        <f t="shared" si="966"/>
        <v/>
      </c>
      <c r="CK906" t="str">
        <f t="shared" si="933"/>
        <v/>
      </c>
      <c r="CL906" t="str">
        <f t="shared" si="934"/>
        <v/>
      </c>
    </row>
    <row r="907" spans="26:90" ht="15.75" thickBot="1">
      <c r="Z907" t="str">
        <f t="shared" si="938"/>
        <v/>
      </c>
      <c r="AA907" t="str">
        <f>IF(A907="","",TEXT(VLOOKUP(C907,Tablas!$H$3:$I$75,2,0),"000"))</f>
        <v/>
      </c>
      <c r="AB907" t="str">
        <f t="shared" si="939"/>
        <v/>
      </c>
      <c r="AC907" t="str">
        <f t="shared" si="940"/>
        <v/>
      </c>
      <c r="AD907" t="str">
        <f t="shared" si="907"/>
        <v/>
      </c>
      <c r="AE907" t="str">
        <f t="shared" si="941"/>
        <v/>
      </c>
      <c r="AF907" t="str">
        <f t="shared" si="908"/>
        <v/>
      </c>
      <c r="AG907" t="str">
        <f t="shared" si="942"/>
        <v/>
      </c>
      <c r="AH907" s="26" t="str">
        <f t="shared" si="936"/>
        <v/>
      </c>
      <c r="AI907" s="27" t="str">
        <f t="shared" si="943"/>
        <v/>
      </c>
      <c r="AJ907" s="28" t="str">
        <f t="shared" si="944"/>
        <v/>
      </c>
      <c r="AK907" s="27" t="str">
        <f t="shared" si="909"/>
        <v/>
      </c>
      <c r="AL907" s="28" t="str">
        <f t="shared" si="910"/>
        <v/>
      </c>
      <c r="AM907" s="27" t="str">
        <f t="shared" si="911"/>
        <v/>
      </c>
      <c r="AN907" s="28" t="str">
        <f t="shared" si="945"/>
        <v/>
      </c>
      <c r="AO907" s="27" t="str">
        <f t="shared" si="912"/>
        <v/>
      </c>
      <c r="AP907" s="28" t="str">
        <f t="shared" si="946"/>
        <v/>
      </c>
      <c r="AQ907" s="27" t="str">
        <f t="shared" si="913"/>
        <v/>
      </c>
      <c r="AR907" s="28" t="str">
        <f t="shared" si="914"/>
        <v/>
      </c>
      <c r="AS907" s="27" t="str">
        <f t="shared" si="915"/>
        <v/>
      </c>
      <c r="AT907" s="28" t="str">
        <f t="shared" si="947"/>
        <v/>
      </c>
      <c r="AU907" s="27" t="str">
        <f t="shared" si="916"/>
        <v/>
      </c>
      <c r="AV907" s="28" t="str">
        <f t="shared" si="948"/>
        <v/>
      </c>
      <c r="AW907" s="27" t="str">
        <f t="shared" si="917"/>
        <v/>
      </c>
      <c r="AX907" t="str">
        <f t="shared" si="949"/>
        <v/>
      </c>
      <c r="AY907" t="str">
        <f t="shared" si="950"/>
        <v/>
      </c>
      <c r="AZ907" s="29" t="str">
        <f t="shared" si="918"/>
        <v/>
      </c>
      <c r="BA907" s="30" t="str">
        <f t="shared" si="919"/>
        <v/>
      </c>
      <c r="BB907" s="49" t="str">
        <f t="shared" si="935"/>
        <v/>
      </c>
      <c r="BC907" s="27" t="str">
        <f t="shared" si="951"/>
        <v/>
      </c>
      <c r="BD907" s="28" t="str">
        <f t="shared" si="920"/>
        <v/>
      </c>
      <c r="BE907" s="27" t="str">
        <f t="shared" si="921"/>
        <v/>
      </c>
      <c r="BF907" t="str">
        <f t="shared" si="952"/>
        <v/>
      </c>
      <c r="BG907" t="str">
        <f t="shared" si="953"/>
        <v/>
      </c>
      <c r="BH907" s="28" t="str">
        <f t="shared" si="954"/>
        <v/>
      </c>
      <c r="BI907" s="27" t="str">
        <f t="shared" si="955"/>
        <v/>
      </c>
      <c r="BJ907" s="28" t="str">
        <f t="shared" si="956"/>
        <v/>
      </c>
      <c r="BK907" s="27" t="str">
        <f t="shared" si="937"/>
        <v/>
      </c>
      <c r="BL907" s="31" t="str">
        <f t="shared" si="957"/>
        <v/>
      </c>
      <c r="BM907" s="28" t="str">
        <f t="shared" si="958"/>
        <v/>
      </c>
      <c r="BN907" s="27" t="str">
        <f t="shared" si="922"/>
        <v/>
      </c>
      <c r="BO907" s="28" t="str">
        <f t="shared" si="959"/>
        <v/>
      </c>
      <c r="BP907" s="27" t="str">
        <f t="shared" si="923"/>
        <v/>
      </c>
      <c r="BQ907" s="27" t="str">
        <f t="shared" si="960"/>
        <v/>
      </c>
      <c r="BR907" s="28" t="str">
        <f t="shared" si="961"/>
        <v/>
      </c>
      <c r="BS907" s="27" t="str">
        <f t="shared" si="924"/>
        <v/>
      </c>
      <c r="BT907" s="28" t="str">
        <f t="shared" si="962"/>
        <v/>
      </c>
      <c r="BU907" s="27" t="str">
        <f t="shared" si="925"/>
        <v/>
      </c>
      <c r="BV907" s="27" t="str">
        <f t="shared" si="963"/>
        <v/>
      </c>
      <c r="BW907" s="28" t="str">
        <f t="shared" si="964"/>
        <v/>
      </c>
      <c r="BX907" s="27" t="str">
        <f t="shared" si="926"/>
        <v/>
      </c>
      <c r="BY907" s="28" t="str">
        <f t="shared" si="927"/>
        <v/>
      </c>
      <c r="BZ907" s="27" t="str">
        <f t="shared" si="928"/>
        <v/>
      </c>
      <c r="CA907" s="27" t="str">
        <f t="shared" si="929"/>
        <v/>
      </c>
      <c r="CB907" s="28" t="str">
        <f t="shared" si="930"/>
        <v/>
      </c>
      <c r="CC907" s="27" t="str">
        <f t="shared" si="931"/>
        <v/>
      </c>
      <c r="CD907" s="32">
        <v>1</v>
      </c>
      <c r="CE907" t="str">
        <f t="shared" si="965"/>
        <v/>
      </c>
      <c r="CI907" t="str">
        <f t="shared" si="932"/>
        <v/>
      </c>
      <c r="CJ907" t="str">
        <f t="shared" si="966"/>
        <v/>
      </c>
      <c r="CK907" t="str">
        <f t="shared" si="933"/>
        <v/>
      </c>
      <c r="CL907" t="str">
        <f t="shared" si="934"/>
        <v/>
      </c>
    </row>
    <row r="908" spans="26:90" ht="15.75" thickBot="1">
      <c r="Z908" t="str">
        <f t="shared" si="938"/>
        <v/>
      </c>
      <c r="AA908" t="str">
        <f>IF(A908="","",TEXT(VLOOKUP(C908,Tablas!$H$3:$I$75,2,0),"000"))</f>
        <v/>
      </c>
      <c r="AB908" t="str">
        <f t="shared" si="939"/>
        <v/>
      </c>
      <c r="AC908" t="str">
        <f t="shared" si="940"/>
        <v/>
      </c>
      <c r="AD908" t="str">
        <f t="shared" si="907"/>
        <v/>
      </c>
      <c r="AE908" t="str">
        <f t="shared" si="941"/>
        <v/>
      </c>
      <c r="AF908" t="str">
        <f t="shared" si="908"/>
        <v/>
      </c>
      <c r="AG908" t="str">
        <f t="shared" si="942"/>
        <v/>
      </c>
      <c r="AH908" s="26" t="str">
        <f t="shared" si="936"/>
        <v/>
      </c>
      <c r="AI908" s="27" t="str">
        <f t="shared" si="943"/>
        <v/>
      </c>
      <c r="AJ908" s="28" t="str">
        <f t="shared" si="944"/>
        <v/>
      </c>
      <c r="AK908" s="27" t="str">
        <f t="shared" si="909"/>
        <v/>
      </c>
      <c r="AL908" s="28" t="str">
        <f t="shared" si="910"/>
        <v/>
      </c>
      <c r="AM908" s="27" t="str">
        <f t="shared" si="911"/>
        <v/>
      </c>
      <c r="AN908" s="28" t="str">
        <f t="shared" si="945"/>
        <v/>
      </c>
      <c r="AO908" s="27" t="str">
        <f t="shared" si="912"/>
        <v/>
      </c>
      <c r="AP908" s="28" t="str">
        <f t="shared" si="946"/>
        <v/>
      </c>
      <c r="AQ908" s="27" t="str">
        <f t="shared" si="913"/>
        <v/>
      </c>
      <c r="AR908" s="28" t="str">
        <f t="shared" si="914"/>
        <v/>
      </c>
      <c r="AS908" s="27" t="str">
        <f t="shared" si="915"/>
        <v/>
      </c>
      <c r="AT908" s="28" t="str">
        <f t="shared" si="947"/>
        <v/>
      </c>
      <c r="AU908" s="27" t="str">
        <f t="shared" si="916"/>
        <v/>
      </c>
      <c r="AV908" s="28" t="str">
        <f t="shared" si="948"/>
        <v/>
      </c>
      <c r="AW908" s="27" t="str">
        <f t="shared" si="917"/>
        <v/>
      </c>
      <c r="AX908" t="str">
        <f t="shared" si="949"/>
        <v/>
      </c>
      <c r="AY908" t="str">
        <f t="shared" si="950"/>
        <v/>
      </c>
      <c r="AZ908" s="29" t="str">
        <f t="shared" si="918"/>
        <v/>
      </c>
      <c r="BA908" s="30" t="str">
        <f t="shared" si="919"/>
        <v/>
      </c>
      <c r="BB908" s="49" t="str">
        <f t="shared" si="935"/>
        <v/>
      </c>
      <c r="BC908" s="27" t="str">
        <f t="shared" si="951"/>
        <v/>
      </c>
      <c r="BD908" s="28" t="str">
        <f t="shared" si="920"/>
        <v/>
      </c>
      <c r="BE908" s="27" t="str">
        <f t="shared" si="921"/>
        <v/>
      </c>
      <c r="BF908" t="str">
        <f t="shared" si="952"/>
        <v/>
      </c>
      <c r="BG908" t="str">
        <f t="shared" si="953"/>
        <v/>
      </c>
      <c r="BH908" s="28" t="str">
        <f t="shared" si="954"/>
        <v/>
      </c>
      <c r="BI908" s="27" t="str">
        <f t="shared" si="955"/>
        <v/>
      </c>
      <c r="BJ908" s="28" t="str">
        <f t="shared" si="956"/>
        <v/>
      </c>
      <c r="BK908" s="27" t="str">
        <f t="shared" si="937"/>
        <v/>
      </c>
      <c r="BL908" s="31" t="str">
        <f t="shared" si="957"/>
        <v/>
      </c>
      <c r="BM908" s="28" t="str">
        <f t="shared" si="958"/>
        <v/>
      </c>
      <c r="BN908" s="27" t="str">
        <f t="shared" si="922"/>
        <v/>
      </c>
      <c r="BO908" s="28" t="str">
        <f t="shared" si="959"/>
        <v/>
      </c>
      <c r="BP908" s="27" t="str">
        <f t="shared" si="923"/>
        <v/>
      </c>
      <c r="BQ908" s="27" t="str">
        <f t="shared" si="960"/>
        <v/>
      </c>
      <c r="BR908" s="28" t="str">
        <f t="shared" si="961"/>
        <v/>
      </c>
      <c r="BS908" s="27" t="str">
        <f t="shared" si="924"/>
        <v/>
      </c>
      <c r="BT908" s="28" t="str">
        <f t="shared" si="962"/>
        <v/>
      </c>
      <c r="BU908" s="27" t="str">
        <f t="shared" si="925"/>
        <v/>
      </c>
      <c r="BV908" s="27" t="str">
        <f t="shared" si="963"/>
        <v/>
      </c>
      <c r="BW908" s="28" t="str">
        <f t="shared" si="964"/>
        <v/>
      </c>
      <c r="BX908" s="27" t="str">
        <f t="shared" si="926"/>
        <v/>
      </c>
      <c r="BY908" s="28" t="str">
        <f t="shared" si="927"/>
        <v/>
      </c>
      <c r="BZ908" s="27" t="str">
        <f t="shared" si="928"/>
        <v/>
      </c>
      <c r="CA908" s="27" t="str">
        <f t="shared" si="929"/>
        <v/>
      </c>
      <c r="CB908" s="28" t="str">
        <f t="shared" si="930"/>
        <v/>
      </c>
      <c r="CC908" s="27" t="str">
        <f t="shared" si="931"/>
        <v/>
      </c>
      <c r="CD908" s="32">
        <v>1</v>
      </c>
      <c r="CE908" t="str">
        <f t="shared" si="965"/>
        <v/>
      </c>
      <c r="CI908" t="str">
        <f t="shared" si="932"/>
        <v/>
      </c>
      <c r="CJ908" t="str">
        <f t="shared" si="966"/>
        <v/>
      </c>
      <c r="CK908" t="str">
        <f t="shared" si="933"/>
        <v/>
      </c>
      <c r="CL908" t="str">
        <f t="shared" si="934"/>
        <v/>
      </c>
    </row>
    <row r="909" spans="26:90" ht="15.75" thickBot="1">
      <c r="Z909" t="str">
        <f t="shared" si="938"/>
        <v/>
      </c>
      <c r="AA909" t="str">
        <f>IF(A909="","",TEXT(VLOOKUP(C909,Tablas!$H$3:$I$75,2,0),"000"))</f>
        <v/>
      </c>
      <c r="AB909" t="str">
        <f t="shared" si="939"/>
        <v/>
      </c>
      <c r="AC909" t="str">
        <f t="shared" si="940"/>
        <v/>
      </c>
      <c r="AD909" t="str">
        <f t="shared" si="907"/>
        <v/>
      </c>
      <c r="AE909" t="str">
        <f t="shared" si="941"/>
        <v/>
      </c>
      <c r="AF909" t="str">
        <f t="shared" si="908"/>
        <v/>
      </c>
      <c r="AG909" t="str">
        <f t="shared" si="942"/>
        <v/>
      </c>
      <c r="AH909" s="26" t="str">
        <f t="shared" si="936"/>
        <v/>
      </c>
      <c r="AI909" s="27" t="str">
        <f t="shared" si="943"/>
        <v/>
      </c>
      <c r="AJ909" s="28" t="str">
        <f t="shared" si="944"/>
        <v/>
      </c>
      <c r="AK909" s="27" t="str">
        <f t="shared" si="909"/>
        <v/>
      </c>
      <c r="AL909" s="28" t="str">
        <f t="shared" si="910"/>
        <v/>
      </c>
      <c r="AM909" s="27" t="str">
        <f t="shared" si="911"/>
        <v/>
      </c>
      <c r="AN909" s="28" t="str">
        <f t="shared" si="945"/>
        <v/>
      </c>
      <c r="AO909" s="27" t="str">
        <f t="shared" si="912"/>
        <v/>
      </c>
      <c r="AP909" s="28" t="str">
        <f t="shared" si="946"/>
        <v/>
      </c>
      <c r="AQ909" s="27" t="str">
        <f t="shared" si="913"/>
        <v/>
      </c>
      <c r="AR909" s="28" t="str">
        <f t="shared" si="914"/>
        <v/>
      </c>
      <c r="AS909" s="27" t="str">
        <f t="shared" si="915"/>
        <v/>
      </c>
      <c r="AT909" s="28" t="str">
        <f t="shared" si="947"/>
        <v/>
      </c>
      <c r="AU909" s="27" t="str">
        <f t="shared" si="916"/>
        <v/>
      </c>
      <c r="AV909" s="28" t="str">
        <f t="shared" si="948"/>
        <v/>
      </c>
      <c r="AW909" s="27" t="str">
        <f t="shared" si="917"/>
        <v/>
      </c>
      <c r="AX909" t="str">
        <f t="shared" si="949"/>
        <v/>
      </c>
      <c r="AY909" t="str">
        <f t="shared" si="950"/>
        <v/>
      </c>
      <c r="AZ909" s="29" t="str">
        <f t="shared" si="918"/>
        <v/>
      </c>
      <c r="BA909" s="30" t="str">
        <f t="shared" si="919"/>
        <v/>
      </c>
      <c r="BB909" s="49" t="str">
        <f t="shared" si="935"/>
        <v/>
      </c>
      <c r="BC909" s="27" t="str">
        <f t="shared" si="951"/>
        <v/>
      </c>
      <c r="BD909" s="28" t="str">
        <f t="shared" si="920"/>
        <v/>
      </c>
      <c r="BE909" s="27" t="str">
        <f t="shared" si="921"/>
        <v/>
      </c>
      <c r="BF909" t="str">
        <f t="shared" si="952"/>
        <v/>
      </c>
      <c r="BG909" t="str">
        <f t="shared" si="953"/>
        <v/>
      </c>
      <c r="BH909" s="28" t="str">
        <f t="shared" si="954"/>
        <v/>
      </c>
      <c r="BI909" s="27" t="str">
        <f t="shared" si="955"/>
        <v/>
      </c>
      <c r="BJ909" s="28" t="str">
        <f t="shared" si="956"/>
        <v/>
      </c>
      <c r="BK909" s="27" t="str">
        <f t="shared" si="937"/>
        <v/>
      </c>
      <c r="BL909" s="31" t="str">
        <f t="shared" si="957"/>
        <v/>
      </c>
      <c r="BM909" s="28" t="str">
        <f t="shared" si="958"/>
        <v/>
      </c>
      <c r="BN909" s="27" t="str">
        <f t="shared" si="922"/>
        <v/>
      </c>
      <c r="BO909" s="28" t="str">
        <f t="shared" si="959"/>
        <v/>
      </c>
      <c r="BP909" s="27" t="str">
        <f t="shared" si="923"/>
        <v/>
      </c>
      <c r="BQ909" s="27" t="str">
        <f t="shared" si="960"/>
        <v/>
      </c>
      <c r="BR909" s="28" t="str">
        <f t="shared" si="961"/>
        <v/>
      </c>
      <c r="BS909" s="27" t="str">
        <f t="shared" si="924"/>
        <v/>
      </c>
      <c r="BT909" s="28" t="str">
        <f t="shared" si="962"/>
        <v/>
      </c>
      <c r="BU909" s="27" t="str">
        <f t="shared" si="925"/>
        <v/>
      </c>
      <c r="BV909" s="27" t="str">
        <f t="shared" si="963"/>
        <v/>
      </c>
      <c r="BW909" s="28" t="str">
        <f t="shared" si="964"/>
        <v/>
      </c>
      <c r="BX909" s="27" t="str">
        <f t="shared" si="926"/>
        <v/>
      </c>
      <c r="BY909" s="28" t="str">
        <f t="shared" si="927"/>
        <v/>
      </c>
      <c r="BZ909" s="27" t="str">
        <f t="shared" si="928"/>
        <v/>
      </c>
      <c r="CA909" s="27" t="str">
        <f t="shared" si="929"/>
        <v/>
      </c>
      <c r="CB909" s="28" t="str">
        <f t="shared" si="930"/>
        <v/>
      </c>
      <c r="CC909" s="27" t="str">
        <f t="shared" si="931"/>
        <v/>
      </c>
      <c r="CD909" s="32">
        <v>1</v>
      </c>
      <c r="CE909" t="str">
        <f t="shared" si="965"/>
        <v/>
      </c>
      <c r="CI909" t="str">
        <f t="shared" si="932"/>
        <v/>
      </c>
      <c r="CJ909" t="str">
        <f t="shared" si="966"/>
        <v/>
      </c>
      <c r="CK909" t="str">
        <f t="shared" si="933"/>
        <v/>
      </c>
      <c r="CL909" t="str">
        <f t="shared" si="934"/>
        <v/>
      </c>
    </row>
    <row r="910" spans="26:90" ht="15.75" thickBot="1">
      <c r="Z910" t="str">
        <f t="shared" si="938"/>
        <v/>
      </c>
      <c r="AA910" t="str">
        <f>IF(A910="","",TEXT(VLOOKUP(C910,Tablas!$H$3:$I$75,2,0),"000"))</f>
        <v/>
      </c>
      <c r="AB910" t="str">
        <f t="shared" si="939"/>
        <v/>
      </c>
      <c r="AC910" t="str">
        <f t="shared" si="940"/>
        <v/>
      </c>
      <c r="AD910" t="str">
        <f t="shared" si="907"/>
        <v/>
      </c>
      <c r="AE910" t="str">
        <f t="shared" si="941"/>
        <v/>
      </c>
      <c r="AF910" t="str">
        <f t="shared" si="908"/>
        <v/>
      </c>
      <c r="AG910" t="str">
        <f t="shared" si="942"/>
        <v/>
      </c>
      <c r="AH910" s="26" t="str">
        <f t="shared" si="936"/>
        <v/>
      </c>
      <c r="AI910" s="27" t="str">
        <f t="shared" si="943"/>
        <v/>
      </c>
      <c r="AJ910" s="28" t="str">
        <f t="shared" si="944"/>
        <v/>
      </c>
      <c r="AK910" s="27" t="str">
        <f t="shared" si="909"/>
        <v/>
      </c>
      <c r="AL910" s="28" t="str">
        <f t="shared" si="910"/>
        <v/>
      </c>
      <c r="AM910" s="27" t="str">
        <f t="shared" si="911"/>
        <v/>
      </c>
      <c r="AN910" s="28" t="str">
        <f t="shared" si="945"/>
        <v/>
      </c>
      <c r="AO910" s="27" t="str">
        <f t="shared" si="912"/>
        <v/>
      </c>
      <c r="AP910" s="28" t="str">
        <f t="shared" si="946"/>
        <v/>
      </c>
      <c r="AQ910" s="27" t="str">
        <f t="shared" si="913"/>
        <v/>
      </c>
      <c r="AR910" s="28" t="str">
        <f t="shared" si="914"/>
        <v/>
      </c>
      <c r="AS910" s="27" t="str">
        <f t="shared" si="915"/>
        <v/>
      </c>
      <c r="AT910" s="28" t="str">
        <f t="shared" si="947"/>
        <v/>
      </c>
      <c r="AU910" s="27" t="str">
        <f t="shared" si="916"/>
        <v/>
      </c>
      <c r="AV910" s="28" t="str">
        <f t="shared" si="948"/>
        <v/>
      </c>
      <c r="AW910" s="27" t="str">
        <f t="shared" si="917"/>
        <v/>
      </c>
      <c r="AX910" t="str">
        <f t="shared" si="949"/>
        <v/>
      </c>
      <c r="AY910" t="str">
        <f t="shared" si="950"/>
        <v/>
      </c>
      <c r="AZ910" s="29" t="str">
        <f t="shared" si="918"/>
        <v/>
      </c>
      <c r="BA910" s="30" t="str">
        <f t="shared" si="919"/>
        <v/>
      </c>
      <c r="BB910" s="49" t="str">
        <f t="shared" si="935"/>
        <v/>
      </c>
      <c r="BC910" s="27" t="str">
        <f t="shared" si="951"/>
        <v/>
      </c>
      <c r="BD910" s="28" t="str">
        <f t="shared" si="920"/>
        <v/>
      </c>
      <c r="BE910" s="27" t="str">
        <f t="shared" si="921"/>
        <v/>
      </c>
      <c r="BF910" t="str">
        <f t="shared" si="952"/>
        <v/>
      </c>
      <c r="BG910" t="str">
        <f t="shared" si="953"/>
        <v/>
      </c>
      <c r="BH910" s="28" t="str">
        <f t="shared" si="954"/>
        <v/>
      </c>
      <c r="BI910" s="27" t="str">
        <f t="shared" si="955"/>
        <v/>
      </c>
      <c r="BJ910" s="28" t="str">
        <f t="shared" si="956"/>
        <v/>
      </c>
      <c r="BK910" s="27" t="str">
        <f t="shared" si="937"/>
        <v/>
      </c>
      <c r="BL910" s="31" t="str">
        <f t="shared" si="957"/>
        <v/>
      </c>
      <c r="BM910" s="28" t="str">
        <f t="shared" si="958"/>
        <v/>
      </c>
      <c r="BN910" s="27" t="str">
        <f t="shared" si="922"/>
        <v/>
      </c>
      <c r="BO910" s="28" t="str">
        <f t="shared" si="959"/>
        <v/>
      </c>
      <c r="BP910" s="27" t="str">
        <f t="shared" si="923"/>
        <v/>
      </c>
      <c r="BQ910" s="27" t="str">
        <f t="shared" si="960"/>
        <v/>
      </c>
      <c r="BR910" s="28" t="str">
        <f t="shared" si="961"/>
        <v/>
      </c>
      <c r="BS910" s="27" t="str">
        <f t="shared" si="924"/>
        <v/>
      </c>
      <c r="BT910" s="28" t="str">
        <f t="shared" si="962"/>
        <v/>
      </c>
      <c r="BU910" s="27" t="str">
        <f t="shared" si="925"/>
        <v/>
      </c>
      <c r="BV910" s="27" t="str">
        <f t="shared" si="963"/>
        <v/>
      </c>
      <c r="BW910" s="28" t="str">
        <f t="shared" si="964"/>
        <v/>
      </c>
      <c r="BX910" s="27" t="str">
        <f t="shared" si="926"/>
        <v/>
      </c>
      <c r="BY910" s="28" t="str">
        <f t="shared" si="927"/>
        <v/>
      </c>
      <c r="BZ910" s="27" t="str">
        <f t="shared" si="928"/>
        <v/>
      </c>
      <c r="CA910" s="27" t="str">
        <f t="shared" si="929"/>
        <v/>
      </c>
      <c r="CB910" s="28" t="str">
        <f t="shared" si="930"/>
        <v/>
      </c>
      <c r="CC910" s="27" t="str">
        <f t="shared" si="931"/>
        <v/>
      </c>
      <c r="CD910" s="32">
        <v>1</v>
      </c>
      <c r="CE910" t="str">
        <f t="shared" si="965"/>
        <v/>
      </c>
      <c r="CI910" t="str">
        <f t="shared" si="932"/>
        <v/>
      </c>
      <c r="CJ910" t="str">
        <f t="shared" si="966"/>
        <v/>
      </c>
      <c r="CK910" t="str">
        <f t="shared" si="933"/>
        <v/>
      </c>
      <c r="CL910" t="str">
        <f t="shared" si="934"/>
        <v/>
      </c>
    </row>
    <row r="911" spans="26:90" ht="15.75" thickBot="1">
      <c r="Z911" t="str">
        <f t="shared" si="938"/>
        <v/>
      </c>
      <c r="AA911" t="str">
        <f>IF(A911="","",TEXT(VLOOKUP(C911,Tablas!$H$3:$I$75,2,0),"000"))</f>
        <v/>
      </c>
      <c r="AB911" t="str">
        <f t="shared" si="939"/>
        <v/>
      </c>
      <c r="AC911" t="str">
        <f t="shared" si="940"/>
        <v/>
      </c>
      <c r="AD911" t="str">
        <f t="shared" si="907"/>
        <v/>
      </c>
      <c r="AE911" t="str">
        <f t="shared" si="941"/>
        <v/>
      </c>
      <c r="AF911" t="str">
        <f t="shared" si="908"/>
        <v/>
      </c>
      <c r="AG911" t="str">
        <f t="shared" si="942"/>
        <v/>
      </c>
      <c r="AH911" s="26" t="str">
        <f t="shared" si="936"/>
        <v/>
      </c>
      <c r="AI911" s="27" t="str">
        <f t="shared" si="943"/>
        <v/>
      </c>
      <c r="AJ911" s="28" t="str">
        <f t="shared" si="944"/>
        <v/>
      </c>
      <c r="AK911" s="27" t="str">
        <f t="shared" si="909"/>
        <v/>
      </c>
      <c r="AL911" s="28" t="str">
        <f t="shared" si="910"/>
        <v/>
      </c>
      <c r="AM911" s="27" t="str">
        <f t="shared" si="911"/>
        <v/>
      </c>
      <c r="AN911" s="28" t="str">
        <f t="shared" si="945"/>
        <v/>
      </c>
      <c r="AO911" s="27" t="str">
        <f t="shared" si="912"/>
        <v/>
      </c>
      <c r="AP911" s="28" t="str">
        <f t="shared" si="946"/>
        <v/>
      </c>
      <c r="AQ911" s="27" t="str">
        <f t="shared" si="913"/>
        <v/>
      </c>
      <c r="AR911" s="28" t="str">
        <f t="shared" si="914"/>
        <v/>
      </c>
      <c r="AS911" s="27" t="str">
        <f t="shared" si="915"/>
        <v/>
      </c>
      <c r="AT911" s="28" t="str">
        <f t="shared" si="947"/>
        <v/>
      </c>
      <c r="AU911" s="27" t="str">
        <f t="shared" si="916"/>
        <v/>
      </c>
      <c r="AV911" s="28" t="str">
        <f t="shared" si="948"/>
        <v/>
      </c>
      <c r="AW911" s="27" t="str">
        <f t="shared" si="917"/>
        <v/>
      </c>
      <c r="AX911" t="str">
        <f t="shared" si="949"/>
        <v/>
      </c>
      <c r="AY911" t="str">
        <f t="shared" si="950"/>
        <v/>
      </c>
      <c r="AZ911" s="29" t="str">
        <f t="shared" si="918"/>
        <v/>
      </c>
      <c r="BA911" s="30" t="str">
        <f t="shared" si="919"/>
        <v/>
      </c>
      <c r="BB911" s="49" t="str">
        <f t="shared" si="935"/>
        <v/>
      </c>
      <c r="BC911" s="27" t="str">
        <f t="shared" si="951"/>
        <v/>
      </c>
      <c r="BD911" s="28" t="str">
        <f t="shared" si="920"/>
        <v/>
      </c>
      <c r="BE911" s="27" t="str">
        <f t="shared" si="921"/>
        <v/>
      </c>
      <c r="BF911" t="str">
        <f t="shared" si="952"/>
        <v/>
      </c>
      <c r="BG911" t="str">
        <f t="shared" si="953"/>
        <v/>
      </c>
      <c r="BH911" s="28" t="str">
        <f t="shared" si="954"/>
        <v/>
      </c>
      <c r="BI911" s="27" t="str">
        <f t="shared" si="955"/>
        <v/>
      </c>
      <c r="BJ911" s="28" t="str">
        <f t="shared" si="956"/>
        <v/>
      </c>
      <c r="BK911" s="27" t="str">
        <f t="shared" si="937"/>
        <v/>
      </c>
      <c r="BL911" s="31" t="str">
        <f t="shared" si="957"/>
        <v/>
      </c>
      <c r="BM911" s="28" t="str">
        <f t="shared" si="958"/>
        <v/>
      </c>
      <c r="BN911" s="27" t="str">
        <f t="shared" si="922"/>
        <v/>
      </c>
      <c r="BO911" s="28" t="str">
        <f t="shared" si="959"/>
        <v/>
      </c>
      <c r="BP911" s="27" t="str">
        <f t="shared" si="923"/>
        <v/>
      </c>
      <c r="BQ911" s="27" t="str">
        <f t="shared" si="960"/>
        <v/>
      </c>
      <c r="BR911" s="28" t="str">
        <f t="shared" si="961"/>
        <v/>
      </c>
      <c r="BS911" s="27" t="str">
        <f t="shared" si="924"/>
        <v/>
      </c>
      <c r="BT911" s="28" t="str">
        <f t="shared" si="962"/>
        <v/>
      </c>
      <c r="BU911" s="27" t="str">
        <f t="shared" si="925"/>
        <v/>
      </c>
      <c r="BV911" s="27" t="str">
        <f t="shared" si="963"/>
        <v/>
      </c>
      <c r="BW911" s="28" t="str">
        <f t="shared" si="964"/>
        <v/>
      </c>
      <c r="BX911" s="27" t="str">
        <f t="shared" si="926"/>
        <v/>
      </c>
      <c r="BY911" s="28" t="str">
        <f t="shared" si="927"/>
        <v/>
      </c>
      <c r="BZ911" s="27" t="str">
        <f t="shared" si="928"/>
        <v/>
      </c>
      <c r="CA911" s="27" t="str">
        <f t="shared" si="929"/>
        <v/>
      </c>
      <c r="CB911" s="28" t="str">
        <f t="shared" si="930"/>
        <v/>
      </c>
      <c r="CC911" s="27" t="str">
        <f t="shared" si="931"/>
        <v/>
      </c>
      <c r="CD911" s="32">
        <v>1</v>
      </c>
      <c r="CE911" t="str">
        <f t="shared" si="965"/>
        <v/>
      </c>
      <c r="CI911" t="str">
        <f t="shared" si="932"/>
        <v/>
      </c>
      <c r="CJ911" t="str">
        <f t="shared" si="966"/>
        <v/>
      </c>
      <c r="CK911" t="str">
        <f t="shared" si="933"/>
        <v/>
      </c>
      <c r="CL911" t="str">
        <f t="shared" si="934"/>
        <v/>
      </c>
    </row>
    <row r="912" spans="26:90" ht="15.75" thickBot="1">
      <c r="Z912" t="str">
        <f t="shared" si="938"/>
        <v/>
      </c>
      <c r="AA912" t="str">
        <f>IF(A912="","",TEXT(VLOOKUP(C912,Tablas!$H$3:$I$75,2,0),"000"))</f>
        <v/>
      </c>
      <c r="AB912" t="str">
        <f t="shared" si="939"/>
        <v/>
      </c>
      <c r="AC912" t="str">
        <f t="shared" si="940"/>
        <v/>
      </c>
      <c r="AD912" t="str">
        <f t="shared" si="907"/>
        <v/>
      </c>
      <c r="AE912" t="str">
        <f t="shared" si="941"/>
        <v/>
      </c>
      <c r="AF912" t="str">
        <f t="shared" si="908"/>
        <v/>
      </c>
      <c r="AG912" t="str">
        <f t="shared" si="942"/>
        <v/>
      </c>
      <c r="AH912" s="26" t="str">
        <f t="shared" si="936"/>
        <v/>
      </c>
      <c r="AI912" s="27" t="str">
        <f t="shared" si="943"/>
        <v/>
      </c>
      <c r="AJ912" s="28" t="str">
        <f t="shared" si="944"/>
        <v/>
      </c>
      <c r="AK912" s="27" t="str">
        <f t="shared" si="909"/>
        <v/>
      </c>
      <c r="AL912" s="28" t="str">
        <f t="shared" si="910"/>
        <v/>
      </c>
      <c r="AM912" s="27" t="str">
        <f t="shared" si="911"/>
        <v/>
      </c>
      <c r="AN912" s="28" t="str">
        <f t="shared" si="945"/>
        <v/>
      </c>
      <c r="AO912" s="27" t="str">
        <f t="shared" si="912"/>
        <v/>
      </c>
      <c r="AP912" s="28" t="str">
        <f t="shared" si="946"/>
        <v/>
      </c>
      <c r="AQ912" s="27" t="str">
        <f t="shared" si="913"/>
        <v/>
      </c>
      <c r="AR912" s="28" t="str">
        <f t="shared" si="914"/>
        <v/>
      </c>
      <c r="AS912" s="27" t="str">
        <f t="shared" si="915"/>
        <v/>
      </c>
      <c r="AT912" s="28" t="str">
        <f t="shared" si="947"/>
        <v/>
      </c>
      <c r="AU912" s="27" t="str">
        <f t="shared" si="916"/>
        <v/>
      </c>
      <c r="AV912" s="28" t="str">
        <f t="shared" si="948"/>
        <v/>
      </c>
      <c r="AW912" s="27" t="str">
        <f t="shared" si="917"/>
        <v/>
      </c>
      <c r="AX912" t="str">
        <f t="shared" si="949"/>
        <v/>
      </c>
      <c r="AY912" t="str">
        <f t="shared" si="950"/>
        <v/>
      </c>
      <c r="AZ912" s="29" t="str">
        <f t="shared" si="918"/>
        <v/>
      </c>
      <c r="BA912" s="30" t="str">
        <f t="shared" si="919"/>
        <v/>
      </c>
      <c r="BB912" s="49" t="str">
        <f t="shared" si="935"/>
        <v/>
      </c>
      <c r="BC912" s="27" t="str">
        <f t="shared" si="951"/>
        <v/>
      </c>
      <c r="BD912" s="28" t="str">
        <f t="shared" si="920"/>
        <v/>
      </c>
      <c r="BE912" s="27" t="str">
        <f t="shared" si="921"/>
        <v/>
      </c>
      <c r="BF912" t="str">
        <f t="shared" si="952"/>
        <v/>
      </c>
      <c r="BG912" t="str">
        <f t="shared" si="953"/>
        <v/>
      </c>
      <c r="BH912" s="28" t="str">
        <f t="shared" si="954"/>
        <v/>
      </c>
      <c r="BI912" s="27" t="str">
        <f t="shared" si="955"/>
        <v/>
      </c>
      <c r="BJ912" s="28" t="str">
        <f t="shared" si="956"/>
        <v/>
      </c>
      <c r="BK912" s="27" t="str">
        <f t="shared" si="937"/>
        <v/>
      </c>
      <c r="BL912" s="31" t="str">
        <f t="shared" si="957"/>
        <v/>
      </c>
      <c r="BM912" s="28" t="str">
        <f t="shared" si="958"/>
        <v/>
      </c>
      <c r="BN912" s="27" t="str">
        <f t="shared" si="922"/>
        <v/>
      </c>
      <c r="BO912" s="28" t="str">
        <f t="shared" si="959"/>
        <v/>
      </c>
      <c r="BP912" s="27" t="str">
        <f t="shared" si="923"/>
        <v/>
      </c>
      <c r="BQ912" s="27" t="str">
        <f t="shared" si="960"/>
        <v/>
      </c>
      <c r="BR912" s="28" t="str">
        <f t="shared" si="961"/>
        <v/>
      </c>
      <c r="BS912" s="27" t="str">
        <f t="shared" si="924"/>
        <v/>
      </c>
      <c r="BT912" s="28" t="str">
        <f t="shared" si="962"/>
        <v/>
      </c>
      <c r="BU912" s="27" t="str">
        <f t="shared" si="925"/>
        <v/>
      </c>
      <c r="BV912" s="27" t="str">
        <f t="shared" si="963"/>
        <v/>
      </c>
      <c r="BW912" s="28" t="str">
        <f t="shared" si="964"/>
        <v/>
      </c>
      <c r="BX912" s="27" t="str">
        <f t="shared" si="926"/>
        <v/>
      </c>
      <c r="BY912" s="28" t="str">
        <f t="shared" si="927"/>
        <v/>
      </c>
      <c r="BZ912" s="27" t="str">
        <f t="shared" si="928"/>
        <v/>
      </c>
      <c r="CA912" s="27" t="str">
        <f t="shared" si="929"/>
        <v/>
      </c>
      <c r="CB912" s="28" t="str">
        <f t="shared" si="930"/>
        <v/>
      </c>
      <c r="CC912" s="27" t="str">
        <f t="shared" si="931"/>
        <v/>
      </c>
      <c r="CD912" s="32">
        <v>1</v>
      </c>
      <c r="CE912" t="str">
        <f t="shared" si="965"/>
        <v/>
      </c>
      <c r="CI912" t="str">
        <f t="shared" si="932"/>
        <v/>
      </c>
      <c r="CJ912" t="str">
        <f t="shared" si="966"/>
        <v/>
      </c>
      <c r="CK912" t="str">
        <f t="shared" si="933"/>
        <v/>
      </c>
      <c r="CL912" t="str">
        <f t="shared" si="934"/>
        <v/>
      </c>
    </row>
    <row r="913" spans="26:90" ht="15.75" thickBot="1">
      <c r="Z913" t="str">
        <f t="shared" si="938"/>
        <v/>
      </c>
      <c r="AA913" t="str">
        <f>IF(A913="","",TEXT(VLOOKUP(C913,Tablas!$H$3:$I$75,2,0),"000"))</f>
        <v/>
      </c>
      <c r="AB913" t="str">
        <f t="shared" si="939"/>
        <v/>
      </c>
      <c r="AC913" t="str">
        <f t="shared" si="940"/>
        <v/>
      </c>
      <c r="AD913" t="str">
        <f t="shared" si="907"/>
        <v/>
      </c>
      <c r="AE913" t="str">
        <f t="shared" si="941"/>
        <v/>
      </c>
      <c r="AF913" t="str">
        <f t="shared" si="908"/>
        <v/>
      </c>
      <c r="AG913" t="str">
        <f t="shared" si="942"/>
        <v/>
      </c>
      <c r="AH913" s="26" t="str">
        <f t="shared" si="936"/>
        <v/>
      </c>
      <c r="AI913" s="27" t="str">
        <f t="shared" si="943"/>
        <v/>
      </c>
      <c r="AJ913" s="28" t="str">
        <f t="shared" si="944"/>
        <v/>
      </c>
      <c r="AK913" s="27" t="str">
        <f t="shared" si="909"/>
        <v/>
      </c>
      <c r="AL913" s="28" t="str">
        <f t="shared" si="910"/>
        <v/>
      </c>
      <c r="AM913" s="27" t="str">
        <f t="shared" si="911"/>
        <v/>
      </c>
      <c r="AN913" s="28" t="str">
        <f t="shared" si="945"/>
        <v/>
      </c>
      <c r="AO913" s="27" t="str">
        <f t="shared" si="912"/>
        <v/>
      </c>
      <c r="AP913" s="28" t="str">
        <f t="shared" si="946"/>
        <v/>
      </c>
      <c r="AQ913" s="27" t="str">
        <f t="shared" si="913"/>
        <v/>
      </c>
      <c r="AR913" s="28" t="str">
        <f t="shared" si="914"/>
        <v/>
      </c>
      <c r="AS913" s="27" t="str">
        <f t="shared" si="915"/>
        <v/>
      </c>
      <c r="AT913" s="28" t="str">
        <f t="shared" si="947"/>
        <v/>
      </c>
      <c r="AU913" s="27" t="str">
        <f t="shared" si="916"/>
        <v/>
      </c>
      <c r="AV913" s="28" t="str">
        <f t="shared" si="948"/>
        <v/>
      </c>
      <c r="AW913" s="27" t="str">
        <f t="shared" si="917"/>
        <v/>
      </c>
      <c r="AX913" t="str">
        <f t="shared" si="949"/>
        <v/>
      </c>
      <c r="AY913" t="str">
        <f t="shared" si="950"/>
        <v/>
      </c>
      <c r="AZ913" s="29" t="str">
        <f t="shared" si="918"/>
        <v/>
      </c>
      <c r="BA913" s="30" t="str">
        <f t="shared" si="919"/>
        <v/>
      </c>
      <c r="BB913" s="49" t="str">
        <f t="shared" si="935"/>
        <v/>
      </c>
      <c r="BC913" s="27" t="str">
        <f t="shared" si="951"/>
        <v/>
      </c>
      <c r="BD913" s="28" t="str">
        <f t="shared" si="920"/>
        <v/>
      </c>
      <c r="BE913" s="27" t="str">
        <f t="shared" si="921"/>
        <v/>
      </c>
      <c r="BF913" t="str">
        <f t="shared" si="952"/>
        <v/>
      </c>
      <c r="BG913" t="str">
        <f t="shared" si="953"/>
        <v/>
      </c>
      <c r="BH913" s="28" t="str">
        <f t="shared" si="954"/>
        <v/>
      </c>
      <c r="BI913" s="27" t="str">
        <f t="shared" si="955"/>
        <v/>
      </c>
      <c r="BJ913" s="28" t="str">
        <f t="shared" si="956"/>
        <v/>
      </c>
      <c r="BK913" s="27" t="str">
        <f t="shared" si="937"/>
        <v/>
      </c>
      <c r="BL913" s="31" t="str">
        <f t="shared" si="957"/>
        <v/>
      </c>
      <c r="BM913" s="28" t="str">
        <f t="shared" si="958"/>
        <v/>
      </c>
      <c r="BN913" s="27" t="str">
        <f t="shared" si="922"/>
        <v/>
      </c>
      <c r="BO913" s="28" t="str">
        <f t="shared" si="959"/>
        <v/>
      </c>
      <c r="BP913" s="27" t="str">
        <f t="shared" si="923"/>
        <v/>
      </c>
      <c r="BQ913" s="27" t="str">
        <f t="shared" si="960"/>
        <v/>
      </c>
      <c r="BR913" s="28" t="str">
        <f t="shared" si="961"/>
        <v/>
      </c>
      <c r="BS913" s="27" t="str">
        <f t="shared" si="924"/>
        <v/>
      </c>
      <c r="BT913" s="28" t="str">
        <f t="shared" si="962"/>
        <v/>
      </c>
      <c r="BU913" s="27" t="str">
        <f t="shared" si="925"/>
        <v/>
      </c>
      <c r="BV913" s="27" t="str">
        <f t="shared" si="963"/>
        <v/>
      </c>
      <c r="BW913" s="28" t="str">
        <f t="shared" si="964"/>
        <v/>
      </c>
      <c r="BX913" s="27" t="str">
        <f t="shared" si="926"/>
        <v/>
      </c>
      <c r="BY913" s="28" t="str">
        <f t="shared" si="927"/>
        <v/>
      </c>
      <c r="BZ913" s="27" t="str">
        <f t="shared" si="928"/>
        <v/>
      </c>
      <c r="CA913" s="27" t="str">
        <f t="shared" si="929"/>
        <v/>
      </c>
      <c r="CB913" s="28" t="str">
        <f t="shared" si="930"/>
        <v/>
      </c>
      <c r="CC913" s="27" t="str">
        <f t="shared" si="931"/>
        <v/>
      </c>
      <c r="CD913" s="32">
        <v>1</v>
      </c>
      <c r="CE913" t="str">
        <f t="shared" si="965"/>
        <v/>
      </c>
      <c r="CI913" t="str">
        <f t="shared" si="932"/>
        <v/>
      </c>
      <c r="CJ913" t="str">
        <f t="shared" si="966"/>
        <v/>
      </c>
      <c r="CK913" t="str">
        <f t="shared" si="933"/>
        <v/>
      </c>
      <c r="CL913" t="str">
        <f t="shared" si="934"/>
        <v/>
      </c>
    </row>
    <row r="914" spans="26:90" ht="15.75" thickBot="1">
      <c r="Z914" t="str">
        <f t="shared" si="938"/>
        <v/>
      </c>
      <c r="AA914" t="str">
        <f>IF(A914="","",TEXT(VLOOKUP(C914,Tablas!$H$3:$I$75,2,0),"000"))</f>
        <v/>
      </c>
      <c r="AB914" t="str">
        <f t="shared" si="939"/>
        <v/>
      </c>
      <c r="AC914" t="str">
        <f t="shared" si="940"/>
        <v/>
      </c>
      <c r="AD914" t="str">
        <f t="shared" si="907"/>
        <v/>
      </c>
      <c r="AE914" t="str">
        <f t="shared" si="941"/>
        <v/>
      </c>
      <c r="AF914" t="str">
        <f t="shared" si="908"/>
        <v/>
      </c>
      <c r="AG914" t="str">
        <f t="shared" si="942"/>
        <v/>
      </c>
      <c r="AH914" s="26" t="str">
        <f t="shared" si="936"/>
        <v/>
      </c>
      <c r="AI914" s="27" t="str">
        <f t="shared" si="943"/>
        <v/>
      </c>
      <c r="AJ914" s="28" t="str">
        <f t="shared" si="944"/>
        <v/>
      </c>
      <c r="AK914" s="27" t="str">
        <f t="shared" si="909"/>
        <v/>
      </c>
      <c r="AL914" s="28" t="str">
        <f t="shared" si="910"/>
        <v/>
      </c>
      <c r="AM914" s="27" t="str">
        <f t="shared" si="911"/>
        <v/>
      </c>
      <c r="AN914" s="28" t="str">
        <f t="shared" si="945"/>
        <v/>
      </c>
      <c r="AO914" s="27" t="str">
        <f t="shared" si="912"/>
        <v/>
      </c>
      <c r="AP914" s="28" t="str">
        <f t="shared" si="946"/>
        <v/>
      </c>
      <c r="AQ914" s="27" t="str">
        <f t="shared" si="913"/>
        <v/>
      </c>
      <c r="AR914" s="28" t="str">
        <f t="shared" si="914"/>
        <v/>
      </c>
      <c r="AS914" s="27" t="str">
        <f t="shared" si="915"/>
        <v/>
      </c>
      <c r="AT914" s="28" t="str">
        <f t="shared" si="947"/>
        <v/>
      </c>
      <c r="AU914" s="27" t="str">
        <f t="shared" si="916"/>
        <v/>
      </c>
      <c r="AV914" s="28" t="str">
        <f t="shared" si="948"/>
        <v/>
      </c>
      <c r="AW914" s="27" t="str">
        <f t="shared" si="917"/>
        <v/>
      </c>
      <c r="AX914" t="str">
        <f t="shared" si="949"/>
        <v/>
      </c>
      <c r="AY914" t="str">
        <f t="shared" si="950"/>
        <v/>
      </c>
      <c r="AZ914" s="29" t="str">
        <f t="shared" si="918"/>
        <v/>
      </c>
      <c r="BA914" s="30" t="str">
        <f t="shared" si="919"/>
        <v/>
      </c>
      <c r="BB914" s="49" t="str">
        <f t="shared" si="935"/>
        <v/>
      </c>
      <c r="BC914" s="27" t="str">
        <f t="shared" si="951"/>
        <v/>
      </c>
      <c r="BD914" s="28" t="str">
        <f t="shared" si="920"/>
        <v/>
      </c>
      <c r="BE914" s="27" t="str">
        <f t="shared" si="921"/>
        <v/>
      </c>
      <c r="BF914" t="str">
        <f t="shared" si="952"/>
        <v/>
      </c>
      <c r="BG914" t="str">
        <f t="shared" si="953"/>
        <v/>
      </c>
      <c r="BH914" s="28" t="str">
        <f t="shared" si="954"/>
        <v/>
      </c>
      <c r="BI914" s="27" t="str">
        <f t="shared" si="955"/>
        <v/>
      </c>
      <c r="BJ914" s="28" t="str">
        <f t="shared" si="956"/>
        <v/>
      </c>
      <c r="BK914" s="27" t="str">
        <f t="shared" si="937"/>
        <v/>
      </c>
      <c r="BL914" s="31" t="str">
        <f t="shared" si="957"/>
        <v/>
      </c>
      <c r="BM914" s="28" t="str">
        <f t="shared" si="958"/>
        <v/>
      </c>
      <c r="BN914" s="27" t="str">
        <f t="shared" si="922"/>
        <v/>
      </c>
      <c r="BO914" s="28" t="str">
        <f t="shared" si="959"/>
        <v/>
      </c>
      <c r="BP914" s="27" t="str">
        <f t="shared" si="923"/>
        <v/>
      </c>
      <c r="BQ914" s="27" t="str">
        <f t="shared" si="960"/>
        <v/>
      </c>
      <c r="BR914" s="28" t="str">
        <f t="shared" si="961"/>
        <v/>
      </c>
      <c r="BS914" s="27" t="str">
        <f t="shared" si="924"/>
        <v/>
      </c>
      <c r="BT914" s="28" t="str">
        <f t="shared" si="962"/>
        <v/>
      </c>
      <c r="BU914" s="27" t="str">
        <f t="shared" si="925"/>
        <v/>
      </c>
      <c r="BV914" s="27" t="str">
        <f t="shared" si="963"/>
        <v/>
      </c>
      <c r="BW914" s="28" t="str">
        <f t="shared" si="964"/>
        <v/>
      </c>
      <c r="BX914" s="27" t="str">
        <f t="shared" si="926"/>
        <v/>
      </c>
      <c r="BY914" s="28" t="str">
        <f t="shared" si="927"/>
        <v/>
      </c>
      <c r="BZ914" s="27" t="str">
        <f t="shared" si="928"/>
        <v/>
      </c>
      <c r="CA914" s="27" t="str">
        <f t="shared" si="929"/>
        <v/>
      </c>
      <c r="CB914" s="28" t="str">
        <f t="shared" si="930"/>
        <v/>
      </c>
      <c r="CC914" s="27" t="str">
        <f t="shared" si="931"/>
        <v/>
      </c>
      <c r="CD914" s="32">
        <v>1</v>
      </c>
      <c r="CE914" t="str">
        <f t="shared" si="965"/>
        <v/>
      </c>
      <c r="CI914" t="str">
        <f t="shared" si="932"/>
        <v/>
      </c>
      <c r="CJ914" t="str">
        <f t="shared" si="966"/>
        <v/>
      </c>
      <c r="CK914" t="str">
        <f t="shared" si="933"/>
        <v/>
      </c>
      <c r="CL914" t="str">
        <f t="shared" si="934"/>
        <v/>
      </c>
    </row>
    <row r="915" spans="26:90" ht="15.75" thickBot="1">
      <c r="Z915" t="str">
        <f t="shared" si="938"/>
        <v/>
      </c>
      <c r="AA915" t="str">
        <f>IF(A915="","",TEXT(VLOOKUP(C915,Tablas!$H$3:$I$75,2,0),"000"))</f>
        <v/>
      </c>
      <c r="AB915" t="str">
        <f t="shared" si="939"/>
        <v/>
      </c>
      <c r="AC915" t="str">
        <f t="shared" si="940"/>
        <v/>
      </c>
      <c r="AD915" t="str">
        <f t="shared" si="907"/>
        <v/>
      </c>
      <c r="AE915" t="str">
        <f t="shared" si="941"/>
        <v/>
      </c>
      <c r="AF915" t="str">
        <f t="shared" si="908"/>
        <v/>
      </c>
      <c r="AG915" t="str">
        <f t="shared" si="942"/>
        <v/>
      </c>
      <c r="AH915" s="26" t="str">
        <f t="shared" si="936"/>
        <v/>
      </c>
      <c r="AI915" s="27" t="str">
        <f t="shared" si="943"/>
        <v/>
      </c>
      <c r="AJ915" s="28" t="str">
        <f t="shared" si="944"/>
        <v/>
      </c>
      <c r="AK915" s="27" t="str">
        <f t="shared" si="909"/>
        <v/>
      </c>
      <c r="AL915" s="28" t="str">
        <f t="shared" si="910"/>
        <v/>
      </c>
      <c r="AM915" s="27" t="str">
        <f t="shared" si="911"/>
        <v/>
      </c>
      <c r="AN915" s="28" t="str">
        <f t="shared" si="945"/>
        <v/>
      </c>
      <c r="AO915" s="27" t="str">
        <f t="shared" si="912"/>
        <v/>
      </c>
      <c r="AP915" s="28" t="str">
        <f t="shared" si="946"/>
        <v/>
      </c>
      <c r="AQ915" s="27" t="str">
        <f t="shared" si="913"/>
        <v/>
      </c>
      <c r="AR915" s="28" t="str">
        <f t="shared" si="914"/>
        <v/>
      </c>
      <c r="AS915" s="27" t="str">
        <f t="shared" si="915"/>
        <v/>
      </c>
      <c r="AT915" s="28" t="str">
        <f t="shared" si="947"/>
        <v/>
      </c>
      <c r="AU915" s="27" t="str">
        <f t="shared" si="916"/>
        <v/>
      </c>
      <c r="AV915" s="28" t="str">
        <f t="shared" si="948"/>
        <v/>
      </c>
      <c r="AW915" s="27" t="str">
        <f t="shared" si="917"/>
        <v/>
      </c>
      <c r="AX915" t="str">
        <f t="shared" si="949"/>
        <v/>
      </c>
      <c r="AY915" t="str">
        <f t="shared" si="950"/>
        <v/>
      </c>
      <c r="AZ915" s="29" t="str">
        <f t="shared" si="918"/>
        <v/>
      </c>
      <c r="BA915" s="30" t="str">
        <f t="shared" si="919"/>
        <v/>
      </c>
      <c r="BB915" s="49" t="str">
        <f t="shared" si="935"/>
        <v/>
      </c>
      <c r="BC915" s="27" t="str">
        <f t="shared" si="951"/>
        <v/>
      </c>
      <c r="BD915" s="28" t="str">
        <f t="shared" si="920"/>
        <v/>
      </c>
      <c r="BE915" s="27" t="str">
        <f t="shared" si="921"/>
        <v/>
      </c>
      <c r="BF915" t="str">
        <f t="shared" si="952"/>
        <v/>
      </c>
      <c r="BG915" t="str">
        <f t="shared" si="953"/>
        <v/>
      </c>
      <c r="BH915" s="28" t="str">
        <f t="shared" si="954"/>
        <v/>
      </c>
      <c r="BI915" s="27" t="str">
        <f t="shared" si="955"/>
        <v/>
      </c>
      <c r="BJ915" s="28" t="str">
        <f t="shared" si="956"/>
        <v/>
      </c>
      <c r="BK915" s="27" t="str">
        <f t="shared" si="937"/>
        <v/>
      </c>
      <c r="BL915" s="31" t="str">
        <f t="shared" si="957"/>
        <v/>
      </c>
      <c r="BM915" s="28" t="str">
        <f t="shared" si="958"/>
        <v/>
      </c>
      <c r="BN915" s="27" t="str">
        <f t="shared" si="922"/>
        <v/>
      </c>
      <c r="BO915" s="28" t="str">
        <f t="shared" si="959"/>
        <v/>
      </c>
      <c r="BP915" s="27" t="str">
        <f t="shared" si="923"/>
        <v/>
      </c>
      <c r="BQ915" s="27" t="str">
        <f t="shared" si="960"/>
        <v/>
      </c>
      <c r="BR915" s="28" t="str">
        <f t="shared" si="961"/>
        <v/>
      </c>
      <c r="BS915" s="27" t="str">
        <f t="shared" si="924"/>
        <v/>
      </c>
      <c r="BT915" s="28" t="str">
        <f t="shared" si="962"/>
        <v/>
      </c>
      <c r="BU915" s="27" t="str">
        <f t="shared" si="925"/>
        <v/>
      </c>
      <c r="BV915" s="27" t="str">
        <f t="shared" si="963"/>
        <v/>
      </c>
      <c r="BW915" s="28" t="str">
        <f t="shared" si="964"/>
        <v/>
      </c>
      <c r="BX915" s="27" t="str">
        <f t="shared" si="926"/>
        <v/>
      </c>
      <c r="BY915" s="28" t="str">
        <f t="shared" si="927"/>
        <v/>
      </c>
      <c r="BZ915" s="27" t="str">
        <f t="shared" si="928"/>
        <v/>
      </c>
      <c r="CA915" s="27" t="str">
        <f t="shared" si="929"/>
        <v/>
      </c>
      <c r="CB915" s="28" t="str">
        <f t="shared" si="930"/>
        <v/>
      </c>
      <c r="CC915" s="27" t="str">
        <f t="shared" si="931"/>
        <v/>
      </c>
      <c r="CD915" s="32">
        <v>1</v>
      </c>
      <c r="CE915" t="str">
        <f t="shared" si="965"/>
        <v/>
      </c>
      <c r="CI915" t="str">
        <f t="shared" si="932"/>
        <v/>
      </c>
      <c r="CJ915" t="str">
        <f t="shared" si="966"/>
        <v/>
      </c>
      <c r="CK915" t="str">
        <f t="shared" si="933"/>
        <v/>
      </c>
      <c r="CL915" t="str">
        <f t="shared" si="934"/>
        <v/>
      </c>
    </row>
    <row r="916" spans="26:90" ht="15.75" thickBot="1">
      <c r="Z916" t="str">
        <f t="shared" si="938"/>
        <v/>
      </c>
      <c r="AA916" t="str">
        <f>IF(A916="","",TEXT(VLOOKUP(C916,Tablas!$H$3:$I$75,2,0),"000"))</f>
        <v/>
      </c>
      <c r="AB916" t="str">
        <f t="shared" si="939"/>
        <v/>
      </c>
      <c r="AC916" t="str">
        <f t="shared" si="940"/>
        <v/>
      </c>
      <c r="AD916" t="str">
        <f t="shared" si="907"/>
        <v/>
      </c>
      <c r="AE916" t="str">
        <f t="shared" si="941"/>
        <v/>
      </c>
      <c r="AF916" t="str">
        <f t="shared" si="908"/>
        <v/>
      </c>
      <c r="AG916" t="str">
        <f t="shared" si="942"/>
        <v/>
      </c>
      <c r="AH916" s="26" t="str">
        <f t="shared" si="936"/>
        <v/>
      </c>
      <c r="AI916" s="27" t="str">
        <f t="shared" si="943"/>
        <v/>
      </c>
      <c r="AJ916" s="28" t="str">
        <f t="shared" si="944"/>
        <v/>
      </c>
      <c r="AK916" s="27" t="str">
        <f t="shared" si="909"/>
        <v/>
      </c>
      <c r="AL916" s="28" t="str">
        <f t="shared" si="910"/>
        <v/>
      </c>
      <c r="AM916" s="27" t="str">
        <f t="shared" si="911"/>
        <v/>
      </c>
      <c r="AN916" s="28" t="str">
        <f t="shared" si="945"/>
        <v/>
      </c>
      <c r="AO916" s="27" t="str">
        <f t="shared" si="912"/>
        <v/>
      </c>
      <c r="AP916" s="28" t="str">
        <f t="shared" si="946"/>
        <v/>
      </c>
      <c r="AQ916" s="27" t="str">
        <f t="shared" si="913"/>
        <v/>
      </c>
      <c r="AR916" s="28" t="str">
        <f t="shared" si="914"/>
        <v/>
      </c>
      <c r="AS916" s="27" t="str">
        <f t="shared" si="915"/>
        <v/>
      </c>
      <c r="AT916" s="28" t="str">
        <f t="shared" si="947"/>
        <v/>
      </c>
      <c r="AU916" s="27" t="str">
        <f t="shared" si="916"/>
        <v/>
      </c>
      <c r="AV916" s="28" t="str">
        <f t="shared" si="948"/>
        <v/>
      </c>
      <c r="AW916" s="27" t="str">
        <f t="shared" si="917"/>
        <v/>
      </c>
      <c r="AX916" t="str">
        <f t="shared" si="949"/>
        <v/>
      </c>
      <c r="AY916" t="str">
        <f t="shared" si="950"/>
        <v/>
      </c>
      <c r="AZ916" s="29" t="str">
        <f t="shared" si="918"/>
        <v/>
      </c>
      <c r="BA916" s="30" t="str">
        <f t="shared" si="919"/>
        <v/>
      </c>
      <c r="BB916" s="49" t="str">
        <f t="shared" si="935"/>
        <v/>
      </c>
      <c r="BC916" s="27" t="str">
        <f t="shared" si="951"/>
        <v/>
      </c>
      <c r="BD916" s="28" t="str">
        <f t="shared" si="920"/>
        <v/>
      </c>
      <c r="BE916" s="27" t="str">
        <f t="shared" si="921"/>
        <v/>
      </c>
      <c r="BF916" t="str">
        <f t="shared" si="952"/>
        <v/>
      </c>
      <c r="BG916" t="str">
        <f t="shared" si="953"/>
        <v/>
      </c>
      <c r="BH916" s="28" t="str">
        <f t="shared" si="954"/>
        <v/>
      </c>
      <c r="BI916" s="27" t="str">
        <f t="shared" si="955"/>
        <v/>
      </c>
      <c r="BJ916" s="28" t="str">
        <f t="shared" si="956"/>
        <v/>
      </c>
      <c r="BK916" s="27" t="str">
        <f t="shared" si="937"/>
        <v/>
      </c>
      <c r="BL916" s="31" t="str">
        <f t="shared" si="957"/>
        <v/>
      </c>
      <c r="BM916" s="28" t="str">
        <f t="shared" si="958"/>
        <v/>
      </c>
      <c r="BN916" s="27" t="str">
        <f t="shared" si="922"/>
        <v/>
      </c>
      <c r="BO916" s="28" t="str">
        <f t="shared" si="959"/>
        <v/>
      </c>
      <c r="BP916" s="27" t="str">
        <f t="shared" si="923"/>
        <v/>
      </c>
      <c r="BQ916" s="27" t="str">
        <f t="shared" si="960"/>
        <v/>
      </c>
      <c r="BR916" s="28" t="str">
        <f t="shared" si="961"/>
        <v/>
      </c>
      <c r="BS916" s="27" t="str">
        <f t="shared" si="924"/>
        <v/>
      </c>
      <c r="BT916" s="28" t="str">
        <f t="shared" si="962"/>
        <v/>
      </c>
      <c r="BU916" s="27" t="str">
        <f t="shared" si="925"/>
        <v/>
      </c>
      <c r="BV916" s="27" t="str">
        <f t="shared" si="963"/>
        <v/>
      </c>
      <c r="BW916" s="28" t="str">
        <f t="shared" si="964"/>
        <v/>
      </c>
      <c r="BX916" s="27" t="str">
        <f t="shared" si="926"/>
        <v/>
      </c>
      <c r="BY916" s="28" t="str">
        <f t="shared" si="927"/>
        <v/>
      </c>
      <c r="BZ916" s="27" t="str">
        <f t="shared" si="928"/>
        <v/>
      </c>
      <c r="CA916" s="27" t="str">
        <f t="shared" si="929"/>
        <v/>
      </c>
      <c r="CB916" s="28" t="str">
        <f t="shared" si="930"/>
        <v/>
      </c>
      <c r="CC916" s="27" t="str">
        <f t="shared" si="931"/>
        <v/>
      </c>
      <c r="CD916" s="32">
        <v>1</v>
      </c>
      <c r="CE916" t="str">
        <f t="shared" si="965"/>
        <v/>
      </c>
      <c r="CI916" t="str">
        <f t="shared" si="932"/>
        <v/>
      </c>
      <c r="CJ916" t="str">
        <f t="shared" si="966"/>
        <v/>
      </c>
      <c r="CK916" t="str">
        <f t="shared" si="933"/>
        <v/>
      </c>
      <c r="CL916" t="str">
        <f t="shared" si="934"/>
        <v/>
      </c>
    </row>
    <row r="917" spans="26:90" ht="15.75" thickBot="1">
      <c r="Z917" t="str">
        <f t="shared" si="938"/>
        <v/>
      </c>
      <c r="AA917" t="str">
        <f>IF(A917="","",TEXT(VLOOKUP(C917,Tablas!$H$3:$I$75,2,0),"000"))</f>
        <v/>
      </c>
      <c r="AB917" t="str">
        <f t="shared" si="939"/>
        <v/>
      </c>
      <c r="AC917" t="str">
        <f t="shared" si="940"/>
        <v/>
      </c>
      <c r="AD917" t="str">
        <f t="shared" si="907"/>
        <v/>
      </c>
      <c r="AE917" t="str">
        <f t="shared" si="941"/>
        <v/>
      </c>
      <c r="AF917" t="str">
        <f t="shared" si="908"/>
        <v/>
      </c>
      <c r="AG917" t="str">
        <f t="shared" si="942"/>
        <v/>
      </c>
      <c r="AH917" s="26" t="str">
        <f t="shared" si="936"/>
        <v/>
      </c>
      <c r="AI917" s="27" t="str">
        <f t="shared" si="943"/>
        <v/>
      </c>
      <c r="AJ917" s="28" t="str">
        <f t="shared" si="944"/>
        <v/>
      </c>
      <c r="AK917" s="27" t="str">
        <f t="shared" si="909"/>
        <v/>
      </c>
      <c r="AL917" s="28" t="str">
        <f t="shared" si="910"/>
        <v/>
      </c>
      <c r="AM917" s="27" t="str">
        <f t="shared" si="911"/>
        <v/>
      </c>
      <c r="AN917" s="28" t="str">
        <f t="shared" si="945"/>
        <v/>
      </c>
      <c r="AO917" s="27" t="str">
        <f t="shared" si="912"/>
        <v/>
      </c>
      <c r="AP917" s="28" t="str">
        <f t="shared" si="946"/>
        <v/>
      </c>
      <c r="AQ917" s="27" t="str">
        <f t="shared" si="913"/>
        <v/>
      </c>
      <c r="AR917" s="28" t="str">
        <f t="shared" si="914"/>
        <v/>
      </c>
      <c r="AS917" s="27" t="str">
        <f t="shared" si="915"/>
        <v/>
      </c>
      <c r="AT917" s="28" t="str">
        <f t="shared" si="947"/>
        <v/>
      </c>
      <c r="AU917" s="27" t="str">
        <f t="shared" si="916"/>
        <v/>
      </c>
      <c r="AV917" s="28" t="str">
        <f t="shared" si="948"/>
        <v/>
      </c>
      <c r="AW917" s="27" t="str">
        <f t="shared" si="917"/>
        <v/>
      </c>
      <c r="AX917" t="str">
        <f t="shared" si="949"/>
        <v/>
      </c>
      <c r="AY917" t="str">
        <f t="shared" si="950"/>
        <v/>
      </c>
      <c r="AZ917" s="29" t="str">
        <f t="shared" si="918"/>
        <v/>
      </c>
      <c r="BA917" s="30" t="str">
        <f t="shared" si="919"/>
        <v/>
      </c>
      <c r="BB917" s="49" t="str">
        <f t="shared" si="935"/>
        <v/>
      </c>
      <c r="BC917" s="27" t="str">
        <f t="shared" si="951"/>
        <v/>
      </c>
      <c r="BD917" s="28" t="str">
        <f t="shared" si="920"/>
        <v/>
      </c>
      <c r="BE917" s="27" t="str">
        <f t="shared" si="921"/>
        <v/>
      </c>
      <c r="BF917" t="str">
        <f t="shared" si="952"/>
        <v/>
      </c>
      <c r="BG917" t="str">
        <f t="shared" si="953"/>
        <v/>
      </c>
      <c r="BH917" s="28" t="str">
        <f t="shared" si="954"/>
        <v/>
      </c>
      <c r="BI917" s="27" t="str">
        <f t="shared" si="955"/>
        <v/>
      </c>
      <c r="BJ917" s="28" t="str">
        <f t="shared" si="956"/>
        <v/>
      </c>
      <c r="BK917" s="27" t="str">
        <f t="shared" si="937"/>
        <v/>
      </c>
      <c r="BL917" s="31" t="str">
        <f t="shared" si="957"/>
        <v/>
      </c>
      <c r="BM917" s="28" t="str">
        <f t="shared" si="958"/>
        <v/>
      </c>
      <c r="BN917" s="27" t="str">
        <f t="shared" si="922"/>
        <v/>
      </c>
      <c r="BO917" s="28" t="str">
        <f t="shared" si="959"/>
        <v/>
      </c>
      <c r="BP917" s="27" t="str">
        <f t="shared" si="923"/>
        <v/>
      </c>
      <c r="BQ917" s="27" t="str">
        <f t="shared" si="960"/>
        <v/>
      </c>
      <c r="BR917" s="28" t="str">
        <f t="shared" si="961"/>
        <v/>
      </c>
      <c r="BS917" s="27" t="str">
        <f t="shared" si="924"/>
        <v/>
      </c>
      <c r="BT917" s="28" t="str">
        <f t="shared" si="962"/>
        <v/>
      </c>
      <c r="BU917" s="27" t="str">
        <f t="shared" si="925"/>
        <v/>
      </c>
      <c r="BV917" s="27" t="str">
        <f t="shared" si="963"/>
        <v/>
      </c>
      <c r="BW917" s="28" t="str">
        <f t="shared" si="964"/>
        <v/>
      </c>
      <c r="BX917" s="27" t="str">
        <f t="shared" si="926"/>
        <v/>
      </c>
      <c r="BY917" s="28" t="str">
        <f t="shared" si="927"/>
        <v/>
      </c>
      <c r="BZ917" s="27" t="str">
        <f t="shared" si="928"/>
        <v/>
      </c>
      <c r="CA917" s="27" t="str">
        <f t="shared" si="929"/>
        <v/>
      </c>
      <c r="CB917" s="28" t="str">
        <f t="shared" si="930"/>
        <v/>
      </c>
      <c r="CC917" s="27" t="str">
        <f t="shared" si="931"/>
        <v/>
      </c>
      <c r="CD917" s="32">
        <v>1</v>
      </c>
      <c r="CE917" t="str">
        <f t="shared" si="965"/>
        <v/>
      </c>
      <c r="CI917" t="str">
        <f t="shared" si="932"/>
        <v/>
      </c>
      <c r="CJ917" t="str">
        <f t="shared" si="966"/>
        <v/>
      </c>
      <c r="CK917" t="str">
        <f t="shared" si="933"/>
        <v/>
      </c>
      <c r="CL917" t="str">
        <f t="shared" si="934"/>
        <v/>
      </c>
    </row>
    <row r="918" spans="26:90" ht="15.75" thickBot="1">
      <c r="Z918" t="str">
        <f t="shared" si="938"/>
        <v/>
      </c>
      <c r="AA918" t="str">
        <f>IF(A918="","",TEXT(VLOOKUP(C918,Tablas!$H$3:$I$75,2,0),"000"))</f>
        <v/>
      </c>
      <c r="AB918" t="str">
        <f t="shared" si="939"/>
        <v/>
      </c>
      <c r="AC918" t="str">
        <f t="shared" si="940"/>
        <v/>
      </c>
      <c r="AD918" t="str">
        <f t="shared" si="907"/>
        <v/>
      </c>
      <c r="AE918" t="str">
        <f t="shared" si="941"/>
        <v/>
      </c>
      <c r="AF918" t="str">
        <f t="shared" si="908"/>
        <v/>
      </c>
      <c r="AG918" t="str">
        <f t="shared" si="942"/>
        <v/>
      </c>
      <c r="AH918" s="26" t="str">
        <f t="shared" si="936"/>
        <v/>
      </c>
      <c r="AI918" s="27" t="str">
        <f t="shared" si="943"/>
        <v/>
      </c>
      <c r="AJ918" s="28" t="str">
        <f t="shared" si="944"/>
        <v/>
      </c>
      <c r="AK918" s="27" t="str">
        <f t="shared" si="909"/>
        <v/>
      </c>
      <c r="AL918" s="28" t="str">
        <f t="shared" si="910"/>
        <v/>
      </c>
      <c r="AM918" s="27" t="str">
        <f t="shared" si="911"/>
        <v/>
      </c>
      <c r="AN918" s="28" t="str">
        <f t="shared" si="945"/>
        <v/>
      </c>
      <c r="AO918" s="27" t="str">
        <f t="shared" si="912"/>
        <v/>
      </c>
      <c r="AP918" s="28" t="str">
        <f t="shared" si="946"/>
        <v/>
      </c>
      <c r="AQ918" s="27" t="str">
        <f t="shared" si="913"/>
        <v/>
      </c>
      <c r="AR918" s="28" t="str">
        <f t="shared" si="914"/>
        <v/>
      </c>
      <c r="AS918" s="27" t="str">
        <f t="shared" si="915"/>
        <v/>
      </c>
      <c r="AT918" s="28" t="str">
        <f t="shared" si="947"/>
        <v/>
      </c>
      <c r="AU918" s="27" t="str">
        <f t="shared" si="916"/>
        <v/>
      </c>
      <c r="AV918" s="28" t="str">
        <f t="shared" si="948"/>
        <v/>
      </c>
      <c r="AW918" s="27" t="str">
        <f t="shared" si="917"/>
        <v/>
      </c>
      <c r="AX918" t="str">
        <f t="shared" si="949"/>
        <v/>
      </c>
      <c r="AY918" t="str">
        <f t="shared" si="950"/>
        <v/>
      </c>
      <c r="AZ918" s="29" t="str">
        <f t="shared" si="918"/>
        <v/>
      </c>
      <c r="BA918" s="30" t="str">
        <f t="shared" si="919"/>
        <v/>
      </c>
      <c r="BB918" s="49" t="str">
        <f t="shared" si="935"/>
        <v/>
      </c>
      <c r="BC918" s="27" t="str">
        <f t="shared" si="951"/>
        <v/>
      </c>
      <c r="BD918" s="28" t="str">
        <f t="shared" si="920"/>
        <v/>
      </c>
      <c r="BE918" s="27" t="str">
        <f t="shared" si="921"/>
        <v/>
      </c>
      <c r="BF918" t="str">
        <f t="shared" si="952"/>
        <v/>
      </c>
      <c r="BG918" t="str">
        <f t="shared" si="953"/>
        <v/>
      </c>
      <c r="BH918" s="28" t="str">
        <f t="shared" si="954"/>
        <v/>
      </c>
      <c r="BI918" s="27" t="str">
        <f t="shared" si="955"/>
        <v/>
      </c>
      <c r="BJ918" s="28" t="str">
        <f t="shared" si="956"/>
        <v/>
      </c>
      <c r="BK918" s="27" t="str">
        <f t="shared" si="937"/>
        <v/>
      </c>
      <c r="BL918" s="31" t="str">
        <f t="shared" si="957"/>
        <v/>
      </c>
      <c r="BM918" s="28" t="str">
        <f t="shared" si="958"/>
        <v/>
      </c>
      <c r="BN918" s="27" t="str">
        <f t="shared" si="922"/>
        <v/>
      </c>
      <c r="BO918" s="28" t="str">
        <f t="shared" si="959"/>
        <v/>
      </c>
      <c r="BP918" s="27" t="str">
        <f t="shared" si="923"/>
        <v/>
      </c>
      <c r="BQ918" s="27" t="str">
        <f t="shared" si="960"/>
        <v/>
      </c>
      <c r="BR918" s="28" t="str">
        <f t="shared" si="961"/>
        <v/>
      </c>
      <c r="BS918" s="27" t="str">
        <f t="shared" si="924"/>
        <v/>
      </c>
      <c r="BT918" s="28" t="str">
        <f t="shared" si="962"/>
        <v/>
      </c>
      <c r="BU918" s="27" t="str">
        <f t="shared" si="925"/>
        <v/>
      </c>
      <c r="BV918" s="27" t="str">
        <f t="shared" si="963"/>
        <v/>
      </c>
      <c r="BW918" s="28" t="str">
        <f t="shared" si="964"/>
        <v/>
      </c>
      <c r="BX918" s="27" t="str">
        <f t="shared" si="926"/>
        <v/>
      </c>
      <c r="BY918" s="28" t="str">
        <f t="shared" si="927"/>
        <v/>
      </c>
      <c r="BZ918" s="27" t="str">
        <f t="shared" si="928"/>
        <v/>
      </c>
      <c r="CA918" s="27" t="str">
        <f t="shared" si="929"/>
        <v/>
      </c>
      <c r="CB918" s="28" t="str">
        <f t="shared" si="930"/>
        <v/>
      </c>
      <c r="CC918" s="27" t="str">
        <f t="shared" si="931"/>
        <v/>
      </c>
      <c r="CD918" s="32">
        <v>1</v>
      </c>
      <c r="CE918" t="str">
        <f t="shared" si="965"/>
        <v/>
      </c>
      <c r="CI918" t="str">
        <f t="shared" si="932"/>
        <v/>
      </c>
      <c r="CJ918" t="str">
        <f t="shared" si="966"/>
        <v/>
      </c>
      <c r="CK918" t="str">
        <f t="shared" si="933"/>
        <v/>
      </c>
      <c r="CL918" t="str">
        <f t="shared" si="934"/>
        <v/>
      </c>
    </row>
    <row r="919" spans="26:90" ht="15.75" thickBot="1">
      <c r="Z919" t="str">
        <f t="shared" si="938"/>
        <v/>
      </c>
      <c r="AA919" t="str">
        <f>IF(A919="","",TEXT(VLOOKUP(C919,Tablas!$H$3:$I$75,2,0),"000"))</f>
        <v/>
      </c>
      <c r="AB919" t="str">
        <f t="shared" si="939"/>
        <v/>
      </c>
      <c r="AC919" t="str">
        <f t="shared" si="940"/>
        <v/>
      </c>
      <c r="AD919" t="str">
        <f t="shared" si="907"/>
        <v/>
      </c>
      <c r="AE919" t="str">
        <f t="shared" si="941"/>
        <v/>
      </c>
      <c r="AF919" t="str">
        <f t="shared" si="908"/>
        <v/>
      </c>
      <c r="AG919" t="str">
        <f t="shared" si="942"/>
        <v/>
      </c>
      <c r="AH919" s="26" t="str">
        <f t="shared" si="936"/>
        <v/>
      </c>
      <c r="AI919" s="27" t="str">
        <f t="shared" si="943"/>
        <v/>
      </c>
      <c r="AJ919" s="28" t="str">
        <f t="shared" si="944"/>
        <v/>
      </c>
      <c r="AK919" s="27" t="str">
        <f t="shared" si="909"/>
        <v/>
      </c>
      <c r="AL919" s="28" t="str">
        <f t="shared" si="910"/>
        <v/>
      </c>
      <c r="AM919" s="27" t="str">
        <f t="shared" si="911"/>
        <v/>
      </c>
      <c r="AN919" s="28" t="str">
        <f t="shared" si="945"/>
        <v/>
      </c>
      <c r="AO919" s="27" t="str">
        <f t="shared" si="912"/>
        <v/>
      </c>
      <c r="AP919" s="28" t="str">
        <f t="shared" si="946"/>
        <v/>
      </c>
      <c r="AQ919" s="27" t="str">
        <f t="shared" si="913"/>
        <v/>
      </c>
      <c r="AR919" s="28" t="str">
        <f t="shared" si="914"/>
        <v/>
      </c>
      <c r="AS919" s="27" t="str">
        <f t="shared" si="915"/>
        <v/>
      </c>
      <c r="AT919" s="28" t="str">
        <f t="shared" si="947"/>
        <v/>
      </c>
      <c r="AU919" s="27" t="str">
        <f t="shared" si="916"/>
        <v/>
      </c>
      <c r="AV919" s="28" t="str">
        <f t="shared" si="948"/>
        <v/>
      </c>
      <c r="AW919" s="27" t="str">
        <f t="shared" si="917"/>
        <v/>
      </c>
      <c r="AX919" t="str">
        <f t="shared" si="949"/>
        <v/>
      </c>
      <c r="AY919" t="str">
        <f t="shared" si="950"/>
        <v/>
      </c>
      <c r="AZ919" s="29" t="str">
        <f t="shared" si="918"/>
        <v/>
      </c>
      <c r="BA919" s="30" t="str">
        <f t="shared" si="919"/>
        <v/>
      </c>
      <c r="BB919" s="49" t="str">
        <f t="shared" si="935"/>
        <v/>
      </c>
      <c r="BC919" s="27" t="str">
        <f t="shared" si="951"/>
        <v/>
      </c>
      <c r="BD919" s="28" t="str">
        <f t="shared" si="920"/>
        <v/>
      </c>
      <c r="BE919" s="27" t="str">
        <f t="shared" si="921"/>
        <v/>
      </c>
      <c r="BF919" t="str">
        <f t="shared" si="952"/>
        <v/>
      </c>
      <c r="BG919" t="str">
        <f t="shared" si="953"/>
        <v/>
      </c>
      <c r="BH919" s="28" t="str">
        <f t="shared" si="954"/>
        <v/>
      </c>
      <c r="BI919" s="27" t="str">
        <f t="shared" si="955"/>
        <v/>
      </c>
      <c r="BJ919" s="28" t="str">
        <f t="shared" si="956"/>
        <v/>
      </c>
      <c r="BK919" s="27" t="str">
        <f t="shared" si="937"/>
        <v/>
      </c>
      <c r="BL919" s="31" t="str">
        <f t="shared" si="957"/>
        <v/>
      </c>
      <c r="BM919" s="28" t="str">
        <f t="shared" si="958"/>
        <v/>
      </c>
      <c r="BN919" s="27" t="str">
        <f t="shared" si="922"/>
        <v/>
      </c>
      <c r="BO919" s="28" t="str">
        <f t="shared" si="959"/>
        <v/>
      </c>
      <c r="BP919" s="27" t="str">
        <f t="shared" si="923"/>
        <v/>
      </c>
      <c r="BQ919" s="27" t="str">
        <f t="shared" si="960"/>
        <v/>
      </c>
      <c r="BR919" s="28" t="str">
        <f t="shared" si="961"/>
        <v/>
      </c>
      <c r="BS919" s="27" t="str">
        <f t="shared" si="924"/>
        <v/>
      </c>
      <c r="BT919" s="28" t="str">
        <f t="shared" si="962"/>
        <v/>
      </c>
      <c r="BU919" s="27" t="str">
        <f t="shared" si="925"/>
        <v/>
      </c>
      <c r="BV919" s="27" t="str">
        <f t="shared" si="963"/>
        <v/>
      </c>
      <c r="BW919" s="28" t="str">
        <f t="shared" si="964"/>
        <v/>
      </c>
      <c r="BX919" s="27" t="str">
        <f t="shared" si="926"/>
        <v/>
      </c>
      <c r="BY919" s="28" t="str">
        <f t="shared" si="927"/>
        <v/>
      </c>
      <c r="BZ919" s="27" t="str">
        <f t="shared" si="928"/>
        <v/>
      </c>
      <c r="CA919" s="27" t="str">
        <f t="shared" si="929"/>
        <v/>
      </c>
      <c r="CB919" s="28" t="str">
        <f t="shared" si="930"/>
        <v/>
      </c>
      <c r="CC919" s="27" t="str">
        <f t="shared" si="931"/>
        <v/>
      </c>
      <c r="CD919" s="32">
        <v>1</v>
      </c>
      <c r="CE919" t="str">
        <f t="shared" si="965"/>
        <v/>
      </c>
      <c r="CI919" t="str">
        <f t="shared" si="932"/>
        <v/>
      </c>
      <c r="CJ919" t="str">
        <f t="shared" si="966"/>
        <v/>
      </c>
      <c r="CK919" t="str">
        <f t="shared" si="933"/>
        <v/>
      </c>
      <c r="CL919" t="str">
        <f t="shared" si="934"/>
        <v/>
      </c>
    </row>
    <row r="920" spans="26:90" ht="15.75" thickBot="1">
      <c r="Z920" t="str">
        <f t="shared" si="938"/>
        <v/>
      </c>
      <c r="AA920" t="str">
        <f>IF(A920="","",TEXT(VLOOKUP(C920,Tablas!$H$3:$I$75,2,0),"000"))</f>
        <v/>
      </c>
      <c r="AB920" t="str">
        <f t="shared" si="939"/>
        <v/>
      </c>
      <c r="AC920" t="str">
        <f t="shared" si="940"/>
        <v/>
      </c>
      <c r="AD920" t="str">
        <f t="shared" si="907"/>
        <v/>
      </c>
      <c r="AE920" t="str">
        <f t="shared" si="941"/>
        <v/>
      </c>
      <c r="AF920" t="str">
        <f t="shared" si="908"/>
        <v/>
      </c>
      <c r="AG920" t="str">
        <f t="shared" si="942"/>
        <v/>
      </c>
      <c r="AH920" s="26" t="str">
        <f t="shared" si="936"/>
        <v/>
      </c>
      <c r="AI920" s="27" t="str">
        <f t="shared" si="943"/>
        <v/>
      </c>
      <c r="AJ920" s="28" t="str">
        <f t="shared" si="944"/>
        <v/>
      </c>
      <c r="AK920" s="27" t="str">
        <f t="shared" si="909"/>
        <v/>
      </c>
      <c r="AL920" s="28" t="str">
        <f t="shared" si="910"/>
        <v/>
      </c>
      <c r="AM920" s="27" t="str">
        <f t="shared" si="911"/>
        <v/>
      </c>
      <c r="AN920" s="28" t="str">
        <f t="shared" si="945"/>
        <v/>
      </c>
      <c r="AO920" s="27" t="str">
        <f t="shared" si="912"/>
        <v/>
      </c>
      <c r="AP920" s="28" t="str">
        <f t="shared" si="946"/>
        <v/>
      </c>
      <c r="AQ920" s="27" t="str">
        <f t="shared" si="913"/>
        <v/>
      </c>
      <c r="AR920" s="28" t="str">
        <f t="shared" si="914"/>
        <v/>
      </c>
      <c r="AS920" s="27" t="str">
        <f t="shared" si="915"/>
        <v/>
      </c>
      <c r="AT920" s="28" t="str">
        <f t="shared" si="947"/>
        <v/>
      </c>
      <c r="AU920" s="27" t="str">
        <f t="shared" si="916"/>
        <v/>
      </c>
      <c r="AV920" s="28" t="str">
        <f t="shared" si="948"/>
        <v/>
      </c>
      <c r="AW920" s="27" t="str">
        <f t="shared" si="917"/>
        <v/>
      </c>
      <c r="AX920" t="str">
        <f t="shared" si="949"/>
        <v/>
      </c>
      <c r="AY920" t="str">
        <f t="shared" si="950"/>
        <v/>
      </c>
      <c r="AZ920" s="29" t="str">
        <f t="shared" si="918"/>
        <v/>
      </c>
      <c r="BA920" s="30" t="str">
        <f t="shared" si="919"/>
        <v/>
      </c>
      <c r="BB920" s="49" t="str">
        <f t="shared" si="935"/>
        <v/>
      </c>
      <c r="BC920" s="27" t="str">
        <f t="shared" si="951"/>
        <v/>
      </c>
      <c r="BD920" s="28" t="str">
        <f t="shared" si="920"/>
        <v/>
      </c>
      <c r="BE920" s="27" t="str">
        <f t="shared" si="921"/>
        <v/>
      </c>
      <c r="BF920" t="str">
        <f t="shared" si="952"/>
        <v/>
      </c>
      <c r="BG920" t="str">
        <f t="shared" si="953"/>
        <v/>
      </c>
      <c r="BH920" s="28" t="str">
        <f t="shared" si="954"/>
        <v/>
      </c>
      <c r="BI920" s="27" t="str">
        <f t="shared" si="955"/>
        <v/>
      </c>
      <c r="BJ920" s="28" t="str">
        <f t="shared" si="956"/>
        <v/>
      </c>
      <c r="BK920" s="27" t="str">
        <f t="shared" si="937"/>
        <v/>
      </c>
      <c r="BL920" s="31" t="str">
        <f t="shared" si="957"/>
        <v/>
      </c>
      <c r="BM920" s="28" t="str">
        <f t="shared" si="958"/>
        <v/>
      </c>
      <c r="BN920" s="27" t="str">
        <f t="shared" si="922"/>
        <v/>
      </c>
      <c r="BO920" s="28" t="str">
        <f t="shared" si="959"/>
        <v/>
      </c>
      <c r="BP920" s="27" t="str">
        <f t="shared" si="923"/>
        <v/>
      </c>
      <c r="BQ920" s="27" t="str">
        <f t="shared" si="960"/>
        <v/>
      </c>
      <c r="BR920" s="28" t="str">
        <f t="shared" si="961"/>
        <v/>
      </c>
      <c r="BS920" s="27" t="str">
        <f t="shared" si="924"/>
        <v/>
      </c>
      <c r="BT920" s="28" t="str">
        <f t="shared" si="962"/>
        <v/>
      </c>
      <c r="BU920" s="27" t="str">
        <f t="shared" si="925"/>
        <v/>
      </c>
      <c r="BV920" s="27" t="str">
        <f t="shared" si="963"/>
        <v/>
      </c>
      <c r="BW920" s="28" t="str">
        <f t="shared" si="964"/>
        <v/>
      </c>
      <c r="BX920" s="27" t="str">
        <f t="shared" si="926"/>
        <v/>
      </c>
      <c r="BY920" s="28" t="str">
        <f t="shared" si="927"/>
        <v/>
      </c>
      <c r="BZ920" s="27" t="str">
        <f t="shared" si="928"/>
        <v/>
      </c>
      <c r="CA920" s="27" t="str">
        <f t="shared" si="929"/>
        <v/>
      </c>
      <c r="CB920" s="28" t="str">
        <f t="shared" si="930"/>
        <v/>
      </c>
      <c r="CC920" s="27" t="str">
        <f t="shared" si="931"/>
        <v/>
      </c>
      <c r="CD920" s="32">
        <v>1</v>
      </c>
      <c r="CE920" t="str">
        <f t="shared" si="965"/>
        <v/>
      </c>
      <c r="CI920" t="str">
        <f t="shared" si="932"/>
        <v/>
      </c>
      <c r="CJ920" t="str">
        <f t="shared" si="966"/>
        <v/>
      </c>
      <c r="CK920" t="str">
        <f t="shared" si="933"/>
        <v/>
      </c>
      <c r="CL920" t="str">
        <f t="shared" si="934"/>
        <v/>
      </c>
    </row>
    <row r="921" spans="26:90" ht="15.75" thickBot="1">
      <c r="Z921" t="str">
        <f t="shared" si="938"/>
        <v/>
      </c>
      <c r="AA921" t="str">
        <f>IF(A921="","",TEXT(VLOOKUP(C921,Tablas!$H$3:$I$75,2,0),"000"))</f>
        <v/>
      </c>
      <c r="AB921" t="str">
        <f t="shared" si="939"/>
        <v/>
      </c>
      <c r="AC921" t="str">
        <f t="shared" si="940"/>
        <v/>
      </c>
      <c r="AD921" t="str">
        <f t="shared" si="907"/>
        <v/>
      </c>
      <c r="AE921" t="str">
        <f t="shared" si="941"/>
        <v/>
      </c>
      <c r="AF921" t="str">
        <f t="shared" si="908"/>
        <v/>
      </c>
      <c r="AG921" t="str">
        <f t="shared" si="942"/>
        <v/>
      </c>
      <c r="AH921" s="26" t="str">
        <f t="shared" si="936"/>
        <v/>
      </c>
      <c r="AI921" s="27" t="str">
        <f t="shared" si="943"/>
        <v/>
      </c>
      <c r="AJ921" s="28" t="str">
        <f t="shared" si="944"/>
        <v/>
      </c>
      <c r="AK921" s="27" t="str">
        <f t="shared" si="909"/>
        <v/>
      </c>
      <c r="AL921" s="28" t="str">
        <f t="shared" si="910"/>
        <v/>
      </c>
      <c r="AM921" s="27" t="str">
        <f t="shared" si="911"/>
        <v/>
      </c>
      <c r="AN921" s="28" t="str">
        <f t="shared" si="945"/>
        <v/>
      </c>
      <c r="AO921" s="27" t="str">
        <f t="shared" si="912"/>
        <v/>
      </c>
      <c r="AP921" s="28" t="str">
        <f t="shared" si="946"/>
        <v/>
      </c>
      <c r="AQ921" s="27" t="str">
        <f t="shared" si="913"/>
        <v/>
      </c>
      <c r="AR921" s="28" t="str">
        <f t="shared" si="914"/>
        <v/>
      </c>
      <c r="AS921" s="27" t="str">
        <f t="shared" si="915"/>
        <v/>
      </c>
      <c r="AT921" s="28" t="str">
        <f t="shared" si="947"/>
        <v/>
      </c>
      <c r="AU921" s="27" t="str">
        <f t="shared" si="916"/>
        <v/>
      </c>
      <c r="AV921" s="28" t="str">
        <f t="shared" si="948"/>
        <v/>
      </c>
      <c r="AW921" s="27" t="str">
        <f t="shared" si="917"/>
        <v/>
      </c>
      <c r="AX921" t="str">
        <f t="shared" si="949"/>
        <v/>
      </c>
      <c r="AY921" t="str">
        <f t="shared" si="950"/>
        <v/>
      </c>
      <c r="AZ921" s="29" t="str">
        <f t="shared" si="918"/>
        <v/>
      </c>
      <c r="BA921" s="30" t="str">
        <f t="shared" si="919"/>
        <v/>
      </c>
      <c r="BB921" s="49" t="str">
        <f t="shared" si="935"/>
        <v/>
      </c>
      <c r="BC921" s="27" t="str">
        <f t="shared" si="951"/>
        <v/>
      </c>
      <c r="BD921" s="28" t="str">
        <f t="shared" si="920"/>
        <v/>
      </c>
      <c r="BE921" s="27" t="str">
        <f t="shared" si="921"/>
        <v/>
      </c>
      <c r="BF921" t="str">
        <f t="shared" si="952"/>
        <v/>
      </c>
      <c r="BG921" t="str">
        <f t="shared" si="953"/>
        <v/>
      </c>
      <c r="BH921" s="28" t="str">
        <f t="shared" si="954"/>
        <v/>
      </c>
      <c r="BI921" s="27" t="str">
        <f t="shared" si="955"/>
        <v/>
      </c>
      <c r="BJ921" s="28" t="str">
        <f t="shared" si="956"/>
        <v/>
      </c>
      <c r="BK921" s="27" t="str">
        <f t="shared" si="937"/>
        <v/>
      </c>
      <c r="BL921" s="31" t="str">
        <f t="shared" si="957"/>
        <v/>
      </c>
      <c r="BM921" s="28" t="str">
        <f t="shared" si="958"/>
        <v/>
      </c>
      <c r="BN921" s="27" t="str">
        <f t="shared" si="922"/>
        <v/>
      </c>
      <c r="BO921" s="28" t="str">
        <f t="shared" si="959"/>
        <v/>
      </c>
      <c r="BP921" s="27" t="str">
        <f t="shared" si="923"/>
        <v/>
      </c>
      <c r="BQ921" s="27" t="str">
        <f t="shared" si="960"/>
        <v/>
      </c>
      <c r="BR921" s="28" t="str">
        <f t="shared" si="961"/>
        <v/>
      </c>
      <c r="BS921" s="27" t="str">
        <f t="shared" si="924"/>
        <v/>
      </c>
      <c r="BT921" s="28" t="str">
        <f t="shared" si="962"/>
        <v/>
      </c>
      <c r="BU921" s="27" t="str">
        <f t="shared" si="925"/>
        <v/>
      </c>
      <c r="BV921" s="27" t="str">
        <f t="shared" si="963"/>
        <v/>
      </c>
      <c r="BW921" s="28" t="str">
        <f t="shared" si="964"/>
        <v/>
      </c>
      <c r="BX921" s="27" t="str">
        <f t="shared" si="926"/>
        <v/>
      </c>
      <c r="BY921" s="28" t="str">
        <f t="shared" si="927"/>
        <v/>
      </c>
      <c r="BZ921" s="27" t="str">
        <f t="shared" si="928"/>
        <v/>
      </c>
      <c r="CA921" s="27" t="str">
        <f t="shared" si="929"/>
        <v/>
      </c>
      <c r="CB921" s="28" t="str">
        <f t="shared" si="930"/>
        <v/>
      </c>
      <c r="CC921" s="27" t="str">
        <f t="shared" si="931"/>
        <v/>
      </c>
      <c r="CD921" s="32">
        <v>1</v>
      </c>
      <c r="CE921" t="str">
        <f t="shared" si="965"/>
        <v/>
      </c>
      <c r="CI921" t="str">
        <f t="shared" si="932"/>
        <v/>
      </c>
      <c r="CJ921" t="str">
        <f t="shared" si="966"/>
        <v/>
      </c>
      <c r="CK921" t="str">
        <f t="shared" si="933"/>
        <v/>
      </c>
      <c r="CL921" t="str">
        <f t="shared" si="934"/>
        <v/>
      </c>
    </row>
    <row r="922" spans="26:90" ht="15.75" thickBot="1">
      <c r="Z922" t="str">
        <f t="shared" si="938"/>
        <v/>
      </c>
      <c r="AA922" t="str">
        <f>IF(A922="","",TEXT(VLOOKUP(C922,Tablas!$H$3:$I$75,2,0),"000"))</f>
        <v/>
      </c>
      <c r="AB922" t="str">
        <f t="shared" si="939"/>
        <v/>
      </c>
      <c r="AC922" t="str">
        <f t="shared" si="940"/>
        <v/>
      </c>
      <c r="AD922" t="str">
        <f t="shared" si="907"/>
        <v/>
      </c>
      <c r="AE922" t="str">
        <f t="shared" si="941"/>
        <v/>
      </c>
      <c r="AF922" t="str">
        <f t="shared" si="908"/>
        <v/>
      </c>
      <c r="AG922" t="str">
        <f t="shared" si="942"/>
        <v/>
      </c>
      <c r="AH922" s="26" t="str">
        <f t="shared" si="936"/>
        <v/>
      </c>
      <c r="AI922" s="27" t="str">
        <f t="shared" si="943"/>
        <v/>
      </c>
      <c r="AJ922" s="28" t="str">
        <f t="shared" si="944"/>
        <v/>
      </c>
      <c r="AK922" s="27" t="str">
        <f t="shared" si="909"/>
        <v/>
      </c>
      <c r="AL922" s="28" t="str">
        <f t="shared" si="910"/>
        <v/>
      </c>
      <c r="AM922" s="27" t="str">
        <f t="shared" si="911"/>
        <v/>
      </c>
      <c r="AN922" s="28" t="str">
        <f t="shared" si="945"/>
        <v/>
      </c>
      <c r="AO922" s="27" t="str">
        <f t="shared" si="912"/>
        <v/>
      </c>
      <c r="AP922" s="28" t="str">
        <f t="shared" si="946"/>
        <v/>
      </c>
      <c r="AQ922" s="27" t="str">
        <f t="shared" si="913"/>
        <v/>
      </c>
      <c r="AR922" s="28" t="str">
        <f t="shared" si="914"/>
        <v/>
      </c>
      <c r="AS922" s="27" t="str">
        <f t="shared" si="915"/>
        <v/>
      </c>
      <c r="AT922" s="28" t="str">
        <f t="shared" si="947"/>
        <v/>
      </c>
      <c r="AU922" s="27" t="str">
        <f t="shared" si="916"/>
        <v/>
      </c>
      <c r="AV922" s="28" t="str">
        <f t="shared" si="948"/>
        <v/>
      </c>
      <c r="AW922" s="27" t="str">
        <f t="shared" si="917"/>
        <v/>
      </c>
      <c r="AX922" t="str">
        <f t="shared" si="949"/>
        <v/>
      </c>
      <c r="AY922" t="str">
        <f t="shared" si="950"/>
        <v/>
      </c>
      <c r="AZ922" s="29" t="str">
        <f t="shared" si="918"/>
        <v/>
      </c>
      <c r="BA922" s="30" t="str">
        <f t="shared" si="919"/>
        <v/>
      </c>
      <c r="BB922" s="49" t="str">
        <f t="shared" si="935"/>
        <v/>
      </c>
      <c r="BC922" s="27" t="str">
        <f t="shared" si="951"/>
        <v/>
      </c>
      <c r="BD922" s="28" t="str">
        <f t="shared" si="920"/>
        <v/>
      </c>
      <c r="BE922" s="27" t="str">
        <f t="shared" si="921"/>
        <v/>
      </c>
      <c r="BF922" t="str">
        <f t="shared" si="952"/>
        <v/>
      </c>
      <c r="BG922" t="str">
        <f t="shared" si="953"/>
        <v/>
      </c>
      <c r="BH922" s="28" t="str">
        <f t="shared" si="954"/>
        <v/>
      </c>
      <c r="BI922" s="27" t="str">
        <f t="shared" si="955"/>
        <v/>
      </c>
      <c r="BJ922" s="28" t="str">
        <f t="shared" si="956"/>
        <v/>
      </c>
      <c r="BK922" s="27" t="str">
        <f t="shared" si="937"/>
        <v/>
      </c>
      <c r="BL922" s="31" t="str">
        <f t="shared" si="957"/>
        <v/>
      </c>
      <c r="BM922" s="28" t="str">
        <f t="shared" si="958"/>
        <v/>
      </c>
      <c r="BN922" s="27" t="str">
        <f t="shared" si="922"/>
        <v/>
      </c>
      <c r="BO922" s="28" t="str">
        <f t="shared" si="959"/>
        <v/>
      </c>
      <c r="BP922" s="27" t="str">
        <f t="shared" si="923"/>
        <v/>
      </c>
      <c r="BQ922" s="27" t="str">
        <f t="shared" si="960"/>
        <v/>
      </c>
      <c r="BR922" s="28" t="str">
        <f t="shared" si="961"/>
        <v/>
      </c>
      <c r="BS922" s="27" t="str">
        <f t="shared" si="924"/>
        <v/>
      </c>
      <c r="BT922" s="28" t="str">
        <f t="shared" si="962"/>
        <v/>
      </c>
      <c r="BU922" s="27" t="str">
        <f t="shared" si="925"/>
        <v/>
      </c>
      <c r="BV922" s="27" t="str">
        <f t="shared" si="963"/>
        <v/>
      </c>
      <c r="BW922" s="28" t="str">
        <f t="shared" si="964"/>
        <v/>
      </c>
      <c r="BX922" s="27" t="str">
        <f t="shared" si="926"/>
        <v/>
      </c>
      <c r="BY922" s="28" t="str">
        <f t="shared" si="927"/>
        <v/>
      </c>
      <c r="BZ922" s="27" t="str">
        <f t="shared" si="928"/>
        <v/>
      </c>
      <c r="CA922" s="27" t="str">
        <f t="shared" si="929"/>
        <v/>
      </c>
      <c r="CB922" s="28" t="str">
        <f t="shared" si="930"/>
        <v/>
      </c>
      <c r="CC922" s="27" t="str">
        <f t="shared" si="931"/>
        <v/>
      </c>
      <c r="CD922" s="32">
        <v>1</v>
      </c>
      <c r="CE922" t="str">
        <f t="shared" si="965"/>
        <v/>
      </c>
      <c r="CI922" t="str">
        <f t="shared" si="932"/>
        <v/>
      </c>
      <c r="CJ922" t="str">
        <f t="shared" si="966"/>
        <v/>
      </c>
      <c r="CK922" t="str">
        <f t="shared" si="933"/>
        <v/>
      </c>
      <c r="CL922" t="str">
        <f t="shared" si="934"/>
        <v/>
      </c>
    </row>
    <row r="923" spans="26:90" ht="15.75" thickBot="1">
      <c r="Z923" t="str">
        <f t="shared" si="938"/>
        <v/>
      </c>
      <c r="AA923" t="str">
        <f>IF(A923="","",TEXT(VLOOKUP(C923,Tablas!$H$3:$I$75,2,0),"000"))</f>
        <v/>
      </c>
      <c r="AB923" t="str">
        <f t="shared" si="939"/>
        <v/>
      </c>
      <c r="AC923" t="str">
        <f t="shared" si="940"/>
        <v/>
      </c>
      <c r="AD923" t="str">
        <f t="shared" si="907"/>
        <v/>
      </c>
      <c r="AE923" t="str">
        <f t="shared" si="941"/>
        <v/>
      </c>
      <c r="AF923" t="str">
        <f t="shared" si="908"/>
        <v/>
      </c>
      <c r="AG923" t="str">
        <f t="shared" si="942"/>
        <v/>
      </c>
      <c r="AH923" s="26" t="str">
        <f t="shared" si="936"/>
        <v/>
      </c>
      <c r="AI923" s="27" t="str">
        <f t="shared" si="943"/>
        <v/>
      </c>
      <c r="AJ923" s="28" t="str">
        <f t="shared" si="944"/>
        <v/>
      </c>
      <c r="AK923" s="27" t="str">
        <f t="shared" si="909"/>
        <v/>
      </c>
      <c r="AL923" s="28" t="str">
        <f t="shared" si="910"/>
        <v/>
      </c>
      <c r="AM923" s="27" t="str">
        <f t="shared" si="911"/>
        <v/>
      </c>
      <c r="AN923" s="28" t="str">
        <f t="shared" si="945"/>
        <v/>
      </c>
      <c r="AO923" s="27" t="str">
        <f t="shared" si="912"/>
        <v/>
      </c>
      <c r="AP923" s="28" t="str">
        <f t="shared" si="946"/>
        <v/>
      </c>
      <c r="AQ923" s="27" t="str">
        <f t="shared" si="913"/>
        <v/>
      </c>
      <c r="AR923" s="28" t="str">
        <f t="shared" si="914"/>
        <v/>
      </c>
      <c r="AS923" s="27" t="str">
        <f t="shared" si="915"/>
        <v/>
      </c>
      <c r="AT923" s="28" t="str">
        <f t="shared" si="947"/>
        <v/>
      </c>
      <c r="AU923" s="27" t="str">
        <f t="shared" si="916"/>
        <v/>
      </c>
      <c r="AV923" s="28" t="str">
        <f t="shared" si="948"/>
        <v/>
      </c>
      <c r="AW923" s="27" t="str">
        <f t="shared" si="917"/>
        <v/>
      </c>
      <c r="AX923" t="str">
        <f t="shared" si="949"/>
        <v/>
      </c>
      <c r="AY923" t="str">
        <f t="shared" si="950"/>
        <v/>
      </c>
      <c r="AZ923" s="29" t="str">
        <f t="shared" si="918"/>
        <v/>
      </c>
      <c r="BA923" s="30" t="str">
        <f t="shared" si="919"/>
        <v/>
      </c>
      <c r="BB923" s="49" t="str">
        <f t="shared" si="935"/>
        <v/>
      </c>
      <c r="BC923" s="27" t="str">
        <f t="shared" si="951"/>
        <v/>
      </c>
      <c r="BD923" s="28" t="str">
        <f t="shared" si="920"/>
        <v/>
      </c>
      <c r="BE923" s="27" t="str">
        <f t="shared" si="921"/>
        <v/>
      </c>
      <c r="BF923" t="str">
        <f t="shared" si="952"/>
        <v/>
      </c>
      <c r="BG923" t="str">
        <f t="shared" si="953"/>
        <v/>
      </c>
      <c r="BH923" s="28" t="str">
        <f t="shared" si="954"/>
        <v/>
      </c>
      <c r="BI923" s="27" t="str">
        <f t="shared" si="955"/>
        <v/>
      </c>
      <c r="BJ923" s="28" t="str">
        <f t="shared" si="956"/>
        <v/>
      </c>
      <c r="BK923" s="27" t="str">
        <f t="shared" si="937"/>
        <v/>
      </c>
      <c r="BL923" s="31" t="str">
        <f t="shared" si="957"/>
        <v/>
      </c>
      <c r="BM923" s="28" t="str">
        <f t="shared" si="958"/>
        <v/>
      </c>
      <c r="BN923" s="27" t="str">
        <f t="shared" si="922"/>
        <v/>
      </c>
      <c r="BO923" s="28" t="str">
        <f t="shared" si="959"/>
        <v/>
      </c>
      <c r="BP923" s="27" t="str">
        <f t="shared" si="923"/>
        <v/>
      </c>
      <c r="BQ923" s="27" t="str">
        <f t="shared" si="960"/>
        <v/>
      </c>
      <c r="BR923" s="28" t="str">
        <f t="shared" si="961"/>
        <v/>
      </c>
      <c r="BS923" s="27" t="str">
        <f t="shared" si="924"/>
        <v/>
      </c>
      <c r="BT923" s="28" t="str">
        <f t="shared" si="962"/>
        <v/>
      </c>
      <c r="BU923" s="27" t="str">
        <f t="shared" si="925"/>
        <v/>
      </c>
      <c r="BV923" s="27" t="str">
        <f t="shared" si="963"/>
        <v/>
      </c>
      <c r="BW923" s="28" t="str">
        <f t="shared" si="964"/>
        <v/>
      </c>
      <c r="BX923" s="27" t="str">
        <f t="shared" si="926"/>
        <v/>
      </c>
      <c r="BY923" s="28" t="str">
        <f t="shared" si="927"/>
        <v/>
      </c>
      <c r="BZ923" s="27" t="str">
        <f t="shared" si="928"/>
        <v/>
      </c>
      <c r="CA923" s="27" t="str">
        <f t="shared" si="929"/>
        <v/>
      </c>
      <c r="CB923" s="28" t="str">
        <f t="shared" si="930"/>
        <v/>
      </c>
      <c r="CC923" s="27" t="str">
        <f t="shared" si="931"/>
        <v/>
      </c>
      <c r="CD923" s="32">
        <v>1</v>
      </c>
      <c r="CE923" t="str">
        <f t="shared" si="965"/>
        <v/>
      </c>
      <c r="CI923" t="str">
        <f t="shared" si="932"/>
        <v/>
      </c>
      <c r="CJ923" t="str">
        <f t="shared" si="966"/>
        <v/>
      </c>
      <c r="CK923" t="str">
        <f t="shared" si="933"/>
        <v/>
      </c>
      <c r="CL923" t="str">
        <f t="shared" si="934"/>
        <v/>
      </c>
    </row>
    <row r="924" spans="26:90" ht="15.75" thickBot="1">
      <c r="Z924" t="str">
        <f t="shared" si="938"/>
        <v/>
      </c>
      <c r="AA924" t="str">
        <f>IF(A924="","",TEXT(VLOOKUP(C924,Tablas!$H$3:$I$75,2,0),"000"))</f>
        <v/>
      </c>
      <c r="AB924" t="str">
        <f t="shared" si="939"/>
        <v/>
      </c>
      <c r="AC924" t="str">
        <f t="shared" si="940"/>
        <v/>
      </c>
      <c r="AD924" t="str">
        <f t="shared" si="907"/>
        <v/>
      </c>
      <c r="AE924" t="str">
        <f t="shared" si="941"/>
        <v/>
      </c>
      <c r="AF924" t="str">
        <f t="shared" si="908"/>
        <v/>
      </c>
      <c r="AG924" t="str">
        <f t="shared" si="942"/>
        <v/>
      </c>
      <c r="AH924" s="26" t="str">
        <f t="shared" si="936"/>
        <v/>
      </c>
      <c r="AI924" s="27" t="str">
        <f t="shared" si="943"/>
        <v/>
      </c>
      <c r="AJ924" s="28" t="str">
        <f t="shared" si="944"/>
        <v/>
      </c>
      <c r="AK924" s="27" t="str">
        <f t="shared" si="909"/>
        <v/>
      </c>
      <c r="AL924" s="28" t="str">
        <f t="shared" si="910"/>
        <v/>
      </c>
      <c r="AM924" s="27" t="str">
        <f t="shared" si="911"/>
        <v/>
      </c>
      <c r="AN924" s="28" t="str">
        <f t="shared" si="945"/>
        <v/>
      </c>
      <c r="AO924" s="27" t="str">
        <f t="shared" si="912"/>
        <v/>
      </c>
      <c r="AP924" s="28" t="str">
        <f t="shared" si="946"/>
        <v/>
      </c>
      <c r="AQ924" s="27" t="str">
        <f t="shared" si="913"/>
        <v/>
      </c>
      <c r="AR924" s="28" t="str">
        <f t="shared" si="914"/>
        <v/>
      </c>
      <c r="AS924" s="27" t="str">
        <f t="shared" si="915"/>
        <v/>
      </c>
      <c r="AT924" s="28" t="str">
        <f t="shared" si="947"/>
        <v/>
      </c>
      <c r="AU924" s="27" t="str">
        <f t="shared" si="916"/>
        <v/>
      </c>
      <c r="AV924" s="28" t="str">
        <f t="shared" si="948"/>
        <v/>
      </c>
      <c r="AW924" s="27" t="str">
        <f t="shared" si="917"/>
        <v/>
      </c>
      <c r="AX924" t="str">
        <f t="shared" si="949"/>
        <v/>
      </c>
      <c r="AY924" t="str">
        <f t="shared" si="950"/>
        <v/>
      </c>
      <c r="AZ924" s="29" t="str">
        <f t="shared" si="918"/>
        <v/>
      </c>
      <c r="BA924" s="30" t="str">
        <f t="shared" si="919"/>
        <v/>
      </c>
      <c r="BB924" s="49" t="str">
        <f t="shared" si="935"/>
        <v/>
      </c>
      <c r="BC924" s="27" t="str">
        <f t="shared" si="951"/>
        <v/>
      </c>
      <c r="BD924" s="28" t="str">
        <f t="shared" si="920"/>
        <v/>
      </c>
      <c r="BE924" s="27" t="str">
        <f t="shared" si="921"/>
        <v/>
      </c>
      <c r="BF924" t="str">
        <f t="shared" si="952"/>
        <v/>
      </c>
      <c r="BG924" t="str">
        <f t="shared" si="953"/>
        <v/>
      </c>
      <c r="BH924" s="28" t="str">
        <f t="shared" si="954"/>
        <v/>
      </c>
      <c r="BI924" s="27" t="str">
        <f t="shared" si="955"/>
        <v/>
      </c>
      <c r="BJ924" s="28" t="str">
        <f t="shared" si="956"/>
        <v/>
      </c>
      <c r="BK924" s="27" t="str">
        <f t="shared" si="937"/>
        <v/>
      </c>
      <c r="BL924" s="31" t="str">
        <f t="shared" si="957"/>
        <v/>
      </c>
      <c r="BM924" s="28" t="str">
        <f t="shared" si="958"/>
        <v/>
      </c>
      <c r="BN924" s="27" t="str">
        <f t="shared" si="922"/>
        <v/>
      </c>
      <c r="BO924" s="28" t="str">
        <f t="shared" si="959"/>
        <v/>
      </c>
      <c r="BP924" s="27" t="str">
        <f t="shared" si="923"/>
        <v/>
      </c>
      <c r="BQ924" s="27" t="str">
        <f t="shared" si="960"/>
        <v/>
      </c>
      <c r="BR924" s="28" t="str">
        <f t="shared" si="961"/>
        <v/>
      </c>
      <c r="BS924" s="27" t="str">
        <f t="shared" si="924"/>
        <v/>
      </c>
      <c r="BT924" s="28" t="str">
        <f t="shared" si="962"/>
        <v/>
      </c>
      <c r="BU924" s="27" t="str">
        <f t="shared" si="925"/>
        <v/>
      </c>
      <c r="BV924" s="27" t="str">
        <f t="shared" si="963"/>
        <v/>
      </c>
      <c r="BW924" s="28" t="str">
        <f t="shared" si="964"/>
        <v/>
      </c>
      <c r="BX924" s="27" t="str">
        <f t="shared" si="926"/>
        <v/>
      </c>
      <c r="BY924" s="28" t="str">
        <f t="shared" si="927"/>
        <v/>
      </c>
      <c r="BZ924" s="27" t="str">
        <f t="shared" si="928"/>
        <v/>
      </c>
      <c r="CA924" s="27" t="str">
        <f t="shared" si="929"/>
        <v/>
      </c>
      <c r="CB924" s="28" t="str">
        <f t="shared" si="930"/>
        <v/>
      </c>
      <c r="CC924" s="27" t="str">
        <f t="shared" si="931"/>
        <v/>
      </c>
      <c r="CD924" s="32">
        <v>1</v>
      </c>
      <c r="CE924" t="str">
        <f t="shared" si="965"/>
        <v/>
      </c>
      <c r="CI924" t="str">
        <f t="shared" si="932"/>
        <v/>
      </c>
      <c r="CJ924" t="str">
        <f t="shared" si="966"/>
        <v/>
      </c>
      <c r="CK924" t="str">
        <f t="shared" si="933"/>
        <v/>
      </c>
      <c r="CL924" t="str">
        <f t="shared" si="934"/>
        <v/>
      </c>
    </row>
    <row r="925" spans="26:90" ht="15.75" thickBot="1">
      <c r="Z925" t="str">
        <f t="shared" si="938"/>
        <v/>
      </c>
      <c r="AA925" t="str">
        <f>IF(A925="","",TEXT(VLOOKUP(C925,Tablas!$H$3:$I$75,2,0),"000"))</f>
        <v/>
      </c>
      <c r="AB925" t="str">
        <f t="shared" si="939"/>
        <v/>
      </c>
      <c r="AC925" t="str">
        <f t="shared" si="940"/>
        <v/>
      </c>
      <c r="AD925" t="str">
        <f t="shared" si="907"/>
        <v/>
      </c>
      <c r="AE925" t="str">
        <f t="shared" si="941"/>
        <v/>
      </c>
      <c r="AF925" t="str">
        <f t="shared" si="908"/>
        <v/>
      </c>
      <c r="AG925" t="str">
        <f t="shared" si="942"/>
        <v/>
      </c>
      <c r="AH925" s="26" t="str">
        <f t="shared" si="936"/>
        <v/>
      </c>
      <c r="AI925" s="27" t="str">
        <f t="shared" si="943"/>
        <v/>
      </c>
      <c r="AJ925" s="28" t="str">
        <f t="shared" si="944"/>
        <v/>
      </c>
      <c r="AK925" s="27" t="str">
        <f t="shared" si="909"/>
        <v/>
      </c>
      <c r="AL925" s="28" t="str">
        <f t="shared" si="910"/>
        <v/>
      </c>
      <c r="AM925" s="27" t="str">
        <f t="shared" si="911"/>
        <v/>
      </c>
      <c r="AN925" s="28" t="str">
        <f t="shared" si="945"/>
        <v/>
      </c>
      <c r="AO925" s="27" t="str">
        <f t="shared" si="912"/>
        <v/>
      </c>
      <c r="AP925" s="28" t="str">
        <f t="shared" si="946"/>
        <v/>
      </c>
      <c r="AQ925" s="27" t="str">
        <f t="shared" si="913"/>
        <v/>
      </c>
      <c r="AR925" s="28" t="str">
        <f t="shared" si="914"/>
        <v/>
      </c>
      <c r="AS925" s="27" t="str">
        <f t="shared" si="915"/>
        <v/>
      </c>
      <c r="AT925" s="28" t="str">
        <f t="shared" si="947"/>
        <v/>
      </c>
      <c r="AU925" s="27" t="str">
        <f t="shared" si="916"/>
        <v/>
      </c>
      <c r="AV925" s="28" t="str">
        <f t="shared" si="948"/>
        <v/>
      </c>
      <c r="AW925" s="27" t="str">
        <f t="shared" si="917"/>
        <v/>
      </c>
      <c r="AX925" t="str">
        <f t="shared" si="949"/>
        <v/>
      </c>
      <c r="AY925" t="str">
        <f t="shared" si="950"/>
        <v/>
      </c>
      <c r="AZ925" s="29" t="str">
        <f t="shared" si="918"/>
        <v/>
      </c>
      <c r="BA925" s="30" t="str">
        <f t="shared" si="919"/>
        <v/>
      </c>
      <c r="BB925" s="49" t="str">
        <f t="shared" si="935"/>
        <v/>
      </c>
      <c r="BC925" s="27" t="str">
        <f t="shared" si="951"/>
        <v/>
      </c>
      <c r="BD925" s="28" t="str">
        <f t="shared" si="920"/>
        <v/>
      </c>
      <c r="BE925" s="27" t="str">
        <f t="shared" si="921"/>
        <v/>
      </c>
      <c r="BF925" t="str">
        <f t="shared" si="952"/>
        <v/>
      </c>
      <c r="BG925" t="str">
        <f t="shared" si="953"/>
        <v/>
      </c>
      <c r="BH925" s="28" t="str">
        <f t="shared" si="954"/>
        <v/>
      </c>
      <c r="BI925" s="27" t="str">
        <f t="shared" si="955"/>
        <v/>
      </c>
      <c r="BJ925" s="28" t="str">
        <f t="shared" si="956"/>
        <v/>
      </c>
      <c r="BK925" s="27" t="str">
        <f t="shared" si="937"/>
        <v/>
      </c>
      <c r="BL925" s="31" t="str">
        <f t="shared" si="957"/>
        <v/>
      </c>
      <c r="BM925" s="28" t="str">
        <f t="shared" si="958"/>
        <v/>
      </c>
      <c r="BN925" s="27" t="str">
        <f t="shared" si="922"/>
        <v/>
      </c>
      <c r="BO925" s="28" t="str">
        <f t="shared" si="959"/>
        <v/>
      </c>
      <c r="BP925" s="27" t="str">
        <f t="shared" si="923"/>
        <v/>
      </c>
      <c r="BQ925" s="27" t="str">
        <f t="shared" si="960"/>
        <v/>
      </c>
      <c r="BR925" s="28" t="str">
        <f t="shared" si="961"/>
        <v/>
      </c>
      <c r="BS925" s="27" t="str">
        <f t="shared" si="924"/>
        <v/>
      </c>
      <c r="BT925" s="28" t="str">
        <f t="shared" si="962"/>
        <v/>
      </c>
      <c r="BU925" s="27" t="str">
        <f t="shared" si="925"/>
        <v/>
      </c>
      <c r="BV925" s="27" t="str">
        <f t="shared" si="963"/>
        <v/>
      </c>
      <c r="BW925" s="28" t="str">
        <f t="shared" si="964"/>
        <v/>
      </c>
      <c r="BX925" s="27" t="str">
        <f t="shared" si="926"/>
        <v/>
      </c>
      <c r="BY925" s="28" t="str">
        <f t="shared" si="927"/>
        <v/>
      </c>
      <c r="BZ925" s="27" t="str">
        <f t="shared" si="928"/>
        <v/>
      </c>
      <c r="CA925" s="27" t="str">
        <f t="shared" si="929"/>
        <v/>
      </c>
      <c r="CB925" s="28" t="str">
        <f t="shared" si="930"/>
        <v/>
      </c>
      <c r="CC925" s="27" t="str">
        <f t="shared" si="931"/>
        <v/>
      </c>
      <c r="CD925" s="32">
        <v>1</v>
      </c>
      <c r="CE925" t="str">
        <f t="shared" si="965"/>
        <v/>
      </c>
      <c r="CI925" t="str">
        <f t="shared" si="932"/>
        <v/>
      </c>
      <c r="CJ925" t="str">
        <f t="shared" si="966"/>
        <v/>
      </c>
      <c r="CK925" t="str">
        <f t="shared" si="933"/>
        <v/>
      </c>
      <c r="CL925" t="str">
        <f t="shared" si="934"/>
        <v/>
      </c>
    </row>
    <row r="926" spans="26:90" ht="15.75" thickBot="1">
      <c r="Z926" t="str">
        <f t="shared" si="938"/>
        <v/>
      </c>
      <c r="AA926" t="str">
        <f>IF(A926="","",TEXT(VLOOKUP(C926,Tablas!$H$3:$I$75,2,0),"000"))</f>
        <v/>
      </c>
      <c r="AB926" t="str">
        <f t="shared" si="939"/>
        <v/>
      </c>
      <c r="AC926" t="str">
        <f t="shared" si="940"/>
        <v/>
      </c>
      <c r="AD926" t="str">
        <f t="shared" si="907"/>
        <v/>
      </c>
      <c r="AE926" t="str">
        <f t="shared" si="941"/>
        <v/>
      </c>
      <c r="AF926" t="str">
        <f t="shared" si="908"/>
        <v/>
      </c>
      <c r="AG926" t="str">
        <f t="shared" si="942"/>
        <v/>
      </c>
      <c r="AH926" s="26" t="str">
        <f t="shared" si="936"/>
        <v/>
      </c>
      <c r="AI926" s="27" t="str">
        <f t="shared" si="943"/>
        <v/>
      </c>
      <c r="AJ926" s="28" t="str">
        <f t="shared" si="944"/>
        <v/>
      </c>
      <c r="AK926" s="27" t="str">
        <f t="shared" si="909"/>
        <v/>
      </c>
      <c r="AL926" s="28" t="str">
        <f t="shared" si="910"/>
        <v/>
      </c>
      <c r="AM926" s="27" t="str">
        <f t="shared" si="911"/>
        <v/>
      </c>
      <c r="AN926" s="28" t="str">
        <f t="shared" si="945"/>
        <v/>
      </c>
      <c r="AO926" s="27" t="str">
        <f t="shared" si="912"/>
        <v/>
      </c>
      <c r="AP926" s="28" t="str">
        <f t="shared" si="946"/>
        <v/>
      </c>
      <c r="AQ926" s="27" t="str">
        <f t="shared" si="913"/>
        <v/>
      </c>
      <c r="AR926" s="28" t="str">
        <f t="shared" si="914"/>
        <v/>
      </c>
      <c r="AS926" s="27" t="str">
        <f t="shared" si="915"/>
        <v/>
      </c>
      <c r="AT926" s="28" t="str">
        <f t="shared" si="947"/>
        <v/>
      </c>
      <c r="AU926" s="27" t="str">
        <f t="shared" si="916"/>
        <v/>
      </c>
      <c r="AV926" s="28" t="str">
        <f t="shared" si="948"/>
        <v/>
      </c>
      <c r="AW926" s="27" t="str">
        <f t="shared" si="917"/>
        <v/>
      </c>
      <c r="AX926" t="str">
        <f t="shared" si="949"/>
        <v/>
      </c>
      <c r="AY926" t="str">
        <f t="shared" si="950"/>
        <v/>
      </c>
      <c r="AZ926" s="29" t="str">
        <f t="shared" si="918"/>
        <v/>
      </c>
      <c r="BA926" s="30" t="str">
        <f t="shared" si="919"/>
        <v/>
      </c>
      <c r="BB926" s="49" t="str">
        <f t="shared" si="935"/>
        <v/>
      </c>
      <c r="BC926" s="27" t="str">
        <f t="shared" si="951"/>
        <v/>
      </c>
      <c r="BD926" s="28" t="str">
        <f t="shared" si="920"/>
        <v/>
      </c>
      <c r="BE926" s="27" t="str">
        <f t="shared" si="921"/>
        <v/>
      </c>
      <c r="BF926" t="str">
        <f t="shared" si="952"/>
        <v/>
      </c>
      <c r="BG926" t="str">
        <f t="shared" si="953"/>
        <v/>
      </c>
      <c r="BH926" s="28" t="str">
        <f t="shared" si="954"/>
        <v/>
      </c>
      <c r="BI926" s="27" t="str">
        <f t="shared" si="955"/>
        <v/>
      </c>
      <c r="BJ926" s="28" t="str">
        <f t="shared" si="956"/>
        <v/>
      </c>
      <c r="BK926" s="27" t="str">
        <f t="shared" si="937"/>
        <v/>
      </c>
      <c r="BL926" s="31" t="str">
        <f t="shared" si="957"/>
        <v/>
      </c>
      <c r="BM926" s="28" t="str">
        <f t="shared" si="958"/>
        <v/>
      </c>
      <c r="BN926" s="27" t="str">
        <f t="shared" si="922"/>
        <v/>
      </c>
      <c r="BO926" s="28" t="str">
        <f t="shared" si="959"/>
        <v/>
      </c>
      <c r="BP926" s="27" t="str">
        <f t="shared" si="923"/>
        <v/>
      </c>
      <c r="BQ926" s="27" t="str">
        <f t="shared" si="960"/>
        <v/>
      </c>
      <c r="BR926" s="28" t="str">
        <f t="shared" si="961"/>
        <v/>
      </c>
      <c r="BS926" s="27" t="str">
        <f t="shared" si="924"/>
        <v/>
      </c>
      <c r="BT926" s="28" t="str">
        <f t="shared" si="962"/>
        <v/>
      </c>
      <c r="BU926" s="27" t="str">
        <f t="shared" si="925"/>
        <v/>
      </c>
      <c r="BV926" s="27" t="str">
        <f t="shared" si="963"/>
        <v/>
      </c>
      <c r="BW926" s="28" t="str">
        <f t="shared" si="964"/>
        <v/>
      </c>
      <c r="BX926" s="27" t="str">
        <f t="shared" si="926"/>
        <v/>
      </c>
      <c r="BY926" s="28" t="str">
        <f t="shared" si="927"/>
        <v/>
      </c>
      <c r="BZ926" s="27" t="str">
        <f t="shared" si="928"/>
        <v/>
      </c>
      <c r="CA926" s="27" t="str">
        <f t="shared" si="929"/>
        <v/>
      </c>
      <c r="CB926" s="28" t="str">
        <f t="shared" si="930"/>
        <v/>
      </c>
      <c r="CC926" s="27" t="str">
        <f t="shared" si="931"/>
        <v/>
      </c>
      <c r="CD926" s="32">
        <v>1</v>
      </c>
      <c r="CE926" t="str">
        <f t="shared" si="965"/>
        <v/>
      </c>
      <c r="CI926" t="str">
        <f t="shared" si="932"/>
        <v/>
      </c>
      <c r="CJ926" t="str">
        <f t="shared" si="966"/>
        <v/>
      </c>
      <c r="CK926" t="str">
        <f t="shared" si="933"/>
        <v/>
      </c>
      <c r="CL926" t="str">
        <f t="shared" si="934"/>
        <v/>
      </c>
    </row>
    <row r="927" spans="26:90" ht="15.75" thickBot="1">
      <c r="Z927" t="str">
        <f t="shared" si="938"/>
        <v/>
      </c>
      <c r="AA927" t="str">
        <f>IF(A927="","",TEXT(VLOOKUP(C927,Tablas!$H$3:$I$75,2,0),"000"))</f>
        <v/>
      </c>
      <c r="AB927" t="str">
        <f t="shared" si="939"/>
        <v/>
      </c>
      <c r="AC927" t="str">
        <f t="shared" si="940"/>
        <v/>
      </c>
      <c r="AD927" t="str">
        <f t="shared" si="907"/>
        <v/>
      </c>
      <c r="AE927" t="str">
        <f t="shared" si="941"/>
        <v/>
      </c>
      <c r="AF927" t="str">
        <f t="shared" si="908"/>
        <v/>
      </c>
      <c r="AG927" t="str">
        <f t="shared" si="942"/>
        <v/>
      </c>
      <c r="AH927" s="26" t="str">
        <f t="shared" si="936"/>
        <v/>
      </c>
      <c r="AI927" s="27" t="str">
        <f t="shared" si="943"/>
        <v/>
      </c>
      <c r="AJ927" s="28" t="str">
        <f t="shared" si="944"/>
        <v/>
      </c>
      <c r="AK927" s="27" t="str">
        <f t="shared" si="909"/>
        <v/>
      </c>
      <c r="AL927" s="28" t="str">
        <f t="shared" si="910"/>
        <v/>
      </c>
      <c r="AM927" s="27" t="str">
        <f t="shared" si="911"/>
        <v/>
      </c>
      <c r="AN927" s="28" t="str">
        <f t="shared" si="945"/>
        <v/>
      </c>
      <c r="AO927" s="27" t="str">
        <f t="shared" si="912"/>
        <v/>
      </c>
      <c r="AP927" s="28" t="str">
        <f t="shared" si="946"/>
        <v/>
      </c>
      <c r="AQ927" s="27" t="str">
        <f t="shared" si="913"/>
        <v/>
      </c>
      <c r="AR927" s="28" t="str">
        <f t="shared" si="914"/>
        <v/>
      </c>
      <c r="AS927" s="27" t="str">
        <f t="shared" si="915"/>
        <v/>
      </c>
      <c r="AT927" s="28" t="str">
        <f t="shared" si="947"/>
        <v/>
      </c>
      <c r="AU927" s="27" t="str">
        <f t="shared" si="916"/>
        <v/>
      </c>
      <c r="AV927" s="28" t="str">
        <f t="shared" si="948"/>
        <v/>
      </c>
      <c r="AW927" s="27" t="str">
        <f t="shared" si="917"/>
        <v/>
      </c>
      <c r="AX927" t="str">
        <f t="shared" si="949"/>
        <v/>
      </c>
      <c r="AY927" t="str">
        <f t="shared" si="950"/>
        <v/>
      </c>
      <c r="AZ927" s="29" t="str">
        <f t="shared" si="918"/>
        <v/>
      </c>
      <c r="BA927" s="30" t="str">
        <f t="shared" si="919"/>
        <v/>
      </c>
      <c r="BB927" s="49" t="str">
        <f t="shared" si="935"/>
        <v/>
      </c>
      <c r="BC927" s="27" t="str">
        <f t="shared" si="951"/>
        <v/>
      </c>
      <c r="BD927" s="28" t="str">
        <f t="shared" si="920"/>
        <v/>
      </c>
      <c r="BE927" s="27" t="str">
        <f t="shared" si="921"/>
        <v/>
      </c>
      <c r="BF927" t="str">
        <f t="shared" si="952"/>
        <v/>
      </c>
      <c r="BG927" t="str">
        <f t="shared" si="953"/>
        <v/>
      </c>
      <c r="BH927" s="28" t="str">
        <f t="shared" si="954"/>
        <v/>
      </c>
      <c r="BI927" s="27" t="str">
        <f t="shared" si="955"/>
        <v/>
      </c>
      <c r="BJ927" s="28" t="str">
        <f t="shared" si="956"/>
        <v/>
      </c>
      <c r="BK927" s="27" t="str">
        <f t="shared" si="937"/>
        <v/>
      </c>
      <c r="BL927" s="31" t="str">
        <f t="shared" si="957"/>
        <v/>
      </c>
      <c r="BM927" s="28" t="str">
        <f t="shared" si="958"/>
        <v/>
      </c>
      <c r="BN927" s="27" t="str">
        <f t="shared" si="922"/>
        <v/>
      </c>
      <c r="BO927" s="28" t="str">
        <f t="shared" si="959"/>
        <v/>
      </c>
      <c r="BP927" s="27" t="str">
        <f t="shared" si="923"/>
        <v/>
      </c>
      <c r="BQ927" s="27" t="str">
        <f t="shared" si="960"/>
        <v/>
      </c>
      <c r="BR927" s="28" t="str">
        <f t="shared" si="961"/>
        <v/>
      </c>
      <c r="BS927" s="27" t="str">
        <f t="shared" si="924"/>
        <v/>
      </c>
      <c r="BT927" s="28" t="str">
        <f t="shared" si="962"/>
        <v/>
      </c>
      <c r="BU927" s="27" t="str">
        <f t="shared" si="925"/>
        <v/>
      </c>
      <c r="BV927" s="27" t="str">
        <f t="shared" si="963"/>
        <v/>
      </c>
      <c r="BW927" s="28" t="str">
        <f t="shared" si="964"/>
        <v/>
      </c>
      <c r="BX927" s="27" t="str">
        <f t="shared" si="926"/>
        <v/>
      </c>
      <c r="BY927" s="28" t="str">
        <f t="shared" si="927"/>
        <v/>
      </c>
      <c r="BZ927" s="27" t="str">
        <f t="shared" si="928"/>
        <v/>
      </c>
      <c r="CA927" s="27" t="str">
        <f t="shared" si="929"/>
        <v/>
      </c>
      <c r="CB927" s="28" t="str">
        <f t="shared" si="930"/>
        <v/>
      </c>
      <c r="CC927" s="27" t="str">
        <f t="shared" si="931"/>
        <v/>
      </c>
      <c r="CD927" s="32">
        <v>1</v>
      </c>
      <c r="CE927" t="str">
        <f t="shared" si="965"/>
        <v/>
      </c>
      <c r="CI927" t="str">
        <f t="shared" si="932"/>
        <v/>
      </c>
      <c r="CJ927" t="str">
        <f t="shared" si="966"/>
        <v/>
      </c>
      <c r="CK927" t="str">
        <f t="shared" si="933"/>
        <v/>
      </c>
      <c r="CL927" t="str">
        <f t="shared" si="934"/>
        <v/>
      </c>
    </row>
    <row r="928" spans="26:90" ht="15.75" thickBot="1">
      <c r="Z928" t="str">
        <f t="shared" si="938"/>
        <v/>
      </c>
      <c r="AA928" t="str">
        <f>IF(A928="","",TEXT(VLOOKUP(C928,Tablas!$H$3:$I$75,2,0),"000"))</f>
        <v/>
      </c>
      <c r="AB928" t="str">
        <f t="shared" si="939"/>
        <v/>
      </c>
      <c r="AC928" t="str">
        <f t="shared" si="940"/>
        <v/>
      </c>
      <c r="AD928" t="str">
        <f t="shared" si="907"/>
        <v/>
      </c>
      <c r="AE928" t="str">
        <f t="shared" si="941"/>
        <v/>
      </c>
      <c r="AF928" t="str">
        <f t="shared" si="908"/>
        <v/>
      </c>
      <c r="AG928" t="str">
        <f t="shared" si="942"/>
        <v/>
      </c>
      <c r="AH928" s="26" t="str">
        <f t="shared" si="936"/>
        <v/>
      </c>
      <c r="AI928" s="27" t="str">
        <f t="shared" si="943"/>
        <v/>
      </c>
      <c r="AJ928" s="28" t="str">
        <f t="shared" si="944"/>
        <v/>
      </c>
      <c r="AK928" s="27" t="str">
        <f t="shared" si="909"/>
        <v/>
      </c>
      <c r="AL928" s="28" t="str">
        <f t="shared" si="910"/>
        <v/>
      </c>
      <c r="AM928" s="27" t="str">
        <f t="shared" si="911"/>
        <v/>
      </c>
      <c r="AN928" s="28" t="str">
        <f t="shared" si="945"/>
        <v/>
      </c>
      <c r="AO928" s="27" t="str">
        <f t="shared" si="912"/>
        <v/>
      </c>
      <c r="AP928" s="28" t="str">
        <f t="shared" si="946"/>
        <v/>
      </c>
      <c r="AQ928" s="27" t="str">
        <f t="shared" si="913"/>
        <v/>
      </c>
      <c r="AR928" s="28" t="str">
        <f t="shared" si="914"/>
        <v/>
      </c>
      <c r="AS928" s="27" t="str">
        <f t="shared" si="915"/>
        <v/>
      </c>
      <c r="AT928" s="28" t="str">
        <f t="shared" si="947"/>
        <v/>
      </c>
      <c r="AU928" s="27" t="str">
        <f t="shared" si="916"/>
        <v/>
      </c>
      <c r="AV928" s="28" t="str">
        <f t="shared" si="948"/>
        <v/>
      </c>
      <c r="AW928" s="27" t="str">
        <f t="shared" si="917"/>
        <v/>
      </c>
      <c r="AX928" t="str">
        <f t="shared" si="949"/>
        <v/>
      </c>
      <c r="AY928" t="str">
        <f t="shared" si="950"/>
        <v/>
      </c>
      <c r="AZ928" s="29" t="str">
        <f t="shared" si="918"/>
        <v/>
      </c>
      <c r="BA928" s="30" t="str">
        <f t="shared" si="919"/>
        <v/>
      </c>
      <c r="BB928" s="49" t="str">
        <f t="shared" si="935"/>
        <v/>
      </c>
      <c r="BC928" s="27" t="str">
        <f t="shared" si="951"/>
        <v/>
      </c>
      <c r="BD928" s="28" t="str">
        <f t="shared" si="920"/>
        <v/>
      </c>
      <c r="BE928" s="27" t="str">
        <f t="shared" si="921"/>
        <v/>
      </c>
      <c r="BF928" t="str">
        <f t="shared" si="952"/>
        <v/>
      </c>
      <c r="BG928" t="str">
        <f t="shared" si="953"/>
        <v/>
      </c>
      <c r="BH928" s="28" t="str">
        <f t="shared" si="954"/>
        <v/>
      </c>
      <c r="BI928" s="27" t="str">
        <f t="shared" si="955"/>
        <v/>
      </c>
      <c r="BJ928" s="28" t="str">
        <f t="shared" si="956"/>
        <v/>
      </c>
      <c r="BK928" s="27" t="str">
        <f t="shared" si="937"/>
        <v/>
      </c>
      <c r="BL928" s="31" t="str">
        <f t="shared" si="957"/>
        <v/>
      </c>
      <c r="BM928" s="28" t="str">
        <f t="shared" si="958"/>
        <v/>
      </c>
      <c r="BN928" s="27" t="str">
        <f t="shared" si="922"/>
        <v/>
      </c>
      <c r="BO928" s="28" t="str">
        <f t="shared" si="959"/>
        <v/>
      </c>
      <c r="BP928" s="27" t="str">
        <f t="shared" si="923"/>
        <v/>
      </c>
      <c r="BQ928" s="27" t="str">
        <f t="shared" si="960"/>
        <v/>
      </c>
      <c r="BR928" s="28" t="str">
        <f t="shared" si="961"/>
        <v/>
      </c>
      <c r="BS928" s="27" t="str">
        <f t="shared" si="924"/>
        <v/>
      </c>
      <c r="BT928" s="28" t="str">
        <f t="shared" si="962"/>
        <v/>
      </c>
      <c r="BU928" s="27" t="str">
        <f t="shared" si="925"/>
        <v/>
      </c>
      <c r="BV928" s="27" t="str">
        <f t="shared" si="963"/>
        <v/>
      </c>
      <c r="BW928" s="28" t="str">
        <f t="shared" si="964"/>
        <v/>
      </c>
      <c r="BX928" s="27" t="str">
        <f t="shared" si="926"/>
        <v/>
      </c>
      <c r="BY928" s="28" t="str">
        <f t="shared" si="927"/>
        <v/>
      </c>
      <c r="BZ928" s="27" t="str">
        <f t="shared" si="928"/>
        <v/>
      </c>
      <c r="CA928" s="27" t="str">
        <f t="shared" si="929"/>
        <v/>
      </c>
      <c r="CB928" s="28" t="str">
        <f t="shared" si="930"/>
        <v/>
      </c>
      <c r="CC928" s="27" t="str">
        <f t="shared" si="931"/>
        <v/>
      </c>
      <c r="CD928" s="32">
        <v>1</v>
      </c>
      <c r="CE928" t="str">
        <f t="shared" si="965"/>
        <v/>
      </c>
      <c r="CI928" t="str">
        <f t="shared" si="932"/>
        <v/>
      </c>
      <c r="CJ928" t="str">
        <f t="shared" si="966"/>
        <v/>
      </c>
      <c r="CK928" t="str">
        <f t="shared" si="933"/>
        <v/>
      </c>
      <c r="CL928" t="str">
        <f t="shared" si="934"/>
        <v/>
      </c>
    </row>
    <row r="929" spans="26:90" ht="15.75" thickBot="1">
      <c r="Z929" t="str">
        <f t="shared" si="938"/>
        <v/>
      </c>
      <c r="AA929" t="str">
        <f>IF(A929="","",TEXT(VLOOKUP(C929,Tablas!$H$3:$I$75,2,0),"000"))</f>
        <v/>
      </c>
      <c r="AB929" t="str">
        <f t="shared" si="939"/>
        <v/>
      </c>
      <c r="AC929" t="str">
        <f t="shared" si="940"/>
        <v/>
      </c>
      <c r="AD929" t="str">
        <f t="shared" si="907"/>
        <v/>
      </c>
      <c r="AE929" t="str">
        <f t="shared" si="941"/>
        <v/>
      </c>
      <c r="AF929" t="str">
        <f t="shared" si="908"/>
        <v/>
      </c>
      <c r="AG929" t="str">
        <f t="shared" si="942"/>
        <v/>
      </c>
      <c r="AH929" s="26" t="str">
        <f t="shared" si="936"/>
        <v/>
      </c>
      <c r="AI929" s="27" t="str">
        <f t="shared" si="943"/>
        <v/>
      </c>
      <c r="AJ929" s="28" t="str">
        <f t="shared" si="944"/>
        <v/>
      </c>
      <c r="AK929" s="27" t="str">
        <f t="shared" si="909"/>
        <v/>
      </c>
      <c r="AL929" s="28" t="str">
        <f t="shared" si="910"/>
        <v/>
      </c>
      <c r="AM929" s="27" t="str">
        <f t="shared" si="911"/>
        <v/>
      </c>
      <c r="AN929" s="28" t="str">
        <f t="shared" si="945"/>
        <v/>
      </c>
      <c r="AO929" s="27" t="str">
        <f t="shared" si="912"/>
        <v/>
      </c>
      <c r="AP929" s="28" t="str">
        <f t="shared" si="946"/>
        <v/>
      </c>
      <c r="AQ929" s="27" t="str">
        <f t="shared" si="913"/>
        <v/>
      </c>
      <c r="AR929" s="28" t="str">
        <f t="shared" si="914"/>
        <v/>
      </c>
      <c r="AS929" s="27" t="str">
        <f t="shared" si="915"/>
        <v/>
      </c>
      <c r="AT929" s="28" t="str">
        <f t="shared" si="947"/>
        <v/>
      </c>
      <c r="AU929" s="27" t="str">
        <f t="shared" si="916"/>
        <v/>
      </c>
      <c r="AV929" s="28" t="str">
        <f t="shared" si="948"/>
        <v/>
      </c>
      <c r="AW929" s="27" t="str">
        <f t="shared" si="917"/>
        <v/>
      </c>
      <c r="AX929" t="str">
        <f t="shared" si="949"/>
        <v/>
      </c>
      <c r="AY929" t="str">
        <f t="shared" si="950"/>
        <v/>
      </c>
      <c r="AZ929" s="29" t="str">
        <f t="shared" si="918"/>
        <v/>
      </c>
      <c r="BA929" s="30" t="str">
        <f t="shared" si="919"/>
        <v/>
      </c>
      <c r="BB929" s="49" t="str">
        <f t="shared" si="935"/>
        <v/>
      </c>
      <c r="BC929" s="27" t="str">
        <f t="shared" si="951"/>
        <v/>
      </c>
      <c r="BD929" s="28" t="str">
        <f t="shared" si="920"/>
        <v/>
      </c>
      <c r="BE929" s="27" t="str">
        <f t="shared" si="921"/>
        <v/>
      </c>
      <c r="BF929" t="str">
        <f t="shared" si="952"/>
        <v/>
      </c>
      <c r="BG929" t="str">
        <f t="shared" si="953"/>
        <v/>
      </c>
      <c r="BH929" s="28" t="str">
        <f t="shared" si="954"/>
        <v/>
      </c>
      <c r="BI929" s="27" t="str">
        <f t="shared" si="955"/>
        <v/>
      </c>
      <c r="BJ929" s="28" t="str">
        <f t="shared" si="956"/>
        <v/>
      </c>
      <c r="BK929" s="27" t="str">
        <f t="shared" si="937"/>
        <v/>
      </c>
      <c r="BL929" s="31" t="str">
        <f t="shared" si="957"/>
        <v/>
      </c>
      <c r="BM929" s="28" t="str">
        <f t="shared" si="958"/>
        <v/>
      </c>
      <c r="BN929" s="27" t="str">
        <f t="shared" si="922"/>
        <v/>
      </c>
      <c r="BO929" s="28" t="str">
        <f t="shared" si="959"/>
        <v/>
      </c>
      <c r="BP929" s="27" t="str">
        <f t="shared" si="923"/>
        <v/>
      </c>
      <c r="BQ929" s="27" t="str">
        <f t="shared" si="960"/>
        <v/>
      </c>
      <c r="BR929" s="28" t="str">
        <f t="shared" si="961"/>
        <v/>
      </c>
      <c r="BS929" s="27" t="str">
        <f t="shared" si="924"/>
        <v/>
      </c>
      <c r="BT929" s="28" t="str">
        <f t="shared" si="962"/>
        <v/>
      </c>
      <c r="BU929" s="27" t="str">
        <f t="shared" si="925"/>
        <v/>
      </c>
      <c r="BV929" s="27" t="str">
        <f t="shared" si="963"/>
        <v/>
      </c>
      <c r="BW929" s="28" t="str">
        <f t="shared" si="964"/>
        <v/>
      </c>
      <c r="BX929" s="27" t="str">
        <f t="shared" si="926"/>
        <v/>
      </c>
      <c r="BY929" s="28" t="str">
        <f t="shared" si="927"/>
        <v/>
      </c>
      <c r="BZ929" s="27" t="str">
        <f t="shared" si="928"/>
        <v/>
      </c>
      <c r="CA929" s="27" t="str">
        <f t="shared" si="929"/>
        <v/>
      </c>
      <c r="CB929" s="28" t="str">
        <f t="shared" si="930"/>
        <v/>
      </c>
      <c r="CC929" s="27" t="str">
        <f t="shared" si="931"/>
        <v/>
      </c>
      <c r="CD929" s="32">
        <v>1</v>
      </c>
      <c r="CE929" t="str">
        <f t="shared" si="965"/>
        <v/>
      </c>
      <c r="CI929" t="str">
        <f t="shared" si="932"/>
        <v/>
      </c>
      <c r="CJ929" t="str">
        <f t="shared" si="966"/>
        <v/>
      </c>
      <c r="CK929" t="str">
        <f t="shared" si="933"/>
        <v/>
      </c>
      <c r="CL929" t="str">
        <f t="shared" si="934"/>
        <v/>
      </c>
    </row>
    <row r="930" spans="26:90" ht="15.75" thickBot="1">
      <c r="Z930" t="str">
        <f t="shared" si="938"/>
        <v/>
      </c>
      <c r="AA930" t="str">
        <f>IF(A930="","",TEXT(VLOOKUP(C930,Tablas!$H$3:$I$75,2,0),"000"))</f>
        <v/>
      </c>
      <c r="AB930" t="str">
        <f t="shared" si="939"/>
        <v/>
      </c>
      <c r="AC930" t="str">
        <f t="shared" si="940"/>
        <v/>
      </c>
      <c r="AD930" t="str">
        <f t="shared" si="907"/>
        <v/>
      </c>
      <c r="AE930" t="str">
        <f t="shared" si="941"/>
        <v/>
      </c>
      <c r="AF930" t="str">
        <f t="shared" si="908"/>
        <v/>
      </c>
      <c r="AG930" t="str">
        <f t="shared" si="942"/>
        <v/>
      </c>
      <c r="AH930" s="26" t="str">
        <f t="shared" si="936"/>
        <v/>
      </c>
      <c r="AI930" s="27" t="str">
        <f t="shared" si="943"/>
        <v/>
      </c>
      <c r="AJ930" s="28" t="str">
        <f t="shared" si="944"/>
        <v/>
      </c>
      <c r="AK930" s="27" t="str">
        <f t="shared" si="909"/>
        <v/>
      </c>
      <c r="AL930" s="28" t="str">
        <f t="shared" si="910"/>
        <v/>
      </c>
      <c r="AM930" s="27" t="str">
        <f t="shared" si="911"/>
        <v/>
      </c>
      <c r="AN930" s="28" t="str">
        <f t="shared" si="945"/>
        <v/>
      </c>
      <c r="AO930" s="27" t="str">
        <f t="shared" si="912"/>
        <v/>
      </c>
      <c r="AP930" s="28" t="str">
        <f t="shared" si="946"/>
        <v/>
      </c>
      <c r="AQ930" s="27" t="str">
        <f t="shared" si="913"/>
        <v/>
      </c>
      <c r="AR930" s="28" t="str">
        <f t="shared" si="914"/>
        <v/>
      </c>
      <c r="AS930" s="27" t="str">
        <f t="shared" si="915"/>
        <v/>
      </c>
      <c r="AT930" s="28" t="str">
        <f t="shared" si="947"/>
        <v/>
      </c>
      <c r="AU930" s="27" t="str">
        <f t="shared" si="916"/>
        <v/>
      </c>
      <c r="AV930" s="28" t="str">
        <f t="shared" si="948"/>
        <v/>
      </c>
      <c r="AW930" s="27" t="str">
        <f t="shared" si="917"/>
        <v/>
      </c>
      <c r="AX930" t="str">
        <f t="shared" si="949"/>
        <v/>
      </c>
      <c r="AY930" t="str">
        <f t="shared" si="950"/>
        <v/>
      </c>
      <c r="AZ930" s="29" t="str">
        <f t="shared" si="918"/>
        <v/>
      </c>
      <c r="BA930" s="30" t="str">
        <f t="shared" si="919"/>
        <v/>
      </c>
      <c r="BB930" s="49" t="str">
        <f t="shared" si="935"/>
        <v/>
      </c>
      <c r="BC930" s="27" t="str">
        <f t="shared" si="951"/>
        <v/>
      </c>
      <c r="BD930" s="28" t="str">
        <f t="shared" si="920"/>
        <v/>
      </c>
      <c r="BE930" s="27" t="str">
        <f t="shared" si="921"/>
        <v/>
      </c>
      <c r="BF930" t="str">
        <f t="shared" si="952"/>
        <v/>
      </c>
      <c r="BG930" t="str">
        <f t="shared" si="953"/>
        <v/>
      </c>
      <c r="BH930" s="28" t="str">
        <f t="shared" si="954"/>
        <v/>
      </c>
      <c r="BI930" s="27" t="str">
        <f t="shared" si="955"/>
        <v/>
      </c>
      <c r="BJ930" s="28" t="str">
        <f t="shared" si="956"/>
        <v/>
      </c>
      <c r="BK930" s="27" t="str">
        <f t="shared" si="937"/>
        <v/>
      </c>
      <c r="BL930" s="31" t="str">
        <f t="shared" si="957"/>
        <v/>
      </c>
      <c r="BM930" s="28" t="str">
        <f t="shared" si="958"/>
        <v/>
      </c>
      <c r="BN930" s="27" t="str">
        <f t="shared" si="922"/>
        <v/>
      </c>
      <c r="BO930" s="28" t="str">
        <f t="shared" si="959"/>
        <v/>
      </c>
      <c r="BP930" s="27" t="str">
        <f t="shared" si="923"/>
        <v/>
      </c>
      <c r="BQ930" s="27" t="str">
        <f t="shared" si="960"/>
        <v/>
      </c>
      <c r="BR930" s="28" t="str">
        <f t="shared" si="961"/>
        <v/>
      </c>
      <c r="BS930" s="27" t="str">
        <f t="shared" si="924"/>
        <v/>
      </c>
      <c r="BT930" s="28" t="str">
        <f t="shared" si="962"/>
        <v/>
      </c>
      <c r="BU930" s="27" t="str">
        <f t="shared" si="925"/>
        <v/>
      </c>
      <c r="BV930" s="27" t="str">
        <f t="shared" si="963"/>
        <v/>
      </c>
      <c r="BW930" s="28" t="str">
        <f t="shared" si="964"/>
        <v/>
      </c>
      <c r="BX930" s="27" t="str">
        <f t="shared" si="926"/>
        <v/>
      </c>
      <c r="BY930" s="28" t="str">
        <f t="shared" si="927"/>
        <v/>
      </c>
      <c r="BZ930" s="27" t="str">
        <f t="shared" si="928"/>
        <v/>
      </c>
      <c r="CA930" s="27" t="str">
        <f t="shared" si="929"/>
        <v/>
      </c>
      <c r="CB930" s="28" t="str">
        <f t="shared" si="930"/>
        <v/>
      </c>
      <c r="CC930" s="27" t="str">
        <f t="shared" si="931"/>
        <v/>
      </c>
      <c r="CD930" s="32">
        <v>1</v>
      </c>
      <c r="CE930" t="str">
        <f t="shared" si="965"/>
        <v/>
      </c>
      <c r="CI930" t="str">
        <f t="shared" si="932"/>
        <v/>
      </c>
      <c r="CJ930" t="str">
        <f t="shared" si="966"/>
        <v/>
      </c>
      <c r="CK930" t="str">
        <f t="shared" si="933"/>
        <v/>
      </c>
      <c r="CL930" t="str">
        <f t="shared" si="934"/>
        <v/>
      </c>
    </row>
    <row r="931" spans="26:90" ht="15.75" thickBot="1">
      <c r="Z931" t="str">
        <f t="shared" si="938"/>
        <v/>
      </c>
      <c r="AA931" t="str">
        <f>IF(A931="","",TEXT(VLOOKUP(C931,Tablas!$H$3:$I$75,2,0),"000"))</f>
        <v/>
      </c>
      <c r="AB931" t="str">
        <f t="shared" si="939"/>
        <v/>
      </c>
      <c r="AC931" t="str">
        <f t="shared" si="940"/>
        <v/>
      </c>
      <c r="AD931" t="str">
        <f t="shared" si="907"/>
        <v/>
      </c>
      <c r="AE931" t="str">
        <f t="shared" si="941"/>
        <v/>
      </c>
      <c r="AF931" t="str">
        <f t="shared" si="908"/>
        <v/>
      </c>
      <c r="AG931" t="str">
        <f t="shared" si="942"/>
        <v/>
      </c>
      <c r="AH931" s="26" t="str">
        <f t="shared" si="936"/>
        <v/>
      </c>
      <c r="AI931" s="27" t="str">
        <f t="shared" si="943"/>
        <v/>
      </c>
      <c r="AJ931" s="28" t="str">
        <f t="shared" si="944"/>
        <v/>
      </c>
      <c r="AK931" s="27" t="str">
        <f t="shared" si="909"/>
        <v/>
      </c>
      <c r="AL931" s="28" t="str">
        <f t="shared" si="910"/>
        <v/>
      </c>
      <c r="AM931" s="27" t="str">
        <f t="shared" si="911"/>
        <v/>
      </c>
      <c r="AN931" s="28" t="str">
        <f t="shared" si="945"/>
        <v/>
      </c>
      <c r="AO931" s="27" t="str">
        <f t="shared" si="912"/>
        <v/>
      </c>
      <c r="AP931" s="28" t="str">
        <f t="shared" si="946"/>
        <v/>
      </c>
      <c r="AQ931" s="27" t="str">
        <f t="shared" si="913"/>
        <v/>
      </c>
      <c r="AR931" s="28" t="str">
        <f t="shared" si="914"/>
        <v/>
      </c>
      <c r="AS931" s="27" t="str">
        <f t="shared" si="915"/>
        <v/>
      </c>
      <c r="AT931" s="28" t="str">
        <f t="shared" si="947"/>
        <v/>
      </c>
      <c r="AU931" s="27" t="str">
        <f t="shared" si="916"/>
        <v/>
      </c>
      <c r="AV931" s="28" t="str">
        <f t="shared" si="948"/>
        <v/>
      </c>
      <c r="AW931" s="27" t="str">
        <f t="shared" si="917"/>
        <v/>
      </c>
      <c r="AX931" t="str">
        <f t="shared" si="949"/>
        <v/>
      </c>
      <c r="AY931" t="str">
        <f t="shared" si="950"/>
        <v/>
      </c>
      <c r="AZ931" s="29" t="str">
        <f t="shared" si="918"/>
        <v/>
      </c>
      <c r="BA931" s="30" t="str">
        <f t="shared" si="919"/>
        <v/>
      </c>
      <c r="BB931" s="49" t="str">
        <f t="shared" si="935"/>
        <v/>
      </c>
      <c r="BC931" s="27" t="str">
        <f t="shared" si="951"/>
        <v/>
      </c>
      <c r="BD931" s="28" t="str">
        <f t="shared" si="920"/>
        <v/>
      </c>
      <c r="BE931" s="27" t="str">
        <f t="shared" si="921"/>
        <v/>
      </c>
      <c r="BF931" t="str">
        <f t="shared" si="952"/>
        <v/>
      </c>
      <c r="BG931" t="str">
        <f t="shared" si="953"/>
        <v/>
      </c>
      <c r="BH931" s="28" t="str">
        <f t="shared" si="954"/>
        <v/>
      </c>
      <c r="BI931" s="27" t="str">
        <f t="shared" si="955"/>
        <v/>
      </c>
      <c r="BJ931" s="28" t="str">
        <f t="shared" si="956"/>
        <v/>
      </c>
      <c r="BK931" s="27" t="str">
        <f t="shared" si="937"/>
        <v/>
      </c>
      <c r="BL931" s="31" t="str">
        <f t="shared" si="957"/>
        <v/>
      </c>
      <c r="BM931" s="28" t="str">
        <f t="shared" si="958"/>
        <v/>
      </c>
      <c r="BN931" s="27" t="str">
        <f t="shared" si="922"/>
        <v/>
      </c>
      <c r="BO931" s="28" t="str">
        <f t="shared" si="959"/>
        <v/>
      </c>
      <c r="BP931" s="27" t="str">
        <f t="shared" si="923"/>
        <v/>
      </c>
      <c r="BQ931" s="27" t="str">
        <f t="shared" si="960"/>
        <v/>
      </c>
      <c r="BR931" s="28" t="str">
        <f t="shared" si="961"/>
        <v/>
      </c>
      <c r="BS931" s="27" t="str">
        <f t="shared" si="924"/>
        <v/>
      </c>
      <c r="BT931" s="28" t="str">
        <f t="shared" si="962"/>
        <v/>
      </c>
      <c r="BU931" s="27" t="str">
        <f t="shared" si="925"/>
        <v/>
      </c>
      <c r="BV931" s="27" t="str">
        <f t="shared" si="963"/>
        <v/>
      </c>
      <c r="BW931" s="28" t="str">
        <f t="shared" si="964"/>
        <v/>
      </c>
      <c r="BX931" s="27" t="str">
        <f t="shared" si="926"/>
        <v/>
      </c>
      <c r="BY931" s="28" t="str">
        <f t="shared" si="927"/>
        <v/>
      </c>
      <c r="BZ931" s="27" t="str">
        <f t="shared" si="928"/>
        <v/>
      </c>
      <c r="CA931" s="27" t="str">
        <f t="shared" si="929"/>
        <v/>
      </c>
      <c r="CB931" s="28" t="str">
        <f t="shared" si="930"/>
        <v/>
      </c>
      <c r="CC931" s="27" t="str">
        <f t="shared" si="931"/>
        <v/>
      </c>
      <c r="CD931" s="32">
        <v>1</v>
      </c>
      <c r="CE931" t="str">
        <f t="shared" si="965"/>
        <v/>
      </c>
      <c r="CI931" t="str">
        <f t="shared" si="932"/>
        <v/>
      </c>
      <c r="CJ931" t="str">
        <f t="shared" si="966"/>
        <v/>
      </c>
      <c r="CK931" t="str">
        <f t="shared" si="933"/>
        <v/>
      </c>
      <c r="CL931" t="str">
        <f t="shared" si="934"/>
        <v/>
      </c>
    </row>
    <row r="932" spans="26:90" ht="15.75" thickBot="1">
      <c r="Z932" t="str">
        <f t="shared" si="938"/>
        <v/>
      </c>
      <c r="AA932" t="str">
        <f>IF(A932="","",TEXT(VLOOKUP(C932,Tablas!$H$3:$I$75,2,0),"000"))</f>
        <v/>
      </c>
      <c r="AB932" t="str">
        <f t="shared" si="939"/>
        <v/>
      </c>
      <c r="AC932" t="str">
        <f t="shared" si="940"/>
        <v/>
      </c>
      <c r="AD932" t="str">
        <f t="shared" si="907"/>
        <v/>
      </c>
      <c r="AE932" t="str">
        <f t="shared" si="941"/>
        <v/>
      </c>
      <c r="AF932" t="str">
        <f t="shared" si="908"/>
        <v/>
      </c>
      <c r="AG932" t="str">
        <f t="shared" si="942"/>
        <v/>
      </c>
      <c r="AH932" s="26" t="str">
        <f t="shared" si="936"/>
        <v/>
      </c>
      <c r="AI932" s="27" t="str">
        <f t="shared" si="943"/>
        <v/>
      </c>
      <c r="AJ932" s="28" t="str">
        <f t="shared" si="944"/>
        <v/>
      </c>
      <c r="AK932" s="27" t="str">
        <f t="shared" si="909"/>
        <v/>
      </c>
      <c r="AL932" s="28" t="str">
        <f t="shared" si="910"/>
        <v/>
      </c>
      <c r="AM932" s="27" t="str">
        <f t="shared" si="911"/>
        <v/>
      </c>
      <c r="AN932" s="28" t="str">
        <f t="shared" si="945"/>
        <v/>
      </c>
      <c r="AO932" s="27" t="str">
        <f t="shared" si="912"/>
        <v/>
      </c>
      <c r="AP932" s="28" t="str">
        <f t="shared" si="946"/>
        <v/>
      </c>
      <c r="AQ932" s="27" t="str">
        <f t="shared" si="913"/>
        <v/>
      </c>
      <c r="AR932" s="28" t="str">
        <f t="shared" si="914"/>
        <v/>
      </c>
      <c r="AS932" s="27" t="str">
        <f t="shared" si="915"/>
        <v/>
      </c>
      <c r="AT932" s="28" t="str">
        <f t="shared" si="947"/>
        <v/>
      </c>
      <c r="AU932" s="27" t="str">
        <f t="shared" si="916"/>
        <v/>
      </c>
      <c r="AV932" s="28" t="str">
        <f t="shared" si="948"/>
        <v/>
      </c>
      <c r="AW932" s="27" t="str">
        <f t="shared" si="917"/>
        <v/>
      </c>
      <c r="AX932" t="str">
        <f t="shared" si="949"/>
        <v/>
      </c>
      <c r="AY932" t="str">
        <f t="shared" si="950"/>
        <v/>
      </c>
      <c r="AZ932" s="29" t="str">
        <f t="shared" si="918"/>
        <v/>
      </c>
      <c r="BA932" s="30" t="str">
        <f t="shared" si="919"/>
        <v/>
      </c>
      <c r="BB932" s="49" t="str">
        <f t="shared" si="935"/>
        <v/>
      </c>
      <c r="BC932" s="27" t="str">
        <f t="shared" si="951"/>
        <v/>
      </c>
      <c r="BD932" s="28" t="str">
        <f t="shared" si="920"/>
        <v/>
      </c>
      <c r="BE932" s="27" t="str">
        <f t="shared" si="921"/>
        <v/>
      </c>
      <c r="BF932" t="str">
        <f t="shared" si="952"/>
        <v/>
      </c>
      <c r="BG932" t="str">
        <f t="shared" si="953"/>
        <v/>
      </c>
      <c r="BH932" s="28" t="str">
        <f t="shared" si="954"/>
        <v/>
      </c>
      <c r="BI932" s="27" t="str">
        <f t="shared" si="955"/>
        <v/>
      </c>
      <c r="BJ932" s="28" t="str">
        <f t="shared" si="956"/>
        <v/>
      </c>
      <c r="BK932" s="27" t="str">
        <f t="shared" si="937"/>
        <v/>
      </c>
      <c r="BL932" s="31" t="str">
        <f t="shared" si="957"/>
        <v/>
      </c>
      <c r="BM932" s="28" t="str">
        <f t="shared" si="958"/>
        <v/>
      </c>
      <c r="BN932" s="27" t="str">
        <f t="shared" si="922"/>
        <v/>
      </c>
      <c r="BO932" s="28" t="str">
        <f t="shared" si="959"/>
        <v/>
      </c>
      <c r="BP932" s="27" t="str">
        <f t="shared" si="923"/>
        <v/>
      </c>
      <c r="BQ932" s="27" t="str">
        <f t="shared" si="960"/>
        <v/>
      </c>
      <c r="BR932" s="28" t="str">
        <f t="shared" si="961"/>
        <v/>
      </c>
      <c r="BS932" s="27" t="str">
        <f t="shared" si="924"/>
        <v/>
      </c>
      <c r="BT932" s="28" t="str">
        <f t="shared" si="962"/>
        <v/>
      </c>
      <c r="BU932" s="27" t="str">
        <f t="shared" si="925"/>
        <v/>
      </c>
      <c r="BV932" s="27" t="str">
        <f t="shared" si="963"/>
        <v/>
      </c>
      <c r="BW932" s="28" t="str">
        <f t="shared" si="964"/>
        <v/>
      </c>
      <c r="BX932" s="27" t="str">
        <f t="shared" si="926"/>
        <v/>
      </c>
      <c r="BY932" s="28" t="str">
        <f t="shared" si="927"/>
        <v/>
      </c>
      <c r="BZ932" s="27" t="str">
        <f t="shared" si="928"/>
        <v/>
      </c>
      <c r="CA932" s="27" t="str">
        <f t="shared" si="929"/>
        <v/>
      </c>
      <c r="CB932" s="28" t="str">
        <f t="shared" si="930"/>
        <v/>
      </c>
      <c r="CC932" s="27" t="str">
        <f t="shared" si="931"/>
        <v/>
      </c>
      <c r="CD932" s="32">
        <v>1</v>
      </c>
      <c r="CE932" t="str">
        <f t="shared" si="965"/>
        <v/>
      </c>
      <c r="CI932" t="str">
        <f t="shared" si="932"/>
        <v/>
      </c>
      <c r="CJ932" t="str">
        <f t="shared" si="966"/>
        <v/>
      </c>
      <c r="CK932" t="str">
        <f t="shared" si="933"/>
        <v/>
      </c>
      <c r="CL932" t="str">
        <f t="shared" si="934"/>
        <v/>
      </c>
    </row>
    <row r="933" spans="26:90" ht="15.75" thickBot="1">
      <c r="Z933" t="str">
        <f t="shared" si="938"/>
        <v/>
      </c>
      <c r="AA933" t="str">
        <f>IF(A933="","",TEXT(VLOOKUP(C933,Tablas!$H$3:$I$75,2,0),"000"))</f>
        <v/>
      </c>
      <c r="AB933" t="str">
        <f t="shared" si="939"/>
        <v/>
      </c>
      <c r="AC933" t="str">
        <f t="shared" si="940"/>
        <v/>
      </c>
      <c r="AD933" t="str">
        <f t="shared" ref="AD933:AD996" si="967">IF(A933="","",TEXT(0,"                "))</f>
        <v/>
      </c>
      <c r="AE933" t="str">
        <f t="shared" si="941"/>
        <v/>
      </c>
      <c r="AF933" t="str">
        <f t="shared" ref="AF933:AF996" si="968">IF(A933="","",TEXT(LEFT(F933,2)*1&amp;MID(F933,4,8)&amp;RIGHT(F933,1)*1,"00000000000000000000"))</f>
        <v/>
      </c>
      <c r="AG933" t="str">
        <f t="shared" si="942"/>
        <v/>
      </c>
      <c r="AH933" s="26" t="str">
        <f t="shared" si="936"/>
        <v/>
      </c>
      <c r="AI933" s="27" t="str">
        <f t="shared" si="943"/>
        <v/>
      </c>
      <c r="AJ933" s="28" t="str">
        <f t="shared" si="944"/>
        <v/>
      </c>
      <c r="AK933" s="27" t="str">
        <f t="shared" ref="AK933:AK996" si="969">IF(A933="","",IF(AJ933&lt;0,SUBSTITUTE(TEXT(-AJ933,"0000000000000,00"),",",""),SUBSTITUTE(TEXT(AJ933,"0000000000000,00"),",","")))</f>
        <v/>
      </c>
      <c r="AL933" s="28" t="str">
        <f t="shared" ref="AL933:AL996" si="970">IF(A933="","",IF(LEFT(C933,2)="NC",0,0))</f>
        <v/>
      </c>
      <c r="AM933" s="27" t="str">
        <f t="shared" ref="AM933:AM996" si="971">IF(A933="","",IF(AL933&lt;0,SUBSTITUTE(TEXT(-AL933,"0000000000000,00"),",",""),SUBSTITUTE(TEXT(AL933,"0000000000000,00"),",","")))</f>
        <v/>
      </c>
      <c r="AN933" s="28" t="str">
        <f t="shared" si="945"/>
        <v/>
      </c>
      <c r="AO933" s="27" t="str">
        <f t="shared" ref="AO933:AO996" si="972">IF(A933="","",IF(AN933&lt;0,SUBSTITUTE(TEXT(-AN933,"0000000000000,00"),",",""),SUBSTITUTE(TEXT(AN933,"0000000000000,00"),",","")))</f>
        <v/>
      </c>
      <c r="AP933" s="28" t="str">
        <f t="shared" si="946"/>
        <v/>
      </c>
      <c r="AQ933" s="27" t="str">
        <f t="shared" ref="AQ933:AQ996" si="973">IF(A933="","",IF(AP933&lt;0,SUBSTITUTE(TEXT(-AP933,"0000000000000,00"),",",""),SUBSTITUTE(TEXT(AP933,"0000000000000,00"),",","")))</f>
        <v/>
      </c>
      <c r="AR933" s="28" t="str">
        <f t="shared" ref="AR933:AR996" si="974">IF(A933="","",S933)</f>
        <v/>
      </c>
      <c r="AS933" s="27" t="str">
        <f t="shared" ref="AS933:AS996" si="975">IF(A933="","",IF(AR933&lt;0,SUBSTITUTE(TEXT(-AR933,"0000000000000,00"),",",""),SUBSTITUTE(TEXT(AR933,"0000000000000,00"),",","")))</f>
        <v/>
      </c>
      <c r="AT933" s="28" t="str">
        <f t="shared" si="947"/>
        <v/>
      </c>
      <c r="AU933" s="27" t="str">
        <f t="shared" ref="AU933:AU996" si="976">IF(A933="","",IF(AT933&lt;0,SUBSTITUTE(TEXT(-AT933,"0000000000000,00"),",",""),SUBSTITUTE(TEXT(AT933,"0000000000000,00"),",","")))</f>
        <v/>
      </c>
      <c r="AV933" s="28" t="str">
        <f t="shared" si="948"/>
        <v/>
      </c>
      <c r="AW933" s="27" t="str">
        <f t="shared" ref="AW933:AW996" si="977">IF(C933="","",IF(AV933&lt;0,SUBSTITUTE(TEXT(-AV933,"0000000000000,00"),",",""),SUBSTITUTE(TEXT(AV933,"0000000000000,00"),",","")))</f>
        <v/>
      </c>
      <c r="AX933" t="str">
        <f t="shared" si="949"/>
        <v/>
      </c>
      <c r="AY933" t="str">
        <f t="shared" si="950"/>
        <v/>
      </c>
      <c r="AZ933" s="29" t="str">
        <f t="shared" ref="AZ933:AZ996" si="978">IF(A933="","",IF(J933&lt;&gt;"",1,0)+IF(L933&lt;&gt;"",1,0)+IF(N933&lt;&gt;"",1,0)+IF(H933&lt;&gt;"",1,0)+IF(G933&lt;&gt;"",1,0))</f>
        <v/>
      </c>
      <c r="BA933" s="30" t="str">
        <f t="shared" ref="BA933:BA996" si="979">IF(A933="","",IF(AZ933=0,"N",IF(G933&lt;&gt;"","E"," ")))</f>
        <v/>
      </c>
      <c r="BB933" s="49" t="str">
        <f t="shared" si="935"/>
        <v/>
      </c>
      <c r="BC933" s="27" t="str">
        <f t="shared" si="951"/>
        <v/>
      </c>
      <c r="BD933" s="28" t="str">
        <f t="shared" ref="BD933:BD996" si="980">IF(A933="","",Q933)</f>
        <v/>
      </c>
      <c r="BE933" s="27" t="str">
        <f t="shared" ref="BE933:BE996" si="981">IF(A933="","",IF(BD933&lt;0,SUBSTITUTE(TEXT(-BD933,"0000000000000,00"),",",""),SUBSTITUTE(TEXT(BD933,"0000000000000,00"),",","")))</f>
        <v/>
      </c>
      <c r="BF933" t="str">
        <f t="shared" si="952"/>
        <v/>
      </c>
      <c r="BG933" t="str">
        <f t="shared" si="953"/>
        <v/>
      </c>
      <c r="BH933" s="28" t="str">
        <f t="shared" si="954"/>
        <v/>
      </c>
      <c r="BI933" s="27" t="str">
        <f t="shared" si="955"/>
        <v/>
      </c>
      <c r="BJ933" s="28" t="str">
        <f t="shared" si="956"/>
        <v/>
      </c>
      <c r="BK933" s="27" t="str">
        <f t="shared" si="937"/>
        <v/>
      </c>
      <c r="BL933" s="31" t="str">
        <f t="shared" si="957"/>
        <v/>
      </c>
      <c r="BM933" s="28" t="str">
        <f t="shared" si="958"/>
        <v/>
      </c>
      <c r="BN933" s="27" t="str">
        <f t="shared" ref="BN933:BN996" si="982">IF(A933="","",IF(BM933="","",IF(BM933&lt;0,SUBSTITUTE(TEXT(-BM933,"0000000000000,00"),",",""),SUBSTITUTE(TEXT(BM933,"0000000000000,00"),",",""))))</f>
        <v/>
      </c>
      <c r="BO933" s="28" t="str">
        <f t="shared" si="959"/>
        <v/>
      </c>
      <c r="BP933" s="27" t="str">
        <f t="shared" ref="BP933:BP996" si="983">IF(A933="","",IF(BO933&lt;0,SUBSTITUTE(TEXT(-BO933,"0000000000000,00"),",",""),SUBSTITUTE(TEXT(BO933,"0000000000000,00"),",","")))</f>
        <v/>
      </c>
      <c r="BQ933" s="27" t="str">
        <f t="shared" si="960"/>
        <v/>
      </c>
      <c r="BR933" s="28" t="str">
        <f t="shared" si="961"/>
        <v/>
      </c>
      <c r="BS933" s="27" t="str">
        <f t="shared" ref="BS933:BS996" si="984">IF(C933="","",IF(BR933="","",IF(BR933&lt;0,SUBSTITUTE(TEXT(-BR933,"0000000000000,00"),",",""),SUBSTITUTE(TEXT(BR933,"0000000000000,00"),",",""))))</f>
        <v/>
      </c>
      <c r="BT933" s="28" t="str">
        <f t="shared" si="962"/>
        <v/>
      </c>
      <c r="BU933" s="27" t="str">
        <f t="shared" ref="BU933:BU996" si="985">IF(A933="","",IF(BT933&lt;0,SUBSTITUTE(TEXT(-BT933,"0000000000000,00"),",",""),SUBSTITUTE(TEXT(BT933,"0000000000000,00"),",","")))</f>
        <v/>
      </c>
      <c r="BV933" s="27" t="str">
        <f t="shared" si="963"/>
        <v/>
      </c>
      <c r="BW933" s="28" t="str">
        <f t="shared" si="964"/>
        <v/>
      </c>
      <c r="BX933" s="27" t="str">
        <f t="shared" ref="BX933:BX996" si="986">IF(A933="","",IF(BW933="","",IF(BW933&lt;0,SUBSTITUTE(TEXT(-BW933,"0000000000000,00"),",",""),SUBSTITUTE(TEXT(BW933,"0000000000000,00"),",",""))))</f>
        <v/>
      </c>
      <c r="BY933" s="28" t="str">
        <f t="shared" ref="BY933:BY996" si="987">IF(A933="","",G933)</f>
        <v/>
      </c>
      <c r="BZ933" s="27" t="str">
        <f t="shared" ref="BZ933:BZ996" si="988">IF(A933="","",IF(BY933&lt;0,SUBSTITUTE(TEXT(-BY933,"0000000000000,00"),",",""),SUBSTITUTE(TEXT(BY933,"0000000000000,00"),",","")))</f>
        <v/>
      </c>
      <c r="CA933" s="27" t="str">
        <f t="shared" ref="CA933:CA996" si="989">IF(A933="","",TEXT(3,"0000"))</f>
        <v/>
      </c>
      <c r="CB933" s="28" t="str">
        <f t="shared" ref="CB933:CB996" si="990">IF(A933="","",TRUNC(O933,2))</f>
        <v/>
      </c>
      <c r="CC933" s="27" t="str">
        <f t="shared" ref="CC933:CC996" si="991">IF(A933="","",IF(CB933="","",IF(CB933&lt;0,SUBSTITUTE(TEXT(-CB933,"0000000000000,00"),",",""),SUBSTITUTE(TEXT(CB933,"0000000000000,00"),",",""))))</f>
        <v/>
      </c>
      <c r="CD933" s="32">
        <v>1</v>
      </c>
      <c r="CE933" t="str">
        <f t="shared" si="965"/>
        <v/>
      </c>
      <c r="CI933" t="str">
        <f t="shared" ref="CI933:CI996" si="992">IF(A933="","",IF(BJ933=0,IF(AND(BJ933=0,BO933=0,BT933=0,BY933=0),$AA933&amp;$AB933&amp;$AC933&amp;$AE933&amp;$AF933&amp;BK933&amp;BL933&amp;BN933,""),$AA933&amp;$AB933&amp;$AC933&amp;$AE933&amp;$AF933&amp;BK933&amp;BL933&amp;BN933))</f>
        <v/>
      </c>
      <c r="CJ933" t="str">
        <f t="shared" si="966"/>
        <v/>
      </c>
      <c r="CK933" t="str">
        <f t="shared" ref="CK933:CK996" si="993">IF($A933="","",IF(BT933=0,"",$AA933&amp;$AB933&amp;$AC933&amp;$AE933&amp;$AF933&amp;BU933&amp;BV933&amp;BX933))</f>
        <v/>
      </c>
      <c r="CL933" t="str">
        <f t="shared" ref="CL933:CL996" si="994">IF($A933="","",IF(BY933=0,"",$AA933&amp;$AB933&amp;$AC933&amp;$AE933&amp;$AF933&amp;BZ933&amp;CA933&amp;CC933))</f>
        <v/>
      </c>
    </row>
    <row r="934" spans="26:90" ht="15.75" thickBot="1">
      <c r="Z934" t="str">
        <f t="shared" si="938"/>
        <v/>
      </c>
      <c r="AA934" t="str">
        <f>IF(A934="","",TEXT(VLOOKUP(C934,Tablas!$H$3:$I$75,2,0),"000"))</f>
        <v/>
      </c>
      <c r="AB934" t="str">
        <f t="shared" si="939"/>
        <v/>
      </c>
      <c r="AC934" t="str">
        <f t="shared" si="940"/>
        <v/>
      </c>
      <c r="AD934" t="str">
        <f t="shared" si="967"/>
        <v/>
      </c>
      <c r="AE934" t="str">
        <f t="shared" si="941"/>
        <v/>
      </c>
      <c r="AF934" t="str">
        <f t="shared" si="968"/>
        <v/>
      </c>
      <c r="AG934" t="str">
        <f t="shared" si="942"/>
        <v/>
      </c>
      <c r="AH934" s="26" t="str">
        <f t="shared" si="936"/>
        <v/>
      </c>
      <c r="AI934" s="27" t="str">
        <f t="shared" si="943"/>
        <v/>
      </c>
      <c r="AJ934" s="28" t="str">
        <f t="shared" si="944"/>
        <v/>
      </c>
      <c r="AK934" s="27" t="str">
        <f t="shared" si="969"/>
        <v/>
      </c>
      <c r="AL934" s="28" t="str">
        <f t="shared" si="970"/>
        <v/>
      </c>
      <c r="AM934" s="27" t="str">
        <f t="shared" si="971"/>
        <v/>
      </c>
      <c r="AN934" s="28" t="str">
        <f t="shared" si="945"/>
        <v/>
      </c>
      <c r="AO934" s="27" t="str">
        <f t="shared" si="972"/>
        <v/>
      </c>
      <c r="AP934" s="28" t="str">
        <f t="shared" si="946"/>
        <v/>
      </c>
      <c r="AQ934" s="27" t="str">
        <f t="shared" si="973"/>
        <v/>
      </c>
      <c r="AR934" s="28" t="str">
        <f t="shared" si="974"/>
        <v/>
      </c>
      <c r="AS934" s="27" t="str">
        <f t="shared" si="975"/>
        <v/>
      </c>
      <c r="AT934" s="28" t="str">
        <f t="shared" si="947"/>
        <v/>
      </c>
      <c r="AU934" s="27" t="str">
        <f t="shared" si="976"/>
        <v/>
      </c>
      <c r="AV934" s="28" t="str">
        <f t="shared" si="948"/>
        <v/>
      </c>
      <c r="AW934" s="27" t="str">
        <f t="shared" si="977"/>
        <v/>
      </c>
      <c r="AX934" t="str">
        <f t="shared" si="949"/>
        <v/>
      </c>
      <c r="AY934" t="str">
        <f t="shared" si="950"/>
        <v/>
      </c>
      <c r="AZ934" s="29" t="str">
        <f t="shared" si="978"/>
        <v/>
      </c>
      <c r="BA934" s="30" t="str">
        <f t="shared" si="979"/>
        <v/>
      </c>
      <c r="BB934" s="49" t="str">
        <f t="shared" ref="BB934:BB997" si="995">IF(A934="","",K934+M934+I934+O934)</f>
        <v/>
      </c>
      <c r="BC934" s="27" t="str">
        <f t="shared" si="951"/>
        <v/>
      </c>
      <c r="BD934" s="28" t="str">
        <f t="shared" si="980"/>
        <v/>
      </c>
      <c r="BE934" s="27" t="str">
        <f t="shared" si="981"/>
        <v/>
      </c>
      <c r="BF934" t="str">
        <f t="shared" si="952"/>
        <v/>
      </c>
      <c r="BG934" t="str">
        <f t="shared" si="953"/>
        <v/>
      </c>
      <c r="BH934" s="28" t="str">
        <f t="shared" si="954"/>
        <v/>
      </c>
      <c r="BI934" s="27" t="str">
        <f t="shared" si="955"/>
        <v/>
      </c>
      <c r="BJ934" s="28" t="str">
        <f t="shared" si="956"/>
        <v/>
      </c>
      <c r="BK934" s="27" t="str">
        <f t="shared" si="937"/>
        <v/>
      </c>
      <c r="BL934" s="31" t="str">
        <f t="shared" si="957"/>
        <v/>
      </c>
      <c r="BM934" s="28" t="str">
        <f t="shared" si="958"/>
        <v/>
      </c>
      <c r="BN934" s="27" t="str">
        <f t="shared" si="982"/>
        <v/>
      </c>
      <c r="BO934" s="28" t="str">
        <f t="shared" si="959"/>
        <v/>
      </c>
      <c r="BP934" s="27" t="str">
        <f t="shared" si="983"/>
        <v/>
      </c>
      <c r="BQ934" s="27" t="str">
        <f t="shared" si="960"/>
        <v/>
      </c>
      <c r="BR934" s="28" t="str">
        <f t="shared" si="961"/>
        <v/>
      </c>
      <c r="BS934" s="27" t="str">
        <f t="shared" si="984"/>
        <v/>
      </c>
      <c r="BT934" s="28" t="str">
        <f t="shared" si="962"/>
        <v/>
      </c>
      <c r="BU934" s="27" t="str">
        <f t="shared" si="985"/>
        <v/>
      </c>
      <c r="BV934" s="27" t="str">
        <f t="shared" si="963"/>
        <v/>
      </c>
      <c r="BW934" s="28" t="str">
        <f t="shared" si="964"/>
        <v/>
      </c>
      <c r="BX934" s="27" t="str">
        <f t="shared" si="986"/>
        <v/>
      </c>
      <c r="BY934" s="28" t="str">
        <f t="shared" si="987"/>
        <v/>
      </c>
      <c r="BZ934" s="27" t="str">
        <f t="shared" si="988"/>
        <v/>
      </c>
      <c r="CA934" s="27" t="str">
        <f t="shared" si="989"/>
        <v/>
      </c>
      <c r="CB934" s="28" t="str">
        <f t="shared" si="990"/>
        <v/>
      </c>
      <c r="CC934" s="27" t="str">
        <f t="shared" si="991"/>
        <v/>
      </c>
      <c r="CD934" s="32">
        <v>1</v>
      </c>
      <c r="CE934" t="str">
        <f t="shared" si="965"/>
        <v/>
      </c>
      <c r="CI934" t="str">
        <f t="shared" si="992"/>
        <v/>
      </c>
      <c r="CJ934" t="str">
        <f t="shared" si="966"/>
        <v/>
      </c>
      <c r="CK934" t="str">
        <f t="shared" si="993"/>
        <v/>
      </c>
      <c r="CL934" t="str">
        <f t="shared" si="994"/>
        <v/>
      </c>
    </row>
    <row r="935" spans="26:90" ht="15.75" thickBot="1">
      <c r="Z935" t="str">
        <f t="shared" si="938"/>
        <v/>
      </c>
      <c r="AA935" t="str">
        <f>IF(A935="","",TEXT(VLOOKUP(C935,Tablas!$H$3:$I$75,2,0),"000"))</f>
        <v/>
      </c>
      <c r="AB935" t="str">
        <f t="shared" si="939"/>
        <v/>
      </c>
      <c r="AC935" t="str">
        <f t="shared" si="940"/>
        <v/>
      </c>
      <c r="AD935" t="str">
        <f t="shared" si="967"/>
        <v/>
      </c>
      <c r="AE935" t="str">
        <f t="shared" si="941"/>
        <v/>
      </c>
      <c r="AF935" t="str">
        <f t="shared" si="968"/>
        <v/>
      </c>
      <c r="AG935" t="str">
        <f t="shared" si="942"/>
        <v/>
      </c>
      <c r="AH935" s="26" t="str">
        <f t="shared" si="936"/>
        <v/>
      </c>
      <c r="AI935" s="27" t="str">
        <f t="shared" si="943"/>
        <v/>
      </c>
      <c r="AJ935" s="28" t="str">
        <f t="shared" si="944"/>
        <v/>
      </c>
      <c r="AK935" s="27" t="str">
        <f t="shared" si="969"/>
        <v/>
      </c>
      <c r="AL935" s="28" t="str">
        <f t="shared" si="970"/>
        <v/>
      </c>
      <c r="AM935" s="27" t="str">
        <f t="shared" si="971"/>
        <v/>
      </c>
      <c r="AN935" s="28" t="str">
        <f t="shared" si="945"/>
        <v/>
      </c>
      <c r="AO935" s="27" t="str">
        <f t="shared" si="972"/>
        <v/>
      </c>
      <c r="AP935" s="28" t="str">
        <f t="shared" si="946"/>
        <v/>
      </c>
      <c r="AQ935" s="27" t="str">
        <f t="shared" si="973"/>
        <v/>
      </c>
      <c r="AR935" s="28" t="str">
        <f t="shared" si="974"/>
        <v/>
      </c>
      <c r="AS935" s="27" t="str">
        <f t="shared" si="975"/>
        <v/>
      </c>
      <c r="AT935" s="28" t="str">
        <f t="shared" si="947"/>
        <v/>
      </c>
      <c r="AU935" s="27" t="str">
        <f t="shared" si="976"/>
        <v/>
      </c>
      <c r="AV935" s="28" t="str">
        <f t="shared" si="948"/>
        <v/>
      </c>
      <c r="AW935" s="27" t="str">
        <f t="shared" si="977"/>
        <v/>
      </c>
      <c r="AX935" t="str">
        <f t="shared" si="949"/>
        <v/>
      </c>
      <c r="AY935" t="str">
        <f t="shared" si="950"/>
        <v/>
      </c>
      <c r="AZ935" s="29" t="str">
        <f t="shared" si="978"/>
        <v/>
      </c>
      <c r="BA935" s="30" t="str">
        <f t="shared" si="979"/>
        <v/>
      </c>
      <c r="BB935" s="49" t="str">
        <f t="shared" si="995"/>
        <v/>
      </c>
      <c r="BC935" s="27" t="str">
        <f t="shared" si="951"/>
        <v/>
      </c>
      <c r="BD935" s="28" t="str">
        <f t="shared" si="980"/>
        <v/>
      </c>
      <c r="BE935" s="27" t="str">
        <f t="shared" si="981"/>
        <v/>
      </c>
      <c r="BF935" t="str">
        <f t="shared" si="952"/>
        <v/>
      </c>
      <c r="BG935" t="str">
        <f t="shared" si="953"/>
        <v/>
      </c>
      <c r="BH935" s="28" t="str">
        <f t="shared" si="954"/>
        <v/>
      </c>
      <c r="BI935" s="27" t="str">
        <f t="shared" si="955"/>
        <v/>
      </c>
      <c r="BJ935" s="28" t="str">
        <f t="shared" si="956"/>
        <v/>
      </c>
      <c r="BK935" s="27" t="str">
        <f t="shared" si="937"/>
        <v/>
      </c>
      <c r="BL935" s="31" t="str">
        <f t="shared" si="957"/>
        <v/>
      </c>
      <c r="BM935" s="28" t="str">
        <f t="shared" si="958"/>
        <v/>
      </c>
      <c r="BN935" s="27" t="str">
        <f t="shared" si="982"/>
        <v/>
      </c>
      <c r="BO935" s="28" t="str">
        <f t="shared" si="959"/>
        <v/>
      </c>
      <c r="BP935" s="27" t="str">
        <f t="shared" si="983"/>
        <v/>
      </c>
      <c r="BQ935" s="27" t="str">
        <f t="shared" si="960"/>
        <v/>
      </c>
      <c r="BR935" s="28" t="str">
        <f t="shared" si="961"/>
        <v/>
      </c>
      <c r="BS935" s="27" t="str">
        <f t="shared" si="984"/>
        <v/>
      </c>
      <c r="BT935" s="28" t="str">
        <f t="shared" si="962"/>
        <v/>
      </c>
      <c r="BU935" s="27" t="str">
        <f t="shared" si="985"/>
        <v/>
      </c>
      <c r="BV935" s="27" t="str">
        <f t="shared" si="963"/>
        <v/>
      </c>
      <c r="BW935" s="28" t="str">
        <f t="shared" si="964"/>
        <v/>
      </c>
      <c r="BX935" s="27" t="str">
        <f t="shared" si="986"/>
        <v/>
      </c>
      <c r="BY935" s="28" t="str">
        <f t="shared" si="987"/>
        <v/>
      </c>
      <c r="BZ935" s="27" t="str">
        <f t="shared" si="988"/>
        <v/>
      </c>
      <c r="CA935" s="27" t="str">
        <f t="shared" si="989"/>
        <v/>
      </c>
      <c r="CB935" s="28" t="str">
        <f t="shared" si="990"/>
        <v/>
      </c>
      <c r="CC935" s="27" t="str">
        <f t="shared" si="991"/>
        <v/>
      </c>
      <c r="CD935" s="32">
        <v>1</v>
      </c>
      <c r="CE935" t="str">
        <f t="shared" si="965"/>
        <v/>
      </c>
      <c r="CI935" t="str">
        <f t="shared" si="992"/>
        <v/>
      </c>
      <c r="CJ935" t="str">
        <f t="shared" si="966"/>
        <v/>
      </c>
      <c r="CK935" t="str">
        <f t="shared" si="993"/>
        <v/>
      </c>
      <c r="CL935" t="str">
        <f t="shared" si="994"/>
        <v/>
      </c>
    </row>
    <row r="936" spans="26:90" ht="15.75" thickBot="1">
      <c r="Z936" t="str">
        <f t="shared" si="938"/>
        <v/>
      </c>
      <c r="AA936" t="str">
        <f>IF(A936="","",TEXT(VLOOKUP(C936,Tablas!$H$3:$I$75,2,0),"000"))</f>
        <v/>
      </c>
      <c r="AB936" t="str">
        <f t="shared" si="939"/>
        <v/>
      </c>
      <c r="AC936" t="str">
        <f t="shared" si="940"/>
        <v/>
      </c>
      <c r="AD936" t="str">
        <f t="shared" si="967"/>
        <v/>
      </c>
      <c r="AE936" t="str">
        <f t="shared" si="941"/>
        <v/>
      </c>
      <c r="AF936" t="str">
        <f t="shared" si="968"/>
        <v/>
      </c>
      <c r="AG936" t="str">
        <f t="shared" si="942"/>
        <v/>
      </c>
      <c r="AH936" s="26" t="str">
        <f t="shared" si="936"/>
        <v/>
      </c>
      <c r="AI936" s="27" t="str">
        <f t="shared" si="943"/>
        <v/>
      </c>
      <c r="AJ936" s="28" t="str">
        <f t="shared" si="944"/>
        <v/>
      </c>
      <c r="AK936" s="27" t="str">
        <f t="shared" si="969"/>
        <v/>
      </c>
      <c r="AL936" s="28" t="str">
        <f t="shared" si="970"/>
        <v/>
      </c>
      <c r="AM936" s="27" t="str">
        <f t="shared" si="971"/>
        <v/>
      </c>
      <c r="AN936" s="28" t="str">
        <f t="shared" si="945"/>
        <v/>
      </c>
      <c r="AO936" s="27" t="str">
        <f t="shared" si="972"/>
        <v/>
      </c>
      <c r="AP936" s="28" t="str">
        <f t="shared" si="946"/>
        <v/>
      </c>
      <c r="AQ936" s="27" t="str">
        <f t="shared" si="973"/>
        <v/>
      </c>
      <c r="AR936" s="28" t="str">
        <f t="shared" si="974"/>
        <v/>
      </c>
      <c r="AS936" s="27" t="str">
        <f t="shared" si="975"/>
        <v/>
      </c>
      <c r="AT936" s="28" t="str">
        <f t="shared" si="947"/>
        <v/>
      </c>
      <c r="AU936" s="27" t="str">
        <f t="shared" si="976"/>
        <v/>
      </c>
      <c r="AV936" s="28" t="str">
        <f t="shared" si="948"/>
        <v/>
      </c>
      <c r="AW936" s="27" t="str">
        <f t="shared" si="977"/>
        <v/>
      </c>
      <c r="AX936" t="str">
        <f t="shared" si="949"/>
        <v/>
      </c>
      <c r="AY936" t="str">
        <f t="shared" si="950"/>
        <v/>
      </c>
      <c r="AZ936" s="29" t="str">
        <f t="shared" si="978"/>
        <v/>
      </c>
      <c r="BA936" s="30" t="str">
        <f t="shared" si="979"/>
        <v/>
      </c>
      <c r="BB936" s="49" t="str">
        <f t="shared" si="995"/>
        <v/>
      </c>
      <c r="BC936" s="27" t="str">
        <f t="shared" si="951"/>
        <v/>
      </c>
      <c r="BD936" s="28" t="str">
        <f t="shared" si="980"/>
        <v/>
      </c>
      <c r="BE936" s="27" t="str">
        <f t="shared" si="981"/>
        <v/>
      </c>
      <c r="BF936" t="str">
        <f t="shared" si="952"/>
        <v/>
      </c>
      <c r="BG936" t="str">
        <f t="shared" si="953"/>
        <v/>
      </c>
      <c r="BH936" s="28" t="str">
        <f t="shared" si="954"/>
        <v/>
      </c>
      <c r="BI936" s="27" t="str">
        <f t="shared" si="955"/>
        <v/>
      </c>
      <c r="BJ936" s="28" t="str">
        <f t="shared" si="956"/>
        <v/>
      </c>
      <c r="BK936" s="27" t="str">
        <f t="shared" si="937"/>
        <v/>
      </c>
      <c r="BL936" s="31" t="str">
        <f t="shared" si="957"/>
        <v/>
      </c>
      <c r="BM936" s="28" t="str">
        <f t="shared" si="958"/>
        <v/>
      </c>
      <c r="BN936" s="27" t="str">
        <f t="shared" si="982"/>
        <v/>
      </c>
      <c r="BO936" s="28" t="str">
        <f t="shared" si="959"/>
        <v/>
      </c>
      <c r="BP936" s="27" t="str">
        <f t="shared" si="983"/>
        <v/>
      </c>
      <c r="BQ936" s="27" t="str">
        <f t="shared" si="960"/>
        <v/>
      </c>
      <c r="BR936" s="28" t="str">
        <f t="shared" si="961"/>
        <v/>
      </c>
      <c r="BS936" s="27" t="str">
        <f t="shared" si="984"/>
        <v/>
      </c>
      <c r="BT936" s="28" t="str">
        <f t="shared" si="962"/>
        <v/>
      </c>
      <c r="BU936" s="27" t="str">
        <f t="shared" si="985"/>
        <v/>
      </c>
      <c r="BV936" s="27" t="str">
        <f t="shared" si="963"/>
        <v/>
      </c>
      <c r="BW936" s="28" t="str">
        <f t="shared" si="964"/>
        <v/>
      </c>
      <c r="BX936" s="27" t="str">
        <f t="shared" si="986"/>
        <v/>
      </c>
      <c r="BY936" s="28" t="str">
        <f t="shared" si="987"/>
        <v/>
      </c>
      <c r="BZ936" s="27" t="str">
        <f t="shared" si="988"/>
        <v/>
      </c>
      <c r="CA936" s="27" t="str">
        <f t="shared" si="989"/>
        <v/>
      </c>
      <c r="CB936" s="28" t="str">
        <f t="shared" si="990"/>
        <v/>
      </c>
      <c r="CC936" s="27" t="str">
        <f t="shared" si="991"/>
        <v/>
      </c>
      <c r="CD936" s="32">
        <v>1</v>
      </c>
      <c r="CE936" t="str">
        <f t="shared" si="965"/>
        <v/>
      </c>
      <c r="CI936" t="str">
        <f t="shared" si="992"/>
        <v/>
      </c>
      <c r="CJ936" t="str">
        <f t="shared" si="966"/>
        <v/>
      </c>
      <c r="CK936" t="str">
        <f t="shared" si="993"/>
        <v/>
      </c>
      <c r="CL936" t="str">
        <f t="shared" si="994"/>
        <v/>
      </c>
    </row>
    <row r="937" spans="26:90" ht="15.75" thickBot="1">
      <c r="Z937" t="str">
        <f t="shared" si="938"/>
        <v/>
      </c>
      <c r="AA937" t="str">
        <f>IF(A937="","",TEXT(VLOOKUP(C937,Tablas!$H$3:$I$75,2,0),"000"))</f>
        <v/>
      </c>
      <c r="AB937" t="str">
        <f t="shared" si="939"/>
        <v/>
      </c>
      <c r="AC937" t="str">
        <f t="shared" si="940"/>
        <v/>
      </c>
      <c r="AD937" t="str">
        <f t="shared" si="967"/>
        <v/>
      </c>
      <c r="AE937" t="str">
        <f t="shared" si="941"/>
        <v/>
      </c>
      <c r="AF937" t="str">
        <f t="shared" si="968"/>
        <v/>
      </c>
      <c r="AG937" t="str">
        <f t="shared" si="942"/>
        <v/>
      </c>
      <c r="AH937" s="26" t="str">
        <f t="shared" si="936"/>
        <v/>
      </c>
      <c r="AI937" s="27" t="str">
        <f t="shared" si="943"/>
        <v/>
      </c>
      <c r="AJ937" s="28" t="str">
        <f t="shared" si="944"/>
        <v/>
      </c>
      <c r="AK937" s="27" t="str">
        <f t="shared" si="969"/>
        <v/>
      </c>
      <c r="AL937" s="28" t="str">
        <f t="shared" si="970"/>
        <v/>
      </c>
      <c r="AM937" s="27" t="str">
        <f t="shared" si="971"/>
        <v/>
      </c>
      <c r="AN937" s="28" t="str">
        <f t="shared" si="945"/>
        <v/>
      </c>
      <c r="AO937" s="27" t="str">
        <f t="shared" si="972"/>
        <v/>
      </c>
      <c r="AP937" s="28" t="str">
        <f t="shared" si="946"/>
        <v/>
      </c>
      <c r="AQ937" s="27" t="str">
        <f t="shared" si="973"/>
        <v/>
      </c>
      <c r="AR937" s="28" t="str">
        <f t="shared" si="974"/>
        <v/>
      </c>
      <c r="AS937" s="27" t="str">
        <f t="shared" si="975"/>
        <v/>
      </c>
      <c r="AT937" s="28" t="str">
        <f t="shared" si="947"/>
        <v/>
      </c>
      <c r="AU937" s="27" t="str">
        <f t="shared" si="976"/>
        <v/>
      </c>
      <c r="AV937" s="28" t="str">
        <f t="shared" si="948"/>
        <v/>
      </c>
      <c r="AW937" s="27" t="str">
        <f t="shared" si="977"/>
        <v/>
      </c>
      <c r="AX937" t="str">
        <f t="shared" si="949"/>
        <v/>
      </c>
      <c r="AY937" t="str">
        <f t="shared" si="950"/>
        <v/>
      </c>
      <c r="AZ937" s="29" t="str">
        <f t="shared" si="978"/>
        <v/>
      </c>
      <c r="BA937" s="30" t="str">
        <f t="shared" si="979"/>
        <v/>
      </c>
      <c r="BB937" s="49" t="str">
        <f t="shared" si="995"/>
        <v/>
      </c>
      <c r="BC937" s="27" t="str">
        <f t="shared" si="951"/>
        <v/>
      </c>
      <c r="BD937" s="28" t="str">
        <f t="shared" si="980"/>
        <v/>
      </c>
      <c r="BE937" s="27" t="str">
        <f t="shared" si="981"/>
        <v/>
      </c>
      <c r="BF937" t="str">
        <f t="shared" si="952"/>
        <v/>
      </c>
      <c r="BG937" t="str">
        <f t="shared" si="953"/>
        <v/>
      </c>
      <c r="BH937" s="28" t="str">
        <f t="shared" si="954"/>
        <v/>
      </c>
      <c r="BI937" s="27" t="str">
        <f t="shared" si="955"/>
        <v/>
      </c>
      <c r="BJ937" s="28" t="str">
        <f t="shared" si="956"/>
        <v/>
      </c>
      <c r="BK937" s="27" t="str">
        <f t="shared" si="937"/>
        <v/>
      </c>
      <c r="BL937" s="31" t="str">
        <f t="shared" si="957"/>
        <v/>
      </c>
      <c r="BM937" s="28" t="str">
        <f t="shared" si="958"/>
        <v/>
      </c>
      <c r="BN937" s="27" t="str">
        <f t="shared" si="982"/>
        <v/>
      </c>
      <c r="BO937" s="28" t="str">
        <f t="shared" si="959"/>
        <v/>
      </c>
      <c r="BP937" s="27" t="str">
        <f t="shared" si="983"/>
        <v/>
      </c>
      <c r="BQ937" s="27" t="str">
        <f t="shared" si="960"/>
        <v/>
      </c>
      <c r="BR937" s="28" t="str">
        <f t="shared" si="961"/>
        <v/>
      </c>
      <c r="BS937" s="27" t="str">
        <f t="shared" si="984"/>
        <v/>
      </c>
      <c r="BT937" s="28" t="str">
        <f t="shared" si="962"/>
        <v/>
      </c>
      <c r="BU937" s="27" t="str">
        <f t="shared" si="985"/>
        <v/>
      </c>
      <c r="BV937" s="27" t="str">
        <f t="shared" si="963"/>
        <v/>
      </c>
      <c r="BW937" s="28" t="str">
        <f t="shared" si="964"/>
        <v/>
      </c>
      <c r="BX937" s="27" t="str">
        <f t="shared" si="986"/>
        <v/>
      </c>
      <c r="BY937" s="28" t="str">
        <f t="shared" si="987"/>
        <v/>
      </c>
      <c r="BZ937" s="27" t="str">
        <f t="shared" si="988"/>
        <v/>
      </c>
      <c r="CA937" s="27" t="str">
        <f t="shared" si="989"/>
        <v/>
      </c>
      <c r="CB937" s="28" t="str">
        <f t="shared" si="990"/>
        <v/>
      </c>
      <c r="CC937" s="27" t="str">
        <f t="shared" si="991"/>
        <v/>
      </c>
      <c r="CD937" s="32">
        <v>1</v>
      </c>
      <c r="CE937" t="str">
        <f t="shared" si="965"/>
        <v/>
      </c>
      <c r="CI937" t="str">
        <f t="shared" si="992"/>
        <v/>
      </c>
      <c r="CJ937" t="str">
        <f t="shared" si="966"/>
        <v/>
      </c>
      <c r="CK937" t="str">
        <f t="shared" si="993"/>
        <v/>
      </c>
      <c r="CL937" t="str">
        <f t="shared" si="994"/>
        <v/>
      </c>
    </row>
    <row r="938" spans="26:90" ht="15.75" thickBot="1">
      <c r="Z938" t="str">
        <f t="shared" si="938"/>
        <v/>
      </c>
      <c r="AA938" t="str">
        <f>IF(A938="","",TEXT(VLOOKUP(C938,Tablas!$H$3:$I$75,2,0),"000"))</f>
        <v/>
      </c>
      <c r="AB938" t="str">
        <f t="shared" si="939"/>
        <v/>
      </c>
      <c r="AC938" t="str">
        <f t="shared" si="940"/>
        <v/>
      </c>
      <c r="AD938" t="str">
        <f t="shared" si="967"/>
        <v/>
      </c>
      <c r="AE938" t="str">
        <f t="shared" si="941"/>
        <v/>
      </c>
      <c r="AF938" t="str">
        <f t="shared" si="968"/>
        <v/>
      </c>
      <c r="AG938" t="str">
        <f t="shared" si="942"/>
        <v/>
      </c>
      <c r="AH938" s="26" t="str">
        <f t="shared" si="936"/>
        <v/>
      </c>
      <c r="AI938" s="27" t="str">
        <f t="shared" si="943"/>
        <v/>
      </c>
      <c r="AJ938" s="28" t="str">
        <f t="shared" si="944"/>
        <v/>
      </c>
      <c r="AK938" s="27" t="str">
        <f t="shared" si="969"/>
        <v/>
      </c>
      <c r="AL938" s="28" t="str">
        <f t="shared" si="970"/>
        <v/>
      </c>
      <c r="AM938" s="27" t="str">
        <f t="shared" si="971"/>
        <v/>
      </c>
      <c r="AN938" s="28" t="str">
        <f t="shared" si="945"/>
        <v/>
      </c>
      <c r="AO938" s="27" t="str">
        <f t="shared" si="972"/>
        <v/>
      </c>
      <c r="AP938" s="28" t="str">
        <f t="shared" si="946"/>
        <v/>
      </c>
      <c r="AQ938" s="27" t="str">
        <f t="shared" si="973"/>
        <v/>
      </c>
      <c r="AR938" s="28" t="str">
        <f t="shared" si="974"/>
        <v/>
      </c>
      <c r="AS938" s="27" t="str">
        <f t="shared" si="975"/>
        <v/>
      </c>
      <c r="AT938" s="28" t="str">
        <f t="shared" si="947"/>
        <v/>
      </c>
      <c r="AU938" s="27" t="str">
        <f t="shared" si="976"/>
        <v/>
      </c>
      <c r="AV938" s="28" t="str">
        <f t="shared" si="948"/>
        <v/>
      </c>
      <c r="AW938" s="27" t="str">
        <f t="shared" si="977"/>
        <v/>
      </c>
      <c r="AX938" t="str">
        <f t="shared" si="949"/>
        <v/>
      </c>
      <c r="AY938" t="str">
        <f t="shared" si="950"/>
        <v/>
      </c>
      <c r="AZ938" s="29" t="str">
        <f t="shared" si="978"/>
        <v/>
      </c>
      <c r="BA938" s="30" t="str">
        <f t="shared" si="979"/>
        <v/>
      </c>
      <c r="BB938" s="49" t="str">
        <f t="shared" si="995"/>
        <v/>
      </c>
      <c r="BC938" s="27" t="str">
        <f t="shared" si="951"/>
        <v/>
      </c>
      <c r="BD938" s="28" t="str">
        <f t="shared" si="980"/>
        <v/>
      </c>
      <c r="BE938" s="27" t="str">
        <f t="shared" si="981"/>
        <v/>
      </c>
      <c r="BF938" t="str">
        <f t="shared" si="952"/>
        <v/>
      </c>
      <c r="BG938" t="str">
        <f t="shared" si="953"/>
        <v/>
      </c>
      <c r="BH938" s="28" t="str">
        <f t="shared" si="954"/>
        <v/>
      </c>
      <c r="BI938" s="27" t="str">
        <f t="shared" si="955"/>
        <v/>
      </c>
      <c r="BJ938" s="28" t="str">
        <f t="shared" si="956"/>
        <v/>
      </c>
      <c r="BK938" s="27" t="str">
        <f t="shared" si="937"/>
        <v/>
      </c>
      <c r="BL938" s="31" t="str">
        <f t="shared" si="957"/>
        <v/>
      </c>
      <c r="BM938" s="28" t="str">
        <f t="shared" si="958"/>
        <v/>
      </c>
      <c r="BN938" s="27" t="str">
        <f t="shared" si="982"/>
        <v/>
      </c>
      <c r="BO938" s="28" t="str">
        <f t="shared" si="959"/>
        <v/>
      </c>
      <c r="BP938" s="27" t="str">
        <f t="shared" si="983"/>
        <v/>
      </c>
      <c r="BQ938" s="27" t="str">
        <f t="shared" si="960"/>
        <v/>
      </c>
      <c r="BR938" s="28" t="str">
        <f t="shared" si="961"/>
        <v/>
      </c>
      <c r="BS938" s="27" t="str">
        <f t="shared" si="984"/>
        <v/>
      </c>
      <c r="BT938" s="28" t="str">
        <f t="shared" si="962"/>
        <v/>
      </c>
      <c r="BU938" s="27" t="str">
        <f t="shared" si="985"/>
        <v/>
      </c>
      <c r="BV938" s="27" t="str">
        <f t="shared" si="963"/>
        <v/>
      </c>
      <c r="BW938" s="28" t="str">
        <f t="shared" si="964"/>
        <v/>
      </c>
      <c r="BX938" s="27" t="str">
        <f t="shared" si="986"/>
        <v/>
      </c>
      <c r="BY938" s="28" t="str">
        <f t="shared" si="987"/>
        <v/>
      </c>
      <c r="BZ938" s="27" t="str">
        <f t="shared" si="988"/>
        <v/>
      </c>
      <c r="CA938" s="27" t="str">
        <f t="shared" si="989"/>
        <v/>
      </c>
      <c r="CB938" s="28" t="str">
        <f t="shared" si="990"/>
        <v/>
      </c>
      <c r="CC938" s="27" t="str">
        <f t="shared" si="991"/>
        <v/>
      </c>
      <c r="CD938" s="32">
        <v>1</v>
      </c>
      <c r="CE938" t="str">
        <f t="shared" si="965"/>
        <v/>
      </c>
      <c r="CI938" t="str">
        <f t="shared" si="992"/>
        <v/>
      </c>
      <c r="CJ938" t="str">
        <f t="shared" si="966"/>
        <v/>
      </c>
      <c r="CK938" t="str">
        <f t="shared" si="993"/>
        <v/>
      </c>
      <c r="CL938" t="str">
        <f t="shared" si="994"/>
        <v/>
      </c>
    </row>
    <row r="939" spans="26:90" ht="15.75" thickBot="1">
      <c r="Z939" t="str">
        <f t="shared" si="938"/>
        <v/>
      </c>
      <c r="AA939" t="str">
        <f>IF(A939="","",TEXT(VLOOKUP(C939,Tablas!$H$3:$I$75,2,0),"000"))</f>
        <v/>
      </c>
      <c r="AB939" t="str">
        <f t="shared" si="939"/>
        <v/>
      </c>
      <c r="AC939" t="str">
        <f t="shared" si="940"/>
        <v/>
      </c>
      <c r="AD939" t="str">
        <f t="shared" si="967"/>
        <v/>
      </c>
      <c r="AE939" t="str">
        <f t="shared" si="941"/>
        <v/>
      </c>
      <c r="AF939" t="str">
        <f t="shared" si="968"/>
        <v/>
      </c>
      <c r="AG939" t="str">
        <f t="shared" si="942"/>
        <v/>
      </c>
      <c r="AH939" s="26" t="str">
        <f t="shared" ref="AH939:AH1002" si="996">IF(A939="","",IF(LEFT(C939,2)="NC",-T939,T939))</f>
        <v/>
      </c>
      <c r="AI939" s="27" t="str">
        <f t="shared" si="943"/>
        <v/>
      </c>
      <c r="AJ939" s="28" t="str">
        <f t="shared" si="944"/>
        <v/>
      </c>
      <c r="AK939" s="27" t="str">
        <f t="shared" si="969"/>
        <v/>
      </c>
      <c r="AL939" s="28" t="str">
        <f t="shared" si="970"/>
        <v/>
      </c>
      <c r="AM939" s="27" t="str">
        <f t="shared" si="971"/>
        <v/>
      </c>
      <c r="AN939" s="28" t="str">
        <f t="shared" si="945"/>
        <v/>
      </c>
      <c r="AO939" s="27" t="str">
        <f t="shared" si="972"/>
        <v/>
      </c>
      <c r="AP939" s="28" t="str">
        <f t="shared" si="946"/>
        <v/>
      </c>
      <c r="AQ939" s="27" t="str">
        <f t="shared" si="973"/>
        <v/>
      </c>
      <c r="AR939" s="28" t="str">
        <f t="shared" si="974"/>
        <v/>
      </c>
      <c r="AS939" s="27" t="str">
        <f t="shared" si="975"/>
        <v/>
      </c>
      <c r="AT939" s="28" t="str">
        <f t="shared" si="947"/>
        <v/>
      </c>
      <c r="AU939" s="27" t="str">
        <f t="shared" si="976"/>
        <v/>
      </c>
      <c r="AV939" s="28" t="str">
        <f t="shared" si="948"/>
        <v/>
      </c>
      <c r="AW939" s="27" t="str">
        <f t="shared" si="977"/>
        <v/>
      </c>
      <c r="AX939" t="str">
        <f t="shared" si="949"/>
        <v/>
      </c>
      <c r="AY939" t="str">
        <f t="shared" si="950"/>
        <v/>
      </c>
      <c r="AZ939" s="29" t="str">
        <f t="shared" si="978"/>
        <v/>
      </c>
      <c r="BA939" s="30" t="str">
        <f t="shared" si="979"/>
        <v/>
      </c>
      <c r="BB939" s="49" t="str">
        <f t="shared" si="995"/>
        <v/>
      </c>
      <c r="BC939" s="27" t="str">
        <f t="shared" si="951"/>
        <v/>
      </c>
      <c r="BD939" s="28" t="str">
        <f t="shared" si="980"/>
        <v/>
      </c>
      <c r="BE939" s="27" t="str">
        <f t="shared" si="981"/>
        <v/>
      </c>
      <c r="BF939" t="str">
        <f t="shared" si="952"/>
        <v/>
      </c>
      <c r="BG939" t="str">
        <f t="shared" si="953"/>
        <v/>
      </c>
      <c r="BH939" s="28" t="str">
        <f t="shared" si="954"/>
        <v/>
      </c>
      <c r="BI939" s="27" t="str">
        <f t="shared" si="955"/>
        <v/>
      </c>
      <c r="BJ939" s="28" t="str">
        <f t="shared" si="956"/>
        <v/>
      </c>
      <c r="BK939" s="27" t="str">
        <f t="shared" si="937"/>
        <v/>
      </c>
      <c r="BL939" s="31" t="str">
        <f t="shared" si="957"/>
        <v/>
      </c>
      <c r="BM939" s="28" t="str">
        <f t="shared" si="958"/>
        <v/>
      </c>
      <c r="BN939" s="27" t="str">
        <f t="shared" si="982"/>
        <v/>
      </c>
      <c r="BO939" s="28" t="str">
        <f t="shared" si="959"/>
        <v/>
      </c>
      <c r="BP939" s="27" t="str">
        <f t="shared" si="983"/>
        <v/>
      </c>
      <c r="BQ939" s="27" t="str">
        <f t="shared" si="960"/>
        <v/>
      </c>
      <c r="BR939" s="28" t="str">
        <f t="shared" si="961"/>
        <v/>
      </c>
      <c r="BS939" s="27" t="str">
        <f t="shared" si="984"/>
        <v/>
      </c>
      <c r="BT939" s="28" t="str">
        <f t="shared" si="962"/>
        <v/>
      </c>
      <c r="BU939" s="27" t="str">
        <f t="shared" si="985"/>
        <v/>
      </c>
      <c r="BV939" s="27" t="str">
        <f t="shared" si="963"/>
        <v/>
      </c>
      <c r="BW939" s="28" t="str">
        <f t="shared" si="964"/>
        <v/>
      </c>
      <c r="BX939" s="27" t="str">
        <f t="shared" si="986"/>
        <v/>
      </c>
      <c r="BY939" s="28" t="str">
        <f t="shared" si="987"/>
        <v/>
      </c>
      <c r="BZ939" s="27" t="str">
        <f t="shared" si="988"/>
        <v/>
      </c>
      <c r="CA939" s="27" t="str">
        <f t="shared" si="989"/>
        <v/>
      </c>
      <c r="CB939" s="28" t="str">
        <f t="shared" si="990"/>
        <v/>
      </c>
      <c r="CC939" s="27" t="str">
        <f t="shared" si="991"/>
        <v/>
      </c>
      <c r="CD939" s="32">
        <v>1</v>
      </c>
      <c r="CE939" t="str">
        <f t="shared" si="965"/>
        <v/>
      </c>
      <c r="CI939" t="str">
        <f t="shared" si="992"/>
        <v/>
      </c>
      <c r="CJ939" t="str">
        <f t="shared" si="966"/>
        <v/>
      </c>
      <c r="CK939" t="str">
        <f t="shared" si="993"/>
        <v/>
      </c>
      <c r="CL939" t="str">
        <f t="shared" si="994"/>
        <v/>
      </c>
    </row>
    <row r="940" spans="26:90" ht="15.75" thickBot="1">
      <c r="Z940" t="str">
        <f t="shared" si="938"/>
        <v/>
      </c>
      <c r="AA940" t="str">
        <f>IF(A940="","",TEXT(VLOOKUP(C940,Tablas!$H$3:$I$75,2,0),"000"))</f>
        <v/>
      </c>
      <c r="AB940" t="str">
        <f t="shared" si="939"/>
        <v/>
      </c>
      <c r="AC940" t="str">
        <f t="shared" si="940"/>
        <v/>
      </c>
      <c r="AD940" t="str">
        <f t="shared" si="967"/>
        <v/>
      </c>
      <c r="AE940" t="str">
        <f t="shared" si="941"/>
        <v/>
      </c>
      <c r="AF940" t="str">
        <f t="shared" si="968"/>
        <v/>
      </c>
      <c r="AG940" t="str">
        <f t="shared" si="942"/>
        <v/>
      </c>
      <c r="AH940" s="26" t="str">
        <f t="shared" si="996"/>
        <v/>
      </c>
      <c r="AI940" s="27" t="str">
        <f t="shared" si="943"/>
        <v/>
      </c>
      <c r="AJ940" s="28" t="str">
        <f t="shared" si="944"/>
        <v/>
      </c>
      <c r="AK940" s="27" t="str">
        <f t="shared" si="969"/>
        <v/>
      </c>
      <c r="AL940" s="28" t="str">
        <f t="shared" si="970"/>
        <v/>
      </c>
      <c r="AM940" s="27" t="str">
        <f t="shared" si="971"/>
        <v/>
      </c>
      <c r="AN940" s="28" t="str">
        <f t="shared" si="945"/>
        <v/>
      </c>
      <c r="AO940" s="27" t="str">
        <f t="shared" si="972"/>
        <v/>
      </c>
      <c r="AP940" s="28" t="str">
        <f t="shared" si="946"/>
        <v/>
      </c>
      <c r="AQ940" s="27" t="str">
        <f t="shared" si="973"/>
        <v/>
      </c>
      <c r="AR940" s="28" t="str">
        <f t="shared" si="974"/>
        <v/>
      </c>
      <c r="AS940" s="27" t="str">
        <f t="shared" si="975"/>
        <v/>
      </c>
      <c r="AT940" s="28" t="str">
        <f t="shared" si="947"/>
        <v/>
      </c>
      <c r="AU940" s="27" t="str">
        <f t="shared" si="976"/>
        <v/>
      </c>
      <c r="AV940" s="28" t="str">
        <f t="shared" si="948"/>
        <v/>
      </c>
      <c r="AW940" s="27" t="str">
        <f t="shared" si="977"/>
        <v/>
      </c>
      <c r="AX940" t="str">
        <f t="shared" si="949"/>
        <v/>
      </c>
      <c r="AY940" t="str">
        <f t="shared" si="950"/>
        <v/>
      </c>
      <c r="AZ940" s="29" t="str">
        <f t="shared" si="978"/>
        <v/>
      </c>
      <c r="BA940" s="30" t="str">
        <f t="shared" si="979"/>
        <v/>
      </c>
      <c r="BB940" s="49" t="str">
        <f t="shared" si="995"/>
        <v/>
      </c>
      <c r="BC940" s="27" t="str">
        <f t="shared" si="951"/>
        <v/>
      </c>
      <c r="BD940" s="28" t="str">
        <f t="shared" si="980"/>
        <v/>
      </c>
      <c r="BE940" s="27" t="str">
        <f t="shared" si="981"/>
        <v/>
      </c>
      <c r="BF940" t="str">
        <f t="shared" si="952"/>
        <v/>
      </c>
      <c r="BG940" t="str">
        <f t="shared" si="953"/>
        <v/>
      </c>
      <c r="BH940" s="28" t="str">
        <f t="shared" si="954"/>
        <v/>
      </c>
      <c r="BI940" s="27" t="str">
        <f t="shared" si="955"/>
        <v/>
      </c>
      <c r="BJ940" s="28" t="str">
        <f t="shared" si="956"/>
        <v/>
      </c>
      <c r="BK940" s="27" t="str">
        <f t="shared" si="937"/>
        <v/>
      </c>
      <c r="BL940" s="31" t="str">
        <f t="shared" si="957"/>
        <v/>
      </c>
      <c r="BM940" s="28" t="str">
        <f t="shared" si="958"/>
        <v/>
      </c>
      <c r="BN940" s="27" t="str">
        <f t="shared" si="982"/>
        <v/>
      </c>
      <c r="BO940" s="28" t="str">
        <f t="shared" si="959"/>
        <v/>
      </c>
      <c r="BP940" s="27" t="str">
        <f t="shared" si="983"/>
        <v/>
      </c>
      <c r="BQ940" s="27" t="str">
        <f t="shared" si="960"/>
        <v/>
      </c>
      <c r="BR940" s="28" t="str">
        <f t="shared" si="961"/>
        <v/>
      </c>
      <c r="BS940" s="27" t="str">
        <f t="shared" si="984"/>
        <v/>
      </c>
      <c r="BT940" s="28" t="str">
        <f t="shared" si="962"/>
        <v/>
      </c>
      <c r="BU940" s="27" t="str">
        <f t="shared" si="985"/>
        <v/>
      </c>
      <c r="BV940" s="27" t="str">
        <f t="shared" si="963"/>
        <v/>
      </c>
      <c r="BW940" s="28" t="str">
        <f t="shared" si="964"/>
        <v/>
      </c>
      <c r="BX940" s="27" t="str">
        <f t="shared" si="986"/>
        <v/>
      </c>
      <c r="BY940" s="28" t="str">
        <f t="shared" si="987"/>
        <v/>
      </c>
      <c r="BZ940" s="27" t="str">
        <f t="shared" si="988"/>
        <v/>
      </c>
      <c r="CA940" s="27" t="str">
        <f t="shared" si="989"/>
        <v/>
      </c>
      <c r="CB940" s="28" t="str">
        <f t="shared" si="990"/>
        <v/>
      </c>
      <c r="CC940" s="27" t="str">
        <f t="shared" si="991"/>
        <v/>
      </c>
      <c r="CD940" s="32">
        <v>1</v>
      </c>
      <c r="CE940" t="str">
        <f t="shared" si="965"/>
        <v/>
      </c>
      <c r="CI940" t="str">
        <f t="shared" si="992"/>
        <v/>
      </c>
      <c r="CJ940" t="str">
        <f t="shared" si="966"/>
        <v/>
      </c>
      <c r="CK940" t="str">
        <f t="shared" si="993"/>
        <v/>
      </c>
      <c r="CL940" t="str">
        <f t="shared" si="994"/>
        <v/>
      </c>
    </row>
    <row r="941" spans="26:90" ht="15.75" thickBot="1">
      <c r="Z941" t="str">
        <f t="shared" si="938"/>
        <v/>
      </c>
      <c r="AA941" t="str">
        <f>IF(A941="","",TEXT(VLOOKUP(C941,Tablas!$H$3:$I$75,2,0),"000"))</f>
        <v/>
      </c>
      <c r="AB941" t="str">
        <f t="shared" si="939"/>
        <v/>
      </c>
      <c r="AC941" t="str">
        <f t="shared" si="940"/>
        <v/>
      </c>
      <c r="AD941" t="str">
        <f t="shared" si="967"/>
        <v/>
      </c>
      <c r="AE941" t="str">
        <f t="shared" si="941"/>
        <v/>
      </c>
      <c r="AF941" t="str">
        <f t="shared" si="968"/>
        <v/>
      </c>
      <c r="AG941" t="str">
        <f t="shared" si="942"/>
        <v/>
      </c>
      <c r="AH941" s="26" t="str">
        <f t="shared" si="996"/>
        <v/>
      </c>
      <c r="AI941" s="27" t="str">
        <f t="shared" si="943"/>
        <v/>
      </c>
      <c r="AJ941" s="28" t="str">
        <f t="shared" si="944"/>
        <v/>
      </c>
      <c r="AK941" s="27" t="str">
        <f t="shared" si="969"/>
        <v/>
      </c>
      <c r="AL941" s="28" t="str">
        <f t="shared" si="970"/>
        <v/>
      </c>
      <c r="AM941" s="27" t="str">
        <f t="shared" si="971"/>
        <v/>
      </c>
      <c r="AN941" s="28" t="str">
        <f t="shared" si="945"/>
        <v/>
      </c>
      <c r="AO941" s="27" t="str">
        <f t="shared" si="972"/>
        <v/>
      </c>
      <c r="AP941" s="28" t="str">
        <f t="shared" si="946"/>
        <v/>
      </c>
      <c r="AQ941" s="27" t="str">
        <f t="shared" si="973"/>
        <v/>
      </c>
      <c r="AR941" s="28" t="str">
        <f t="shared" si="974"/>
        <v/>
      </c>
      <c r="AS941" s="27" t="str">
        <f t="shared" si="975"/>
        <v/>
      </c>
      <c r="AT941" s="28" t="str">
        <f t="shared" si="947"/>
        <v/>
      </c>
      <c r="AU941" s="27" t="str">
        <f t="shared" si="976"/>
        <v/>
      </c>
      <c r="AV941" s="28" t="str">
        <f t="shared" si="948"/>
        <v/>
      </c>
      <c r="AW941" s="27" t="str">
        <f t="shared" si="977"/>
        <v/>
      </c>
      <c r="AX941" t="str">
        <f t="shared" si="949"/>
        <v/>
      </c>
      <c r="AY941" t="str">
        <f t="shared" si="950"/>
        <v/>
      </c>
      <c r="AZ941" s="29" t="str">
        <f t="shared" si="978"/>
        <v/>
      </c>
      <c r="BA941" s="30" t="str">
        <f t="shared" si="979"/>
        <v/>
      </c>
      <c r="BB941" s="49" t="str">
        <f t="shared" si="995"/>
        <v/>
      </c>
      <c r="BC941" s="27" t="str">
        <f t="shared" si="951"/>
        <v/>
      </c>
      <c r="BD941" s="28" t="str">
        <f t="shared" si="980"/>
        <v/>
      </c>
      <c r="BE941" s="27" t="str">
        <f t="shared" si="981"/>
        <v/>
      </c>
      <c r="BF941" t="str">
        <f t="shared" si="952"/>
        <v/>
      </c>
      <c r="BG941" t="str">
        <f t="shared" si="953"/>
        <v/>
      </c>
      <c r="BH941" s="28" t="str">
        <f t="shared" si="954"/>
        <v/>
      </c>
      <c r="BI941" s="27" t="str">
        <f t="shared" si="955"/>
        <v/>
      </c>
      <c r="BJ941" s="28" t="str">
        <f t="shared" si="956"/>
        <v/>
      </c>
      <c r="BK941" s="27" t="str">
        <f t="shared" si="937"/>
        <v/>
      </c>
      <c r="BL941" s="31" t="str">
        <f t="shared" si="957"/>
        <v/>
      </c>
      <c r="BM941" s="28" t="str">
        <f t="shared" si="958"/>
        <v/>
      </c>
      <c r="BN941" s="27" t="str">
        <f t="shared" si="982"/>
        <v/>
      </c>
      <c r="BO941" s="28" t="str">
        <f t="shared" si="959"/>
        <v/>
      </c>
      <c r="BP941" s="27" t="str">
        <f t="shared" si="983"/>
        <v/>
      </c>
      <c r="BQ941" s="27" t="str">
        <f t="shared" si="960"/>
        <v/>
      </c>
      <c r="BR941" s="28" t="str">
        <f t="shared" si="961"/>
        <v/>
      </c>
      <c r="BS941" s="27" t="str">
        <f t="shared" si="984"/>
        <v/>
      </c>
      <c r="BT941" s="28" t="str">
        <f t="shared" si="962"/>
        <v/>
      </c>
      <c r="BU941" s="27" t="str">
        <f t="shared" si="985"/>
        <v/>
      </c>
      <c r="BV941" s="27" t="str">
        <f t="shared" si="963"/>
        <v/>
      </c>
      <c r="BW941" s="28" t="str">
        <f t="shared" si="964"/>
        <v/>
      </c>
      <c r="BX941" s="27" t="str">
        <f t="shared" si="986"/>
        <v/>
      </c>
      <c r="BY941" s="28" t="str">
        <f t="shared" si="987"/>
        <v/>
      </c>
      <c r="BZ941" s="27" t="str">
        <f t="shared" si="988"/>
        <v/>
      </c>
      <c r="CA941" s="27" t="str">
        <f t="shared" si="989"/>
        <v/>
      </c>
      <c r="CB941" s="28" t="str">
        <f t="shared" si="990"/>
        <v/>
      </c>
      <c r="CC941" s="27" t="str">
        <f t="shared" si="991"/>
        <v/>
      </c>
      <c r="CD941" s="32">
        <v>1</v>
      </c>
      <c r="CE941" t="str">
        <f t="shared" si="965"/>
        <v/>
      </c>
      <c r="CI941" t="str">
        <f t="shared" si="992"/>
        <v/>
      </c>
      <c r="CJ941" t="str">
        <f t="shared" si="966"/>
        <v/>
      </c>
      <c r="CK941" t="str">
        <f t="shared" si="993"/>
        <v/>
      </c>
      <c r="CL941" t="str">
        <f t="shared" si="994"/>
        <v/>
      </c>
    </row>
    <row r="942" spans="26:90" ht="15.75" thickBot="1">
      <c r="Z942" t="str">
        <f t="shared" si="938"/>
        <v/>
      </c>
      <c r="AA942" t="str">
        <f>IF(A942="","",TEXT(VLOOKUP(C942,Tablas!$H$3:$I$75,2,0),"000"))</f>
        <v/>
      </c>
      <c r="AB942" t="str">
        <f t="shared" si="939"/>
        <v/>
      </c>
      <c r="AC942" t="str">
        <f t="shared" si="940"/>
        <v/>
      </c>
      <c r="AD942" t="str">
        <f t="shared" si="967"/>
        <v/>
      </c>
      <c r="AE942" t="str">
        <f t="shared" si="941"/>
        <v/>
      </c>
      <c r="AF942" t="str">
        <f t="shared" si="968"/>
        <v/>
      </c>
      <c r="AG942" t="str">
        <f t="shared" si="942"/>
        <v/>
      </c>
      <c r="AH942" s="26" t="str">
        <f t="shared" si="996"/>
        <v/>
      </c>
      <c r="AI942" s="27" t="str">
        <f t="shared" si="943"/>
        <v/>
      </c>
      <c r="AJ942" s="28" t="str">
        <f t="shared" si="944"/>
        <v/>
      </c>
      <c r="AK942" s="27" t="str">
        <f t="shared" si="969"/>
        <v/>
      </c>
      <c r="AL942" s="28" t="str">
        <f t="shared" si="970"/>
        <v/>
      </c>
      <c r="AM942" s="27" t="str">
        <f t="shared" si="971"/>
        <v/>
      </c>
      <c r="AN942" s="28" t="str">
        <f t="shared" si="945"/>
        <v/>
      </c>
      <c r="AO942" s="27" t="str">
        <f t="shared" si="972"/>
        <v/>
      </c>
      <c r="AP942" s="28" t="str">
        <f t="shared" si="946"/>
        <v/>
      </c>
      <c r="AQ942" s="27" t="str">
        <f t="shared" si="973"/>
        <v/>
      </c>
      <c r="AR942" s="28" t="str">
        <f t="shared" si="974"/>
        <v/>
      </c>
      <c r="AS942" s="27" t="str">
        <f t="shared" si="975"/>
        <v/>
      </c>
      <c r="AT942" s="28" t="str">
        <f t="shared" si="947"/>
        <v/>
      </c>
      <c r="AU942" s="27" t="str">
        <f t="shared" si="976"/>
        <v/>
      </c>
      <c r="AV942" s="28" t="str">
        <f t="shared" si="948"/>
        <v/>
      </c>
      <c r="AW942" s="27" t="str">
        <f t="shared" si="977"/>
        <v/>
      </c>
      <c r="AX942" t="str">
        <f t="shared" si="949"/>
        <v/>
      </c>
      <c r="AY942" t="str">
        <f t="shared" si="950"/>
        <v/>
      </c>
      <c r="AZ942" s="29" t="str">
        <f t="shared" si="978"/>
        <v/>
      </c>
      <c r="BA942" s="30" t="str">
        <f t="shared" si="979"/>
        <v/>
      </c>
      <c r="BB942" s="49" t="str">
        <f t="shared" si="995"/>
        <v/>
      </c>
      <c r="BC942" s="27" t="str">
        <f t="shared" si="951"/>
        <v/>
      </c>
      <c r="BD942" s="28" t="str">
        <f t="shared" si="980"/>
        <v/>
      </c>
      <c r="BE942" s="27" t="str">
        <f t="shared" si="981"/>
        <v/>
      </c>
      <c r="BF942" t="str">
        <f t="shared" si="952"/>
        <v/>
      </c>
      <c r="BG942" t="str">
        <f t="shared" si="953"/>
        <v/>
      </c>
      <c r="BH942" s="28" t="str">
        <f t="shared" si="954"/>
        <v/>
      </c>
      <c r="BI942" s="27" t="str">
        <f t="shared" si="955"/>
        <v/>
      </c>
      <c r="BJ942" s="28" t="str">
        <f t="shared" si="956"/>
        <v/>
      </c>
      <c r="BK942" s="27" t="str">
        <f t="shared" ref="BK942:BK1005" si="997">IF(A942="","",IF(BJ942="","",IF(BJ942&lt;0,SUBSTITUTE(TEXT(-BJ942,"0000000000000,00"),",",""),SUBSTITUTE(TEXT(BJ942,"0000000000000,00"),",",""))))</f>
        <v/>
      </c>
      <c r="BL942" s="31" t="str">
        <f t="shared" si="957"/>
        <v/>
      </c>
      <c r="BM942" s="28" t="str">
        <f t="shared" si="958"/>
        <v/>
      </c>
      <c r="BN942" s="27" t="str">
        <f t="shared" si="982"/>
        <v/>
      </c>
      <c r="BO942" s="28" t="str">
        <f t="shared" si="959"/>
        <v/>
      </c>
      <c r="BP942" s="27" t="str">
        <f t="shared" si="983"/>
        <v/>
      </c>
      <c r="BQ942" s="27" t="str">
        <f t="shared" si="960"/>
        <v/>
      </c>
      <c r="BR942" s="28" t="str">
        <f t="shared" si="961"/>
        <v/>
      </c>
      <c r="BS942" s="27" t="str">
        <f t="shared" si="984"/>
        <v/>
      </c>
      <c r="BT942" s="28" t="str">
        <f t="shared" si="962"/>
        <v/>
      </c>
      <c r="BU942" s="27" t="str">
        <f t="shared" si="985"/>
        <v/>
      </c>
      <c r="BV942" s="27" t="str">
        <f t="shared" si="963"/>
        <v/>
      </c>
      <c r="BW942" s="28" t="str">
        <f t="shared" si="964"/>
        <v/>
      </c>
      <c r="BX942" s="27" t="str">
        <f t="shared" si="986"/>
        <v/>
      </c>
      <c r="BY942" s="28" t="str">
        <f t="shared" si="987"/>
        <v/>
      </c>
      <c r="BZ942" s="27" t="str">
        <f t="shared" si="988"/>
        <v/>
      </c>
      <c r="CA942" s="27" t="str">
        <f t="shared" si="989"/>
        <v/>
      </c>
      <c r="CB942" s="28" t="str">
        <f t="shared" si="990"/>
        <v/>
      </c>
      <c r="CC942" s="27" t="str">
        <f t="shared" si="991"/>
        <v/>
      </c>
      <c r="CD942" s="32">
        <v>1</v>
      </c>
      <c r="CE942" t="str">
        <f t="shared" si="965"/>
        <v/>
      </c>
      <c r="CI942" t="str">
        <f t="shared" si="992"/>
        <v/>
      </c>
      <c r="CJ942" t="str">
        <f t="shared" si="966"/>
        <v/>
      </c>
      <c r="CK942" t="str">
        <f t="shared" si="993"/>
        <v/>
      </c>
      <c r="CL942" t="str">
        <f t="shared" si="994"/>
        <v/>
      </c>
    </row>
    <row r="943" spans="26:90" ht="15.75" thickBot="1">
      <c r="Z943" t="str">
        <f t="shared" si="938"/>
        <v/>
      </c>
      <c r="AA943" t="str">
        <f>IF(A943="","",TEXT(VLOOKUP(C943,Tablas!$H$3:$I$75,2,0),"000"))</f>
        <v/>
      </c>
      <c r="AB943" t="str">
        <f t="shared" si="939"/>
        <v/>
      </c>
      <c r="AC943" t="str">
        <f t="shared" si="940"/>
        <v/>
      </c>
      <c r="AD943" t="str">
        <f t="shared" si="967"/>
        <v/>
      </c>
      <c r="AE943" t="str">
        <f t="shared" si="941"/>
        <v/>
      </c>
      <c r="AF943" t="str">
        <f t="shared" si="968"/>
        <v/>
      </c>
      <c r="AG943" t="str">
        <f t="shared" si="942"/>
        <v/>
      </c>
      <c r="AH943" s="26" t="str">
        <f t="shared" si="996"/>
        <v/>
      </c>
      <c r="AI943" s="27" t="str">
        <f t="shared" si="943"/>
        <v/>
      </c>
      <c r="AJ943" s="28" t="str">
        <f t="shared" si="944"/>
        <v/>
      </c>
      <c r="AK943" s="27" t="str">
        <f t="shared" si="969"/>
        <v/>
      </c>
      <c r="AL943" s="28" t="str">
        <f t="shared" si="970"/>
        <v/>
      </c>
      <c r="AM943" s="27" t="str">
        <f t="shared" si="971"/>
        <v/>
      </c>
      <c r="AN943" s="28" t="str">
        <f t="shared" si="945"/>
        <v/>
      </c>
      <c r="AO943" s="27" t="str">
        <f t="shared" si="972"/>
        <v/>
      </c>
      <c r="AP943" s="28" t="str">
        <f t="shared" si="946"/>
        <v/>
      </c>
      <c r="AQ943" s="27" t="str">
        <f t="shared" si="973"/>
        <v/>
      </c>
      <c r="AR943" s="28" t="str">
        <f t="shared" si="974"/>
        <v/>
      </c>
      <c r="AS943" s="27" t="str">
        <f t="shared" si="975"/>
        <v/>
      </c>
      <c r="AT943" s="28" t="str">
        <f t="shared" si="947"/>
        <v/>
      </c>
      <c r="AU943" s="27" t="str">
        <f t="shared" si="976"/>
        <v/>
      </c>
      <c r="AV943" s="28" t="str">
        <f t="shared" si="948"/>
        <v/>
      </c>
      <c r="AW943" s="27" t="str">
        <f t="shared" si="977"/>
        <v/>
      </c>
      <c r="AX943" t="str">
        <f t="shared" si="949"/>
        <v/>
      </c>
      <c r="AY943" t="str">
        <f t="shared" si="950"/>
        <v/>
      </c>
      <c r="AZ943" s="29" t="str">
        <f t="shared" si="978"/>
        <v/>
      </c>
      <c r="BA943" s="30" t="str">
        <f t="shared" si="979"/>
        <v/>
      </c>
      <c r="BB943" s="49" t="str">
        <f t="shared" si="995"/>
        <v/>
      </c>
      <c r="BC943" s="27" t="str">
        <f t="shared" si="951"/>
        <v/>
      </c>
      <c r="BD943" s="28" t="str">
        <f t="shared" si="980"/>
        <v/>
      </c>
      <c r="BE943" s="27" t="str">
        <f t="shared" si="981"/>
        <v/>
      </c>
      <c r="BF943" t="str">
        <f t="shared" si="952"/>
        <v/>
      </c>
      <c r="BG943" t="str">
        <f t="shared" si="953"/>
        <v/>
      </c>
      <c r="BH943" s="28" t="str">
        <f t="shared" si="954"/>
        <v/>
      </c>
      <c r="BI943" s="27" t="str">
        <f t="shared" si="955"/>
        <v/>
      </c>
      <c r="BJ943" s="28" t="str">
        <f t="shared" si="956"/>
        <v/>
      </c>
      <c r="BK943" s="27" t="str">
        <f t="shared" si="997"/>
        <v/>
      </c>
      <c r="BL943" s="31" t="str">
        <f t="shared" si="957"/>
        <v/>
      </c>
      <c r="BM943" s="28" t="str">
        <f t="shared" si="958"/>
        <v/>
      </c>
      <c r="BN943" s="27" t="str">
        <f t="shared" si="982"/>
        <v/>
      </c>
      <c r="BO943" s="28" t="str">
        <f t="shared" si="959"/>
        <v/>
      </c>
      <c r="BP943" s="27" t="str">
        <f t="shared" si="983"/>
        <v/>
      </c>
      <c r="BQ943" s="27" t="str">
        <f t="shared" si="960"/>
        <v/>
      </c>
      <c r="BR943" s="28" t="str">
        <f t="shared" si="961"/>
        <v/>
      </c>
      <c r="BS943" s="27" t="str">
        <f t="shared" si="984"/>
        <v/>
      </c>
      <c r="BT943" s="28" t="str">
        <f t="shared" si="962"/>
        <v/>
      </c>
      <c r="BU943" s="27" t="str">
        <f t="shared" si="985"/>
        <v/>
      </c>
      <c r="BV943" s="27" t="str">
        <f t="shared" si="963"/>
        <v/>
      </c>
      <c r="BW943" s="28" t="str">
        <f t="shared" si="964"/>
        <v/>
      </c>
      <c r="BX943" s="27" t="str">
        <f t="shared" si="986"/>
        <v/>
      </c>
      <c r="BY943" s="28" t="str">
        <f t="shared" si="987"/>
        <v/>
      </c>
      <c r="BZ943" s="27" t="str">
        <f t="shared" si="988"/>
        <v/>
      </c>
      <c r="CA943" s="27" t="str">
        <f t="shared" si="989"/>
        <v/>
      </c>
      <c r="CB943" s="28" t="str">
        <f t="shared" si="990"/>
        <v/>
      </c>
      <c r="CC943" s="27" t="str">
        <f t="shared" si="991"/>
        <v/>
      </c>
      <c r="CD943" s="32">
        <v>1</v>
      </c>
      <c r="CE943" t="str">
        <f t="shared" si="965"/>
        <v/>
      </c>
      <c r="CI943" t="str">
        <f t="shared" si="992"/>
        <v/>
      </c>
      <c r="CJ943" t="str">
        <f t="shared" si="966"/>
        <v/>
      </c>
      <c r="CK943" t="str">
        <f t="shared" si="993"/>
        <v/>
      </c>
      <c r="CL943" t="str">
        <f t="shared" si="994"/>
        <v/>
      </c>
    </row>
    <row r="944" spans="26:90" ht="15.75" thickBot="1">
      <c r="Z944" t="str">
        <f t="shared" si="938"/>
        <v/>
      </c>
      <c r="AA944" t="str">
        <f>IF(A944="","",TEXT(VLOOKUP(C944,Tablas!$H$3:$I$75,2,0),"000"))</f>
        <v/>
      </c>
      <c r="AB944" t="str">
        <f t="shared" si="939"/>
        <v/>
      </c>
      <c r="AC944" t="str">
        <f t="shared" si="940"/>
        <v/>
      </c>
      <c r="AD944" t="str">
        <f t="shared" si="967"/>
        <v/>
      </c>
      <c r="AE944" t="str">
        <f t="shared" si="941"/>
        <v/>
      </c>
      <c r="AF944" t="str">
        <f t="shared" si="968"/>
        <v/>
      </c>
      <c r="AG944" t="str">
        <f t="shared" si="942"/>
        <v/>
      </c>
      <c r="AH944" s="26" t="str">
        <f t="shared" si="996"/>
        <v/>
      </c>
      <c r="AI944" s="27" t="str">
        <f t="shared" si="943"/>
        <v/>
      </c>
      <c r="AJ944" s="28" t="str">
        <f t="shared" si="944"/>
        <v/>
      </c>
      <c r="AK944" s="27" t="str">
        <f t="shared" si="969"/>
        <v/>
      </c>
      <c r="AL944" s="28" t="str">
        <f t="shared" si="970"/>
        <v/>
      </c>
      <c r="AM944" s="27" t="str">
        <f t="shared" si="971"/>
        <v/>
      </c>
      <c r="AN944" s="28" t="str">
        <f t="shared" si="945"/>
        <v/>
      </c>
      <c r="AO944" s="27" t="str">
        <f t="shared" si="972"/>
        <v/>
      </c>
      <c r="AP944" s="28" t="str">
        <f t="shared" si="946"/>
        <v/>
      </c>
      <c r="AQ944" s="27" t="str">
        <f t="shared" si="973"/>
        <v/>
      </c>
      <c r="AR944" s="28" t="str">
        <f t="shared" si="974"/>
        <v/>
      </c>
      <c r="AS944" s="27" t="str">
        <f t="shared" si="975"/>
        <v/>
      </c>
      <c r="AT944" s="28" t="str">
        <f t="shared" si="947"/>
        <v/>
      </c>
      <c r="AU944" s="27" t="str">
        <f t="shared" si="976"/>
        <v/>
      </c>
      <c r="AV944" s="28" t="str">
        <f t="shared" si="948"/>
        <v/>
      </c>
      <c r="AW944" s="27" t="str">
        <f t="shared" si="977"/>
        <v/>
      </c>
      <c r="AX944" t="str">
        <f t="shared" si="949"/>
        <v/>
      </c>
      <c r="AY944" t="str">
        <f t="shared" si="950"/>
        <v/>
      </c>
      <c r="AZ944" s="29" t="str">
        <f t="shared" si="978"/>
        <v/>
      </c>
      <c r="BA944" s="30" t="str">
        <f t="shared" si="979"/>
        <v/>
      </c>
      <c r="BB944" s="49" t="str">
        <f t="shared" si="995"/>
        <v/>
      </c>
      <c r="BC944" s="27" t="str">
        <f t="shared" si="951"/>
        <v/>
      </c>
      <c r="BD944" s="28" t="str">
        <f t="shared" si="980"/>
        <v/>
      </c>
      <c r="BE944" s="27" t="str">
        <f t="shared" si="981"/>
        <v/>
      </c>
      <c r="BF944" t="str">
        <f t="shared" si="952"/>
        <v/>
      </c>
      <c r="BG944" t="str">
        <f t="shared" si="953"/>
        <v/>
      </c>
      <c r="BH944" s="28" t="str">
        <f t="shared" si="954"/>
        <v/>
      </c>
      <c r="BI944" s="27" t="str">
        <f t="shared" si="955"/>
        <v/>
      </c>
      <c r="BJ944" s="28" t="str">
        <f t="shared" si="956"/>
        <v/>
      </c>
      <c r="BK944" s="27" t="str">
        <f t="shared" si="997"/>
        <v/>
      </c>
      <c r="BL944" s="31" t="str">
        <f t="shared" si="957"/>
        <v/>
      </c>
      <c r="BM944" s="28" t="str">
        <f t="shared" si="958"/>
        <v/>
      </c>
      <c r="BN944" s="27" t="str">
        <f t="shared" si="982"/>
        <v/>
      </c>
      <c r="BO944" s="28" t="str">
        <f t="shared" si="959"/>
        <v/>
      </c>
      <c r="BP944" s="27" t="str">
        <f t="shared" si="983"/>
        <v/>
      </c>
      <c r="BQ944" s="27" t="str">
        <f t="shared" si="960"/>
        <v/>
      </c>
      <c r="BR944" s="28" t="str">
        <f t="shared" si="961"/>
        <v/>
      </c>
      <c r="BS944" s="27" t="str">
        <f t="shared" si="984"/>
        <v/>
      </c>
      <c r="BT944" s="28" t="str">
        <f t="shared" si="962"/>
        <v/>
      </c>
      <c r="BU944" s="27" t="str">
        <f t="shared" si="985"/>
        <v/>
      </c>
      <c r="BV944" s="27" t="str">
        <f t="shared" si="963"/>
        <v/>
      </c>
      <c r="BW944" s="28" t="str">
        <f t="shared" si="964"/>
        <v/>
      </c>
      <c r="BX944" s="27" t="str">
        <f t="shared" si="986"/>
        <v/>
      </c>
      <c r="BY944" s="28" t="str">
        <f t="shared" si="987"/>
        <v/>
      </c>
      <c r="BZ944" s="27" t="str">
        <f t="shared" si="988"/>
        <v/>
      </c>
      <c r="CA944" s="27" t="str">
        <f t="shared" si="989"/>
        <v/>
      </c>
      <c r="CB944" s="28" t="str">
        <f t="shared" si="990"/>
        <v/>
      </c>
      <c r="CC944" s="27" t="str">
        <f t="shared" si="991"/>
        <v/>
      </c>
      <c r="CD944" s="32">
        <v>1</v>
      </c>
      <c r="CE944" t="str">
        <f t="shared" si="965"/>
        <v/>
      </c>
      <c r="CI944" t="str">
        <f t="shared" si="992"/>
        <v/>
      </c>
      <c r="CJ944" t="str">
        <f t="shared" si="966"/>
        <v/>
      </c>
      <c r="CK944" t="str">
        <f t="shared" si="993"/>
        <v/>
      </c>
      <c r="CL944" t="str">
        <f t="shared" si="994"/>
        <v/>
      </c>
    </row>
    <row r="945" spans="26:90" ht="15.75" thickBot="1">
      <c r="Z945" t="str">
        <f t="shared" si="938"/>
        <v/>
      </c>
      <c r="AA945" t="str">
        <f>IF(A945="","",TEXT(VLOOKUP(C945,Tablas!$H$3:$I$75,2,0),"000"))</f>
        <v/>
      </c>
      <c r="AB945" t="str">
        <f t="shared" si="939"/>
        <v/>
      </c>
      <c r="AC945" t="str">
        <f t="shared" si="940"/>
        <v/>
      </c>
      <c r="AD945" t="str">
        <f t="shared" si="967"/>
        <v/>
      </c>
      <c r="AE945" t="str">
        <f t="shared" si="941"/>
        <v/>
      </c>
      <c r="AF945" t="str">
        <f t="shared" si="968"/>
        <v/>
      </c>
      <c r="AG945" t="str">
        <f t="shared" si="942"/>
        <v/>
      </c>
      <c r="AH945" s="26" t="str">
        <f t="shared" si="996"/>
        <v/>
      </c>
      <c r="AI945" s="27" t="str">
        <f t="shared" si="943"/>
        <v/>
      </c>
      <c r="AJ945" s="28" t="str">
        <f t="shared" si="944"/>
        <v/>
      </c>
      <c r="AK945" s="27" t="str">
        <f t="shared" si="969"/>
        <v/>
      </c>
      <c r="AL945" s="28" t="str">
        <f t="shared" si="970"/>
        <v/>
      </c>
      <c r="AM945" s="27" t="str">
        <f t="shared" si="971"/>
        <v/>
      </c>
      <c r="AN945" s="28" t="str">
        <f t="shared" si="945"/>
        <v/>
      </c>
      <c r="AO945" s="27" t="str">
        <f t="shared" si="972"/>
        <v/>
      </c>
      <c r="AP945" s="28" t="str">
        <f t="shared" si="946"/>
        <v/>
      </c>
      <c r="AQ945" s="27" t="str">
        <f t="shared" si="973"/>
        <v/>
      </c>
      <c r="AR945" s="28" t="str">
        <f t="shared" si="974"/>
        <v/>
      </c>
      <c r="AS945" s="27" t="str">
        <f t="shared" si="975"/>
        <v/>
      </c>
      <c r="AT945" s="28" t="str">
        <f t="shared" si="947"/>
        <v/>
      </c>
      <c r="AU945" s="27" t="str">
        <f t="shared" si="976"/>
        <v/>
      </c>
      <c r="AV945" s="28" t="str">
        <f t="shared" si="948"/>
        <v/>
      </c>
      <c r="AW945" s="27" t="str">
        <f t="shared" si="977"/>
        <v/>
      </c>
      <c r="AX945" t="str">
        <f t="shared" si="949"/>
        <v/>
      </c>
      <c r="AY945" t="str">
        <f t="shared" si="950"/>
        <v/>
      </c>
      <c r="AZ945" s="29" t="str">
        <f t="shared" si="978"/>
        <v/>
      </c>
      <c r="BA945" s="30" t="str">
        <f t="shared" si="979"/>
        <v/>
      </c>
      <c r="BB945" s="49" t="str">
        <f t="shared" si="995"/>
        <v/>
      </c>
      <c r="BC945" s="27" t="str">
        <f t="shared" si="951"/>
        <v/>
      </c>
      <c r="BD945" s="28" t="str">
        <f t="shared" si="980"/>
        <v/>
      </c>
      <c r="BE945" s="27" t="str">
        <f t="shared" si="981"/>
        <v/>
      </c>
      <c r="BF945" t="str">
        <f t="shared" si="952"/>
        <v/>
      </c>
      <c r="BG945" t="str">
        <f t="shared" si="953"/>
        <v/>
      </c>
      <c r="BH945" s="28" t="str">
        <f t="shared" si="954"/>
        <v/>
      </c>
      <c r="BI945" s="27" t="str">
        <f t="shared" si="955"/>
        <v/>
      </c>
      <c r="BJ945" s="28" t="str">
        <f t="shared" si="956"/>
        <v/>
      </c>
      <c r="BK945" s="27" t="str">
        <f t="shared" si="997"/>
        <v/>
      </c>
      <c r="BL945" s="31" t="str">
        <f t="shared" si="957"/>
        <v/>
      </c>
      <c r="BM945" s="28" t="str">
        <f t="shared" si="958"/>
        <v/>
      </c>
      <c r="BN945" s="27" t="str">
        <f t="shared" si="982"/>
        <v/>
      </c>
      <c r="BO945" s="28" t="str">
        <f t="shared" si="959"/>
        <v/>
      </c>
      <c r="BP945" s="27" t="str">
        <f t="shared" si="983"/>
        <v/>
      </c>
      <c r="BQ945" s="27" t="str">
        <f t="shared" si="960"/>
        <v/>
      </c>
      <c r="BR945" s="28" t="str">
        <f t="shared" si="961"/>
        <v/>
      </c>
      <c r="BS945" s="27" t="str">
        <f t="shared" si="984"/>
        <v/>
      </c>
      <c r="BT945" s="28" t="str">
        <f t="shared" si="962"/>
        <v/>
      </c>
      <c r="BU945" s="27" t="str">
        <f t="shared" si="985"/>
        <v/>
      </c>
      <c r="BV945" s="27" t="str">
        <f t="shared" si="963"/>
        <v/>
      </c>
      <c r="BW945" s="28" t="str">
        <f t="shared" si="964"/>
        <v/>
      </c>
      <c r="BX945" s="27" t="str">
        <f t="shared" si="986"/>
        <v/>
      </c>
      <c r="BY945" s="28" t="str">
        <f t="shared" si="987"/>
        <v/>
      </c>
      <c r="BZ945" s="27" t="str">
        <f t="shared" si="988"/>
        <v/>
      </c>
      <c r="CA945" s="27" t="str">
        <f t="shared" si="989"/>
        <v/>
      </c>
      <c r="CB945" s="28" t="str">
        <f t="shared" si="990"/>
        <v/>
      </c>
      <c r="CC945" s="27" t="str">
        <f t="shared" si="991"/>
        <v/>
      </c>
      <c r="CD945" s="32">
        <v>1</v>
      </c>
      <c r="CE945" t="str">
        <f t="shared" si="965"/>
        <v/>
      </c>
      <c r="CI945" t="str">
        <f t="shared" si="992"/>
        <v/>
      </c>
      <c r="CJ945" t="str">
        <f t="shared" si="966"/>
        <v/>
      </c>
      <c r="CK945" t="str">
        <f t="shared" si="993"/>
        <v/>
      </c>
      <c r="CL945" t="str">
        <f t="shared" si="994"/>
        <v/>
      </c>
    </row>
    <row r="946" spans="26:90" ht="15.75" thickBot="1">
      <c r="Z946" t="str">
        <f t="shared" si="938"/>
        <v/>
      </c>
      <c r="AA946" t="str">
        <f>IF(A946="","",TEXT(VLOOKUP(C946,Tablas!$H$3:$I$75,2,0),"000"))</f>
        <v/>
      </c>
      <c r="AB946" t="str">
        <f t="shared" si="939"/>
        <v/>
      </c>
      <c r="AC946" t="str">
        <f t="shared" si="940"/>
        <v/>
      </c>
      <c r="AD946" t="str">
        <f t="shared" si="967"/>
        <v/>
      </c>
      <c r="AE946" t="str">
        <f t="shared" si="941"/>
        <v/>
      </c>
      <c r="AF946" t="str">
        <f t="shared" si="968"/>
        <v/>
      </c>
      <c r="AG946" t="str">
        <f t="shared" si="942"/>
        <v/>
      </c>
      <c r="AH946" s="26" t="str">
        <f t="shared" si="996"/>
        <v/>
      </c>
      <c r="AI946" s="27" t="str">
        <f t="shared" si="943"/>
        <v/>
      </c>
      <c r="AJ946" s="28" t="str">
        <f t="shared" si="944"/>
        <v/>
      </c>
      <c r="AK946" s="27" t="str">
        <f t="shared" si="969"/>
        <v/>
      </c>
      <c r="AL946" s="28" t="str">
        <f t="shared" si="970"/>
        <v/>
      </c>
      <c r="AM946" s="27" t="str">
        <f t="shared" si="971"/>
        <v/>
      </c>
      <c r="AN946" s="28" t="str">
        <f t="shared" si="945"/>
        <v/>
      </c>
      <c r="AO946" s="27" t="str">
        <f t="shared" si="972"/>
        <v/>
      </c>
      <c r="AP946" s="28" t="str">
        <f t="shared" si="946"/>
        <v/>
      </c>
      <c r="AQ946" s="27" t="str">
        <f t="shared" si="973"/>
        <v/>
      </c>
      <c r="AR946" s="28" t="str">
        <f t="shared" si="974"/>
        <v/>
      </c>
      <c r="AS946" s="27" t="str">
        <f t="shared" si="975"/>
        <v/>
      </c>
      <c r="AT946" s="28" t="str">
        <f t="shared" si="947"/>
        <v/>
      </c>
      <c r="AU946" s="27" t="str">
        <f t="shared" si="976"/>
        <v/>
      </c>
      <c r="AV946" s="28" t="str">
        <f t="shared" si="948"/>
        <v/>
      </c>
      <c r="AW946" s="27" t="str">
        <f t="shared" si="977"/>
        <v/>
      </c>
      <c r="AX946" t="str">
        <f t="shared" si="949"/>
        <v/>
      </c>
      <c r="AY946" t="str">
        <f t="shared" si="950"/>
        <v/>
      </c>
      <c r="AZ946" s="29" t="str">
        <f t="shared" si="978"/>
        <v/>
      </c>
      <c r="BA946" s="30" t="str">
        <f t="shared" si="979"/>
        <v/>
      </c>
      <c r="BB946" s="49" t="str">
        <f t="shared" si="995"/>
        <v/>
      </c>
      <c r="BC946" s="27" t="str">
        <f t="shared" si="951"/>
        <v/>
      </c>
      <c r="BD946" s="28" t="str">
        <f t="shared" si="980"/>
        <v/>
      </c>
      <c r="BE946" s="27" t="str">
        <f t="shared" si="981"/>
        <v/>
      </c>
      <c r="BF946" t="str">
        <f t="shared" si="952"/>
        <v/>
      </c>
      <c r="BG946" t="str">
        <f t="shared" si="953"/>
        <v/>
      </c>
      <c r="BH946" s="28" t="str">
        <f t="shared" si="954"/>
        <v/>
      </c>
      <c r="BI946" s="27" t="str">
        <f t="shared" si="955"/>
        <v/>
      </c>
      <c r="BJ946" s="28" t="str">
        <f t="shared" si="956"/>
        <v/>
      </c>
      <c r="BK946" s="27" t="str">
        <f t="shared" si="997"/>
        <v/>
      </c>
      <c r="BL946" s="31" t="str">
        <f t="shared" si="957"/>
        <v/>
      </c>
      <c r="BM946" s="28" t="str">
        <f t="shared" si="958"/>
        <v/>
      </c>
      <c r="BN946" s="27" t="str">
        <f t="shared" si="982"/>
        <v/>
      </c>
      <c r="BO946" s="28" t="str">
        <f t="shared" si="959"/>
        <v/>
      </c>
      <c r="BP946" s="27" t="str">
        <f t="shared" si="983"/>
        <v/>
      </c>
      <c r="BQ946" s="27" t="str">
        <f t="shared" si="960"/>
        <v/>
      </c>
      <c r="BR946" s="28" t="str">
        <f t="shared" si="961"/>
        <v/>
      </c>
      <c r="BS946" s="27" t="str">
        <f t="shared" si="984"/>
        <v/>
      </c>
      <c r="BT946" s="28" t="str">
        <f t="shared" si="962"/>
        <v/>
      </c>
      <c r="BU946" s="27" t="str">
        <f t="shared" si="985"/>
        <v/>
      </c>
      <c r="BV946" s="27" t="str">
        <f t="shared" si="963"/>
        <v/>
      </c>
      <c r="BW946" s="28" t="str">
        <f t="shared" si="964"/>
        <v/>
      </c>
      <c r="BX946" s="27" t="str">
        <f t="shared" si="986"/>
        <v/>
      </c>
      <c r="BY946" s="28" t="str">
        <f t="shared" si="987"/>
        <v/>
      </c>
      <c r="BZ946" s="27" t="str">
        <f t="shared" si="988"/>
        <v/>
      </c>
      <c r="CA946" s="27" t="str">
        <f t="shared" si="989"/>
        <v/>
      </c>
      <c r="CB946" s="28" t="str">
        <f t="shared" si="990"/>
        <v/>
      </c>
      <c r="CC946" s="27" t="str">
        <f t="shared" si="991"/>
        <v/>
      </c>
      <c r="CD946" s="32">
        <v>1</v>
      </c>
      <c r="CE946" t="str">
        <f t="shared" si="965"/>
        <v/>
      </c>
      <c r="CI946" t="str">
        <f t="shared" si="992"/>
        <v/>
      </c>
      <c r="CJ946" t="str">
        <f t="shared" si="966"/>
        <v/>
      </c>
      <c r="CK946" t="str">
        <f t="shared" si="993"/>
        <v/>
      </c>
      <c r="CL946" t="str">
        <f t="shared" si="994"/>
        <v/>
      </c>
    </row>
    <row r="947" spans="26:90" ht="15.75" thickBot="1">
      <c r="Z947" t="str">
        <f t="shared" si="938"/>
        <v/>
      </c>
      <c r="AA947" t="str">
        <f>IF(A947="","",TEXT(VLOOKUP(C947,Tablas!$H$3:$I$75,2,0),"000"))</f>
        <v/>
      </c>
      <c r="AB947" t="str">
        <f t="shared" si="939"/>
        <v/>
      </c>
      <c r="AC947" t="str">
        <f t="shared" si="940"/>
        <v/>
      </c>
      <c r="AD947" t="str">
        <f t="shared" si="967"/>
        <v/>
      </c>
      <c r="AE947" t="str">
        <f t="shared" si="941"/>
        <v/>
      </c>
      <c r="AF947" t="str">
        <f t="shared" si="968"/>
        <v/>
      </c>
      <c r="AG947" t="str">
        <f t="shared" si="942"/>
        <v/>
      </c>
      <c r="AH947" s="26" t="str">
        <f t="shared" si="996"/>
        <v/>
      </c>
      <c r="AI947" s="27" t="str">
        <f t="shared" si="943"/>
        <v/>
      </c>
      <c r="AJ947" s="28" t="str">
        <f t="shared" si="944"/>
        <v/>
      </c>
      <c r="AK947" s="27" t="str">
        <f t="shared" si="969"/>
        <v/>
      </c>
      <c r="AL947" s="28" t="str">
        <f t="shared" si="970"/>
        <v/>
      </c>
      <c r="AM947" s="27" t="str">
        <f t="shared" si="971"/>
        <v/>
      </c>
      <c r="AN947" s="28" t="str">
        <f t="shared" si="945"/>
        <v/>
      </c>
      <c r="AO947" s="27" t="str">
        <f t="shared" si="972"/>
        <v/>
      </c>
      <c r="AP947" s="28" t="str">
        <f t="shared" si="946"/>
        <v/>
      </c>
      <c r="AQ947" s="27" t="str">
        <f t="shared" si="973"/>
        <v/>
      </c>
      <c r="AR947" s="28" t="str">
        <f t="shared" si="974"/>
        <v/>
      </c>
      <c r="AS947" s="27" t="str">
        <f t="shared" si="975"/>
        <v/>
      </c>
      <c r="AT947" s="28" t="str">
        <f t="shared" si="947"/>
        <v/>
      </c>
      <c r="AU947" s="27" t="str">
        <f t="shared" si="976"/>
        <v/>
      </c>
      <c r="AV947" s="28" t="str">
        <f t="shared" si="948"/>
        <v/>
      </c>
      <c r="AW947" s="27" t="str">
        <f t="shared" si="977"/>
        <v/>
      </c>
      <c r="AX947" t="str">
        <f t="shared" si="949"/>
        <v/>
      </c>
      <c r="AY947" t="str">
        <f t="shared" si="950"/>
        <v/>
      </c>
      <c r="AZ947" s="29" t="str">
        <f t="shared" si="978"/>
        <v/>
      </c>
      <c r="BA947" s="30" t="str">
        <f t="shared" si="979"/>
        <v/>
      </c>
      <c r="BB947" s="49" t="str">
        <f t="shared" si="995"/>
        <v/>
      </c>
      <c r="BC947" s="27" t="str">
        <f t="shared" si="951"/>
        <v/>
      </c>
      <c r="BD947" s="28" t="str">
        <f t="shared" si="980"/>
        <v/>
      </c>
      <c r="BE947" s="27" t="str">
        <f t="shared" si="981"/>
        <v/>
      </c>
      <c r="BF947" t="str">
        <f t="shared" si="952"/>
        <v/>
      </c>
      <c r="BG947" t="str">
        <f t="shared" si="953"/>
        <v/>
      </c>
      <c r="BH947" s="28" t="str">
        <f t="shared" si="954"/>
        <v/>
      </c>
      <c r="BI947" s="27" t="str">
        <f t="shared" si="955"/>
        <v/>
      </c>
      <c r="BJ947" s="28" t="str">
        <f t="shared" si="956"/>
        <v/>
      </c>
      <c r="BK947" s="27" t="str">
        <f t="shared" si="997"/>
        <v/>
      </c>
      <c r="BL947" s="31" t="str">
        <f t="shared" si="957"/>
        <v/>
      </c>
      <c r="BM947" s="28" t="str">
        <f t="shared" si="958"/>
        <v/>
      </c>
      <c r="BN947" s="27" t="str">
        <f t="shared" si="982"/>
        <v/>
      </c>
      <c r="BO947" s="28" t="str">
        <f t="shared" si="959"/>
        <v/>
      </c>
      <c r="BP947" s="27" t="str">
        <f t="shared" si="983"/>
        <v/>
      </c>
      <c r="BQ947" s="27" t="str">
        <f t="shared" si="960"/>
        <v/>
      </c>
      <c r="BR947" s="28" t="str">
        <f t="shared" si="961"/>
        <v/>
      </c>
      <c r="BS947" s="27" t="str">
        <f t="shared" si="984"/>
        <v/>
      </c>
      <c r="BT947" s="28" t="str">
        <f t="shared" si="962"/>
        <v/>
      </c>
      <c r="BU947" s="27" t="str">
        <f t="shared" si="985"/>
        <v/>
      </c>
      <c r="BV947" s="27" t="str">
        <f t="shared" si="963"/>
        <v/>
      </c>
      <c r="BW947" s="28" t="str">
        <f t="shared" si="964"/>
        <v/>
      </c>
      <c r="BX947" s="27" t="str">
        <f t="shared" si="986"/>
        <v/>
      </c>
      <c r="BY947" s="28" t="str">
        <f t="shared" si="987"/>
        <v/>
      </c>
      <c r="BZ947" s="27" t="str">
        <f t="shared" si="988"/>
        <v/>
      </c>
      <c r="CA947" s="27" t="str">
        <f t="shared" si="989"/>
        <v/>
      </c>
      <c r="CB947" s="28" t="str">
        <f t="shared" si="990"/>
        <v/>
      </c>
      <c r="CC947" s="27" t="str">
        <f t="shared" si="991"/>
        <v/>
      </c>
      <c r="CD947" s="32">
        <v>1</v>
      </c>
      <c r="CE947" t="str">
        <f t="shared" si="965"/>
        <v/>
      </c>
      <c r="CI947" t="str">
        <f t="shared" si="992"/>
        <v/>
      </c>
      <c r="CJ947" t="str">
        <f t="shared" si="966"/>
        <v/>
      </c>
      <c r="CK947" t="str">
        <f t="shared" si="993"/>
        <v/>
      </c>
      <c r="CL947" t="str">
        <f t="shared" si="994"/>
        <v/>
      </c>
    </row>
    <row r="948" spans="26:90" ht="15.75" thickBot="1">
      <c r="Z948" t="str">
        <f t="shared" si="938"/>
        <v/>
      </c>
      <c r="AA948" t="str">
        <f>IF(A948="","",TEXT(VLOOKUP(C948,Tablas!$H$3:$I$75,2,0),"000"))</f>
        <v/>
      </c>
      <c r="AB948" t="str">
        <f t="shared" si="939"/>
        <v/>
      </c>
      <c r="AC948" t="str">
        <f t="shared" si="940"/>
        <v/>
      </c>
      <c r="AD948" t="str">
        <f t="shared" si="967"/>
        <v/>
      </c>
      <c r="AE948" t="str">
        <f t="shared" si="941"/>
        <v/>
      </c>
      <c r="AF948" t="str">
        <f t="shared" si="968"/>
        <v/>
      </c>
      <c r="AG948" t="str">
        <f t="shared" si="942"/>
        <v/>
      </c>
      <c r="AH948" s="26" t="str">
        <f t="shared" si="996"/>
        <v/>
      </c>
      <c r="AI948" s="27" t="str">
        <f t="shared" si="943"/>
        <v/>
      </c>
      <c r="AJ948" s="28" t="str">
        <f t="shared" si="944"/>
        <v/>
      </c>
      <c r="AK948" s="27" t="str">
        <f t="shared" si="969"/>
        <v/>
      </c>
      <c r="AL948" s="28" t="str">
        <f t="shared" si="970"/>
        <v/>
      </c>
      <c r="AM948" s="27" t="str">
        <f t="shared" si="971"/>
        <v/>
      </c>
      <c r="AN948" s="28" t="str">
        <f t="shared" si="945"/>
        <v/>
      </c>
      <c r="AO948" s="27" t="str">
        <f t="shared" si="972"/>
        <v/>
      </c>
      <c r="AP948" s="28" t="str">
        <f t="shared" si="946"/>
        <v/>
      </c>
      <c r="AQ948" s="27" t="str">
        <f t="shared" si="973"/>
        <v/>
      </c>
      <c r="AR948" s="28" t="str">
        <f t="shared" si="974"/>
        <v/>
      </c>
      <c r="AS948" s="27" t="str">
        <f t="shared" si="975"/>
        <v/>
      </c>
      <c r="AT948" s="28" t="str">
        <f t="shared" si="947"/>
        <v/>
      </c>
      <c r="AU948" s="27" t="str">
        <f t="shared" si="976"/>
        <v/>
      </c>
      <c r="AV948" s="28" t="str">
        <f t="shared" si="948"/>
        <v/>
      </c>
      <c r="AW948" s="27" t="str">
        <f t="shared" si="977"/>
        <v/>
      </c>
      <c r="AX948" t="str">
        <f t="shared" si="949"/>
        <v/>
      </c>
      <c r="AY948" t="str">
        <f t="shared" si="950"/>
        <v/>
      </c>
      <c r="AZ948" s="29" t="str">
        <f t="shared" si="978"/>
        <v/>
      </c>
      <c r="BA948" s="30" t="str">
        <f t="shared" si="979"/>
        <v/>
      </c>
      <c r="BB948" s="49" t="str">
        <f t="shared" si="995"/>
        <v/>
      </c>
      <c r="BC948" s="27" t="str">
        <f t="shared" si="951"/>
        <v/>
      </c>
      <c r="BD948" s="28" t="str">
        <f t="shared" si="980"/>
        <v/>
      </c>
      <c r="BE948" s="27" t="str">
        <f t="shared" si="981"/>
        <v/>
      </c>
      <c r="BF948" t="str">
        <f t="shared" si="952"/>
        <v/>
      </c>
      <c r="BG948" t="str">
        <f t="shared" si="953"/>
        <v/>
      </c>
      <c r="BH948" s="28" t="str">
        <f t="shared" si="954"/>
        <v/>
      </c>
      <c r="BI948" s="27" t="str">
        <f t="shared" si="955"/>
        <v/>
      </c>
      <c r="BJ948" s="28" t="str">
        <f t="shared" si="956"/>
        <v/>
      </c>
      <c r="BK948" s="27" t="str">
        <f t="shared" si="997"/>
        <v/>
      </c>
      <c r="BL948" s="31" t="str">
        <f t="shared" si="957"/>
        <v/>
      </c>
      <c r="BM948" s="28" t="str">
        <f t="shared" si="958"/>
        <v/>
      </c>
      <c r="BN948" s="27" t="str">
        <f t="shared" si="982"/>
        <v/>
      </c>
      <c r="BO948" s="28" t="str">
        <f t="shared" si="959"/>
        <v/>
      </c>
      <c r="BP948" s="27" t="str">
        <f t="shared" si="983"/>
        <v/>
      </c>
      <c r="BQ948" s="27" t="str">
        <f t="shared" si="960"/>
        <v/>
      </c>
      <c r="BR948" s="28" t="str">
        <f t="shared" si="961"/>
        <v/>
      </c>
      <c r="BS948" s="27" t="str">
        <f t="shared" si="984"/>
        <v/>
      </c>
      <c r="BT948" s="28" t="str">
        <f t="shared" si="962"/>
        <v/>
      </c>
      <c r="BU948" s="27" t="str">
        <f t="shared" si="985"/>
        <v/>
      </c>
      <c r="BV948" s="27" t="str">
        <f t="shared" si="963"/>
        <v/>
      </c>
      <c r="BW948" s="28" t="str">
        <f t="shared" si="964"/>
        <v/>
      </c>
      <c r="BX948" s="27" t="str">
        <f t="shared" si="986"/>
        <v/>
      </c>
      <c r="BY948" s="28" t="str">
        <f t="shared" si="987"/>
        <v/>
      </c>
      <c r="BZ948" s="27" t="str">
        <f t="shared" si="988"/>
        <v/>
      </c>
      <c r="CA948" s="27" t="str">
        <f t="shared" si="989"/>
        <v/>
      </c>
      <c r="CB948" s="28" t="str">
        <f t="shared" si="990"/>
        <v/>
      </c>
      <c r="CC948" s="27" t="str">
        <f t="shared" si="991"/>
        <v/>
      </c>
      <c r="CD948" s="32">
        <v>1</v>
      </c>
      <c r="CE948" t="str">
        <f t="shared" si="965"/>
        <v/>
      </c>
      <c r="CI948" t="str">
        <f t="shared" si="992"/>
        <v/>
      </c>
      <c r="CJ948" t="str">
        <f t="shared" si="966"/>
        <v/>
      </c>
      <c r="CK948" t="str">
        <f t="shared" si="993"/>
        <v/>
      </c>
      <c r="CL948" t="str">
        <f t="shared" si="994"/>
        <v/>
      </c>
    </row>
    <row r="949" spans="26:90" ht="15.75" thickBot="1">
      <c r="Z949" t="str">
        <f t="shared" si="938"/>
        <v/>
      </c>
      <c r="AA949" t="str">
        <f>IF(A949="","",TEXT(VLOOKUP(C949,Tablas!$H$3:$I$75,2,0),"000"))</f>
        <v/>
      </c>
      <c r="AB949" t="str">
        <f t="shared" si="939"/>
        <v/>
      </c>
      <c r="AC949" t="str">
        <f t="shared" si="940"/>
        <v/>
      </c>
      <c r="AD949" t="str">
        <f t="shared" si="967"/>
        <v/>
      </c>
      <c r="AE949" t="str">
        <f t="shared" si="941"/>
        <v/>
      </c>
      <c r="AF949" t="str">
        <f t="shared" si="968"/>
        <v/>
      </c>
      <c r="AG949" t="str">
        <f t="shared" si="942"/>
        <v/>
      </c>
      <c r="AH949" s="26" t="str">
        <f t="shared" si="996"/>
        <v/>
      </c>
      <c r="AI949" s="27" t="str">
        <f t="shared" si="943"/>
        <v/>
      </c>
      <c r="AJ949" s="28" t="str">
        <f t="shared" si="944"/>
        <v/>
      </c>
      <c r="AK949" s="27" t="str">
        <f t="shared" si="969"/>
        <v/>
      </c>
      <c r="AL949" s="28" t="str">
        <f t="shared" si="970"/>
        <v/>
      </c>
      <c r="AM949" s="27" t="str">
        <f t="shared" si="971"/>
        <v/>
      </c>
      <c r="AN949" s="28" t="str">
        <f t="shared" si="945"/>
        <v/>
      </c>
      <c r="AO949" s="27" t="str">
        <f t="shared" si="972"/>
        <v/>
      </c>
      <c r="AP949" s="28" t="str">
        <f t="shared" si="946"/>
        <v/>
      </c>
      <c r="AQ949" s="27" t="str">
        <f t="shared" si="973"/>
        <v/>
      </c>
      <c r="AR949" s="28" t="str">
        <f t="shared" si="974"/>
        <v/>
      </c>
      <c r="AS949" s="27" t="str">
        <f t="shared" si="975"/>
        <v/>
      </c>
      <c r="AT949" s="28" t="str">
        <f t="shared" si="947"/>
        <v/>
      </c>
      <c r="AU949" s="27" t="str">
        <f t="shared" si="976"/>
        <v/>
      </c>
      <c r="AV949" s="28" t="str">
        <f t="shared" si="948"/>
        <v/>
      </c>
      <c r="AW949" s="27" t="str">
        <f t="shared" si="977"/>
        <v/>
      </c>
      <c r="AX949" t="str">
        <f t="shared" si="949"/>
        <v/>
      </c>
      <c r="AY949" t="str">
        <f t="shared" si="950"/>
        <v/>
      </c>
      <c r="AZ949" s="29" t="str">
        <f t="shared" si="978"/>
        <v/>
      </c>
      <c r="BA949" s="30" t="str">
        <f t="shared" si="979"/>
        <v/>
      </c>
      <c r="BB949" s="49" t="str">
        <f t="shared" si="995"/>
        <v/>
      </c>
      <c r="BC949" s="27" t="str">
        <f t="shared" si="951"/>
        <v/>
      </c>
      <c r="BD949" s="28" t="str">
        <f t="shared" si="980"/>
        <v/>
      </c>
      <c r="BE949" s="27" t="str">
        <f t="shared" si="981"/>
        <v/>
      </c>
      <c r="BF949" t="str">
        <f t="shared" si="952"/>
        <v/>
      </c>
      <c r="BG949" t="str">
        <f t="shared" si="953"/>
        <v/>
      </c>
      <c r="BH949" s="28" t="str">
        <f t="shared" si="954"/>
        <v/>
      </c>
      <c r="BI949" s="27" t="str">
        <f t="shared" si="955"/>
        <v/>
      </c>
      <c r="BJ949" s="28" t="str">
        <f t="shared" si="956"/>
        <v/>
      </c>
      <c r="BK949" s="27" t="str">
        <f t="shared" si="997"/>
        <v/>
      </c>
      <c r="BL949" s="31" t="str">
        <f t="shared" si="957"/>
        <v/>
      </c>
      <c r="BM949" s="28" t="str">
        <f t="shared" si="958"/>
        <v/>
      </c>
      <c r="BN949" s="27" t="str">
        <f t="shared" si="982"/>
        <v/>
      </c>
      <c r="BO949" s="28" t="str">
        <f t="shared" si="959"/>
        <v/>
      </c>
      <c r="BP949" s="27" t="str">
        <f t="shared" si="983"/>
        <v/>
      </c>
      <c r="BQ949" s="27" t="str">
        <f t="shared" si="960"/>
        <v/>
      </c>
      <c r="BR949" s="28" t="str">
        <f t="shared" si="961"/>
        <v/>
      </c>
      <c r="BS949" s="27" t="str">
        <f t="shared" si="984"/>
        <v/>
      </c>
      <c r="BT949" s="28" t="str">
        <f t="shared" si="962"/>
        <v/>
      </c>
      <c r="BU949" s="27" t="str">
        <f t="shared" si="985"/>
        <v/>
      </c>
      <c r="BV949" s="27" t="str">
        <f t="shared" si="963"/>
        <v/>
      </c>
      <c r="BW949" s="28" t="str">
        <f t="shared" si="964"/>
        <v/>
      </c>
      <c r="BX949" s="27" t="str">
        <f t="shared" si="986"/>
        <v/>
      </c>
      <c r="BY949" s="28" t="str">
        <f t="shared" si="987"/>
        <v/>
      </c>
      <c r="BZ949" s="27" t="str">
        <f t="shared" si="988"/>
        <v/>
      </c>
      <c r="CA949" s="27" t="str">
        <f t="shared" si="989"/>
        <v/>
      </c>
      <c r="CB949" s="28" t="str">
        <f t="shared" si="990"/>
        <v/>
      </c>
      <c r="CC949" s="27" t="str">
        <f t="shared" si="991"/>
        <v/>
      </c>
      <c r="CD949" s="32">
        <v>1</v>
      </c>
      <c r="CE949" t="str">
        <f t="shared" si="965"/>
        <v/>
      </c>
      <c r="CI949" t="str">
        <f t="shared" si="992"/>
        <v/>
      </c>
      <c r="CJ949" t="str">
        <f t="shared" si="966"/>
        <v/>
      </c>
      <c r="CK949" t="str">
        <f t="shared" si="993"/>
        <v/>
      </c>
      <c r="CL949" t="str">
        <f t="shared" si="994"/>
        <v/>
      </c>
    </row>
    <row r="950" spans="26:90" ht="15.75" thickBot="1">
      <c r="Z950" t="str">
        <f t="shared" si="938"/>
        <v/>
      </c>
      <c r="AA950" t="str">
        <f>IF(A950="","",TEXT(VLOOKUP(C950,Tablas!$H$3:$I$75,2,0),"000"))</f>
        <v/>
      </c>
      <c r="AB950" t="str">
        <f t="shared" si="939"/>
        <v/>
      </c>
      <c r="AC950" t="str">
        <f t="shared" si="940"/>
        <v/>
      </c>
      <c r="AD950" t="str">
        <f t="shared" si="967"/>
        <v/>
      </c>
      <c r="AE950" t="str">
        <f t="shared" si="941"/>
        <v/>
      </c>
      <c r="AF950" t="str">
        <f t="shared" si="968"/>
        <v/>
      </c>
      <c r="AG950" t="str">
        <f t="shared" si="942"/>
        <v/>
      </c>
      <c r="AH950" s="26" t="str">
        <f t="shared" si="996"/>
        <v/>
      </c>
      <c r="AI950" s="27" t="str">
        <f t="shared" si="943"/>
        <v/>
      </c>
      <c r="AJ950" s="28" t="str">
        <f t="shared" si="944"/>
        <v/>
      </c>
      <c r="AK950" s="27" t="str">
        <f t="shared" si="969"/>
        <v/>
      </c>
      <c r="AL950" s="28" t="str">
        <f t="shared" si="970"/>
        <v/>
      </c>
      <c r="AM950" s="27" t="str">
        <f t="shared" si="971"/>
        <v/>
      </c>
      <c r="AN950" s="28" t="str">
        <f t="shared" si="945"/>
        <v/>
      </c>
      <c r="AO950" s="27" t="str">
        <f t="shared" si="972"/>
        <v/>
      </c>
      <c r="AP950" s="28" t="str">
        <f t="shared" si="946"/>
        <v/>
      </c>
      <c r="AQ950" s="27" t="str">
        <f t="shared" si="973"/>
        <v/>
      </c>
      <c r="AR950" s="28" t="str">
        <f t="shared" si="974"/>
        <v/>
      </c>
      <c r="AS950" s="27" t="str">
        <f t="shared" si="975"/>
        <v/>
      </c>
      <c r="AT950" s="28" t="str">
        <f t="shared" si="947"/>
        <v/>
      </c>
      <c r="AU950" s="27" t="str">
        <f t="shared" si="976"/>
        <v/>
      </c>
      <c r="AV950" s="28" t="str">
        <f t="shared" si="948"/>
        <v/>
      </c>
      <c r="AW950" s="27" t="str">
        <f t="shared" si="977"/>
        <v/>
      </c>
      <c r="AX950" t="str">
        <f t="shared" si="949"/>
        <v/>
      </c>
      <c r="AY950" t="str">
        <f t="shared" si="950"/>
        <v/>
      </c>
      <c r="AZ950" s="29" t="str">
        <f t="shared" si="978"/>
        <v/>
      </c>
      <c r="BA950" s="30" t="str">
        <f t="shared" si="979"/>
        <v/>
      </c>
      <c r="BB950" s="49" t="str">
        <f t="shared" si="995"/>
        <v/>
      </c>
      <c r="BC950" s="27" t="str">
        <f t="shared" si="951"/>
        <v/>
      </c>
      <c r="BD950" s="28" t="str">
        <f t="shared" si="980"/>
        <v/>
      </c>
      <c r="BE950" s="27" t="str">
        <f t="shared" si="981"/>
        <v/>
      </c>
      <c r="BF950" t="str">
        <f t="shared" si="952"/>
        <v/>
      </c>
      <c r="BG950" t="str">
        <f t="shared" si="953"/>
        <v/>
      </c>
      <c r="BH950" s="28" t="str">
        <f t="shared" si="954"/>
        <v/>
      </c>
      <c r="BI950" s="27" t="str">
        <f t="shared" si="955"/>
        <v/>
      </c>
      <c r="BJ950" s="28" t="str">
        <f t="shared" si="956"/>
        <v/>
      </c>
      <c r="BK950" s="27" t="str">
        <f t="shared" si="997"/>
        <v/>
      </c>
      <c r="BL950" s="31" t="str">
        <f t="shared" si="957"/>
        <v/>
      </c>
      <c r="BM950" s="28" t="str">
        <f t="shared" si="958"/>
        <v/>
      </c>
      <c r="BN950" s="27" t="str">
        <f t="shared" si="982"/>
        <v/>
      </c>
      <c r="BO950" s="28" t="str">
        <f t="shared" si="959"/>
        <v/>
      </c>
      <c r="BP950" s="27" t="str">
        <f t="shared" si="983"/>
        <v/>
      </c>
      <c r="BQ950" s="27" t="str">
        <f t="shared" si="960"/>
        <v/>
      </c>
      <c r="BR950" s="28" t="str">
        <f t="shared" si="961"/>
        <v/>
      </c>
      <c r="BS950" s="27" t="str">
        <f t="shared" si="984"/>
        <v/>
      </c>
      <c r="BT950" s="28" t="str">
        <f t="shared" si="962"/>
        <v/>
      </c>
      <c r="BU950" s="27" t="str">
        <f t="shared" si="985"/>
        <v/>
      </c>
      <c r="BV950" s="27" t="str">
        <f t="shared" si="963"/>
        <v/>
      </c>
      <c r="BW950" s="28" t="str">
        <f t="shared" si="964"/>
        <v/>
      </c>
      <c r="BX950" s="27" t="str">
        <f t="shared" si="986"/>
        <v/>
      </c>
      <c r="BY950" s="28" t="str">
        <f t="shared" si="987"/>
        <v/>
      </c>
      <c r="BZ950" s="27" t="str">
        <f t="shared" si="988"/>
        <v/>
      </c>
      <c r="CA950" s="27" t="str">
        <f t="shared" si="989"/>
        <v/>
      </c>
      <c r="CB950" s="28" t="str">
        <f t="shared" si="990"/>
        <v/>
      </c>
      <c r="CC950" s="27" t="str">
        <f t="shared" si="991"/>
        <v/>
      </c>
      <c r="CD950" s="32">
        <v>1</v>
      </c>
      <c r="CE950" t="str">
        <f t="shared" si="965"/>
        <v/>
      </c>
      <c r="CI950" t="str">
        <f t="shared" si="992"/>
        <v/>
      </c>
      <c r="CJ950" t="str">
        <f t="shared" si="966"/>
        <v/>
      </c>
      <c r="CK950" t="str">
        <f t="shared" si="993"/>
        <v/>
      </c>
      <c r="CL950" t="str">
        <f t="shared" si="994"/>
        <v/>
      </c>
    </row>
    <row r="951" spans="26:90" ht="15.75" thickBot="1">
      <c r="Z951" t="str">
        <f t="shared" si="938"/>
        <v/>
      </c>
      <c r="AA951" t="str">
        <f>IF(A951="","",TEXT(VLOOKUP(C951,Tablas!$H$3:$I$75,2,0),"000"))</f>
        <v/>
      </c>
      <c r="AB951" t="str">
        <f t="shared" si="939"/>
        <v/>
      </c>
      <c r="AC951" t="str">
        <f t="shared" si="940"/>
        <v/>
      </c>
      <c r="AD951" t="str">
        <f t="shared" si="967"/>
        <v/>
      </c>
      <c r="AE951" t="str">
        <f t="shared" si="941"/>
        <v/>
      </c>
      <c r="AF951" t="str">
        <f t="shared" si="968"/>
        <v/>
      </c>
      <c r="AG951" t="str">
        <f t="shared" si="942"/>
        <v/>
      </c>
      <c r="AH951" s="26" t="str">
        <f t="shared" si="996"/>
        <v/>
      </c>
      <c r="AI951" s="27" t="str">
        <f t="shared" si="943"/>
        <v/>
      </c>
      <c r="AJ951" s="28" t="str">
        <f t="shared" si="944"/>
        <v/>
      </c>
      <c r="AK951" s="27" t="str">
        <f t="shared" si="969"/>
        <v/>
      </c>
      <c r="AL951" s="28" t="str">
        <f t="shared" si="970"/>
        <v/>
      </c>
      <c r="AM951" s="27" t="str">
        <f t="shared" si="971"/>
        <v/>
      </c>
      <c r="AN951" s="28" t="str">
        <f t="shared" si="945"/>
        <v/>
      </c>
      <c r="AO951" s="27" t="str">
        <f t="shared" si="972"/>
        <v/>
      </c>
      <c r="AP951" s="28" t="str">
        <f t="shared" si="946"/>
        <v/>
      </c>
      <c r="AQ951" s="27" t="str">
        <f t="shared" si="973"/>
        <v/>
      </c>
      <c r="AR951" s="28" t="str">
        <f t="shared" si="974"/>
        <v/>
      </c>
      <c r="AS951" s="27" t="str">
        <f t="shared" si="975"/>
        <v/>
      </c>
      <c r="AT951" s="28" t="str">
        <f t="shared" si="947"/>
        <v/>
      </c>
      <c r="AU951" s="27" t="str">
        <f t="shared" si="976"/>
        <v/>
      </c>
      <c r="AV951" s="28" t="str">
        <f t="shared" si="948"/>
        <v/>
      </c>
      <c r="AW951" s="27" t="str">
        <f t="shared" si="977"/>
        <v/>
      </c>
      <c r="AX951" t="str">
        <f t="shared" si="949"/>
        <v/>
      </c>
      <c r="AY951" t="str">
        <f t="shared" si="950"/>
        <v/>
      </c>
      <c r="AZ951" s="29" t="str">
        <f t="shared" si="978"/>
        <v/>
      </c>
      <c r="BA951" s="30" t="str">
        <f t="shared" si="979"/>
        <v/>
      </c>
      <c r="BB951" s="49" t="str">
        <f t="shared" si="995"/>
        <v/>
      </c>
      <c r="BC951" s="27" t="str">
        <f t="shared" si="951"/>
        <v/>
      </c>
      <c r="BD951" s="28" t="str">
        <f t="shared" si="980"/>
        <v/>
      </c>
      <c r="BE951" s="27" t="str">
        <f t="shared" si="981"/>
        <v/>
      </c>
      <c r="BF951" t="str">
        <f t="shared" si="952"/>
        <v/>
      </c>
      <c r="BG951" t="str">
        <f t="shared" si="953"/>
        <v/>
      </c>
      <c r="BH951" s="28" t="str">
        <f t="shared" si="954"/>
        <v/>
      </c>
      <c r="BI951" s="27" t="str">
        <f t="shared" si="955"/>
        <v/>
      </c>
      <c r="BJ951" s="28" t="str">
        <f t="shared" si="956"/>
        <v/>
      </c>
      <c r="BK951" s="27" t="str">
        <f t="shared" si="997"/>
        <v/>
      </c>
      <c r="BL951" s="31" t="str">
        <f t="shared" si="957"/>
        <v/>
      </c>
      <c r="BM951" s="28" t="str">
        <f t="shared" si="958"/>
        <v/>
      </c>
      <c r="BN951" s="27" t="str">
        <f t="shared" si="982"/>
        <v/>
      </c>
      <c r="BO951" s="28" t="str">
        <f t="shared" si="959"/>
        <v/>
      </c>
      <c r="BP951" s="27" t="str">
        <f t="shared" si="983"/>
        <v/>
      </c>
      <c r="BQ951" s="27" t="str">
        <f t="shared" si="960"/>
        <v/>
      </c>
      <c r="BR951" s="28" t="str">
        <f t="shared" si="961"/>
        <v/>
      </c>
      <c r="BS951" s="27" t="str">
        <f t="shared" si="984"/>
        <v/>
      </c>
      <c r="BT951" s="28" t="str">
        <f t="shared" si="962"/>
        <v/>
      </c>
      <c r="BU951" s="27" t="str">
        <f t="shared" si="985"/>
        <v/>
      </c>
      <c r="BV951" s="27" t="str">
        <f t="shared" si="963"/>
        <v/>
      </c>
      <c r="BW951" s="28" t="str">
        <f t="shared" si="964"/>
        <v/>
      </c>
      <c r="BX951" s="27" t="str">
        <f t="shared" si="986"/>
        <v/>
      </c>
      <c r="BY951" s="28" t="str">
        <f t="shared" si="987"/>
        <v/>
      </c>
      <c r="BZ951" s="27" t="str">
        <f t="shared" si="988"/>
        <v/>
      </c>
      <c r="CA951" s="27" t="str">
        <f t="shared" si="989"/>
        <v/>
      </c>
      <c r="CB951" s="28" t="str">
        <f t="shared" si="990"/>
        <v/>
      </c>
      <c r="CC951" s="27" t="str">
        <f t="shared" si="991"/>
        <v/>
      </c>
      <c r="CD951" s="32">
        <v>1</v>
      </c>
      <c r="CE951" t="str">
        <f t="shared" si="965"/>
        <v/>
      </c>
      <c r="CI951" t="str">
        <f t="shared" si="992"/>
        <v/>
      </c>
      <c r="CJ951" t="str">
        <f t="shared" si="966"/>
        <v/>
      </c>
      <c r="CK951" t="str">
        <f t="shared" si="993"/>
        <v/>
      </c>
      <c r="CL951" t="str">
        <f t="shared" si="994"/>
        <v/>
      </c>
    </row>
    <row r="952" spans="26:90" ht="15.75" thickBot="1">
      <c r="Z952" t="str">
        <f t="shared" ref="Z952:Z1015" si="998">IF(A952="","",TEXT(A952,$Z$4))</f>
        <v/>
      </c>
      <c r="AA952" t="str">
        <f>IF(A952="","",TEXT(VLOOKUP(C952,Tablas!$H$3:$I$75,2,0),"000"))</f>
        <v/>
      </c>
      <c r="AB952" t="str">
        <f t="shared" ref="AB952:AB1015" si="999">IF(A952="","",TEXT(D952*1,"00000"))</f>
        <v/>
      </c>
      <c r="AC952" t="str">
        <f t="shared" ref="AC952:AC1015" si="1000">IF(A952="","",TEXT(E952*1,"00000000000000000000"))</f>
        <v/>
      </c>
      <c r="AD952" t="str">
        <f t="shared" si="967"/>
        <v/>
      </c>
      <c r="AE952" t="str">
        <f t="shared" ref="AE952:AE1015" si="1001">IF(C952="","",80)</f>
        <v/>
      </c>
      <c r="AF952" t="str">
        <f t="shared" si="968"/>
        <v/>
      </c>
      <c r="AG952" t="str">
        <f t="shared" ref="AG952:AG1015" si="1002">IF(A952="","",IF(LEN(B952)&gt;30,LEFT(B952,30),B952&amp;REPT(" ",30-LEN(B952))))</f>
        <v/>
      </c>
      <c r="AH952" s="26" t="str">
        <f t="shared" si="996"/>
        <v/>
      </c>
      <c r="AI952" s="27" t="str">
        <f t="shared" ref="AI952:AI1015" si="1003">IF(A952="","",IF(AH952&lt;0,SUBSTITUTE(TEXT(AH952,"000000000000,00"),",",""),SUBSTITUTE(TEXT(AH952,"0000000000000,00"),",","")))</f>
        <v/>
      </c>
      <c r="AJ952" s="28" t="str">
        <f t="shared" ref="AJ952:AJ1015" si="1004">IF(A952="","",P952)</f>
        <v/>
      </c>
      <c r="AK952" s="27" t="str">
        <f t="shared" si="969"/>
        <v/>
      </c>
      <c r="AL952" s="28" t="str">
        <f t="shared" si="970"/>
        <v/>
      </c>
      <c r="AM952" s="27" t="str">
        <f t="shared" si="971"/>
        <v/>
      </c>
      <c r="AN952" s="28" t="str">
        <f t="shared" ref="AN952:AN1015" si="1005">IF(A952="","",R952)</f>
        <v/>
      </c>
      <c r="AO952" s="27" t="str">
        <f t="shared" si="972"/>
        <v/>
      </c>
      <c r="AP952" s="28" t="str">
        <f t="shared" ref="AP952:AP1015" si="1006">IF(A952="","",0)</f>
        <v/>
      </c>
      <c r="AQ952" s="27" t="str">
        <f t="shared" si="973"/>
        <v/>
      </c>
      <c r="AR952" s="28" t="str">
        <f t="shared" si="974"/>
        <v/>
      </c>
      <c r="AS952" s="27" t="str">
        <f t="shared" si="975"/>
        <v/>
      </c>
      <c r="AT952" s="28" t="str">
        <f t="shared" ref="AT952:AT1015" si="1007">IF(A952="","",0)</f>
        <v/>
      </c>
      <c r="AU952" s="27" t="str">
        <f t="shared" si="976"/>
        <v/>
      </c>
      <c r="AV952" s="28" t="str">
        <f t="shared" ref="AV952:AV1015" si="1008">IF(C952="","",O952)</f>
        <v/>
      </c>
      <c r="AW952" s="27" t="str">
        <f t="shared" si="977"/>
        <v/>
      </c>
      <c r="AX952" t="str">
        <f t="shared" ref="AX952:AX1015" si="1009">IF(A952="","",U952)</f>
        <v/>
      </c>
      <c r="AY952" t="str">
        <f t="shared" ref="AY952:AY1015" si="1010">IF(A952="","",IF(TRUNC(V952,6)&lt;0,SUBSTITUTE(TEXT(TRUNC(V952,6),"000,000000"),",",""),SUBSTITUTE(TEXT(TRUNC(V952,6),"0000,000000"),",","")))</f>
        <v/>
      </c>
      <c r="AZ952" s="29" t="str">
        <f t="shared" si="978"/>
        <v/>
      </c>
      <c r="BA952" s="30" t="str">
        <f t="shared" si="979"/>
        <v/>
      </c>
      <c r="BB952" s="49" t="str">
        <f t="shared" si="995"/>
        <v/>
      </c>
      <c r="BC952" s="27" t="str">
        <f t="shared" ref="BC952:BC1015" si="1011">IF(A952="","",IF(BB952&lt;0,SUBSTITUTE(TEXT(BB952,"000000000000,00"),",",""),SUBSTITUTE(TEXT(BB952,"0000000000000,00"),",","")))</f>
        <v/>
      </c>
      <c r="BD952" s="28" t="str">
        <f t="shared" si="980"/>
        <v/>
      </c>
      <c r="BE952" s="27" t="str">
        <f t="shared" si="981"/>
        <v/>
      </c>
      <c r="BF952" t="str">
        <f t="shared" ref="BF952:BF1015" si="1012">IF(A952="","","00000000000")</f>
        <v/>
      </c>
      <c r="BG952" t="str">
        <f t="shared" ref="BG952:BG1015" si="1013">IF(C952="","",REPT(" ",30))</f>
        <v/>
      </c>
      <c r="BH952" s="28" t="str">
        <f t="shared" ref="BH952:BH1015" si="1014">IF(A952="","",0)</f>
        <v/>
      </c>
      <c r="BI952" s="27" t="str">
        <f t="shared" ref="BI952:BI1015" si="1015">IF(A952="","",IF(BH952&lt;0,SUBSTITUTE(TEXT(BH952,"000000000000,00"),",",""),SUBSTITUTE(TEXT(BH952,"0000000000000,00"),",","")))</f>
        <v/>
      </c>
      <c r="BJ952" s="28" t="str">
        <f t="shared" ref="BJ952:BJ1015" si="1016">IF(A952="","",H952)</f>
        <v/>
      </c>
      <c r="BK952" s="27" t="str">
        <f t="shared" si="997"/>
        <v/>
      </c>
      <c r="BL952" s="31" t="str">
        <f t="shared" ref="BL952:BL1015" si="1017">IF(A952="","",TEXT(5,"0000"))</f>
        <v/>
      </c>
      <c r="BM952" s="28" t="str">
        <f t="shared" ref="BM952:BM1015" si="1018">IF(A952="","",IF(TRIM(I952)="",0,TRUNC(I952,2)))</f>
        <v/>
      </c>
      <c r="BN952" s="27" t="str">
        <f t="shared" si="982"/>
        <v/>
      </c>
      <c r="BO952" s="28" t="str">
        <f t="shared" ref="BO952:BO1015" si="1019">IF(A952="","",J952)</f>
        <v/>
      </c>
      <c r="BP952" s="27" t="str">
        <f t="shared" si="983"/>
        <v/>
      </c>
      <c r="BQ952" s="27" t="str">
        <f t="shared" ref="BQ952:BQ1015" si="1020">IF(C952="","",TEXT(6,"0000"))</f>
        <v/>
      </c>
      <c r="BR952" s="28" t="str">
        <f t="shared" ref="BR952:BR1015" si="1021">IF(A952="","",TRUNC(K952,2))</f>
        <v/>
      </c>
      <c r="BS952" s="27" t="str">
        <f t="shared" si="984"/>
        <v/>
      </c>
      <c r="BT952" s="28" t="str">
        <f t="shared" ref="BT952:BT1015" si="1022">IF(A952="","",L952)</f>
        <v/>
      </c>
      <c r="BU952" s="27" t="str">
        <f t="shared" si="985"/>
        <v/>
      </c>
      <c r="BV952" s="27" t="str">
        <f t="shared" ref="BV952:BV1015" si="1023">IF(A952="","",TEXT(4,"0000"))</f>
        <v/>
      </c>
      <c r="BW952" s="28" t="str">
        <f t="shared" ref="BW952:BW1015" si="1024">IF(A952="","",TRUNC(M952,2))</f>
        <v/>
      </c>
      <c r="BX952" s="27" t="str">
        <f t="shared" si="986"/>
        <v/>
      </c>
      <c r="BY952" s="28" t="str">
        <f t="shared" si="987"/>
        <v/>
      </c>
      <c r="BZ952" s="27" t="str">
        <f t="shared" si="988"/>
        <v/>
      </c>
      <c r="CA952" s="27" t="str">
        <f t="shared" si="989"/>
        <v/>
      </c>
      <c r="CB952" s="28" t="str">
        <f t="shared" si="990"/>
        <v/>
      </c>
      <c r="CC952" s="27" t="str">
        <f t="shared" si="991"/>
        <v/>
      </c>
      <c r="CD952" s="32">
        <v>1</v>
      </c>
      <c r="CE952" t="str">
        <f t="shared" ref="CE952:CE1015" si="1025">IF(C952="","",Z952&amp;AA952&amp;AB952&amp;AC952&amp;AD952&amp;AE952&amp;AF952&amp;AG952&amp;AI952&amp;AK952&amp;AM952&amp;AO952&amp;AQ952&amp;AS952&amp;AU952&amp;AW952&amp;AX952&amp;AY952&amp;AZ952&amp;BA952&amp;BC952&amp;BE952&amp;BF952&amp;BG952&amp;BI952)</f>
        <v/>
      </c>
      <c r="CI952" t="str">
        <f t="shared" si="992"/>
        <v/>
      </c>
      <c r="CJ952" t="str">
        <f t="shared" ref="CJ952:CJ1015" si="1026">IF($A952="","",IF(BO952=0,"",$AA952&amp;$AB952&amp;$AC952&amp;$AE952&amp;$AF952&amp;BP952&amp;BQ952&amp;BS952))</f>
        <v/>
      </c>
      <c r="CK952" t="str">
        <f t="shared" si="993"/>
        <v/>
      </c>
      <c r="CL952" t="str">
        <f t="shared" si="994"/>
        <v/>
      </c>
    </row>
    <row r="953" spans="26:90" ht="15.75" thickBot="1">
      <c r="Z953" t="str">
        <f t="shared" si="998"/>
        <v/>
      </c>
      <c r="AA953" t="str">
        <f>IF(A953="","",TEXT(VLOOKUP(C953,Tablas!$H$3:$I$75,2,0),"000"))</f>
        <v/>
      </c>
      <c r="AB953" t="str">
        <f t="shared" si="999"/>
        <v/>
      </c>
      <c r="AC953" t="str">
        <f t="shared" si="1000"/>
        <v/>
      </c>
      <c r="AD953" t="str">
        <f t="shared" si="967"/>
        <v/>
      </c>
      <c r="AE953" t="str">
        <f t="shared" si="1001"/>
        <v/>
      </c>
      <c r="AF953" t="str">
        <f t="shared" si="968"/>
        <v/>
      </c>
      <c r="AG953" t="str">
        <f t="shared" si="1002"/>
        <v/>
      </c>
      <c r="AH953" s="26" t="str">
        <f t="shared" si="996"/>
        <v/>
      </c>
      <c r="AI953" s="27" t="str">
        <f t="shared" si="1003"/>
        <v/>
      </c>
      <c r="AJ953" s="28" t="str">
        <f t="shared" si="1004"/>
        <v/>
      </c>
      <c r="AK953" s="27" t="str">
        <f t="shared" si="969"/>
        <v/>
      </c>
      <c r="AL953" s="28" t="str">
        <f t="shared" si="970"/>
        <v/>
      </c>
      <c r="AM953" s="27" t="str">
        <f t="shared" si="971"/>
        <v/>
      </c>
      <c r="AN953" s="28" t="str">
        <f t="shared" si="1005"/>
        <v/>
      </c>
      <c r="AO953" s="27" t="str">
        <f t="shared" si="972"/>
        <v/>
      </c>
      <c r="AP953" s="28" t="str">
        <f t="shared" si="1006"/>
        <v/>
      </c>
      <c r="AQ953" s="27" t="str">
        <f t="shared" si="973"/>
        <v/>
      </c>
      <c r="AR953" s="28" t="str">
        <f t="shared" si="974"/>
        <v/>
      </c>
      <c r="AS953" s="27" t="str">
        <f t="shared" si="975"/>
        <v/>
      </c>
      <c r="AT953" s="28" t="str">
        <f t="shared" si="1007"/>
        <v/>
      </c>
      <c r="AU953" s="27" t="str">
        <f t="shared" si="976"/>
        <v/>
      </c>
      <c r="AV953" s="28" t="str">
        <f t="shared" si="1008"/>
        <v/>
      </c>
      <c r="AW953" s="27" t="str">
        <f t="shared" si="977"/>
        <v/>
      </c>
      <c r="AX953" t="str">
        <f t="shared" si="1009"/>
        <v/>
      </c>
      <c r="AY953" t="str">
        <f t="shared" si="1010"/>
        <v/>
      </c>
      <c r="AZ953" s="29" t="str">
        <f t="shared" si="978"/>
        <v/>
      </c>
      <c r="BA953" s="30" t="str">
        <f t="shared" si="979"/>
        <v/>
      </c>
      <c r="BB953" s="49" t="str">
        <f t="shared" si="995"/>
        <v/>
      </c>
      <c r="BC953" s="27" t="str">
        <f t="shared" si="1011"/>
        <v/>
      </c>
      <c r="BD953" s="28" t="str">
        <f t="shared" si="980"/>
        <v/>
      </c>
      <c r="BE953" s="27" t="str">
        <f t="shared" si="981"/>
        <v/>
      </c>
      <c r="BF953" t="str">
        <f t="shared" si="1012"/>
        <v/>
      </c>
      <c r="BG953" t="str">
        <f t="shared" si="1013"/>
        <v/>
      </c>
      <c r="BH953" s="28" t="str">
        <f t="shared" si="1014"/>
        <v/>
      </c>
      <c r="BI953" s="27" t="str">
        <f t="shared" si="1015"/>
        <v/>
      </c>
      <c r="BJ953" s="28" t="str">
        <f t="shared" si="1016"/>
        <v/>
      </c>
      <c r="BK953" s="27" t="str">
        <f t="shared" si="997"/>
        <v/>
      </c>
      <c r="BL953" s="31" t="str">
        <f t="shared" si="1017"/>
        <v/>
      </c>
      <c r="BM953" s="28" t="str">
        <f t="shared" si="1018"/>
        <v/>
      </c>
      <c r="BN953" s="27" t="str">
        <f t="shared" si="982"/>
        <v/>
      </c>
      <c r="BO953" s="28" t="str">
        <f t="shared" si="1019"/>
        <v/>
      </c>
      <c r="BP953" s="27" t="str">
        <f t="shared" si="983"/>
        <v/>
      </c>
      <c r="BQ953" s="27" t="str">
        <f t="shared" si="1020"/>
        <v/>
      </c>
      <c r="BR953" s="28" t="str">
        <f t="shared" si="1021"/>
        <v/>
      </c>
      <c r="BS953" s="27" t="str">
        <f t="shared" si="984"/>
        <v/>
      </c>
      <c r="BT953" s="28" t="str">
        <f t="shared" si="1022"/>
        <v/>
      </c>
      <c r="BU953" s="27" t="str">
        <f t="shared" si="985"/>
        <v/>
      </c>
      <c r="BV953" s="27" t="str">
        <f t="shared" si="1023"/>
        <v/>
      </c>
      <c r="BW953" s="28" t="str">
        <f t="shared" si="1024"/>
        <v/>
      </c>
      <c r="BX953" s="27" t="str">
        <f t="shared" si="986"/>
        <v/>
      </c>
      <c r="BY953" s="28" t="str">
        <f t="shared" si="987"/>
        <v/>
      </c>
      <c r="BZ953" s="27" t="str">
        <f t="shared" si="988"/>
        <v/>
      </c>
      <c r="CA953" s="27" t="str">
        <f t="shared" si="989"/>
        <v/>
      </c>
      <c r="CB953" s="28" t="str">
        <f t="shared" si="990"/>
        <v/>
      </c>
      <c r="CC953" s="27" t="str">
        <f t="shared" si="991"/>
        <v/>
      </c>
      <c r="CD953" s="32">
        <v>1</v>
      </c>
      <c r="CE953" t="str">
        <f t="shared" si="1025"/>
        <v/>
      </c>
      <c r="CI953" t="str">
        <f t="shared" si="992"/>
        <v/>
      </c>
      <c r="CJ953" t="str">
        <f t="shared" si="1026"/>
        <v/>
      </c>
      <c r="CK953" t="str">
        <f t="shared" si="993"/>
        <v/>
      </c>
      <c r="CL953" t="str">
        <f t="shared" si="994"/>
        <v/>
      </c>
    </row>
    <row r="954" spans="26:90" ht="15.75" thickBot="1">
      <c r="Z954" t="str">
        <f t="shared" si="998"/>
        <v/>
      </c>
      <c r="AA954" t="str">
        <f>IF(A954="","",TEXT(VLOOKUP(C954,Tablas!$H$3:$I$75,2,0),"000"))</f>
        <v/>
      </c>
      <c r="AB954" t="str">
        <f t="shared" si="999"/>
        <v/>
      </c>
      <c r="AC954" t="str">
        <f t="shared" si="1000"/>
        <v/>
      </c>
      <c r="AD954" t="str">
        <f t="shared" si="967"/>
        <v/>
      </c>
      <c r="AE954" t="str">
        <f t="shared" si="1001"/>
        <v/>
      </c>
      <c r="AF954" t="str">
        <f t="shared" si="968"/>
        <v/>
      </c>
      <c r="AG954" t="str">
        <f t="shared" si="1002"/>
        <v/>
      </c>
      <c r="AH954" s="26" t="str">
        <f t="shared" si="996"/>
        <v/>
      </c>
      <c r="AI954" s="27" t="str">
        <f t="shared" si="1003"/>
        <v/>
      </c>
      <c r="AJ954" s="28" t="str">
        <f t="shared" si="1004"/>
        <v/>
      </c>
      <c r="AK954" s="27" t="str">
        <f t="shared" si="969"/>
        <v/>
      </c>
      <c r="AL954" s="28" t="str">
        <f t="shared" si="970"/>
        <v/>
      </c>
      <c r="AM954" s="27" t="str">
        <f t="shared" si="971"/>
        <v/>
      </c>
      <c r="AN954" s="28" t="str">
        <f t="shared" si="1005"/>
        <v/>
      </c>
      <c r="AO954" s="27" t="str">
        <f t="shared" si="972"/>
        <v/>
      </c>
      <c r="AP954" s="28" t="str">
        <f t="shared" si="1006"/>
        <v/>
      </c>
      <c r="AQ954" s="27" t="str">
        <f t="shared" si="973"/>
        <v/>
      </c>
      <c r="AR954" s="28" t="str">
        <f t="shared" si="974"/>
        <v/>
      </c>
      <c r="AS954" s="27" t="str">
        <f t="shared" si="975"/>
        <v/>
      </c>
      <c r="AT954" s="28" t="str">
        <f t="shared" si="1007"/>
        <v/>
      </c>
      <c r="AU954" s="27" t="str">
        <f t="shared" si="976"/>
        <v/>
      </c>
      <c r="AV954" s="28" t="str">
        <f t="shared" si="1008"/>
        <v/>
      </c>
      <c r="AW954" s="27" t="str">
        <f t="shared" si="977"/>
        <v/>
      </c>
      <c r="AX954" t="str">
        <f t="shared" si="1009"/>
        <v/>
      </c>
      <c r="AY954" t="str">
        <f t="shared" si="1010"/>
        <v/>
      </c>
      <c r="AZ954" s="29" t="str">
        <f t="shared" si="978"/>
        <v/>
      </c>
      <c r="BA954" s="30" t="str">
        <f t="shared" si="979"/>
        <v/>
      </c>
      <c r="BB954" s="49" t="str">
        <f t="shared" si="995"/>
        <v/>
      </c>
      <c r="BC954" s="27" t="str">
        <f t="shared" si="1011"/>
        <v/>
      </c>
      <c r="BD954" s="28" t="str">
        <f t="shared" si="980"/>
        <v/>
      </c>
      <c r="BE954" s="27" t="str">
        <f t="shared" si="981"/>
        <v/>
      </c>
      <c r="BF954" t="str">
        <f t="shared" si="1012"/>
        <v/>
      </c>
      <c r="BG954" t="str">
        <f t="shared" si="1013"/>
        <v/>
      </c>
      <c r="BH954" s="28" t="str">
        <f t="shared" si="1014"/>
        <v/>
      </c>
      <c r="BI954" s="27" t="str">
        <f t="shared" si="1015"/>
        <v/>
      </c>
      <c r="BJ954" s="28" t="str">
        <f t="shared" si="1016"/>
        <v/>
      </c>
      <c r="BK954" s="27" t="str">
        <f t="shared" si="997"/>
        <v/>
      </c>
      <c r="BL954" s="31" t="str">
        <f t="shared" si="1017"/>
        <v/>
      </c>
      <c r="BM954" s="28" t="str">
        <f t="shared" si="1018"/>
        <v/>
      </c>
      <c r="BN954" s="27" t="str">
        <f t="shared" si="982"/>
        <v/>
      </c>
      <c r="BO954" s="28" t="str">
        <f t="shared" si="1019"/>
        <v/>
      </c>
      <c r="BP954" s="27" t="str">
        <f t="shared" si="983"/>
        <v/>
      </c>
      <c r="BQ954" s="27" t="str">
        <f t="shared" si="1020"/>
        <v/>
      </c>
      <c r="BR954" s="28" t="str">
        <f t="shared" si="1021"/>
        <v/>
      </c>
      <c r="BS954" s="27" t="str">
        <f t="shared" si="984"/>
        <v/>
      </c>
      <c r="BT954" s="28" t="str">
        <f t="shared" si="1022"/>
        <v/>
      </c>
      <c r="BU954" s="27" t="str">
        <f t="shared" si="985"/>
        <v/>
      </c>
      <c r="BV954" s="27" t="str">
        <f t="shared" si="1023"/>
        <v/>
      </c>
      <c r="BW954" s="28" t="str">
        <f t="shared" si="1024"/>
        <v/>
      </c>
      <c r="BX954" s="27" t="str">
        <f t="shared" si="986"/>
        <v/>
      </c>
      <c r="BY954" s="28" t="str">
        <f t="shared" si="987"/>
        <v/>
      </c>
      <c r="BZ954" s="27" t="str">
        <f t="shared" si="988"/>
        <v/>
      </c>
      <c r="CA954" s="27" t="str">
        <f t="shared" si="989"/>
        <v/>
      </c>
      <c r="CB954" s="28" t="str">
        <f t="shared" si="990"/>
        <v/>
      </c>
      <c r="CC954" s="27" t="str">
        <f t="shared" si="991"/>
        <v/>
      </c>
      <c r="CD954" s="32">
        <v>1</v>
      </c>
      <c r="CE954" t="str">
        <f t="shared" si="1025"/>
        <v/>
      </c>
      <c r="CI954" t="str">
        <f t="shared" si="992"/>
        <v/>
      </c>
      <c r="CJ954" t="str">
        <f t="shared" si="1026"/>
        <v/>
      </c>
      <c r="CK954" t="str">
        <f t="shared" si="993"/>
        <v/>
      </c>
      <c r="CL954" t="str">
        <f t="shared" si="994"/>
        <v/>
      </c>
    </row>
    <row r="955" spans="26:90" ht="15.75" thickBot="1">
      <c r="Z955" t="str">
        <f t="shared" si="998"/>
        <v/>
      </c>
      <c r="AA955" t="str">
        <f>IF(A955="","",TEXT(VLOOKUP(C955,Tablas!$H$3:$I$75,2,0),"000"))</f>
        <v/>
      </c>
      <c r="AB955" t="str">
        <f t="shared" si="999"/>
        <v/>
      </c>
      <c r="AC955" t="str">
        <f t="shared" si="1000"/>
        <v/>
      </c>
      <c r="AD955" t="str">
        <f t="shared" si="967"/>
        <v/>
      </c>
      <c r="AE955" t="str">
        <f t="shared" si="1001"/>
        <v/>
      </c>
      <c r="AF955" t="str">
        <f t="shared" si="968"/>
        <v/>
      </c>
      <c r="AG955" t="str">
        <f t="shared" si="1002"/>
        <v/>
      </c>
      <c r="AH955" s="26" t="str">
        <f t="shared" si="996"/>
        <v/>
      </c>
      <c r="AI955" s="27" t="str">
        <f t="shared" si="1003"/>
        <v/>
      </c>
      <c r="AJ955" s="28" t="str">
        <f t="shared" si="1004"/>
        <v/>
      </c>
      <c r="AK955" s="27" t="str">
        <f t="shared" si="969"/>
        <v/>
      </c>
      <c r="AL955" s="28" t="str">
        <f t="shared" si="970"/>
        <v/>
      </c>
      <c r="AM955" s="27" t="str">
        <f t="shared" si="971"/>
        <v/>
      </c>
      <c r="AN955" s="28" t="str">
        <f t="shared" si="1005"/>
        <v/>
      </c>
      <c r="AO955" s="27" t="str">
        <f t="shared" si="972"/>
        <v/>
      </c>
      <c r="AP955" s="28" t="str">
        <f t="shared" si="1006"/>
        <v/>
      </c>
      <c r="AQ955" s="27" t="str">
        <f t="shared" si="973"/>
        <v/>
      </c>
      <c r="AR955" s="28" t="str">
        <f t="shared" si="974"/>
        <v/>
      </c>
      <c r="AS955" s="27" t="str">
        <f t="shared" si="975"/>
        <v/>
      </c>
      <c r="AT955" s="28" t="str">
        <f t="shared" si="1007"/>
        <v/>
      </c>
      <c r="AU955" s="27" t="str">
        <f t="shared" si="976"/>
        <v/>
      </c>
      <c r="AV955" s="28" t="str">
        <f t="shared" si="1008"/>
        <v/>
      </c>
      <c r="AW955" s="27" t="str">
        <f t="shared" si="977"/>
        <v/>
      </c>
      <c r="AX955" t="str">
        <f t="shared" si="1009"/>
        <v/>
      </c>
      <c r="AY955" t="str">
        <f t="shared" si="1010"/>
        <v/>
      </c>
      <c r="AZ955" s="29" t="str">
        <f t="shared" si="978"/>
        <v/>
      </c>
      <c r="BA955" s="30" t="str">
        <f t="shared" si="979"/>
        <v/>
      </c>
      <c r="BB955" s="49" t="str">
        <f t="shared" si="995"/>
        <v/>
      </c>
      <c r="BC955" s="27" t="str">
        <f t="shared" si="1011"/>
        <v/>
      </c>
      <c r="BD955" s="28" t="str">
        <f t="shared" si="980"/>
        <v/>
      </c>
      <c r="BE955" s="27" t="str">
        <f t="shared" si="981"/>
        <v/>
      </c>
      <c r="BF955" t="str">
        <f t="shared" si="1012"/>
        <v/>
      </c>
      <c r="BG955" t="str">
        <f t="shared" si="1013"/>
        <v/>
      </c>
      <c r="BH955" s="28" t="str">
        <f t="shared" si="1014"/>
        <v/>
      </c>
      <c r="BI955" s="27" t="str">
        <f t="shared" si="1015"/>
        <v/>
      </c>
      <c r="BJ955" s="28" t="str">
        <f t="shared" si="1016"/>
        <v/>
      </c>
      <c r="BK955" s="27" t="str">
        <f t="shared" si="997"/>
        <v/>
      </c>
      <c r="BL955" s="31" t="str">
        <f t="shared" si="1017"/>
        <v/>
      </c>
      <c r="BM955" s="28" t="str">
        <f t="shared" si="1018"/>
        <v/>
      </c>
      <c r="BN955" s="27" t="str">
        <f t="shared" si="982"/>
        <v/>
      </c>
      <c r="BO955" s="28" t="str">
        <f t="shared" si="1019"/>
        <v/>
      </c>
      <c r="BP955" s="27" t="str">
        <f t="shared" si="983"/>
        <v/>
      </c>
      <c r="BQ955" s="27" t="str">
        <f t="shared" si="1020"/>
        <v/>
      </c>
      <c r="BR955" s="28" t="str">
        <f t="shared" si="1021"/>
        <v/>
      </c>
      <c r="BS955" s="27" t="str">
        <f t="shared" si="984"/>
        <v/>
      </c>
      <c r="BT955" s="28" t="str">
        <f t="shared" si="1022"/>
        <v/>
      </c>
      <c r="BU955" s="27" t="str">
        <f t="shared" si="985"/>
        <v/>
      </c>
      <c r="BV955" s="27" t="str">
        <f t="shared" si="1023"/>
        <v/>
      </c>
      <c r="BW955" s="28" t="str">
        <f t="shared" si="1024"/>
        <v/>
      </c>
      <c r="BX955" s="27" t="str">
        <f t="shared" si="986"/>
        <v/>
      </c>
      <c r="BY955" s="28" t="str">
        <f t="shared" si="987"/>
        <v/>
      </c>
      <c r="BZ955" s="27" t="str">
        <f t="shared" si="988"/>
        <v/>
      </c>
      <c r="CA955" s="27" t="str">
        <f t="shared" si="989"/>
        <v/>
      </c>
      <c r="CB955" s="28" t="str">
        <f t="shared" si="990"/>
        <v/>
      </c>
      <c r="CC955" s="27" t="str">
        <f t="shared" si="991"/>
        <v/>
      </c>
      <c r="CD955" s="32">
        <v>1</v>
      </c>
      <c r="CE955" t="str">
        <f t="shared" si="1025"/>
        <v/>
      </c>
      <c r="CI955" t="str">
        <f t="shared" si="992"/>
        <v/>
      </c>
      <c r="CJ955" t="str">
        <f t="shared" si="1026"/>
        <v/>
      </c>
      <c r="CK955" t="str">
        <f t="shared" si="993"/>
        <v/>
      </c>
      <c r="CL955" t="str">
        <f t="shared" si="994"/>
        <v/>
      </c>
    </row>
    <row r="956" spans="26:90" ht="15.75" thickBot="1">
      <c r="Z956" t="str">
        <f t="shared" si="998"/>
        <v/>
      </c>
      <c r="AA956" t="str">
        <f>IF(A956="","",TEXT(VLOOKUP(C956,Tablas!$H$3:$I$75,2,0),"000"))</f>
        <v/>
      </c>
      <c r="AB956" t="str">
        <f t="shared" si="999"/>
        <v/>
      </c>
      <c r="AC956" t="str">
        <f t="shared" si="1000"/>
        <v/>
      </c>
      <c r="AD956" t="str">
        <f t="shared" si="967"/>
        <v/>
      </c>
      <c r="AE956" t="str">
        <f t="shared" si="1001"/>
        <v/>
      </c>
      <c r="AF956" t="str">
        <f t="shared" si="968"/>
        <v/>
      </c>
      <c r="AG956" t="str">
        <f t="shared" si="1002"/>
        <v/>
      </c>
      <c r="AH956" s="26" t="str">
        <f t="shared" si="996"/>
        <v/>
      </c>
      <c r="AI956" s="27" t="str">
        <f t="shared" si="1003"/>
        <v/>
      </c>
      <c r="AJ956" s="28" t="str">
        <f t="shared" si="1004"/>
        <v/>
      </c>
      <c r="AK956" s="27" t="str">
        <f t="shared" si="969"/>
        <v/>
      </c>
      <c r="AL956" s="28" t="str">
        <f t="shared" si="970"/>
        <v/>
      </c>
      <c r="AM956" s="27" t="str">
        <f t="shared" si="971"/>
        <v/>
      </c>
      <c r="AN956" s="28" t="str">
        <f t="shared" si="1005"/>
        <v/>
      </c>
      <c r="AO956" s="27" t="str">
        <f t="shared" si="972"/>
        <v/>
      </c>
      <c r="AP956" s="28" t="str">
        <f t="shared" si="1006"/>
        <v/>
      </c>
      <c r="AQ956" s="27" t="str">
        <f t="shared" si="973"/>
        <v/>
      </c>
      <c r="AR956" s="28" t="str">
        <f t="shared" si="974"/>
        <v/>
      </c>
      <c r="AS956" s="27" t="str">
        <f t="shared" si="975"/>
        <v/>
      </c>
      <c r="AT956" s="28" t="str">
        <f t="shared" si="1007"/>
        <v/>
      </c>
      <c r="AU956" s="27" t="str">
        <f t="shared" si="976"/>
        <v/>
      </c>
      <c r="AV956" s="28" t="str">
        <f t="shared" si="1008"/>
        <v/>
      </c>
      <c r="AW956" s="27" t="str">
        <f t="shared" si="977"/>
        <v/>
      </c>
      <c r="AX956" t="str">
        <f t="shared" si="1009"/>
        <v/>
      </c>
      <c r="AY956" t="str">
        <f t="shared" si="1010"/>
        <v/>
      </c>
      <c r="AZ956" s="29" t="str">
        <f t="shared" si="978"/>
        <v/>
      </c>
      <c r="BA956" s="30" t="str">
        <f t="shared" si="979"/>
        <v/>
      </c>
      <c r="BB956" s="49" t="str">
        <f t="shared" si="995"/>
        <v/>
      </c>
      <c r="BC956" s="27" t="str">
        <f t="shared" si="1011"/>
        <v/>
      </c>
      <c r="BD956" s="28" t="str">
        <f t="shared" si="980"/>
        <v/>
      </c>
      <c r="BE956" s="27" t="str">
        <f t="shared" si="981"/>
        <v/>
      </c>
      <c r="BF956" t="str">
        <f t="shared" si="1012"/>
        <v/>
      </c>
      <c r="BG956" t="str">
        <f t="shared" si="1013"/>
        <v/>
      </c>
      <c r="BH956" s="28" t="str">
        <f t="shared" si="1014"/>
        <v/>
      </c>
      <c r="BI956" s="27" t="str">
        <f t="shared" si="1015"/>
        <v/>
      </c>
      <c r="BJ956" s="28" t="str">
        <f t="shared" si="1016"/>
        <v/>
      </c>
      <c r="BK956" s="27" t="str">
        <f t="shared" si="997"/>
        <v/>
      </c>
      <c r="BL956" s="31" t="str">
        <f t="shared" si="1017"/>
        <v/>
      </c>
      <c r="BM956" s="28" t="str">
        <f t="shared" si="1018"/>
        <v/>
      </c>
      <c r="BN956" s="27" t="str">
        <f t="shared" si="982"/>
        <v/>
      </c>
      <c r="BO956" s="28" t="str">
        <f t="shared" si="1019"/>
        <v/>
      </c>
      <c r="BP956" s="27" t="str">
        <f t="shared" si="983"/>
        <v/>
      </c>
      <c r="BQ956" s="27" t="str">
        <f t="shared" si="1020"/>
        <v/>
      </c>
      <c r="BR956" s="28" t="str">
        <f t="shared" si="1021"/>
        <v/>
      </c>
      <c r="BS956" s="27" t="str">
        <f t="shared" si="984"/>
        <v/>
      </c>
      <c r="BT956" s="28" t="str">
        <f t="shared" si="1022"/>
        <v/>
      </c>
      <c r="BU956" s="27" t="str">
        <f t="shared" si="985"/>
        <v/>
      </c>
      <c r="BV956" s="27" t="str">
        <f t="shared" si="1023"/>
        <v/>
      </c>
      <c r="BW956" s="28" t="str">
        <f t="shared" si="1024"/>
        <v/>
      </c>
      <c r="BX956" s="27" t="str">
        <f t="shared" si="986"/>
        <v/>
      </c>
      <c r="BY956" s="28" t="str">
        <f t="shared" si="987"/>
        <v/>
      </c>
      <c r="BZ956" s="27" t="str">
        <f t="shared" si="988"/>
        <v/>
      </c>
      <c r="CA956" s="27" t="str">
        <f t="shared" si="989"/>
        <v/>
      </c>
      <c r="CB956" s="28" t="str">
        <f t="shared" si="990"/>
        <v/>
      </c>
      <c r="CC956" s="27" t="str">
        <f t="shared" si="991"/>
        <v/>
      </c>
      <c r="CD956" s="32">
        <v>1</v>
      </c>
      <c r="CE956" t="str">
        <f t="shared" si="1025"/>
        <v/>
      </c>
      <c r="CI956" t="str">
        <f t="shared" si="992"/>
        <v/>
      </c>
      <c r="CJ956" t="str">
        <f t="shared" si="1026"/>
        <v/>
      </c>
      <c r="CK956" t="str">
        <f t="shared" si="993"/>
        <v/>
      </c>
      <c r="CL956" t="str">
        <f t="shared" si="994"/>
        <v/>
      </c>
    </row>
    <row r="957" spans="26:90" ht="15.75" thickBot="1">
      <c r="Z957" t="str">
        <f t="shared" si="998"/>
        <v/>
      </c>
      <c r="AA957" t="str">
        <f>IF(A957="","",TEXT(VLOOKUP(C957,Tablas!$H$3:$I$75,2,0),"000"))</f>
        <v/>
      </c>
      <c r="AB957" t="str">
        <f t="shared" si="999"/>
        <v/>
      </c>
      <c r="AC957" t="str">
        <f t="shared" si="1000"/>
        <v/>
      </c>
      <c r="AD957" t="str">
        <f t="shared" si="967"/>
        <v/>
      </c>
      <c r="AE957" t="str">
        <f t="shared" si="1001"/>
        <v/>
      </c>
      <c r="AF957" t="str">
        <f t="shared" si="968"/>
        <v/>
      </c>
      <c r="AG957" t="str">
        <f t="shared" si="1002"/>
        <v/>
      </c>
      <c r="AH957" s="26" t="str">
        <f t="shared" si="996"/>
        <v/>
      </c>
      <c r="AI957" s="27" t="str">
        <f t="shared" si="1003"/>
        <v/>
      </c>
      <c r="AJ957" s="28" t="str">
        <f t="shared" si="1004"/>
        <v/>
      </c>
      <c r="AK957" s="27" t="str">
        <f t="shared" si="969"/>
        <v/>
      </c>
      <c r="AL957" s="28" t="str">
        <f t="shared" si="970"/>
        <v/>
      </c>
      <c r="AM957" s="27" t="str">
        <f t="shared" si="971"/>
        <v/>
      </c>
      <c r="AN957" s="28" t="str">
        <f t="shared" si="1005"/>
        <v/>
      </c>
      <c r="AO957" s="27" t="str">
        <f t="shared" si="972"/>
        <v/>
      </c>
      <c r="AP957" s="28" t="str">
        <f t="shared" si="1006"/>
        <v/>
      </c>
      <c r="AQ957" s="27" t="str">
        <f t="shared" si="973"/>
        <v/>
      </c>
      <c r="AR957" s="28" t="str">
        <f t="shared" si="974"/>
        <v/>
      </c>
      <c r="AS957" s="27" t="str">
        <f t="shared" si="975"/>
        <v/>
      </c>
      <c r="AT957" s="28" t="str">
        <f t="shared" si="1007"/>
        <v/>
      </c>
      <c r="AU957" s="27" t="str">
        <f t="shared" si="976"/>
        <v/>
      </c>
      <c r="AV957" s="28" t="str">
        <f t="shared" si="1008"/>
        <v/>
      </c>
      <c r="AW957" s="27" t="str">
        <f t="shared" si="977"/>
        <v/>
      </c>
      <c r="AX957" t="str">
        <f t="shared" si="1009"/>
        <v/>
      </c>
      <c r="AY957" t="str">
        <f t="shared" si="1010"/>
        <v/>
      </c>
      <c r="AZ957" s="29" t="str">
        <f t="shared" si="978"/>
        <v/>
      </c>
      <c r="BA957" s="30" t="str">
        <f t="shared" si="979"/>
        <v/>
      </c>
      <c r="BB957" s="49" t="str">
        <f t="shared" si="995"/>
        <v/>
      </c>
      <c r="BC957" s="27" t="str">
        <f t="shared" si="1011"/>
        <v/>
      </c>
      <c r="BD957" s="28" t="str">
        <f t="shared" si="980"/>
        <v/>
      </c>
      <c r="BE957" s="27" t="str">
        <f t="shared" si="981"/>
        <v/>
      </c>
      <c r="BF957" t="str">
        <f t="shared" si="1012"/>
        <v/>
      </c>
      <c r="BG957" t="str">
        <f t="shared" si="1013"/>
        <v/>
      </c>
      <c r="BH957" s="28" t="str">
        <f t="shared" si="1014"/>
        <v/>
      </c>
      <c r="BI957" s="27" t="str">
        <f t="shared" si="1015"/>
        <v/>
      </c>
      <c r="BJ957" s="28" t="str">
        <f t="shared" si="1016"/>
        <v/>
      </c>
      <c r="BK957" s="27" t="str">
        <f t="shared" si="997"/>
        <v/>
      </c>
      <c r="BL957" s="31" t="str">
        <f t="shared" si="1017"/>
        <v/>
      </c>
      <c r="BM957" s="28" t="str">
        <f t="shared" si="1018"/>
        <v/>
      </c>
      <c r="BN957" s="27" t="str">
        <f t="shared" si="982"/>
        <v/>
      </c>
      <c r="BO957" s="28" t="str">
        <f t="shared" si="1019"/>
        <v/>
      </c>
      <c r="BP957" s="27" t="str">
        <f t="shared" si="983"/>
        <v/>
      </c>
      <c r="BQ957" s="27" t="str">
        <f t="shared" si="1020"/>
        <v/>
      </c>
      <c r="BR957" s="28" t="str">
        <f t="shared" si="1021"/>
        <v/>
      </c>
      <c r="BS957" s="27" t="str">
        <f t="shared" si="984"/>
        <v/>
      </c>
      <c r="BT957" s="28" t="str">
        <f t="shared" si="1022"/>
        <v/>
      </c>
      <c r="BU957" s="27" t="str">
        <f t="shared" si="985"/>
        <v/>
      </c>
      <c r="BV957" s="27" t="str">
        <f t="shared" si="1023"/>
        <v/>
      </c>
      <c r="BW957" s="28" t="str">
        <f t="shared" si="1024"/>
        <v/>
      </c>
      <c r="BX957" s="27" t="str">
        <f t="shared" si="986"/>
        <v/>
      </c>
      <c r="BY957" s="28" t="str">
        <f t="shared" si="987"/>
        <v/>
      </c>
      <c r="BZ957" s="27" t="str">
        <f t="shared" si="988"/>
        <v/>
      </c>
      <c r="CA957" s="27" t="str">
        <f t="shared" si="989"/>
        <v/>
      </c>
      <c r="CB957" s="28" t="str">
        <f t="shared" si="990"/>
        <v/>
      </c>
      <c r="CC957" s="27" t="str">
        <f t="shared" si="991"/>
        <v/>
      </c>
      <c r="CD957" s="32">
        <v>1</v>
      </c>
      <c r="CE957" t="str">
        <f t="shared" si="1025"/>
        <v/>
      </c>
      <c r="CI957" t="str">
        <f t="shared" si="992"/>
        <v/>
      </c>
      <c r="CJ957" t="str">
        <f t="shared" si="1026"/>
        <v/>
      </c>
      <c r="CK957" t="str">
        <f t="shared" si="993"/>
        <v/>
      </c>
      <c r="CL957" t="str">
        <f t="shared" si="994"/>
        <v/>
      </c>
    </row>
    <row r="958" spans="26:90" ht="15.75" thickBot="1">
      <c r="Z958" t="str">
        <f t="shared" si="998"/>
        <v/>
      </c>
      <c r="AA958" t="str">
        <f>IF(A958="","",TEXT(VLOOKUP(C958,Tablas!$H$3:$I$75,2,0),"000"))</f>
        <v/>
      </c>
      <c r="AB958" t="str">
        <f t="shared" si="999"/>
        <v/>
      </c>
      <c r="AC958" t="str">
        <f t="shared" si="1000"/>
        <v/>
      </c>
      <c r="AD958" t="str">
        <f t="shared" si="967"/>
        <v/>
      </c>
      <c r="AE958" t="str">
        <f t="shared" si="1001"/>
        <v/>
      </c>
      <c r="AF958" t="str">
        <f t="shared" si="968"/>
        <v/>
      </c>
      <c r="AG958" t="str">
        <f t="shared" si="1002"/>
        <v/>
      </c>
      <c r="AH958" s="26" t="str">
        <f t="shared" si="996"/>
        <v/>
      </c>
      <c r="AI958" s="27" t="str">
        <f t="shared" si="1003"/>
        <v/>
      </c>
      <c r="AJ958" s="28" t="str">
        <f t="shared" si="1004"/>
        <v/>
      </c>
      <c r="AK958" s="27" t="str">
        <f t="shared" si="969"/>
        <v/>
      </c>
      <c r="AL958" s="28" t="str">
        <f t="shared" si="970"/>
        <v/>
      </c>
      <c r="AM958" s="27" t="str">
        <f t="shared" si="971"/>
        <v/>
      </c>
      <c r="AN958" s="28" t="str">
        <f t="shared" si="1005"/>
        <v/>
      </c>
      <c r="AO958" s="27" t="str">
        <f t="shared" si="972"/>
        <v/>
      </c>
      <c r="AP958" s="28" t="str">
        <f t="shared" si="1006"/>
        <v/>
      </c>
      <c r="AQ958" s="27" t="str">
        <f t="shared" si="973"/>
        <v/>
      </c>
      <c r="AR958" s="28" t="str">
        <f t="shared" si="974"/>
        <v/>
      </c>
      <c r="AS958" s="27" t="str">
        <f t="shared" si="975"/>
        <v/>
      </c>
      <c r="AT958" s="28" t="str">
        <f t="shared" si="1007"/>
        <v/>
      </c>
      <c r="AU958" s="27" t="str">
        <f t="shared" si="976"/>
        <v/>
      </c>
      <c r="AV958" s="28" t="str">
        <f t="shared" si="1008"/>
        <v/>
      </c>
      <c r="AW958" s="27" t="str">
        <f t="shared" si="977"/>
        <v/>
      </c>
      <c r="AX958" t="str">
        <f t="shared" si="1009"/>
        <v/>
      </c>
      <c r="AY958" t="str">
        <f t="shared" si="1010"/>
        <v/>
      </c>
      <c r="AZ958" s="29" t="str">
        <f t="shared" si="978"/>
        <v/>
      </c>
      <c r="BA958" s="30" t="str">
        <f t="shared" si="979"/>
        <v/>
      </c>
      <c r="BB958" s="49" t="str">
        <f t="shared" si="995"/>
        <v/>
      </c>
      <c r="BC958" s="27" t="str">
        <f t="shared" si="1011"/>
        <v/>
      </c>
      <c r="BD958" s="28" t="str">
        <f t="shared" si="980"/>
        <v/>
      </c>
      <c r="BE958" s="27" t="str">
        <f t="shared" si="981"/>
        <v/>
      </c>
      <c r="BF958" t="str">
        <f t="shared" si="1012"/>
        <v/>
      </c>
      <c r="BG958" t="str">
        <f t="shared" si="1013"/>
        <v/>
      </c>
      <c r="BH958" s="28" t="str">
        <f t="shared" si="1014"/>
        <v/>
      </c>
      <c r="BI958" s="27" t="str">
        <f t="shared" si="1015"/>
        <v/>
      </c>
      <c r="BJ958" s="28" t="str">
        <f t="shared" si="1016"/>
        <v/>
      </c>
      <c r="BK958" s="27" t="str">
        <f t="shared" si="997"/>
        <v/>
      </c>
      <c r="BL958" s="31" t="str">
        <f t="shared" si="1017"/>
        <v/>
      </c>
      <c r="BM958" s="28" t="str">
        <f t="shared" si="1018"/>
        <v/>
      </c>
      <c r="BN958" s="27" t="str">
        <f t="shared" si="982"/>
        <v/>
      </c>
      <c r="BO958" s="28" t="str">
        <f t="shared" si="1019"/>
        <v/>
      </c>
      <c r="BP958" s="27" t="str">
        <f t="shared" si="983"/>
        <v/>
      </c>
      <c r="BQ958" s="27" t="str">
        <f t="shared" si="1020"/>
        <v/>
      </c>
      <c r="BR958" s="28" t="str">
        <f t="shared" si="1021"/>
        <v/>
      </c>
      <c r="BS958" s="27" t="str">
        <f t="shared" si="984"/>
        <v/>
      </c>
      <c r="BT958" s="28" t="str">
        <f t="shared" si="1022"/>
        <v/>
      </c>
      <c r="BU958" s="27" t="str">
        <f t="shared" si="985"/>
        <v/>
      </c>
      <c r="BV958" s="27" t="str">
        <f t="shared" si="1023"/>
        <v/>
      </c>
      <c r="BW958" s="28" t="str">
        <f t="shared" si="1024"/>
        <v/>
      </c>
      <c r="BX958" s="27" t="str">
        <f t="shared" si="986"/>
        <v/>
      </c>
      <c r="BY958" s="28" t="str">
        <f t="shared" si="987"/>
        <v/>
      </c>
      <c r="BZ958" s="27" t="str">
        <f t="shared" si="988"/>
        <v/>
      </c>
      <c r="CA958" s="27" t="str">
        <f t="shared" si="989"/>
        <v/>
      </c>
      <c r="CB958" s="28" t="str">
        <f t="shared" si="990"/>
        <v/>
      </c>
      <c r="CC958" s="27" t="str">
        <f t="shared" si="991"/>
        <v/>
      </c>
      <c r="CD958" s="32">
        <v>1</v>
      </c>
      <c r="CE958" t="str">
        <f t="shared" si="1025"/>
        <v/>
      </c>
      <c r="CI958" t="str">
        <f t="shared" si="992"/>
        <v/>
      </c>
      <c r="CJ958" t="str">
        <f t="shared" si="1026"/>
        <v/>
      </c>
      <c r="CK958" t="str">
        <f t="shared" si="993"/>
        <v/>
      </c>
      <c r="CL958" t="str">
        <f t="shared" si="994"/>
        <v/>
      </c>
    </row>
    <row r="959" spans="26:90" ht="15.75" thickBot="1">
      <c r="Z959" t="str">
        <f t="shared" si="998"/>
        <v/>
      </c>
      <c r="AA959" t="str">
        <f>IF(A959="","",TEXT(VLOOKUP(C959,Tablas!$H$3:$I$75,2,0),"000"))</f>
        <v/>
      </c>
      <c r="AB959" t="str">
        <f t="shared" si="999"/>
        <v/>
      </c>
      <c r="AC959" t="str">
        <f t="shared" si="1000"/>
        <v/>
      </c>
      <c r="AD959" t="str">
        <f t="shared" si="967"/>
        <v/>
      </c>
      <c r="AE959" t="str">
        <f t="shared" si="1001"/>
        <v/>
      </c>
      <c r="AF959" t="str">
        <f t="shared" si="968"/>
        <v/>
      </c>
      <c r="AG959" t="str">
        <f t="shared" si="1002"/>
        <v/>
      </c>
      <c r="AH959" s="26" t="str">
        <f t="shared" si="996"/>
        <v/>
      </c>
      <c r="AI959" s="27" t="str">
        <f t="shared" si="1003"/>
        <v/>
      </c>
      <c r="AJ959" s="28" t="str">
        <f t="shared" si="1004"/>
        <v/>
      </c>
      <c r="AK959" s="27" t="str">
        <f t="shared" si="969"/>
        <v/>
      </c>
      <c r="AL959" s="28" t="str">
        <f t="shared" si="970"/>
        <v/>
      </c>
      <c r="AM959" s="27" t="str">
        <f t="shared" si="971"/>
        <v/>
      </c>
      <c r="AN959" s="28" t="str">
        <f t="shared" si="1005"/>
        <v/>
      </c>
      <c r="AO959" s="27" t="str">
        <f t="shared" si="972"/>
        <v/>
      </c>
      <c r="AP959" s="28" t="str">
        <f t="shared" si="1006"/>
        <v/>
      </c>
      <c r="AQ959" s="27" t="str">
        <f t="shared" si="973"/>
        <v/>
      </c>
      <c r="AR959" s="28" t="str">
        <f t="shared" si="974"/>
        <v/>
      </c>
      <c r="AS959" s="27" t="str">
        <f t="shared" si="975"/>
        <v/>
      </c>
      <c r="AT959" s="28" t="str">
        <f t="shared" si="1007"/>
        <v/>
      </c>
      <c r="AU959" s="27" t="str">
        <f t="shared" si="976"/>
        <v/>
      </c>
      <c r="AV959" s="28" t="str">
        <f t="shared" si="1008"/>
        <v/>
      </c>
      <c r="AW959" s="27" t="str">
        <f t="shared" si="977"/>
        <v/>
      </c>
      <c r="AX959" t="str">
        <f t="shared" si="1009"/>
        <v/>
      </c>
      <c r="AY959" t="str">
        <f t="shared" si="1010"/>
        <v/>
      </c>
      <c r="AZ959" s="29" t="str">
        <f t="shared" si="978"/>
        <v/>
      </c>
      <c r="BA959" s="30" t="str">
        <f t="shared" si="979"/>
        <v/>
      </c>
      <c r="BB959" s="49" t="str">
        <f t="shared" si="995"/>
        <v/>
      </c>
      <c r="BC959" s="27" t="str">
        <f t="shared" si="1011"/>
        <v/>
      </c>
      <c r="BD959" s="28" t="str">
        <f t="shared" si="980"/>
        <v/>
      </c>
      <c r="BE959" s="27" t="str">
        <f t="shared" si="981"/>
        <v/>
      </c>
      <c r="BF959" t="str">
        <f t="shared" si="1012"/>
        <v/>
      </c>
      <c r="BG959" t="str">
        <f t="shared" si="1013"/>
        <v/>
      </c>
      <c r="BH959" s="28" t="str">
        <f t="shared" si="1014"/>
        <v/>
      </c>
      <c r="BI959" s="27" t="str">
        <f t="shared" si="1015"/>
        <v/>
      </c>
      <c r="BJ959" s="28" t="str">
        <f t="shared" si="1016"/>
        <v/>
      </c>
      <c r="BK959" s="27" t="str">
        <f t="shared" si="997"/>
        <v/>
      </c>
      <c r="BL959" s="31" t="str">
        <f t="shared" si="1017"/>
        <v/>
      </c>
      <c r="BM959" s="28" t="str">
        <f t="shared" si="1018"/>
        <v/>
      </c>
      <c r="BN959" s="27" t="str">
        <f t="shared" si="982"/>
        <v/>
      </c>
      <c r="BO959" s="28" t="str">
        <f t="shared" si="1019"/>
        <v/>
      </c>
      <c r="BP959" s="27" t="str">
        <f t="shared" si="983"/>
        <v/>
      </c>
      <c r="BQ959" s="27" t="str">
        <f t="shared" si="1020"/>
        <v/>
      </c>
      <c r="BR959" s="28" t="str">
        <f t="shared" si="1021"/>
        <v/>
      </c>
      <c r="BS959" s="27" t="str">
        <f t="shared" si="984"/>
        <v/>
      </c>
      <c r="BT959" s="28" t="str">
        <f t="shared" si="1022"/>
        <v/>
      </c>
      <c r="BU959" s="27" t="str">
        <f t="shared" si="985"/>
        <v/>
      </c>
      <c r="BV959" s="27" t="str">
        <f t="shared" si="1023"/>
        <v/>
      </c>
      <c r="BW959" s="28" t="str">
        <f t="shared" si="1024"/>
        <v/>
      </c>
      <c r="BX959" s="27" t="str">
        <f t="shared" si="986"/>
        <v/>
      </c>
      <c r="BY959" s="28" t="str">
        <f t="shared" si="987"/>
        <v/>
      </c>
      <c r="BZ959" s="27" t="str">
        <f t="shared" si="988"/>
        <v/>
      </c>
      <c r="CA959" s="27" t="str">
        <f t="shared" si="989"/>
        <v/>
      </c>
      <c r="CB959" s="28" t="str">
        <f t="shared" si="990"/>
        <v/>
      </c>
      <c r="CC959" s="27" t="str">
        <f t="shared" si="991"/>
        <v/>
      </c>
      <c r="CD959" s="32">
        <v>1</v>
      </c>
      <c r="CE959" t="str">
        <f t="shared" si="1025"/>
        <v/>
      </c>
      <c r="CI959" t="str">
        <f t="shared" si="992"/>
        <v/>
      </c>
      <c r="CJ959" t="str">
        <f t="shared" si="1026"/>
        <v/>
      </c>
      <c r="CK959" t="str">
        <f t="shared" si="993"/>
        <v/>
      </c>
      <c r="CL959" t="str">
        <f t="shared" si="994"/>
        <v/>
      </c>
    </row>
    <row r="960" spans="26:90" ht="15.75" thickBot="1">
      <c r="Z960" t="str">
        <f t="shared" si="998"/>
        <v/>
      </c>
      <c r="AA960" t="str">
        <f>IF(A960="","",TEXT(VLOOKUP(C960,Tablas!$H$3:$I$75,2,0),"000"))</f>
        <v/>
      </c>
      <c r="AB960" t="str">
        <f t="shared" si="999"/>
        <v/>
      </c>
      <c r="AC960" t="str">
        <f t="shared" si="1000"/>
        <v/>
      </c>
      <c r="AD960" t="str">
        <f t="shared" si="967"/>
        <v/>
      </c>
      <c r="AE960" t="str">
        <f t="shared" si="1001"/>
        <v/>
      </c>
      <c r="AF960" t="str">
        <f t="shared" si="968"/>
        <v/>
      </c>
      <c r="AG960" t="str">
        <f t="shared" si="1002"/>
        <v/>
      </c>
      <c r="AH960" s="26" t="str">
        <f t="shared" si="996"/>
        <v/>
      </c>
      <c r="AI960" s="27" t="str">
        <f t="shared" si="1003"/>
        <v/>
      </c>
      <c r="AJ960" s="28" t="str">
        <f t="shared" si="1004"/>
        <v/>
      </c>
      <c r="AK960" s="27" t="str">
        <f t="shared" si="969"/>
        <v/>
      </c>
      <c r="AL960" s="28" t="str">
        <f t="shared" si="970"/>
        <v/>
      </c>
      <c r="AM960" s="27" t="str">
        <f t="shared" si="971"/>
        <v/>
      </c>
      <c r="AN960" s="28" t="str">
        <f t="shared" si="1005"/>
        <v/>
      </c>
      <c r="AO960" s="27" t="str">
        <f t="shared" si="972"/>
        <v/>
      </c>
      <c r="AP960" s="28" t="str">
        <f t="shared" si="1006"/>
        <v/>
      </c>
      <c r="AQ960" s="27" t="str">
        <f t="shared" si="973"/>
        <v/>
      </c>
      <c r="AR960" s="28" t="str">
        <f t="shared" si="974"/>
        <v/>
      </c>
      <c r="AS960" s="27" t="str">
        <f t="shared" si="975"/>
        <v/>
      </c>
      <c r="AT960" s="28" t="str">
        <f t="shared" si="1007"/>
        <v/>
      </c>
      <c r="AU960" s="27" t="str">
        <f t="shared" si="976"/>
        <v/>
      </c>
      <c r="AV960" s="28" t="str">
        <f t="shared" si="1008"/>
        <v/>
      </c>
      <c r="AW960" s="27" t="str">
        <f t="shared" si="977"/>
        <v/>
      </c>
      <c r="AX960" t="str">
        <f t="shared" si="1009"/>
        <v/>
      </c>
      <c r="AY960" t="str">
        <f t="shared" si="1010"/>
        <v/>
      </c>
      <c r="AZ960" s="29" t="str">
        <f t="shared" si="978"/>
        <v/>
      </c>
      <c r="BA960" s="30" t="str">
        <f t="shared" si="979"/>
        <v/>
      </c>
      <c r="BB960" s="49" t="str">
        <f t="shared" si="995"/>
        <v/>
      </c>
      <c r="BC960" s="27" t="str">
        <f t="shared" si="1011"/>
        <v/>
      </c>
      <c r="BD960" s="28" t="str">
        <f t="shared" si="980"/>
        <v/>
      </c>
      <c r="BE960" s="27" t="str">
        <f t="shared" si="981"/>
        <v/>
      </c>
      <c r="BF960" t="str">
        <f t="shared" si="1012"/>
        <v/>
      </c>
      <c r="BG960" t="str">
        <f t="shared" si="1013"/>
        <v/>
      </c>
      <c r="BH960" s="28" t="str">
        <f t="shared" si="1014"/>
        <v/>
      </c>
      <c r="BI960" s="27" t="str">
        <f t="shared" si="1015"/>
        <v/>
      </c>
      <c r="BJ960" s="28" t="str">
        <f t="shared" si="1016"/>
        <v/>
      </c>
      <c r="BK960" s="27" t="str">
        <f t="shared" si="997"/>
        <v/>
      </c>
      <c r="BL960" s="31" t="str">
        <f t="shared" si="1017"/>
        <v/>
      </c>
      <c r="BM960" s="28" t="str">
        <f t="shared" si="1018"/>
        <v/>
      </c>
      <c r="BN960" s="27" t="str">
        <f t="shared" si="982"/>
        <v/>
      </c>
      <c r="BO960" s="28" t="str">
        <f t="shared" si="1019"/>
        <v/>
      </c>
      <c r="BP960" s="27" t="str">
        <f t="shared" si="983"/>
        <v/>
      </c>
      <c r="BQ960" s="27" t="str">
        <f t="shared" si="1020"/>
        <v/>
      </c>
      <c r="BR960" s="28" t="str">
        <f t="shared" si="1021"/>
        <v/>
      </c>
      <c r="BS960" s="27" t="str">
        <f t="shared" si="984"/>
        <v/>
      </c>
      <c r="BT960" s="28" t="str">
        <f t="shared" si="1022"/>
        <v/>
      </c>
      <c r="BU960" s="27" t="str">
        <f t="shared" si="985"/>
        <v/>
      </c>
      <c r="BV960" s="27" t="str">
        <f t="shared" si="1023"/>
        <v/>
      </c>
      <c r="BW960" s="28" t="str">
        <f t="shared" si="1024"/>
        <v/>
      </c>
      <c r="BX960" s="27" t="str">
        <f t="shared" si="986"/>
        <v/>
      </c>
      <c r="BY960" s="28" t="str">
        <f t="shared" si="987"/>
        <v/>
      </c>
      <c r="BZ960" s="27" t="str">
        <f t="shared" si="988"/>
        <v/>
      </c>
      <c r="CA960" s="27" t="str">
        <f t="shared" si="989"/>
        <v/>
      </c>
      <c r="CB960" s="28" t="str">
        <f t="shared" si="990"/>
        <v/>
      </c>
      <c r="CC960" s="27" t="str">
        <f t="shared" si="991"/>
        <v/>
      </c>
      <c r="CD960" s="32">
        <v>1</v>
      </c>
      <c r="CE960" t="str">
        <f t="shared" si="1025"/>
        <v/>
      </c>
      <c r="CI960" t="str">
        <f t="shared" si="992"/>
        <v/>
      </c>
      <c r="CJ960" t="str">
        <f t="shared" si="1026"/>
        <v/>
      </c>
      <c r="CK960" t="str">
        <f t="shared" si="993"/>
        <v/>
      </c>
      <c r="CL960" t="str">
        <f t="shared" si="994"/>
        <v/>
      </c>
    </row>
    <row r="961" spans="26:90" ht="15.75" thickBot="1">
      <c r="Z961" t="str">
        <f t="shared" si="998"/>
        <v/>
      </c>
      <c r="AA961" t="str">
        <f>IF(A961="","",TEXT(VLOOKUP(C961,Tablas!$H$3:$I$75,2,0),"000"))</f>
        <v/>
      </c>
      <c r="AB961" t="str">
        <f t="shared" si="999"/>
        <v/>
      </c>
      <c r="AC961" t="str">
        <f t="shared" si="1000"/>
        <v/>
      </c>
      <c r="AD961" t="str">
        <f t="shared" si="967"/>
        <v/>
      </c>
      <c r="AE961" t="str">
        <f t="shared" si="1001"/>
        <v/>
      </c>
      <c r="AF961" t="str">
        <f t="shared" si="968"/>
        <v/>
      </c>
      <c r="AG961" t="str">
        <f t="shared" si="1002"/>
        <v/>
      </c>
      <c r="AH961" s="26" t="str">
        <f t="shared" si="996"/>
        <v/>
      </c>
      <c r="AI961" s="27" t="str">
        <f t="shared" si="1003"/>
        <v/>
      </c>
      <c r="AJ961" s="28" t="str">
        <f t="shared" si="1004"/>
        <v/>
      </c>
      <c r="AK961" s="27" t="str">
        <f t="shared" si="969"/>
        <v/>
      </c>
      <c r="AL961" s="28" t="str">
        <f t="shared" si="970"/>
        <v/>
      </c>
      <c r="AM961" s="27" t="str">
        <f t="shared" si="971"/>
        <v/>
      </c>
      <c r="AN961" s="28" t="str">
        <f t="shared" si="1005"/>
        <v/>
      </c>
      <c r="AO961" s="27" t="str">
        <f t="shared" si="972"/>
        <v/>
      </c>
      <c r="AP961" s="28" t="str">
        <f t="shared" si="1006"/>
        <v/>
      </c>
      <c r="AQ961" s="27" t="str">
        <f t="shared" si="973"/>
        <v/>
      </c>
      <c r="AR961" s="28" t="str">
        <f t="shared" si="974"/>
        <v/>
      </c>
      <c r="AS961" s="27" t="str">
        <f t="shared" si="975"/>
        <v/>
      </c>
      <c r="AT961" s="28" t="str">
        <f t="shared" si="1007"/>
        <v/>
      </c>
      <c r="AU961" s="27" t="str">
        <f t="shared" si="976"/>
        <v/>
      </c>
      <c r="AV961" s="28" t="str">
        <f t="shared" si="1008"/>
        <v/>
      </c>
      <c r="AW961" s="27" t="str">
        <f t="shared" si="977"/>
        <v/>
      </c>
      <c r="AX961" t="str">
        <f t="shared" si="1009"/>
        <v/>
      </c>
      <c r="AY961" t="str">
        <f t="shared" si="1010"/>
        <v/>
      </c>
      <c r="AZ961" s="29" t="str">
        <f t="shared" si="978"/>
        <v/>
      </c>
      <c r="BA961" s="30" t="str">
        <f t="shared" si="979"/>
        <v/>
      </c>
      <c r="BB961" s="49" t="str">
        <f t="shared" si="995"/>
        <v/>
      </c>
      <c r="BC961" s="27" t="str">
        <f t="shared" si="1011"/>
        <v/>
      </c>
      <c r="BD961" s="28" t="str">
        <f t="shared" si="980"/>
        <v/>
      </c>
      <c r="BE961" s="27" t="str">
        <f t="shared" si="981"/>
        <v/>
      </c>
      <c r="BF961" t="str">
        <f t="shared" si="1012"/>
        <v/>
      </c>
      <c r="BG961" t="str">
        <f t="shared" si="1013"/>
        <v/>
      </c>
      <c r="BH961" s="28" t="str">
        <f t="shared" si="1014"/>
        <v/>
      </c>
      <c r="BI961" s="27" t="str">
        <f t="shared" si="1015"/>
        <v/>
      </c>
      <c r="BJ961" s="28" t="str">
        <f t="shared" si="1016"/>
        <v/>
      </c>
      <c r="BK961" s="27" t="str">
        <f t="shared" si="997"/>
        <v/>
      </c>
      <c r="BL961" s="31" t="str">
        <f t="shared" si="1017"/>
        <v/>
      </c>
      <c r="BM961" s="28" t="str">
        <f t="shared" si="1018"/>
        <v/>
      </c>
      <c r="BN961" s="27" t="str">
        <f t="shared" si="982"/>
        <v/>
      </c>
      <c r="BO961" s="28" t="str">
        <f t="shared" si="1019"/>
        <v/>
      </c>
      <c r="BP961" s="27" t="str">
        <f t="shared" si="983"/>
        <v/>
      </c>
      <c r="BQ961" s="27" t="str">
        <f t="shared" si="1020"/>
        <v/>
      </c>
      <c r="BR961" s="28" t="str">
        <f t="shared" si="1021"/>
        <v/>
      </c>
      <c r="BS961" s="27" t="str">
        <f t="shared" si="984"/>
        <v/>
      </c>
      <c r="BT961" s="28" t="str">
        <f t="shared" si="1022"/>
        <v/>
      </c>
      <c r="BU961" s="27" t="str">
        <f t="shared" si="985"/>
        <v/>
      </c>
      <c r="BV961" s="27" t="str">
        <f t="shared" si="1023"/>
        <v/>
      </c>
      <c r="BW961" s="28" t="str">
        <f t="shared" si="1024"/>
        <v/>
      </c>
      <c r="BX961" s="27" t="str">
        <f t="shared" si="986"/>
        <v/>
      </c>
      <c r="BY961" s="28" t="str">
        <f t="shared" si="987"/>
        <v/>
      </c>
      <c r="BZ961" s="27" t="str">
        <f t="shared" si="988"/>
        <v/>
      </c>
      <c r="CA961" s="27" t="str">
        <f t="shared" si="989"/>
        <v/>
      </c>
      <c r="CB961" s="28" t="str">
        <f t="shared" si="990"/>
        <v/>
      </c>
      <c r="CC961" s="27" t="str">
        <f t="shared" si="991"/>
        <v/>
      </c>
      <c r="CD961" s="32">
        <v>1</v>
      </c>
      <c r="CE961" t="str">
        <f t="shared" si="1025"/>
        <v/>
      </c>
      <c r="CI961" t="str">
        <f t="shared" si="992"/>
        <v/>
      </c>
      <c r="CJ961" t="str">
        <f t="shared" si="1026"/>
        <v/>
      </c>
      <c r="CK961" t="str">
        <f t="shared" si="993"/>
        <v/>
      </c>
      <c r="CL961" t="str">
        <f t="shared" si="994"/>
        <v/>
      </c>
    </row>
    <row r="962" spans="26:90" ht="15.75" thickBot="1">
      <c r="Z962" t="str">
        <f t="shared" si="998"/>
        <v/>
      </c>
      <c r="AA962" t="str">
        <f>IF(A962="","",TEXT(VLOOKUP(C962,Tablas!$H$3:$I$75,2,0),"000"))</f>
        <v/>
      </c>
      <c r="AB962" t="str">
        <f t="shared" si="999"/>
        <v/>
      </c>
      <c r="AC962" t="str">
        <f t="shared" si="1000"/>
        <v/>
      </c>
      <c r="AD962" t="str">
        <f t="shared" si="967"/>
        <v/>
      </c>
      <c r="AE962" t="str">
        <f t="shared" si="1001"/>
        <v/>
      </c>
      <c r="AF962" t="str">
        <f t="shared" si="968"/>
        <v/>
      </c>
      <c r="AG962" t="str">
        <f t="shared" si="1002"/>
        <v/>
      </c>
      <c r="AH962" s="26" t="str">
        <f t="shared" si="996"/>
        <v/>
      </c>
      <c r="AI962" s="27" t="str">
        <f t="shared" si="1003"/>
        <v/>
      </c>
      <c r="AJ962" s="28" t="str">
        <f t="shared" si="1004"/>
        <v/>
      </c>
      <c r="AK962" s="27" t="str">
        <f t="shared" si="969"/>
        <v/>
      </c>
      <c r="AL962" s="28" t="str">
        <f t="shared" si="970"/>
        <v/>
      </c>
      <c r="AM962" s="27" t="str">
        <f t="shared" si="971"/>
        <v/>
      </c>
      <c r="AN962" s="28" t="str">
        <f t="shared" si="1005"/>
        <v/>
      </c>
      <c r="AO962" s="27" t="str">
        <f t="shared" si="972"/>
        <v/>
      </c>
      <c r="AP962" s="28" t="str">
        <f t="shared" si="1006"/>
        <v/>
      </c>
      <c r="AQ962" s="27" t="str">
        <f t="shared" si="973"/>
        <v/>
      </c>
      <c r="AR962" s="28" t="str">
        <f t="shared" si="974"/>
        <v/>
      </c>
      <c r="AS962" s="27" t="str">
        <f t="shared" si="975"/>
        <v/>
      </c>
      <c r="AT962" s="28" t="str">
        <f t="shared" si="1007"/>
        <v/>
      </c>
      <c r="AU962" s="27" t="str">
        <f t="shared" si="976"/>
        <v/>
      </c>
      <c r="AV962" s="28" t="str">
        <f t="shared" si="1008"/>
        <v/>
      </c>
      <c r="AW962" s="27" t="str">
        <f t="shared" si="977"/>
        <v/>
      </c>
      <c r="AX962" t="str">
        <f t="shared" si="1009"/>
        <v/>
      </c>
      <c r="AY962" t="str">
        <f t="shared" si="1010"/>
        <v/>
      </c>
      <c r="AZ962" s="29" t="str">
        <f t="shared" si="978"/>
        <v/>
      </c>
      <c r="BA962" s="30" t="str">
        <f t="shared" si="979"/>
        <v/>
      </c>
      <c r="BB962" s="49" t="str">
        <f t="shared" si="995"/>
        <v/>
      </c>
      <c r="BC962" s="27" t="str">
        <f t="shared" si="1011"/>
        <v/>
      </c>
      <c r="BD962" s="28" t="str">
        <f t="shared" si="980"/>
        <v/>
      </c>
      <c r="BE962" s="27" t="str">
        <f t="shared" si="981"/>
        <v/>
      </c>
      <c r="BF962" t="str">
        <f t="shared" si="1012"/>
        <v/>
      </c>
      <c r="BG962" t="str">
        <f t="shared" si="1013"/>
        <v/>
      </c>
      <c r="BH962" s="28" t="str">
        <f t="shared" si="1014"/>
        <v/>
      </c>
      <c r="BI962" s="27" t="str">
        <f t="shared" si="1015"/>
        <v/>
      </c>
      <c r="BJ962" s="28" t="str">
        <f t="shared" si="1016"/>
        <v/>
      </c>
      <c r="BK962" s="27" t="str">
        <f t="shared" si="997"/>
        <v/>
      </c>
      <c r="BL962" s="31" t="str">
        <f t="shared" si="1017"/>
        <v/>
      </c>
      <c r="BM962" s="28" t="str">
        <f t="shared" si="1018"/>
        <v/>
      </c>
      <c r="BN962" s="27" t="str">
        <f t="shared" si="982"/>
        <v/>
      </c>
      <c r="BO962" s="28" t="str">
        <f t="shared" si="1019"/>
        <v/>
      </c>
      <c r="BP962" s="27" t="str">
        <f t="shared" si="983"/>
        <v/>
      </c>
      <c r="BQ962" s="27" t="str">
        <f t="shared" si="1020"/>
        <v/>
      </c>
      <c r="BR962" s="28" t="str">
        <f t="shared" si="1021"/>
        <v/>
      </c>
      <c r="BS962" s="27" t="str">
        <f t="shared" si="984"/>
        <v/>
      </c>
      <c r="BT962" s="28" t="str">
        <f t="shared" si="1022"/>
        <v/>
      </c>
      <c r="BU962" s="27" t="str">
        <f t="shared" si="985"/>
        <v/>
      </c>
      <c r="BV962" s="27" t="str">
        <f t="shared" si="1023"/>
        <v/>
      </c>
      <c r="BW962" s="28" t="str">
        <f t="shared" si="1024"/>
        <v/>
      </c>
      <c r="BX962" s="27" t="str">
        <f t="shared" si="986"/>
        <v/>
      </c>
      <c r="BY962" s="28" t="str">
        <f t="shared" si="987"/>
        <v/>
      </c>
      <c r="BZ962" s="27" t="str">
        <f t="shared" si="988"/>
        <v/>
      </c>
      <c r="CA962" s="27" t="str">
        <f t="shared" si="989"/>
        <v/>
      </c>
      <c r="CB962" s="28" t="str">
        <f t="shared" si="990"/>
        <v/>
      </c>
      <c r="CC962" s="27" t="str">
        <f t="shared" si="991"/>
        <v/>
      </c>
      <c r="CD962" s="32">
        <v>1</v>
      </c>
      <c r="CE962" t="str">
        <f t="shared" si="1025"/>
        <v/>
      </c>
      <c r="CI962" t="str">
        <f t="shared" si="992"/>
        <v/>
      </c>
      <c r="CJ962" t="str">
        <f t="shared" si="1026"/>
        <v/>
      </c>
      <c r="CK962" t="str">
        <f t="shared" si="993"/>
        <v/>
      </c>
      <c r="CL962" t="str">
        <f t="shared" si="994"/>
        <v/>
      </c>
    </row>
    <row r="963" spans="26:90" ht="15.75" thickBot="1">
      <c r="Z963" t="str">
        <f t="shared" si="998"/>
        <v/>
      </c>
      <c r="AA963" t="str">
        <f>IF(A963="","",TEXT(VLOOKUP(C963,Tablas!$H$3:$I$75,2,0),"000"))</f>
        <v/>
      </c>
      <c r="AB963" t="str">
        <f t="shared" si="999"/>
        <v/>
      </c>
      <c r="AC963" t="str">
        <f t="shared" si="1000"/>
        <v/>
      </c>
      <c r="AD963" t="str">
        <f t="shared" si="967"/>
        <v/>
      </c>
      <c r="AE963" t="str">
        <f t="shared" si="1001"/>
        <v/>
      </c>
      <c r="AF963" t="str">
        <f t="shared" si="968"/>
        <v/>
      </c>
      <c r="AG963" t="str">
        <f t="shared" si="1002"/>
        <v/>
      </c>
      <c r="AH963" s="26" t="str">
        <f t="shared" si="996"/>
        <v/>
      </c>
      <c r="AI963" s="27" t="str">
        <f t="shared" si="1003"/>
        <v/>
      </c>
      <c r="AJ963" s="28" t="str">
        <f t="shared" si="1004"/>
        <v/>
      </c>
      <c r="AK963" s="27" t="str">
        <f t="shared" si="969"/>
        <v/>
      </c>
      <c r="AL963" s="28" t="str">
        <f t="shared" si="970"/>
        <v/>
      </c>
      <c r="AM963" s="27" t="str">
        <f t="shared" si="971"/>
        <v/>
      </c>
      <c r="AN963" s="28" t="str">
        <f t="shared" si="1005"/>
        <v/>
      </c>
      <c r="AO963" s="27" t="str">
        <f t="shared" si="972"/>
        <v/>
      </c>
      <c r="AP963" s="28" t="str">
        <f t="shared" si="1006"/>
        <v/>
      </c>
      <c r="AQ963" s="27" t="str">
        <f t="shared" si="973"/>
        <v/>
      </c>
      <c r="AR963" s="28" t="str">
        <f t="shared" si="974"/>
        <v/>
      </c>
      <c r="AS963" s="27" t="str">
        <f t="shared" si="975"/>
        <v/>
      </c>
      <c r="AT963" s="28" t="str">
        <f t="shared" si="1007"/>
        <v/>
      </c>
      <c r="AU963" s="27" t="str">
        <f t="shared" si="976"/>
        <v/>
      </c>
      <c r="AV963" s="28" t="str">
        <f t="shared" si="1008"/>
        <v/>
      </c>
      <c r="AW963" s="27" t="str">
        <f t="shared" si="977"/>
        <v/>
      </c>
      <c r="AX963" t="str">
        <f t="shared" si="1009"/>
        <v/>
      </c>
      <c r="AY963" t="str">
        <f t="shared" si="1010"/>
        <v/>
      </c>
      <c r="AZ963" s="29" t="str">
        <f t="shared" si="978"/>
        <v/>
      </c>
      <c r="BA963" s="30" t="str">
        <f t="shared" si="979"/>
        <v/>
      </c>
      <c r="BB963" s="49" t="str">
        <f t="shared" si="995"/>
        <v/>
      </c>
      <c r="BC963" s="27" t="str">
        <f t="shared" si="1011"/>
        <v/>
      </c>
      <c r="BD963" s="28" t="str">
        <f t="shared" si="980"/>
        <v/>
      </c>
      <c r="BE963" s="27" t="str">
        <f t="shared" si="981"/>
        <v/>
      </c>
      <c r="BF963" t="str">
        <f t="shared" si="1012"/>
        <v/>
      </c>
      <c r="BG963" t="str">
        <f t="shared" si="1013"/>
        <v/>
      </c>
      <c r="BH963" s="28" t="str">
        <f t="shared" si="1014"/>
        <v/>
      </c>
      <c r="BI963" s="27" t="str">
        <f t="shared" si="1015"/>
        <v/>
      </c>
      <c r="BJ963" s="28" t="str">
        <f t="shared" si="1016"/>
        <v/>
      </c>
      <c r="BK963" s="27" t="str">
        <f t="shared" si="997"/>
        <v/>
      </c>
      <c r="BL963" s="31" t="str">
        <f t="shared" si="1017"/>
        <v/>
      </c>
      <c r="BM963" s="28" t="str">
        <f t="shared" si="1018"/>
        <v/>
      </c>
      <c r="BN963" s="27" t="str">
        <f t="shared" si="982"/>
        <v/>
      </c>
      <c r="BO963" s="28" t="str">
        <f t="shared" si="1019"/>
        <v/>
      </c>
      <c r="BP963" s="27" t="str">
        <f t="shared" si="983"/>
        <v/>
      </c>
      <c r="BQ963" s="27" t="str">
        <f t="shared" si="1020"/>
        <v/>
      </c>
      <c r="BR963" s="28" t="str">
        <f t="shared" si="1021"/>
        <v/>
      </c>
      <c r="BS963" s="27" t="str">
        <f t="shared" si="984"/>
        <v/>
      </c>
      <c r="BT963" s="28" t="str">
        <f t="shared" si="1022"/>
        <v/>
      </c>
      <c r="BU963" s="27" t="str">
        <f t="shared" si="985"/>
        <v/>
      </c>
      <c r="BV963" s="27" t="str">
        <f t="shared" si="1023"/>
        <v/>
      </c>
      <c r="BW963" s="28" t="str">
        <f t="shared" si="1024"/>
        <v/>
      </c>
      <c r="BX963" s="27" t="str">
        <f t="shared" si="986"/>
        <v/>
      </c>
      <c r="BY963" s="28" t="str">
        <f t="shared" si="987"/>
        <v/>
      </c>
      <c r="BZ963" s="27" t="str">
        <f t="shared" si="988"/>
        <v/>
      </c>
      <c r="CA963" s="27" t="str">
        <f t="shared" si="989"/>
        <v/>
      </c>
      <c r="CB963" s="28" t="str">
        <f t="shared" si="990"/>
        <v/>
      </c>
      <c r="CC963" s="27" t="str">
        <f t="shared" si="991"/>
        <v/>
      </c>
      <c r="CD963" s="32">
        <v>1</v>
      </c>
      <c r="CE963" t="str">
        <f t="shared" si="1025"/>
        <v/>
      </c>
      <c r="CI963" t="str">
        <f t="shared" si="992"/>
        <v/>
      </c>
      <c r="CJ963" t="str">
        <f t="shared" si="1026"/>
        <v/>
      </c>
      <c r="CK963" t="str">
        <f t="shared" si="993"/>
        <v/>
      </c>
      <c r="CL963" t="str">
        <f t="shared" si="994"/>
        <v/>
      </c>
    </row>
    <row r="964" spans="26:90" ht="15.75" thickBot="1">
      <c r="Z964" t="str">
        <f t="shared" si="998"/>
        <v/>
      </c>
      <c r="AA964" t="str">
        <f>IF(A964="","",TEXT(VLOOKUP(C964,Tablas!$H$3:$I$75,2,0),"000"))</f>
        <v/>
      </c>
      <c r="AB964" t="str">
        <f t="shared" si="999"/>
        <v/>
      </c>
      <c r="AC964" t="str">
        <f t="shared" si="1000"/>
        <v/>
      </c>
      <c r="AD964" t="str">
        <f t="shared" si="967"/>
        <v/>
      </c>
      <c r="AE964" t="str">
        <f t="shared" si="1001"/>
        <v/>
      </c>
      <c r="AF964" t="str">
        <f t="shared" si="968"/>
        <v/>
      </c>
      <c r="AG964" t="str">
        <f t="shared" si="1002"/>
        <v/>
      </c>
      <c r="AH964" s="26" t="str">
        <f t="shared" si="996"/>
        <v/>
      </c>
      <c r="AI964" s="27" t="str">
        <f t="shared" si="1003"/>
        <v/>
      </c>
      <c r="AJ964" s="28" t="str">
        <f t="shared" si="1004"/>
        <v/>
      </c>
      <c r="AK964" s="27" t="str">
        <f t="shared" si="969"/>
        <v/>
      </c>
      <c r="AL964" s="28" t="str">
        <f t="shared" si="970"/>
        <v/>
      </c>
      <c r="AM964" s="27" t="str">
        <f t="shared" si="971"/>
        <v/>
      </c>
      <c r="AN964" s="28" t="str">
        <f t="shared" si="1005"/>
        <v/>
      </c>
      <c r="AO964" s="27" t="str">
        <f t="shared" si="972"/>
        <v/>
      </c>
      <c r="AP964" s="28" t="str">
        <f t="shared" si="1006"/>
        <v/>
      </c>
      <c r="AQ964" s="27" t="str">
        <f t="shared" si="973"/>
        <v/>
      </c>
      <c r="AR964" s="28" t="str">
        <f t="shared" si="974"/>
        <v/>
      </c>
      <c r="AS964" s="27" t="str">
        <f t="shared" si="975"/>
        <v/>
      </c>
      <c r="AT964" s="28" t="str">
        <f t="shared" si="1007"/>
        <v/>
      </c>
      <c r="AU964" s="27" t="str">
        <f t="shared" si="976"/>
        <v/>
      </c>
      <c r="AV964" s="28" t="str">
        <f t="shared" si="1008"/>
        <v/>
      </c>
      <c r="AW964" s="27" t="str">
        <f t="shared" si="977"/>
        <v/>
      </c>
      <c r="AX964" t="str">
        <f t="shared" si="1009"/>
        <v/>
      </c>
      <c r="AY964" t="str">
        <f t="shared" si="1010"/>
        <v/>
      </c>
      <c r="AZ964" s="29" t="str">
        <f t="shared" si="978"/>
        <v/>
      </c>
      <c r="BA964" s="30" t="str">
        <f t="shared" si="979"/>
        <v/>
      </c>
      <c r="BB964" s="49" t="str">
        <f t="shared" si="995"/>
        <v/>
      </c>
      <c r="BC964" s="27" t="str">
        <f t="shared" si="1011"/>
        <v/>
      </c>
      <c r="BD964" s="28" t="str">
        <f t="shared" si="980"/>
        <v/>
      </c>
      <c r="BE964" s="27" t="str">
        <f t="shared" si="981"/>
        <v/>
      </c>
      <c r="BF964" t="str">
        <f t="shared" si="1012"/>
        <v/>
      </c>
      <c r="BG964" t="str">
        <f t="shared" si="1013"/>
        <v/>
      </c>
      <c r="BH964" s="28" t="str">
        <f t="shared" si="1014"/>
        <v/>
      </c>
      <c r="BI964" s="27" t="str">
        <f t="shared" si="1015"/>
        <v/>
      </c>
      <c r="BJ964" s="28" t="str">
        <f t="shared" si="1016"/>
        <v/>
      </c>
      <c r="BK964" s="27" t="str">
        <f t="shared" si="997"/>
        <v/>
      </c>
      <c r="BL964" s="31" t="str">
        <f t="shared" si="1017"/>
        <v/>
      </c>
      <c r="BM964" s="28" t="str">
        <f t="shared" si="1018"/>
        <v/>
      </c>
      <c r="BN964" s="27" t="str">
        <f t="shared" si="982"/>
        <v/>
      </c>
      <c r="BO964" s="28" t="str">
        <f t="shared" si="1019"/>
        <v/>
      </c>
      <c r="BP964" s="27" t="str">
        <f t="shared" si="983"/>
        <v/>
      </c>
      <c r="BQ964" s="27" t="str">
        <f t="shared" si="1020"/>
        <v/>
      </c>
      <c r="BR964" s="28" t="str">
        <f t="shared" si="1021"/>
        <v/>
      </c>
      <c r="BS964" s="27" t="str">
        <f t="shared" si="984"/>
        <v/>
      </c>
      <c r="BT964" s="28" t="str">
        <f t="shared" si="1022"/>
        <v/>
      </c>
      <c r="BU964" s="27" t="str">
        <f t="shared" si="985"/>
        <v/>
      </c>
      <c r="BV964" s="27" t="str">
        <f t="shared" si="1023"/>
        <v/>
      </c>
      <c r="BW964" s="28" t="str">
        <f t="shared" si="1024"/>
        <v/>
      </c>
      <c r="BX964" s="27" t="str">
        <f t="shared" si="986"/>
        <v/>
      </c>
      <c r="BY964" s="28" t="str">
        <f t="shared" si="987"/>
        <v/>
      </c>
      <c r="BZ964" s="27" t="str">
        <f t="shared" si="988"/>
        <v/>
      </c>
      <c r="CA964" s="27" t="str">
        <f t="shared" si="989"/>
        <v/>
      </c>
      <c r="CB964" s="28" t="str">
        <f t="shared" si="990"/>
        <v/>
      </c>
      <c r="CC964" s="27" t="str">
        <f t="shared" si="991"/>
        <v/>
      </c>
      <c r="CD964" s="32">
        <v>1</v>
      </c>
      <c r="CE964" t="str">
        <f t="shared" si="1025"/>
        <v/>
      </c>
      <c r="CI964" t="str">
        <f t="shared" si="992"/>
        <v/>
      </c>
      <c r="CJ964" t="str">
        <f t="shared" si="1026"/>
        <v/>
      </c>
      <c r="CK964" t="str">
        <f t="shared" si="993"/>
        <v/>
      </c>
      <c r="CL964" t="str">
        <f t="shared" si="994"/>
        <v/>
      </c>
    </row>
    <row r="965" spans="26:90" ht="15.75" thickBot="1">
      <c r="Z965" t="str">
        <f t="shared" si="998"/>
        <v/>
      </c>
      <c r="AA965" t="str">
        <f>IF(A965="","",TEXT(VLOOKUP(C965,Tablas!$H$3:$I$75,2,0),"000"))</f>
        <v/>
      </c>
      <c r="AB965" t="str">
        <f t="shared" si="999"/>
        <v/>
      </c>
      <c r="AC965" t="str">
        <f t="shared" si="1000"/>
        <v/>
      </c>
      <c r="AD965" t="str">
        <f t="shared" si="967"/>
        <v/>
      </c>
      <c r="AE965" t="str">
        <f t="shared" si="1001"/>
        <v/>
      </c>
      <c r="AF965" t="str">
        <f t="shared" si="968"/>
        <v/>
      </c>
      <c r="AG965" t="str">
        <f t="shared" si="1002"/>
        <v/>
      </c>
      <c r="AH965" s="26" t="str">
        <f t="shared" si="996"/>
        <v/>
      </c>
      <c r="AI965" s="27" t="str">
        <f t="shared" si="1003"/>
        <v/>
      </c>
      <c r="AJ965" s="28" t="str">
        <f t="shared" si="1004"/>
        <v/>
      </c>
      <c r="AK965" s="27" t="str">
        <f t="shared" si="969"/>
        <v/>
      </c>
      <c r="AL965" s="28" t="str">
        <f t="shared" si="970"/>
        <v/>
      </c>
      <c r="AM965" s="27" t="str">
        <f t="shared" si="971"/>
        <v/>
      </c>
      <c r="AN965" s="28" t="str">
        <f t="shared" si="1005"/>
        <v/>
      </c>
      <c r="AO965" s="27" t="str">
        <f t="shared" si="972"/>
        <v/>
      </c>
      <c r="AP965" s="28" t="str">
        <f t="shared" si="1006"/>
        <v/>
      </c>
      <c r="AQ965" s="27" t="str">
        <f t="shared" si="973"/>
        <v/>
      </c>
      <c r="AR965" s="28" t="str">
        <f t="shared" si="974"/>
        <v/>
      </c>
      <c r="AS965" s="27" t="str">
        <f t="shared" si="975"/>
        <v/>
      </c>
      <c r="AT965" s="28" t="str">
        <f t="shared" si="1007"/>
        <v/>
      </c>
      <c r="AU965" s="27" t="str">
        <f t="shared" si="976"/>
        <v/>
      </c>
      <c r="AV965" s="28" t="str">
        <f t="shared" si="1008"/>
        <v/>
      </c>
      <c r="AW965" s="27" t="str">
        <f t="shared" si="977"/>
        <v/>
      </c>
      <c r="AX965" t="str">
        <f t="shared" si="1009"/>
        <v/>
      </c>
      <c r="AY965" t="str">
        <f t="shared" si="1010"/>
        <v/>
      </c>
      <c r="AZ965" s="29" t="str">
        <f t="shared" si="978"/>
        <v/>
      </c>
      <c r="BA965" s="30" t="str">
        <f t="shared" si="979"/>
        <v/>
      </c>
      <c r="BB965" s="49" t="str">
        <f t="shared" si="995"/>
        <v/>
      </c>
      <c r="BC965" s="27" t="str">
        <f t="shared" si="1011"/>
        <v/>
      </c>
      <c r="BD965" s="28" t="str">
        <f t="shared" si="980"/>
        <v/>
      </c>
      <c r="BE965" s="27" t="str">
        <f t="shared" si="981"/>
        <v/>
      </c>
      <c r="BF965" t="str">
        <f t="shared" si="1012"/>
        <v/>
      </c>
      <c r="BG965" t="str">
        <f t="shared" si="1013"/>
        <v/>
      </c>
      <c r="BH965" s="28" t="str">
        <f t="shared" si="1014"/>
        <v/>
      </c>
      <c r="BI965" s="27" t="str">
        <f t="shared" si="1015"/>
        <v/>
      </c>
      <c r="BJ965" s="28" t="str">
        <f t="shared" si="1016"/>
        <v/>
      </c>
      <c r="BK965" s="27" t="str">
        <f t="shared" si="997"/>
        <v/>
      </c>
      <c r="BL965" s="31" t="str">
        <f t="shared" si="1017"/>
        <v/>
      </c>
      <c r="BM965" s="28" t="str">
        <f t="shared" si="1018"/>
        <v/>
      </c>
      <c r="BN965" s="27" t="str">
        <f t="shared" si="982"/>
        <v/>
      </c>
      <c r="BO965" s="28" t="str">
        <f t="shared" si="1019"/>
        <v/>
      </c>
      <c r="BP965" s="27" t="str">
        <f t="shared" si="983"/>
        <v/>
      </c>
      <c r="BQ965" s="27" t="str">
        <f t="shared" si="1020"/>
        <v/>
      </c>
      <c r="BR965" s="28" t="str">
        <f t="shared" si="1021"/>
        <v/>
      </c>
      <c r="BS965" s="27" t="str">
        <f t="shared" si="984"/>
        <v/>
      </c>
      <c r="BT965" s="28" t="str">
        <f t="shared" si="1022"/>
        <v/>
      </c>
      <c r="BU965" s="27" t="str">
        <f t="shared" si="985"/>
        <v/>
      </c>
      <c r="BV965" s="27" t="str">
        <f t="shared" si="1023"/>
        <v/>
      </c>
      <c r="BW965" s="28" t="str">
        <f t="shared" si="1024"/>
        <v/>
      </c>
      <c r="BX965" s="27" t="str">
        <f t="shared" si="986"/>
        <v/>
      </c>
      <c r="BY965" s="28" t="str">
        <f t="shared" si="987"/>
        <v/>
      </c>
      <c r="BZ965" s="27" t="str">
        <f t="shared" si="988"/>
        <v/>
      </c>
      <c r="CA965" s="27" t="str">
        <f t="shared" si="989"/>
        <v/>
      </c>
      <c r="CB965" s="28" t="str">
        <f t="shared" si="990"/>
        <v/>
      </c>
      <c r="CC965" s="27" t="str">
        <f t="shared" si="991"/>
        <v/>
      </c>
      <c r="CD965" s="32">
        <v>1</v>
      </c>
      <c r="CE965" t="str">
        <f t="shared" si="1025"/>
        <v/>
      </c>
      <c r="CI965" t="str">
        <f t="shared" si="992"/>
        <v/>
      </c>
      <c r="CJ965" t="str">
        <f t="shared" si="1026"/>
        <v/>
      </c>
      <c r="CK965" t="str">
        <f t="shared" si="993"/>
        <v/>
      </c>
      <c r="CL965" t="str">
        <f t="shared" si="994"/>
        <v/>
      </c>
    </row>
    <row r="966" spans="26:90" ht="15.75" thickBot="1">
      <c r="Z966" t="str">
        <f t="shared" si="998"/>
        <v/>
      </c>
      <c r="AA966" t="str">
        <f>IF(A966="","",TEXT(VLOOKUP(C966,Tablas!$H$3:$I$75,2,0),"000"))</f>
        <v/>
      </c>
      <c r="AB966" t="str">
        <f t="shared" si="999"/>
        <v/>
      </c>
      <c r="AC966" t="str">
        <f t="shared" si="1000"/>
        <v/>
      </c>
      <c r="AD966" t="str">
        <f t="shared" si="967"/>
        <v/>
      </c>
      <c r="AE966" t="str">
        <f t="shared" si="1001"/>
        <v/>
      </c>
      <c r="AF966" t="str">
        <f t="shared" si="968"/>
        <v/>
      </c>
      <c r="AG966" t="str">
        <f t="shared" si="1002"/>
        <v/>
      </c>
      <c r="AH966" s="26" t="str">
        <f t="shared" si="996"/>
        <v/>
      </c>
      <c r="AI966" s="27" t="str">
        <f t="shared" si="1003"/>
        <v/>
      </c>
      <c r="AJ966" s="28" t="str">
        <f t="shared" si="1004"/>
        <v/>
      </c>
      <c r="AK966" s="27" t="str">
        <f t="shared" si="969"/>
        <v/>
      </c>
      <c r="AL966" s="28" t="str">
        <f t="shared" si="970"/>
        <v/>
      </c>
      <c r="AM966" s="27" t="str">
        <f t="shared" si="971"/>
        <v/>
      </c>
      <c r="AN966" s="28" t="str">
        <f t="shared" si="1005"/>
        <v/>
      </c>
      <c r="AO966" s="27" t="str">
        <f t="shared" si="972"/>
        <v/>
      </c>
      <c r="AP966" s="28" t="str">
        <f t="shared" si="1006"/>
        <v/>
      </c>
      <c r="AQ966" s="27" t="str">
        <f t="shared" si="973"/>
        <v/>
      </c>
      <c r="AR966" s="28" t="str">
        <f t="shared" si="974"/>
        <v/>
      </c>
      <c r="AS966" s="27" t="str">
        <f t="shared" si="975"/>
        <v/>
      </c>
      <c r="AT966" s="28" t="str">
        <f t="shared" si="1007"/>
        <v/>
      </c>
      <c r="AU966" s="27" t="str">
        <f t="shared" si="976"/>
        <v/>
      </c>
      <c r="AV966" s="28" t="str">
        <f t="shared" si="1008"/>
        <v/>
      </c>
      <c r="AW966" s="27" t="str">
        <f t="shared" si="977"/>
        <v/>
      </c>
      <c r="AX966" t="str">
        <f t="shared" si="1009"/>
        <v/>
      </c>
      <c r="AY966" t="str">
        <f t="shared" si="1010"/>
        <v/>
      </c>
      <c r="AZ966" s="29" t="str">
        <f t="shared" si="978"/>
        <v/>
      </c>
      <c r="BA966" s="30" t="str">
        <f t="shared" si="979"/>
        <v/>
      </c>
      <c r="BB966" s="49" t="str">
        <f t="shared" si="995"/>
        <v/>
      </c>
      <c r="BC966" s="27" t="str">
        <f t="shared" si="1011"/>
        <v/>
      </c>
      <c r="BD966" s="28" t="str">
        <f t="shared" si="980"/>
        <v/>
      </c>
      <c r="BE966" s="27" t="str">
        <f t="shared" si="981"/>
        <v/>
      </c>
      <c r="BF966" t="str">
        <f t="shared" si="1012"/>
        <v/>
      </c>
      <c r="BG966" t="str">
        <f t="shared" si="1013"/>
        <v/>
      </c>
      <c r="BH966" s="28" t="str">
        <f t="shared" si="1014"/>
        <v/>
      </c>
      <c r="BI966" s="27" t="str">
        <f t="shared" si="1015"/>
        <v/>
      </c>
      <c r="BJ966" s="28" t="str">
        <f t="shared" si="1016"/>
        <v/>
      </c>
      <c r="BK966" s="27" t="str">
        <f t="shared" si="997"/>
        <v/>
      </c>
      <c r="BL966" s="31" t="str">
        <f t="shared" si="1017"/>
        <v/>
      </c>
      <c r="BM966" s="28" t="str">
        <f t="shared" si="1018"/>
        <v/>
      </c>
      <c r="BN966" s="27" t="str">
        <f t="shared" si="982"/>
        <v/>
      </c>
      <c r="BO966" s="28" t="str">
        <f t="shared" si="1019"/>
        <v/>
      </c>
      <c r="BP966" s="27" t="str">
        <f t="shared" si="983"/>
        <v/>
      </c>
      <c r="BQ966" s="27" t="str">
        <f t="shared" si="1020"/>
        <v/>
      </c>
      <c r="BR966" s="28" t="str">
        <f t="shared" si="1021"/>
        <v/>
      </c>
      <c r="BS966" s="27" t="str">
        <f t="shared" si="984"/>
        <v/>
      </c>
      <c r="BT966" s="28" t="str">
        <f t="shared" si="1022"/>
        <v/>
      </c>
      <c r="BU966" s="27" t="str">
        <f t="shared" si="985"/>
        <v/>
      </c>
      <c r="BV966" s="27" t="str">
        <f t="shared" si="1023"/>
        <v/>
      </c>
      <c r="BW966" s="28" t="str">
        <f t="shared" si="1024"/>
        <v/>
      </c>
      <c r="BX966" s="27" t="str">
        <f t="shared" si="986"/>
        <v/>
      </c>
      <c r="BY966" s="28" t="str">
        <f t="shared" si="987"/>
        <v/>
      </c>
      <c r="BZ966" s="27" t="str">
        <f t="shared" si="988"/>
        <v/>
      </c>
      <c r="CA966" s="27" t="str">
        <f t="shared" si="989"/>
        <v/>
      </c>
      <c r="CB966" s="28" t="str">
        <f t="shared" si="990"/>
        <v/>
      </c>
      <c r="CC966" s="27" t="str">
        <f t="shared" si="991"/>
        <v/>
      </c>
      <c r="CD966" s="32">
        <v>1</v>
      </c>
      <c r="CE966" t="str">
        <f t="shared" si="1025"/>
        <v/>
      </c>
      <c r="CI966" t="str">
        <f t="shared" si="992"/>
        <v/>
      </c>
      <c r="CJ966" t="str">
        <f t="shared" si="1026"/>
        <v/>
      </c>
      <c r="CK966" t="str">
        <f t="shared" si="993"/>
        <v/>
      </c>
      <c r="CL966" t="str">
        <f t="shared" si="994"/>
        <v/>
      </c>
    </row>
    <row r="967" spans="26:90" ht="15.75" thickBot="1">
      <c r="Z967" t="str">
        <f t="shared" si="998"/>
        <v/>
      </c>
      <c r="AA967" t="str">
        <f>IF(A967="","",TEXT(VLOOKUP(C967,Tablas!$H$3:$I$75,2,0),"000"))</f>
        <v/>
      </c>
      <c r="AB967" t="str">
        <f t="shared" si="999"/>
        <v/>
      </c>
      <c r="AC967" t="str">
        <f t="shared" si="1000"/>
        <v/>
      </c>
      <c r="AD967" t="str">
        <f t="shared" si="967"/>
        <v/>
      </c>
      <c r="AE967" t="str">
        <f t="shared" si="1001"/>
        <v/>
      </c>
      <c r="AF967" t="str">
        <f t="shared" si="968"/>
        <v/>
      </c>
      <c r="AG967" t="str">
        <f t="shared" si="1002"/>
        <v/>
      </c>
      <c r="AH967" s="26" t="str">
        <f t="shared" si="996"/>
        <v/>
      </c>
      <c r="AI967" s="27" t="str">
        <f t="shared" si="1003"/>
        <v/>
      </c>
      <c r="AJ967" s="28" t="str">
        <f t="shared" si="1004"/>
        <v/>
      </c>
      <c r="AK967" s="27" t="str">
        <f t="shared" si="969"/>
        <v/>
      </c>
      <c r="AL967" s="28" t="str">
        <f t="shared" si="970"/>
        <v/>
      </c>
      <c r="AM967" s="27" t="str">
        <f t="shared" si="971"/>
        <v/>
      </c>
      <c r="AN967" s="28" t="str">
        <f t="shared" si="1005"/>
        <v/>
      </c>
      <c r="AO967" s="27" t="str">
        <f t="shared" si="972"/>
        <v/>
      </c>
      <c r="AP967" s="28" t="str">
        <f t="shared" si="1006"/>
        <v/>
      </c>
      <c r="AQ967" s="27" t="str">
        <f t="shared" si="973"/>
        <v/>
      </c>
      <c r="AR967" s="28" t="str">
        <f t="shared" si="974"/>
        <v/>
      </c>
      <c r="AS967" s="27" t="str">
        <f t="shared" si="975"/>
        <v/>
      </c>
      <c r="AT967" s="28" t="str">
        <f t="shared" si="1007"/>
        <v/>
      </c>
      <c r="AU967" s="27" t="str">
        <f t="shared" si="976"/>
        <v/>
      </c>
      <c r="AV967" s="28" t="str">
        <f t="shared" si="1008"/>
        <v/>
      </c>
      <c r="AW967" s="27" t="str">
        <f t="shared" si="977"/>
        <v/>
      </c>
      <c r="AX967" t="str">
        <f t="shared" si="1009"/>
        <v/>
      </c>
      <c r="AY967" t="str">
        <f t="shared" si="1010"/>
        <v/>
      </c>
      <c r="AZ967" s="29" t="str">
        <f t="shared" si="978"/>
        <v/>
      </c>
      <c r="BA967" s="30" t="str">
        <f t="shared" si="979"/>
        <v/>
      </c>
      <c r="BB967" s="49" t="str">
        <f t="shared" si="995"/>
        <v/>
      </c>
      <c r="BC967" s="27" t="str">
        <f t="shared" si="1011"/>
        <v/>
      </c>
      <c r="BD967" s="28" t="str">
        <f t="shared" si="980"/>
        <v/>
      </c>
      <c r="BE967" s="27" t="str">
        <f t="shared" si="981"/>
        <v/>
      </c>
      <c r="BF967" t="str">
        <f t="shared" si="1012"/>
        <v/>
      </c>
      <c r="BG967" t="str">
        <f t="shared" si="1013"/>
        <v/>
      </c>
      <c r="BH967" s="28" t="str">
        <f t="shared" si="1014"/>
        <v/>
      </c>
      <c r="BI967" s="27" t="str">
        <f t="shared" si="1015"/>
        <v/>
      </c>
      <c r="BJ967" s="28" t="str">
        <f t="shared" si="1016"/>
        <v/>
      </c>
      <c r="BK967" s="27" t="str">
        <f t="shared" si="997"/>
        <v/>
      </c>
      <c r="BL967" s="31" t="str">
        <f t="shared" si="1017"/>
        <v/>
      </c>
      <c r="BM967" s="28" t="str">
        <f t="shared" si="1018"/>
        <v/>
      </c>
      <c r="BN967" s="27" t="str">
        <f t="shared" si="982"/>
        <v/>
      </c>
      <c r="BO967" s="28" t="str">
        <f t="shared" si="1019"/>
        <v/>
      </c>
      <c r="BP967" s="27" t="str">
        <f t="shared" si="983"/>
        <v/>
      </c>
      <c r="BQ967" s="27" t="str">
        <f t="shared" si="1020"/>
        <v/>
      </c>
      <c r="BR967" s="28" t="str">
        <f t="shared" si="1021"/>
        <v/>
      </c>
      <c r="BS967" s="27" t="str">
        <f t="shared" si="984"/>
        <v/>
      </c>
      <c r="BT967" s="28" t="str">
        <f t="shared" si="1022"/>
        <v/>
      </c>
      <c r="BU967" s="27" t="str">
        <f t="shared" si="985"/>
        <v/>
      </c>
      <c r="BV967" s="27" t="str">
        <f t="shared" si="1023"/>
        <v/>
      </c>
      <c r="BW967" s="28" t="str">
        <f t="shared" si="1024"/>
        <v/>
      </c>
      <c r="BX967" s="27" t="str">
        <f t="shared" si="986"/>
        <v/>
      </c>
      <c r="BY967" s="28" t="str">
        <f t="shared" si="987"/>
        <v/>
      </c>
      <c r="BZ967" s="27" t="str">
        <f t="shared" si="988"/>
        <v/>
      </c>
      <c r="CA967" s="27" t="str">
        <f t="shared" si="989"/>
        <v/>
      </c>
      <c r="CB967" s="28" t="str">
        <f t="shared" si="990"/>
        <v/>
      </c>
      <c r="CC967" s="27" t="str">
        <f t="shared" si="991"/>
        <v/>
      </c>
      <c r="CD967" s="32">
        <v>1</v>
      </c>
      <c r="CE967" t="str">
        <f t="shared" si="1025"/>
        <v/>
      </c>
      <c r="CI967" t="str">
        <f t="shared" si="992"/>
        <v/>
      </c>
      <c r="CJ967" t="str">
        <f t="shared" si="1026"/>
        <v/>
      </c>
      <c r="CK967" t="str">
        <f t="shared" si="993"/>
        <v/>
      </c>
      <c r="CL967" t="str">
        <f t="shared" si="994"/>
        <v/>
      </c>
    </row>
    <row r="968" spans="26:90" ht="15.75" thickBot="1">
      <c r="Z968" t="str">
        <f t="shared" si="998"/>
        <v/>
      </c>
      <c r="AA968" t="str">
        <f>IF(A968="","",TEXT(VLOOKUP(C968,Tablas!$H$3:$I$75,2,0),"000"))</f>
        <v/>
      </c>
      <c r="AB968" t="str">
        <f t="shared" si="999"/>
        <v/>
      </c>
      <c r="AC968" t="str">
        <f t="shared" si="1000"/>
        <v/>
      </c>
      <c r="AD968" t="str">
        <f t="shared" si="967"/>
        <v/>
      </c>
      <c r="AE968" t="str">
        <f t="shared" si="1001"/>
        <v/>
      </c>
      <c r="AF968" t="str">
        <f t="shared" si="968"/>
        <v/>
      </c>
      <c r="AG968" t="str">
        <f t="shared" si="1002"/>
        <v/>
      </c>
      <c r="AH968" s="26" t="str">
        <f t="shared" si="996"/>
        <v/>
      </c>
      <c r="AI968" s="27" t="str">
        <f t="shared" si="1003"/>
        <v/>
      </c>
      <c r="AJ968" s="28" t="str">
        <f t="shared" si="1004"/>
        <v/>
      </c>
      <c r="AK968" s="27" t="str">
        <f t="shared" si="969"/>
        <v/>
      </c>
      <c r="AL968" s="28" t="str">
        <f t="shared" si="970"/>
        <v/>
      </c>
      <c r="AM968" s="27" t="str">
        <f t="shared" si="971"/>
        <v/>
      </c>
      <c r="AN968" s="28" t="str">
        <f t="shared" si="1005"/>
        <v/>
      </c>
      <c r="AO968" s="27" t="str">
        <f t="shared" si="972"/>
        <v/>
      </c>
      <c r="AP968" s="28" t="str">
        <f t="shared" si="1006"/>
        <v/>
      </c>
      <c r="AQ968" s="27" t="str">
        <f t="shared" si="973"/>
        <v/>
      </c>
      <c r="AR968" s="28" t="str">
        <f t="shared" si="974"/>
        <v/>
      </c>
      <c r="AS968" s="27" t="str">
        <f t="shared" si="975"/>
        <v/>
      </c>
      <c r="AT968" s="28" t="str">
        <f t="shared" si="1007"/>
        <v/>
      </c>
      <c r="AU968" s="27" t="str">
        <f t="shared" si="976"/>
        <v/>
      </c>
      <c r="AV968" s="28" t="str">
        <f t="shared" si="1008"/>
        <v/>
      </c>
      <c r="AW968" s="27" t="str">
        <f t="shared" si="977"/>
        <v/>
      </c>
      <c r="AX968" t="str">
        <f t="shared" si="1009"/>
        <v/>
      </c>
      <c r="AY968" t="str">
        <f t="shared" si="1010"/>
        <v/>
      </c>
      <c r="AZ968" s="29" t="str">
        <f t="shared" si="978"/>
        <v/>
      </c>
      <c r="BA968" s="30" t="str">
        <f t="shared" si="979"/>
        <v/>
      </c>
      <c r="BB968" s="49" t="str">
        <f t="shared" si="995"/>
        <v/>
      </c>
      <c r="BC968" s="27" t="str">
        <f t="shared" si="1011"/>
        <v/>
      </c>
      <c r="BD968" s="28" t="str">
        <f t="shared" si="980"/>
        <v/>
      </c>
      <c r="BE968" s="27" t="str">
        <f t="shared" si="981"/>
        <v/>
      </c>
      <c r="BF968" t="str">
        <f t="shared" si="1012"/>
        <v/>
      </c>
      <c r="BG968" t="str">
        <f t="shared" si="1013"/>
        <v/>
      </c>
      <c r="BH968" s="28" t="str">
        <f t="shared" si="1014"/>
        <v/>
      </c>
      <c r="BI968" s="27" t="str">
        <f t="shared" si="1015"/>
        <v/>
      </c>
      <c r="BJ968" s="28" t="str">
        <f t="shared" si="1016"/>
        <v/>
      </c>
      <c r="BK968" s="27" t="str">
        <f t="shared" si="997"/>
        <v/>
      </c>
      <c r="BL968" s="31" t="str">
        <f t="shared" si="1017"/>
        <v/>
      </c>
      <c r="BM968" s="28" t="str">
        <f t="shared" si="1018"/>
        <v/>
      </c>
      <c r="BN968" s="27" t="str">
        <f t="shared" si="982"/>
        <v/>
      </c>
      <c r="BO968" s="28" t="str">
        <f t="shared" si="1019"/>
        <v/>
      </c>
      <c r="BP968" s="27" t="str">
        <f t="shared" si="983"/>
        <v/>
      </c>
      <c r="BQ968" s="27" t="str">
        <f t="shared" si="1020"/>
        <v/>
      </c>
      <c r="BR968" s="28" t="str">
        <f t="shared" si="1021"/>
        <v/>
      </c>
      <c r="BS968" s="27" t="str">
        <f t="shared" si="984"/>
        <v/>
      </c>
      <c r="BT968" s="28" t="str">
        <f t="shared" si="1022"/>
        <v/>
      </c>
      <c r="BU968" s="27" t="str">
        <f t="shared" si="985"/>
        <v/>
      </c>
      <c r="BV968" s="27" t="str">
        <f t="shared" si="1023"/>
        <v/>
      </c>
      <c r="BW968" s="28" t="str">
        <f t="shared" si="1024"/>
        <v/>
      </c>
      <c r="BX968" s="27" t="str">
        <f t="shared" si="986"/>
        <v/>
      </c>
      <c r="BY968" s="28" t="str">
        <f t="shared" si="987"/>
        <v/>
      </c>
      <c r="BZ968" s="27" t="str">
        <f t="shared" si="988"/>
        <v/>
      </c>
      <c r="CA968" s="27" t="str">
        <f t="shared" si="989"/>
        <v/>
      </c>
      <c r="CB968" s="28" t="str">
        <f t="shared" si="990"/>
        <v/>
      </c>
      <c r="CC968" s="27" t="str">
        <f t="shared" si="991"/>
        <v/>
      </c>
      <c r="CD968" s="32">
        <v>1</v>
      </c>
      <c r="CE968" t="str">
        <f t="shared" si="1025"/>
        <v/>
      </c>
      <c r="CI968" t="str">
        <f t="shared" si="992"/>
        <v/>
      </c>
      <c r="CJ968" t="str">
        <f t="shared" si="1026"/>
        <v/>
      </c>
      <c r="CK968" t="str">
        <f t="shared" si="993"/>
        <v/>
      </c>
      <c r="CL968" t="str">
        <f t="shared" si="994"/>
        <v/>
      </c>
    </row>
    <row r="969" spans="26:90" ht="15.75" thickBot="1">
      <c r="Z969" t="str">
        <f t="shared" si="998"/>
        <v/>
      </c>
      <c r="AA969" t="str">
        <f>IF(A969="","",TEXT(VLOOKUP(C969,Tablas!$H$3:$I$75,2,0),"000"))</f>
        <v/>
      </c>
      <c r="AB969" t="str">
        <f t="shared" si="999"/>
        <v/>
      </c>
      <c r="AC969" t="str">
        <f t="shared" si="1000"/>
        <v/>
      </c>
      <c r="AD969" t="str">
        <f t="shared" si="967"/>
        <v/>
      </c>
      <c r="AE969" t="str">
        <f t="shared" si="1001"/>
        <v/>
      </c>
      <c r="AF969" t="str">
        <f t="shared" si="968"/>
        <v/>
      </c>
      <c r="AG969" t="str">
        <f t="shared" si="1002"/>
        <v/>
      </c>
      <c r="AH969" s="26" t="str">
        <f t="shared" si="996"/>
        <v/>
      </c>
      <c r="AI969" s="27" t="str">
        <f t="shared" si="1003"/>
        <v/>
      </c>
      <c r="AJ969" s="28" t="str">
        <f t="shared" si="1004"/>
        <v/>
      </c>
      <c r="AK969" s="27" t="str">
        <f t="shared" si="969"/>
        <v/>
      </c>
      <c r="AL969" s="28" t="str">
        <f t="shared" si="970"/>
        <v/>
      </c>
      <c r="AM969" s="27" t="str">
        <f t="shared" si="971"/>
        <v/>
      </c>
      <c r="AN969" s="28" t="str">
        <f t="shared" si="1005"/>
        <v/>
      </c>
      <c r="AO969" s="27" t="str">
        <f t="shared" si="972"/>
        <v/>
      </c>
      <c r="AP969" s="28" t="str">
        <f t="shared" si="1006"/>
        <v/>
      </c>
      <c r="AQ969" s="27" t="str">
        <f t="shared" si="973"/>
        <v/>
      </c>
      <c r="AR969" s="28" t="str">
        <f t="shared" si="974"/>
        <v/>
      </c>
      <c r="AS969" s="27" t="str">
        <f t="shared" si="975"/>
        <v/>
      </c>
      <c r="AT969" s="28" t="str">
        <f t="shared" si="1007"/>
        <v/>
      </c>
      <c r="AU969" s="27" t="str">
        <f t="shared" si="976"/>
        <v/>
      </c>
      <c r="AV969" s="28" t="str">
        <f t="shared" si="1008"/>
        <v/>
      </c>
      <c r="AW969" s="27" t="str">
        <f t="shared" si="977"/>
        <v/>
      </c>
      <c r="AX969" t="str">
        <f t="shared" si="1009"/>
        <v/>
      </c>
      <c r="AY969" t="str">
        <f t="shared" si="1010"/>
        <v/>
      </c>
      <c r="AZ969" s="29" t="str">
        <f t="shared" si="978"/>
        <v/>
      </c>
      <c r="BA969" s="30" t="str">
        <f t="shared" si="979"/>
        <v/>
      </c>
      <c r="BB969" s="49" t="str">
        <f t="shared" si="995"/>
        <v/>
      </c>
      <c r="BC969" s="27" t="str">
        <f t="shared" si="1011"/>
        <v/>
      </c>
      <c r="BD969" s="28" t="str">
        <f t="shared" si="980"/>
        <v/>
      </c>
      <c r="BE969" s="27" t="str">
        <f t="shared" si="981"/>
        <v/>
      </c>
      <c r="BF969" t="str">
        <f t="shared" si="1012"/>
        <v/>
      </c>
      <c r="BG969" t="str">
        <f t="shared" si="1013"/>
        <v/>
      </c>
      <c r="BH969" s="28" t="str">
        <f t="shared" si="1014"/>
        <v/>
      </c>
      <c r="BI969" s="27" t="str">
        <f t="shared" si="1015"/>
        <v/>
      </c>
      <c r="BJ969" s="28" t="str">
        <f t="shared" si="1016"/>
        <v/>
      </c>
      <c r="BK969" s="27" t="str">
        <f t="shared" si="997"/>
        <v/>
      </c>
      <c r="BL969" s="31" t="str">
        <f t="shared" si="1017"/>
        <v/>
      </c>
      <c r="BM969" s="28" t="str">
        <f t="shared" si="1018"/>
        <v/>
      </c>
      <c r="BN969" s="27" t="str">
        <f t="shared" si="982"/>
        <v/>
      </c>
      <c r="BO969" s="28" t="str">
        <f t="shared" si="1019"/>
        <v/>
      </c>
      <c r="BP969" s="27" t="str">
        <f t="shared" si="983"/>
        <v/>
      </c>
      <c r="BQ969" s="27" t="str">
        <f t="shared" si="1020"/>
        <v/>
      </c>
      <c r="BR969" s="28" t="str">
        <f t="shared" si="1021"/>
        <v/>
      </c>
      <c r="BS969" s="27" t="str">
        <f t="shared" si="984"/>
        <v/>
      </c>
      <c r="BT969" s="28" t="str">
        <f t="shared" si="1022"/>
        <v/>
      </c>
      <c r="BU969" s="27" t="str">
        <f t="shared" si="985"/>
        <v/>
      </c>
      <c r="BV969" s="27" t="str">
        <f t="shared" si="1023"/>
        <v/>
      </c>
      <c r="BW969" s="28" t="str">
        <f t="shared" si="1024"/>
        <v/>
      </c>
      <c r="BX969" s="27" t="str">
        <f t="shared" si="986"/>
        <v/>
      </c>
      <c r="BY969" s="28" t="str">
        <f t="shared" si="987"/>
        <v/>
      </c>
      <c r="BZ969" s="27" t="str">
        <f t="shared" si="988"/>
        <v/>
      </c>
      <c r="CA969" s="27" t="str">
        <f t="shared" si="989"/>
        <v/>
      </c>
      <c r="CB969" s="28" t="str">
        <f t="shared" si="990"/>
        <v/>
      </c>
      <c r="CC969" s="27" t="str">
        <f t="shared" si="991"/>
        <v/>
      </c>
      <c r="CD969" s="32">
        <v>1</v>
      </c>
      <c r="CE969" t="str">
        <f t="shared" si="1025"/>
        <v/>
      </c>
      <c r="CI969" t="str">
        <f t="shared" si="992"/>
        <v/>
      </c>
      <c r="CJ969" t="str">
        <f t="shared" si="1026"/>
        <v/>
      </c>
      <c r="CK969" t="str">
        <f t="shared" si="993"/>
        <v/>
      </c>
      <c r="CL969" t="str">
        <f t="shared" si="994"/>
        <v/>
      </c>
    </row>
    <row r="970" spans="26:90" ht="15.75" thickBot="1">
      <c r="Z970" t="str">
        <f t="shared" si="998"/>
        <v/>
      </c>
      <c r="AA970" t="str">
        <f>IF(A970="","",TEXT(VLOOKUP(C970,Tablas!$H$3:$I$75,2,0),"000"))</f>
        <v/>
      </c>
      <c r="AB970" t="str">
        <f t="shared" si="999"/>
        <v/>
      </c>
      <c r="AC970" t="str">
        <f t="shared" si="1000"/>
        <v/>
      </c>
      <c r="AD970" t="str">
        <f t="shared" si="967"/>
        <v/>
      </c>
      <c r="AE970" t="str">
        <f t="shared" si="1001"/>
        <v/>
      </c>
      <c r="AF970" t="str">
        <f t="shared" si="968"/>
        <v/>
      </c>
      <c r="AG970" t="str">
        <f t="shared" si="1002"/>
        <v/>
      </c>
      <c r="AH970" s="26" t="str">
        <f t="shared" si="996"/>
        <v/>
      </c>
      <c r="AI970" s="27" t="str">
        <f t="shared" si="1003"/>
        <v/>
      </c>
      <c r="AJ970" s="28" t="str">
        <f t="shared" si="1004"/>
        <v/>
      </c>
      <c r="AK970" s="27" t="str">
        <f t="shared" si="969"/>
        <v/>
      </c>
      <c r="AL970" s="28" t="str">
        <f t="shared" si="970"/>
        <v/>
      </c>
      <c r="AM970" s="27" t="str">
        <f t="shared" si="971"/>
        <v/>
      </c>
      <c r="AN970" s="28" t="str">
        <f t="shared" si="1005"/>
        <v/>
      </c>
      <c r="AO970" s="27" t="str">
        <f t="shared" si="972"/>
        <v/>
      </c>
      <c r="AP970" s="28" t="str">
        <f t="shared" si="1006"/>
        <v/>
      </c>
      <c r="AQ970" s="27" t="str">
        <f t="shared" si="973"/>
        <v/>
      </c>
      <c r="AR970" s="28" t="str">
        <f t="shared" si="974"/>
        <v/>
      </c>
      <c r="AS970" s="27" t="str">
        <f t="shared" si="975"/>
        <v/>
      </c>
      <c r="AT970" s="28" t="str">
        <f t="shared" si="1007"/>
        <v/>
      </c>
      <c r="AU970" s="27" t="str">
        <f t="shared" si="976"/>
        <v/>
      </c>
      <c r="AV970" s="28" t="str">
        <f t="shared" si="1008"/>
        <v/>
      </c>
      <c r="AW970" s="27" t="str">
        <f t="shared" si="977"/>
        <v/>
      </c>
      <c r="AX970" t="str">
        <f t="shared" si="1009"/>
        <v/>
      </c>
      <c r="AY970" t="str">
        <f t="shared" si="1010"/>
        <v/>
      </c>
      <c r="AZ970" s="29" t="str">
        <f t="shared" si="978"/>
        <v/>
      </c>
      <c r="BA970" s="30" t="str">
        <f t="shared" si="979"/>
        <v/>
      </c>
      <c r="BB970" s="49" t="str">
        <f t="shared" si="995"/>
        <v/>
      </c>
      <c r="BC970" s="27" t="str">
        <f t="shared" si="1011"/>
        <v/>
      </c>
      <c r="BD970" s="28" t="str">
        <f t="shared" si="980"/>
        <v/>
      </c>
      <c r="BE970" s="27" t="str">
        <f t="shared" si="981"/>
        <v/>
      </c>
      <c r="BF970" t="str">
        <f t="shared" si="1012"/>
        <v/>
      </c>
      <c r="BG970" t="str">
        <f t="shared" si="1013"/>
        <v/>
      </c>
      <c r="BH970" s="28" t="str">
        <f t="shared" si="1014"/>
        <v/>
      </c>
      <c r="BI970" s="27" t="str">
        <f t="shared" si="1015"/>
        <v/>
      </c>
      <c r="BJ970" s="28" t="str">
        <f t="shared" si="1016"/>
        <v/>
      </c>
      <c r="BK970" s="27" t="str">
        <f t="shared" si="997"/>
        <v/>
      </c>
      <c r="BL970" s="31" t="str">
        <f t="shared" si="1017"/>
        <v/>
      </c>
      <c r="BM970" s="28" t="str">
        <f t="shared" si="1018"/>
        <v/>
      </c>
      <c r="BN970" s="27" t="str">
        <f t="shared" si="982"/>
        <v/>
      </c>
      <c r="BO970" s="28" t="str">
        <f t="shared" si="1019"/>
        <v/>
      </c>
      <c r="BP970" s="27" t="str">
        <f t="shared" si="983"/>
        <v/>
      </c>
      <c r="BQ970" s="27" t="str">
        <f t="shared" si="1020"/>
        <v/>
      </c>
      <c r="BR970" s="28" t="str">
        <f t="shared" si="1021"/>
        <v/>
      </c>
      <c r="BS970" s="27" t="str">
        <f t="shared" si="984"/>
        <v/>
      </c>
      <c r="BT970" s="28" t="str">
        <f t="shared" si="1022"/>
        <v/>
      </c>
      <c r="BU970" s="27" t="str">
        <f t="shared" si="985"/>
        <v/>
      </c>
      <c r="BV970" s="27" t="str">
        <f t="shared" si="1023"/>
        <v/>
      </c>
      <c r="BW970" s="28" t="str">
        <f t="shared" si="1024"/>
        <v/>
      </c>
      <c r="BX970" s="27" t="str">
        <f t="shared" si="986"/>
        <v/>
      </c>
      <c r="BY970" s="28" t="str">
        <f t="shared" si="987"/>
        <v/>
      </c>
      <c r="BZ970" s="27" t="str">
        <f t="shared" si="988"/>
        <v/>
      </c>
      <c r="CA970" s="27" t="str">
        <f t="shared" si="989"/>
        <v/>
      </c>
      <c r="CB970" s="28" t="str">
        <f t="shared" si="990"/>
        <v/>
      </c>
      <c r="CC970" s="27" t="str">
        <f t="shared" si="991"/>
        <v/>
      </c>
      <c r="CD970" s="32">
        <v>1</v>
      </c>
      <c r="CE970" t="str">
        <f t="shared" si="1025"/>
        <v/>
      </c>
      <c r="CI970" t="str">
        <f t="shared" si="992"/>
        <v/>
      </c>
      <c r="CJ970" t="str">
        <f t="shared" si="1026"/>
        <v/>
      </c>
      <c r="CK970" t="str">
        <f t="shared" si="993"/>
        <v/>
      </c>
      <c r="CL970" t="str">
        <f t="shared" si="994"/>
        <v/>
      </c>
    </row>
    <row r="971" spans="26:90" ht="15.75" thickBot="1">
      <c r="Z971" t="str">
        <f t="shared" si="998"/>
        <v/>
      </c>
      <c r="AA971" t="str">
        <f>IF(A971="","",TEXT(VLOOKUP(C971,Tablas!$H$3:$I$75,2,0),"000"))</f>
        <v/>
      </c>
      <c r="AB971" t="str">
        <f t="shared" si="999"/>
        <v/>
      </c>
      <c r="AC971" t="str">
        <f t="shared" si="1000"/>
        <v/>
      </c>
      <c r="AD971" t="str">
        <f t="shared" si="967"/>
        <v/>
      </c>
      <c r="AE971" t="str">
        <f t="shared" si="1001"/>
        <v/>
      </c>
      <c r="AF971" t="str">
        <f t="shared" si="968"/>
        <v/>
      </c>
      <c r="AG971" t="str">
        <f t="shared" si="1002"/>
        <v/>
      </c>
      <c r="AH971" s="26" t="str">
        <f t="shared" si="996"/>
        <v/>
      </c>
      <c r="AI971" s="27" t="str">
        <f t="shared" si="1003"/>
        <v/>
      </c>
      <c r="AJ971" s="28" t="str">
        <f t="shared" si="1004"/>
        <v/>
      </c>
      <c r="AK971" s="27" t="str">
        <f t="shared" si="969"/>
        <v/>
      </c>
      <c r="AL971" s="28" t="str">
        <f t="shared" si="970"/>
        <v/>
      </c>
      <c r="AM971" s="27" t="str">
        <f t="shared" si="971"/>
        <v/>
      </c>
      <c r="AN971" s="28" t="str">
        <f t="shared" si="1005"/>
        <v/>
      </c>
      <c r="AO971" s="27" t="str">
        <f t="shared" si="972"/>
        <v/>
      </c>
      <c r="AP971" s="28" t="str">
        <f t="shared" si="1006"/>
        <v/>
      </c>
      <c r="AQ971" s="27" t="str">
        <f t="shared" si="973"/>
        <v/>
      </c>
      <c r="AR971" s="28" t="str">
        <f t="shared" si="974"/>
        <v/>
      </c>
      <c r="AS971" s="27" t="str">
        <f t="shared" si="975"/>
        <v/>
      </c>
      <c r="AT971" s="28" t="str">
        <f t="shared" si="1007"/>
        <v/>
      </c>
      <c r="AU971" s="27" t="str">
        <f t="shared" si="976"/>
        <v/>
      </c>
      <c r="AV971" s="28" t="str">
        <f t="shared" si="1008"/>
        <v/>
      </c>
      <c r="AW971" s="27" t="str">
        <f t="shared" si="977"/>
        <v/>
      </c>
      <c r="AX971" t="str">
        <f t="shared" si="1009"/>
        <v/>
      </c>
      <c r="AY971" t="str">
        <f t="shared" si="1010"/>
        <v/>
      </c>
      <c r="AZ971" s="29" t="str">
        <f t="shared" si="978"/>
        <v/>
      </c>
      <c r="BA971" s="30" t="str">
        <f t="shared" si="979"/>
        <v/>
      </c>
      <c r="BB971" s="49" t="str">
        <f t="shared" si="995"/>
        <v/>
      </c>
      <c r="BC971" s="27" t="str">
        <f t="shared" si="1011"/>
        <v/>
      </c>
      <c r="BD971" s="28" t="str">
        <f t="shared" si="980"/>
        <v/>
      </c>
      <c r="BE971" s="27" t="str">
        <f t="shared" si="981"/>
        <v/>
      </c>
      <c r="BF971" t="str">
        <f t="shared" si="1012"/>
        <v/>
      </c>
      <c r="BG971" t="str">
        <f t="shared" si="1013"/>
        <v/>
      </c>
      <c r="BH971" s="28" t="str">
        <f t="shared" si="1014"/>
        <v/>
      </c>
      <c r="BI971" s="27" t="str">
        <f t="shared" si="1015"/>
        <v/>
      </c>
      <c r="BJ971" s="28" t="str">
        <f t="shared" si="1016"/>
        <v/>
      </c>
      <c r="BK971" s="27" t="str">
        <f t="shared" si="997"/>
        <v/>
      </c>
      <c r="BL971" s="31" t="str">
        <f t="shared" si="1017"/>
        <v/>
      </c>
      <c r="BM971" s="28" t="str">
        <f t="shared" si="1018"/>
        <v/>
      </c>
      <c r="BN971" s="27" t="str">
        <f t="shared" si="982"/>
        <v/>
      </c>
      <c r="BO971" s="28" t="str">
        <f t="shared" si="1019"/>
        <v/>
      </c>
      <c r="BP971" s="27" t="str">
        <f t="shared" si="983"/>
        <v/>
      </c>
      <c r="BQ971" s="27" t="str">
        <f t="shared" si="1020"/>
        <v/>
      </c>
      <c r="BR971" s="28" t="str">
        <f t="shared" si="1021"/>
        <v/>
      </c>
      <c r="BS971" s="27" t="str">
        <f t="shared" si="984"/>
        <v/>
      </c>
      <c r="BT971" s="28" t="str">
        <f t="shared" si="1022"/>
        <v/>
      </c>
      <c r="BU971" s="27" t="str">
        <f t="shared" si="985"/>
        <v/>
      </c>
      <c r="BV971" s="27" t="str">
        <f t="shared" si="1023"/>
        <v/>
      </c>
      <c r="BW971" s="28" t="str">
        <f t="shared" si="1024"/>
        <v/>
      </c>
      <c r="BX971" s="27" t="str">
        <f t="shared" si="986"/>
        <v/>
      </c>
      <c r="BY971" s="28" t="str">
        <f t="shared" si="987"/>
        <v/>
      </c>
      <c r="BZ971" s="27" t="str">
        <f t="shared" si="988"/>
        <v/>
      </c>
      <c r="CA971" s="27" t="str">
        <f t="shared" si="989"/>
        <v/>
      </c>
      <c r="CB971" s="28" t="str">
        <f t="shared" si="990"/>
        <v/>
      </c>
      <c r="CC971" s="27" t="str">
        <f t="shared" si="991"/>
        <v/>
      </c>
      <c r="CD971" s="32">
        <v>1</v>
      </c>
      <c r="CE971" t="str">
        <f t="shared" si="1025"/>
        <v/>
      </c>
      <c r="CI971" t="str">
        <f t="shared" si="992"/>
        <v/>
      </c>
      <c r="CJ971" t="str">
        <f t="shared" si="1026"/>
        <v/>
      </c>
      <c r="CK971" t="str">
        <f t="shared" si="993"/>
        <v/>
      </c>
      <c r="CL971" t="str">
        <f t="shared" si="994"/>
        <v/>
      </c>
    </row>
    <row r="972" spans="26:90" ht="15.75" thickBot="1">
      <c r="Z972" t="str">
        <f t="shared" si="998"/>
        <v/>
      </c>
      <c r="AA972" t="str">
        <f>IF(A972="","",TEXT(VLOOKUP(C972,Tablas!$H$3:$I$75,2,0),"000"))</f>
        <v/>
      </c>
      <c r="AB972" t="str">
        <f t="shared" si="999"/>
        <v/>
      </c>
      <c r="AC972" t="str">
        <f t="shared" si="1000"/>
        <v/>
      </c>
      <c r="AD972" t="str">
        <f t="shared" si="967"/>
        <v/>
      </c>
      <c r="AE972" t="str">
        <f t="shared" si="1001"/>
        <v/>
      </c>
      <c r="AF972" t="str">
        <f t="shared" si="968"/>
        <v/>
      </c>
      <c r="AG972" t="str">
        <f t="shared" si="1002"/>
        <v/>
      </c>
      <c r="AH972" s="26" t="str">
        <f t="shared" si="996"/>
        <v/>
      </c>
      <c r="AI972" s="27" t="str">
        <f t="shared" si="1003"/>
        <v/>
      </c>
      <c r="AJ972" s="28" t="str">
        <f t="shared" si="1004"/>
        <v/>
      </c>
      <c r="AK972" s="27" t="str">
        <f t="shared" si="969"/>
        <v/>
      </c>
      <c r="AL972" s="28" t="str">
        <f t="shared" si="970"/>
        <v/>
      </c>
      <c r="AM972" s="27" t="str">
        <f t="shared" si="971"/>
        <v/>
      </c>
      <c r="AN972" s="28" t="str">
        <f t="shared" si="1005"/>
        <v/>
      </c>
      <c r="AO972" s="27" t="str">
        <f t="shared" si="972"/>
        <v/>
      </c>
      <c r="AP972" s="28" t="str">
        <f t="shared" si="1006"/>
        <v/>
      </c>
      <c r="AQ972" s="27" t="str">
        <f t="shared" si="973"/>
        <v/>
      </c>
      <c r="AR972" s="28" t="str">
        <f t="shared" si="974"/>
        <v/>
      </c>
      <c r="AS972" s="27" t="str">
        <f t="shared" si="975"/>
        <v/>
      </c>
      <c r="AT972" s="28" t="str">
        <f t="shared" si="1007"/>
        <v/>
      </c>
      <c r="AU972" s="27" t="str">
        <f t="shared" si="976"/>
        <v/>
      </c>
      <c r="AV972" s="28" t="str">
        <f t="shared" si="1008"/>
        <v/>
      </c>
      <c r="AW972" s="27" t="str">
        <f t="shared" si="977"/>
        <v/>
      </c>
      <c r="AX972" t="str">
        <f t="shared" si="1009"/>
        <v/>
      </c>
      <c r="AY972" t="str">
        <f t="shared" si="1010"/>
        <v/>
      </c>
      <c r="AZ972" s="29" t="str">
        <f t="shared" si="978"/>
        <v/>
      </c>
      <c r="BA972" s="30" t="str">
        <f t="shared" si="979"/>
        <v/>
      </c>
      <c r="BB972" s="49" t="str">
        <f t="shared" si="995"/>
        <v/>
      </c>
      <c r="BC972" s="27" t="str">
        <f t="shared" si="1011"/>
        <v/>
      </c>
      <c r="BD972" s="28" t="str">
        <f t="shared" si="980"/>
        <v/>
      </c>
      <c r="BE972" s="27" t="str">
        <f t="shared" si="981"/>
        <v/>
      </c>
      <c r="BF972" t="str">
        <f t="shared" si="1012"/>
        <v/>
      </c>
      <c r="BG972" t="str">
        <f t="shared" si="1013"/>
        <v/>
      </c>
      <c r="BH972" s="28" t="str">
        <f t="shared" si="1014"/>
        <v/>
      </c>
      <c r="BI972" s="27" t="str">
        <f t="shared" si="1015"/>
        <v/>
      </c>
      <c r="BJ972" s="28" t="str">
        <f t="shared" si="1016"/>
        <v/>
      </c>
      <c r="BK972" s="27" t="str">
        <f t="shared" si="997"/>
        <v/>
      </c>
      <c r="BL972" s="31" t="str">
        <f t="shared" si="1017"/>
        <v/>
      </c>
      <c r="BM972" s="28" t="str">
        <f t="shared" si="1018"/>
        <v/>
      </c>
      <c r="BN972" s="27" t="str">
        <f t="shared" si="982"/>
        <v/>
      </c>
      <c r="BO972" s="28" t="str">
        <f t="shared" si="1019"/>
        <v/>
      </c>
      <c r="BP972" s="27" t="str">
        <f t="shared" si="983"/>
        <v/>
      </c>
      <c r="BQ972" s="27" t="str">
        <f t="shared" si="1020"/>
        <v/>
      </c>
      <c r="BR972" s="28" t="str">
        <f t="shared" si="1021"/>
        <v/>
      </c>
      <c r="BS972" s="27" t="str">
        <f t="shared" si="984"/>
        <v/>
      </c>
      <c r="BT972" s="28" t="str">
        <f t="shared" si="1022"/>
        <v/>
      </c>
      <c r="BU972" s="27" t="str">
        <f t="shared" si="985"/>
        <v/>
      </c>
      <c r="BV972" s="27" t="str">
        <f t="shared" si="1023"/>
        <v/>
      </c>
      <c r="BW972" s="28" t="str">
        <f t="shared" si="1024"/>
        <v/>
      </c>
      <c r="BX972" s="27" t="str">
        <f t="shared" si="986"/>
        <v/>
      </c>
      <c r="BY972" s="28" t="str">
        <f t="shared" si="987"/>
        <v/>
      </c>
      <c r="BZ972" s="27" t="str">
        <f t="shared" si="988"/>
        <v/>
      </c>
      <c r="CA972" s="27" t="str">
        <f t="shared" si="989"/>
        <v/>
      </c>
      <c r="CB972" s="28" t="str">
        <f t="shared" si="990"/>
        <v/>
      </c>
      <c r="CC972" s="27" t="str">
        <f t="shared" si="991"/>
        <v/>
      </c>
      <c r="CD972" s="32">
        <v>1</v>
      </c>
      <c r="CE972" t="str">
        <f t="shared" si="1025"/>
        <v/>
      </c>
      <c r="CI972" t="str">
        <f t="shared" si="992"/>
        <v/>
      </c>
      <c r="CJ972" t="str">
        <f t="shared" si="1026"/>
        <v/>
      </c>
      <c r="CK972" t="str">
        <f t="shared" si="993"/>
        <v/>
      </c>
      <c r="CL972" t="str">
        <f t="shared" si="994"/>
        <v/>
      </c>
    </row>
    <row r="973" spans="26:90" ht="15.75" thickBot="1">
      <c r="Z973" t="str">
        <f t="shared" si="998"/>
        <v/>
      </c>
      <c r="AA973" t="str">
        <f>IF(A973="","",TEXT(VLOOKUP(C973,Tablas!$H$3:$I$75,2,0),"000"))</f>
        <v/>
      </c>
      <c r="AB973" t="str">
        <f t="shared" si="999"/>
        <v/>
      </c>
      <c r="AC973" t="str">
        <f t="shared" si="1000"/>
        <v/>
      </c>
      <c r="AD973" t="str">
        <f t="shared" si="967"/>
        <v/>
      </c>
      <c r="AE973" t="str">
        <f t="shared" si="1001"/>
        <v/>
      </c>
      <c r="AF973" t="str">
        <f t="shared" si="968"/>
        <v/>
      </c>
      <c r="AG973" t="str">
        <f t="shared" si="1002"/>
        <v/>
      </c>
      <c r="AH973" s="26" t="str">
        <f t="shared" si="996"/>
        <v/>
      </c>
      <c r="AI973" s="27" t="str">
        <f t="shared" si="1003"/>
        <v/>
      </c>
      <c r="AJ973" s="28" t="str">
        <f t="shared" si="1004"/>
        <v/>
      </c>
      <c r="AK973" s="27" t="str">
        <f t="shared" si="969"/>
        <v/>
      </c>
      <c r="AL973" s="28" t="str">
        <f t="shared" si="970"/>
        <v/>
      </c>
      <c r="AM973" s="27" t="str">
        <f t="shared" si="971"/>
        <v/>
      </c>
      <c r="AN973" s="28" t="str">
        <f t="shared" si="1005"/>
        <v/>
      </c>
      <c r="AO973" s="27" t="str">
        <f t="shared" si="972"/>
        <v/>
      </c>
      <c r="AP973" s="28" t="str">
        <f t="shared" si="1006"/>
        <v/>
      </c>
      <c r="AQ973" s="27" t="str">
        <f t="shared" si="973"/>
        <v/>
      </c>
      <c r="AR973" s="28" t="str">
        <f t="shared" si="974"/>
        <v/>
      </c>
      <c r="AS973" s="27" t="str">
        <f t="shared" si="975"/>
        <v/>
      </c>
      <c r="AT973" s="28" t="str">
        <f t="shared" si="1007"/>
        <v/>
      </c>
      <c r="AU973" s="27" t="str">
        <f t="shared" si="976"/>
        <v/>
      </c>
      <c r="AV973" s="28" t="str">
        <f t="shared" si="1008"/>
        <v/>
      </c>
      <c r="AW973" s="27" t="str">
        <f t="shared" si="977"/>
        <v/>
      </c>
      <c r="AX973" t="str">
        <f t="shared" si="1009"/>
        <v/>
      </c>
      <c r="AY973" t="str">
        <f t="shared" si="1010"/>
        <v/>
      </c>
      <c r="AZ973" s="29" t="str">
        <f t="shared" si="978"/>
        <v/>
      </c>
      <c r="BA973" s="30" t="str">
        <f t="shared" si="979"/>
        <v/>
      </c>
      <c r="BB973" s="49" t="str">
        <f t="shared" si="995"/>
        <v/>
      </c>
      <c r="BC973" s="27" t="str">
        <f t="shared" si="1011"/>
        <v/>
      </c>
      <c r="BD973" s="28" t="str">
        <f t="shared" si="980"/>
        <v/>
      </c>
      <c r="BE973" s="27" t="str">
        <f t="shared" si="981"/>
        <v/>
      </c>
      <c r="BF973" t="str">
        <f t="shared" si="1012"/>
        <v/>
      </c>
      <c r="BG973" t="str">
        <f t="shared" si="1013"/>
        <v/>
      </c>
      <c r="BH973" s="28" t="str">
        <f t="shared" si="1014"/>
        <v/>
      </c>
      <c r="BI973" s="27" t="str">
        <f t="shared" si="1015"/>
        <v/>
      </c>
      <c r="BJ973" s="28" t="str">
        <f t="shared" si="1016"/>
        <v/>
      </c>
      <c r="BK973" s="27" t="str">
        <f t="shared" si="997"/>
        <v/>
      </c>
      <c r="BL973" s="31" t="str">
        <f t="shared" si="1017"/>
        <v/>
      </c>
      <c r="BM973" s="28" t="str">
        <f t="shared" si="1018"/>
        <v/>
      </c>
      <c r="BN973" s="27" t="str">
        <f t="shared" si="982"/>
        <v/>
      </c>
      <c r="BO973" s="28" t="str">
        <f t="shared" si="1019"/>
        <v/>
      </c>
      <c r="BP973" s="27" t="str">
        <f t="shared" si="983"/>
        <v/>
      </c>
      <c r="BQ973" s="27" t="str">
        <f t="shared" si="1020"/>
        <v/>
      </c>
      <c r="BR973" s="28" t="str">
        <f t="shared" si="1021"/>
        <v/>
      </c>
      <c r="BS973" s="27" t="str">
        <f t="shared" si="984"/>
        <v/>
      </c>
      <c r="BT973" s="28" t="str">
        <f t="shared" si="1022"/>
        <v/>
      </c>
      <c r="BU973" s="27" t="str">
        <f t="shared" si="985"/>
        <v/>
      </c>
      <c r="BV973" s="27" t="str">
        <f t="shared" si="1023"/>
        <v/>
      </c>
      <c r="BW973" s="28" t="str">
        <f t="shared" si="1024"/>
        <v/>
      </c>
      <c r="BX973" s="27" t="str">
        <f t="shared" si="986"/>
        <v/>
      </c>
      <c r="BY973" s="28" t="str">
        <f t="shared" si="987"/>
        <v/>
      </c>
      <c r="BZ973" s="27" t="str">
        <f t="shared" si="988"/>
        <v/>
      </c>
      <c r="CA973" s="27" t="str">
        <f t="shared" si="989"/>
        <v/>
      </c>
      <c r="CB973" s="28" t="str">
        <f t="shared" si="990"/>
        <v/>
      </c>
      <c r="CC973" s="27" t="str">
        <f t="shared" si="991"/>
        <v/>
      </c>
      <c r="CD973" s="32">
        <v>1</v>
      </c>
      <c r="CE973" t="str">
        <f t="shared" si="1025"/>
        <v/>
      </c>
      <c r="CI973" t="str">
        <f t="shared" si="992"/>
        <v/>
      </c>
      <c r="CJ973" t="str">
        <f t="shared" si="1026"/>
        <v/>
      </c>
      <c r="CK973" t="str">
        <f t="shared" si="993"/>
        <v/>
      </c>
      <c r="CL973" t="str">
        <f t="shared" si="994"/>
        <v/>
      </c>
    </row>
    <row r="974" spans="26:90" ht="15.75" thickBot="1">
      <c r="Z974" t="str">
        <f t="shared" si="998"/>
        <v/>
      </c>
      <c r="AA974" t="str">
        <f>IF(A974="","",TEXT(VLOOKUP(C974,Tablas!$H$3:$I$75,2,0),"000"))</f>
        <v/>
      </c>
      <c r="AB974" t="str">
        <f t="shared" si="999"/>
        <v/>
      </c>
      <c r="AC974" t="str">
        <f t="shared" si="1000"/>
        <v/>
      </c>
      <c r="AD974" t="str">
        <f t="shared" si="967"/>
        <v/>
      </c>
      <c r="AE974" t="str">
        <f t="shared" si="1001"/>
        <v/>
      </c>
      <c r="AF974" t="str">
        <f t="shared" si="968"/>
        <v/>
      </c>
      <c r="AG974" t="str">
        <f t="shared" si="1002"/>
        <v/>
      </c>
      <c r="AH974" s="26" t="str">
        <f t="shared" si="996"/>
        <v/>
      </c>
      <c r="AI974" s="27" t="str">
        <f t="shared" si="1003"/>
        <v/>
      </c>
      <c r="AJ974" s="28" t="str">
        <f t="shared" si="1004"/>
        <v/>
      </c>
      <c r="AK974" s="27" t="str">
        <f t="shared" si="969"/>
        <v/>
      </c>
      <c r="AL974" s="28" t="str">
        <f t="shared" si="970"/>
        <v/>
      </c>
      <c r="AM974" s="27" t="str">
        <f t="shared" si="971"/>
        <v/>
      </c>
      <c r="AN974" s="28" t="str">
        <f t="shared" si="1005"/>
        <v/>
      </c>
      <c r="AO974" s="27" t="str">
        <f t="shared" si="972"/>
        <v/>
      </c>
      <c r="AP974" s="28" t="str">
        <f t="shared" si="1006"/>
        <v/>
      </c>
      <c r="AQ974" s="27" t="str">
        <f t="shared" si="973"/>
        <v/>
      </c>
      <c r="AR974" s="28" t="str">
        <f t="shared" si="974"/>
        <v/>
      </c>
      <c r="AS974" s="27" t="str">
        <f t="shared" si="975"/>
        <v/>
      </c>
      <c r="AT974" s="28" t="str">
        <f t="shared" si="1007"/>
        <v/>
      </c>
      <c r="AU974" s="27" t="str">
        <f t="shared" si="976"/>
        <v/>
      </c>
      <c r="AV974" s="28" t="str">
        <f t="shared" si="1008"/>
        <v/>
      </c>
      <c r="AW974" s="27" t="str">
        <f t="shared" si="977"/>
        <v/>
      </c>
      <c r="AX974" t="str">
        <f t="shared" si="1009"/>
        <v/>
      </c>
      <c r="AY974" t="str">
        <f t="shared" si="1010"/>
        <v/>
      </c>
      <c r="AZ974" s="29" t="str">
        <f t="shared" si="978"/>
        <v/>
      </c>
      <c r="BA974" s="30" t="str">
        <f t="shared" si="979"/>
        <v/>
      </c>
      <c r="BB974" s="49" t="str">
        <f t="shared" si="995"/>
        <v/>
      </c>
      <c r="BC974" s="27" t="str">
        <f t="shared" si="1011"/>
        <v/>
      </c>
      <c r="BD974" s="28" t="str">
        <f t="shared" si="980"/>
        <v/>
      </c>
      <c r="BE974" s="27" t="str">
        <f t="shared" si="981"/>
        <v/>
      </c>
      <c r="BF974" t="str">
        <f t="shared" si="1012"/>
        <v/>
      </c>
      <c r="BG974" t="str">
        <f t="shared" si="1013"/>
        <v/>
      </c>
      <c r="BH974" s="28" t="str">
        <f t="shared" si="1014"/>
        <v/>
      </c>
      <c r="BI974" s="27" t="str">
        <f t="shared" si="1015"/>
        <v/>
      </c>
      <c r="BJ974" s="28" t="str">
        <f t="shared" si="1016"/>
        <v/>
      </c>
      <c r="BK974" s="27" t="str">
        <f t="shared" si="997"/>
        <v/>
      </c>
      <c r="BL974" s="31" t="str">
        <f t="shared" si="1017"/>
        <v/>
      </c>
      <c r="BM974" s="28" t="str">
        <f t="shared" si="1018"/>
        <v/>
      </c>
      <c r="BN974" s="27" t="str">
        <f t="shared" si="982"/>
        <v/>
      </c>
      <c r="BO974" s="28" t="str">
        <f t="shared" si="1019"/>
        <v/>
      </c>
      <c r="BP974" s="27" t="str">
        <f t="shared" si="983"/>
        <v/>
      </c>
      <c r="BQ974" s="27" t="str">
        <f t="shared" si="1020"/>
        <v/>
      </c>
      <c r="BR974" s="28" t="str">
        <f t="shared" si="1021"/>
        <v/>
      </c>
      <c r="BS974" s="27" t="str">
        <f t="shared" si="984"/>
        <v/>
      </c>
      <c r="BT974" s="28" t="str">
        <f t="shared" si="1022"/>
        <v/>
      </c>
      <c r="BU974" s="27" t="str">
        <f t="shared" si="985"/>
        <v/>
      </c>
      <c r="BV974" s="27" t="str">
        <f t="shared" si="1023"/>
        <v/>
      </c>
      <c r="BW974" s="28" t="str">
        <f t="shared" si="1024"/>
        <v/>
      </c>
      <c r="BX974" s="27" t="str">
        <f t="shared" si="986"/>
        <v/>
      </c>
      <c r="BY974" s="28" t="str">
        <f t="shared" si="987"/>
        <v/>
      </c>
      <c r="BZ974" s="27" t="str">
        <f t="shared" si="988"/>
        <v/>
      </c>
      <c r="CA974" s="27" t="str">
        <f t="shared" si="989"/>
        <v/>
      </c>
      <c r="CB974" s="28" t="str">
        <f t="shared" si="990"/>
        <v/>
      </c>
      <c r="CC974" s="27" t="str">
        <f t="shared" si="991"/>
        <v/>
      </c>
      <c r="CD974" s="32">
        <v>1</v>
      </c>
      <c r="CE974" t="str">
        <f t="shared" si="1025"/>
        <v/>
      </c>
      <c r="CI974" t="str">
        <f t="shared" si="992"/>
        <v/>
      </c>
      <c r="CJ974" t="str">
        <f t="shared" si="1026"/>
        <v/>
      </c>
      <c r="CK974" t="str">
        <f t="shared" si="993"/>
        <v/>
      </c>
      <c r="CL974" t="str">
        <f t="shared" si="994"/>
        <v/>
      </c>
    </row>
    <row r="975" spans="26:90" ht="15.75" thickBot="1">
      <c r="Z975" t="str">
        <f t="shared" si="998"/>
        <v/>
      </c>
      <c r="AA975" t="str">
        <f>IF(A975="","",TEXT(VLOOKUP(C975,Tablas!$H$3:$I$75,2,0),"000"))</f>
        <v/>
      </c>
      <c r="AB975" t="str">
        <f t="shared" si="999"/>
        <v/>
      </c>
      <c r="AC975" t="str">
        <f t="shared" si="1000"/>
        <v/>
      </c>
      <c r="AD975" t="str">
        <f t="shared" si="967"/>
        <v/>
      </c>
      <c r="AE975" t="str">
        <f t="shared" si="1001"/>
        <v/>
      </c>
      <c r="AF975" t="str">
        <f t="shared" si="968"/>
        <v/>
      </c>
      <c r="AG975" t="str">
        <f t="shared" si="1002"/>
        <v/>
      </c>
      <c r="AH975" s="26" t="str">
        <f t="shared" si="996"/>
        <v/>
      </c>
      <c r="AI975" s="27" t="str">
        <f t="shared" si="1003"/>
        <v/>
      </c>
      <c r="AJ975" s="28" t="str">
        <f t="shared" si="1004"/>
        <v/>
      </c>
      <c r="AK975" s="27" t="str">
        <f t="shared" si="969"/>
        <v/>
      </c>
      <c r="AL975" s="28" t="str">
        <f t="shared" si="970"/>
        <v/>
      </c>
      <c r="AM975" s="27" t="str">
        <f t="shared" si="971"/>
        <v/>
      </c>
      <c r="AN975" s="28" t="str">
        <f t="shared" si="1005"/>
        <v/>
      </c>
      <c r="AO975" s="27" t="str">
        <f t="shared" si="972"/>
        <v/>
      </c>
      <c r="AP975" s="28" t="str">
        <f t="shared" si="1006"/>
        <v/>
      </c>
      <c r="AQ975" s="27" t="str">
        <f t="shared" si="973"/>
        <v/>
      </c>
      <c r="AR975" s="28" t="str">
        <f t="shared" si="974"/>
        <v/>
      </c>
      <c r="AS975" s="27" t="str">
        <f t="shared" si="975"/>
        <v/>
      </c>
      <c r="AT975" s="28" t="str">
        <f t="shared" si="1007"/>
        <v/>
      </c>
      <c r="AU975" s="27" t="str">
        <f t="shared" si="976"/>
        <v/>
      </c>
      <c r="AV975" s="28" t="str">
        <f t="shared" si="1008"/>
        <v/>
      </c>
      <c r="AW975" s="27" t="str">
        <f t="shared" si="977"/>
        <v/>
      </c>
      <c r="AX975" t="str">
        <f t="shared" si="1009"/>
        <v/>
      </c>
      <c r="AY975" t="str">
        <f t="shared" si="1010"/>
        <v/>
      </c>
      <c r="AZ975" s="29" t="str">
        <f t="shared" si="978"/>
        <v/>
      </c>
      <c r="BA975" s="30" t="str">
        <f t="shared" si="979"/>
        <v/>
      </c>
      <c r="BB975" s="49" t="str">
        <f t="shared" si="995"/>
        <v/>
      </c>
      <c r="BC975" s="27" t="str">
        <f t="shared" si="1011"/>
        <v/>
      </c>
      <c r="BD975" s="28" t="str">
        <f t="shared" si="980"/>
        <v/>
      </c>
      <c r="BE975" s="27" t="str">
        <f t="shared" si="981"/>
        <v/>
      </c>
      <c r="BF975" t="str">
        <f t="shared" si="1012"/>
        <v/>
      </c>
      <c r="BG975" t="str">
        <f t="shared" si="1013"/>
        <v/>
      </c>
      <c r="BH975" s="28" t="str">
        <f t="shared" si="1014"/>
        <v/>
      </c>
      <c r="BI975" s="27" t="str">
        <f t="shared" si="1015"/>
        <v/>
      </c>
      <c r="BJ975" s="28" t="str">
        <f t="shared" si="1016"/>
        <v/>
      </c>
      <c r="BK975" s="27" t="str">
        <f t="shared" si="997"/>
        <v/>
      </c>
      <c r="BL975" s="31" t="str">
        <f t="shared" si="1017"/>
        <v/>
      </c>
      <c r="BM975" s="28" t="str">
        <f t="shared" si="1018"/>
        <v/>
      </c>
      <c r="BN975" s="27" t="str">
        <f t="shared" si="982"/>
        <v/>
      </c>
      <c r="BO975" s="28" t="str">
        <f t="shared" si="1019"/>
        <v/>
      </c>
      <c r="BP975" s="27" t="str">
        <f t="shared" si="983"/>
        <v/>
      </c>
      <c r="BQ975" s="27" t="str">
        <f t="shared" si="1020"/>
        <v/>
      </c>
      <c r="BR975" s="28" t="str">
        <f t="shared" si="1021"/>
        <v/>
      </c>
      <c r="BS975" s="27" t="str">
        <f t="shared" si="984"/>
        <v/>
      </c>
      <c r="BT975" s="28" t="str">
        <f t="shared" si="1022"/>
        <v/>
      </c>
      <c r="BU975" s="27" t="str">
        <f t="shared" si="985"/>
        <v/>
      </c>
      <c r="BV975" s="27" t="str">
        <f t="shared" si="1023"/>
        <v/>
      </c>
      <c r="BW975" s="28" t="str">
        <f t="shared" si="1024"/>
        <v/>
      </c>
      <c r="BX975" s="27" t="str">
        <f t="shared" si="986"/>
        <v/>
      </c>
      <c r="BY975" s="28" t="str">
        <f t="shared" si="987"/>
        <v/>
      </c>
      <c r="BZ975" s="27" t="str">
        <f t="shared" si="988"/>
        <v/>
      </c>
      <c r="CA975" s="27" t="str">
        <f t="shared" si="989"/>
        <v/>
      </c>
      <c r="CB975" s="28" t="str">
        <f t="shared" si="990"/>
        <v/>
      </c>
      <c r="CC975" s="27" t="str">
        <f t="shared" si="991"/>
        <v/>
      </c>
      <c r="CD975" s="32">
        <v>1</v>
      </c>
      <c r="CE975" t="str">
        <f t="shared" si="1025"/>
        <v/>
      </c>
      <c r="CI975" t="str">
        <f t="shared" si="992"/>
        <v/>
      </c>
      <c r="CJ975" t="str">
        <f t="shared" si="1026"/>
        <v/>
      </c>
      <c r="CK975" t="str">
        <f t="shared" si="993"/>
        <v/>
      </c>
      <c r="CL975" t="str">
        <f t="shared" si="994"/>
        <v/>
      </c>
    </row>
    <row r="976" spans="26:90" ht="15.75" thickBot="1">
      <c r="Z976" t="str">
        <f t="shared" si="998"/>
        <v/>
      </c>
      <c r="AA976" t="str">
        <f>IF(A976="","",TEXT(VLOOKUP(C976,Tablas!$H$3:$I$75,2,0),"000"))</f>
        <v/>
      </c>
      <c r="AB976" t="str">
        <f t="shared" si="999"/>
        <v/>
      </c>
      <c r="AC976" t="str">
        <f t="shared" si="1000"/>
        <v/>
      </c>
      <c r="AD976" t="str">
        <f t="shared" si="967"/>
        <v/>
      </c>
      <c r="AE976" t="str">
        <f t="shared" si="1001"/>
        <v/>
      </c>
      <c r="AF976" t="str">
        <f t="shared" si="968"/>
        <v/>
      </c>
      <c r="AG976" t="str">
        <f t="shared" si="1002"/>
        <v/>
      </c>
      <c r="AH976" s="26" t="str">
        <f t="shared" si="996"/>
        <v/>
      </c>
      <c r="AI976" s="27" t="str">
        <f t="shared" si="1003"/>
        <v/>
      </c>
      <c r="AJ976" s="28" t="str">
        <f t="shared" si="1004"/>
        <v/>
      </c>
      <c r="AK976" s="27" t="str">
        <f t="shared" si="969"/>
        <v/>
      </c>
      <c r="AL976" s="28" t="str">
        <f t="shared" si="970"/>
        <v/>
      </c>
      <c r="AM976" s="27" t="str">
        <f t="shared" si="971"/>
        <v/>
      </c>
      <c r="AN976" s="28" t="str">
        <f t="shared" si="1005"/>
        <v/>
      </c>
      <c r="AO976" s="27" t="str">
        <f t="shared" si="972"/>
        <v/>
      </c>
      <c r="AP976" s="28" t="str">
        <f t="shared" si="1006"/>
        <v/>
      </c>
      <c r="AQ976" s="27" t="str">
        <f t="shared" si="973"/>
        <v/>
      </c>
      <c r="AR976" s="28" t="str">
        <f t="shared" si="974"/>
        <v/>
      </c>
      <c r="AS976" s="27" t="str">
        <f t="shared" si="975"/>
        <v/>
      </c>
      <c r="AT976" s="28" t="str">
        <f t="shared" si="1007"/>
        <v/>
      </c>
      <c r="AU976" s="27" t="str">
        <f t="shared" si="976"/>
        <v/>
      </c>
      <c r="AV976" s="28" t="str">
        <f t="shared" si="1008"/>
        <v/>
      </c>
      <c r="AW976" s="27" t="str">
        <f t="shared" si="977"/>
        <v/>
      </c>
      <c r="AX976" t="str">
        <f t="shared" si="1009"/>
        <v/>
      </c>
      <c r="AY976" t="str">
        <f t="shared" si="1010"/>
        <v/>
      </c>
      <c r="AZ976" s="29" t="str">
        <f t="shared" si="978"/>
        <v/>
      </c>
      <c r="BA976" s="30" t="str">
        <f t="shared" si="979"/>
        <v/>
      </c>
      <c r="BB976" s="49" t="str">
        <f t="shared" si="995"/>
        <v/>
      </c>
      <c r="BC976" s="27" t="str">
        <f t="shared" si="1011"/>
        <v/>
      </c>
      <c r="BD976" s="28" t="str">
        <f t="shared" si="980"/>
        <v/>
      </c>
      <c r="BE976" s="27" t="str">
        <f t="shared" si="981"/>
        <v/>
      </c>
      <c r="BF976" t="str">
        <f t="shared" si="1012"/>
        <v/>
      </c>
      <c r="BG976" t="str">
        <f t="shared" si="1013"/>
        <v/>
      </c>
      <c r="BH976" s="28" t="str">
        <f t="shared" si="1014"/>
        <v/>
      </c>
      <c r="BI976" s="27" t="str">
        <f t="shared" si="1015"/>
        <v/>
      </c>
      <c r="BJ976" s="28" t="str">
        <f t="shared" si="1016"/>
        <v/>
      </c>
      <c r="BK976" s="27" t="str">
        <f t="shared" si="997"/>
        <v/>
      </c>
      <c r="BL976" s="31" t="str">
        <f t="shared" si="1017"/>
        <v/>
      </c>
      <c r="BM976" s="28" t="str">
        <f t="shared" si="1018"/>
        <v/>
      </c>
      <c r="BN976" s="27" t="str">
        <f t="shared" si="982"/>
        <v/>
      </c>
      <c r="BO976" s="28" t="str">
        <f t="shared" si="1019"/>
        <v/>
      </c>
      <c r="BP976" s="27" t="str">
        <f t="shared" si="983"/>
        <v/>
      </c>
      <c r="BQ976" s="27" t="str">
        <f t="shared" si="1020"/>
        <v/>
      </c>
      <c r="BR976" s="28" t="str">
        <f t="shared" si="1021"/>
        <v/>
      </c>
      <c r="BS976" s="27" t="str">
        <f t="shared" si="984"/>
        <v/>
      </c>
      <c r="BT976" s="28" t="str">
        <f t="shared" si="1022"/>
        <v/>
      </c>
      <c r="BU976" s="27" t="str">
        <f t="shared" si="985"/>
        <v/>
      </c>
      <c r="BV976" s="27" t="str">
        <f t="shared" si="1023"/>
        <v/>
      </c>
      <c r="BW976" s="28" t="str">
        <f t="shared" si="1024"/>
        <v/>
      </c>
      <c r="BX976" s="27" t="str">
        <f t="shared" si="986"/>
        <v/>
      </c>
      <c r="BY976" s="28" t="str">
        <f t="shared" si="987"/>
        <v/>
      </c>
      <c r="BZ976" s="27" t="str">
        <f t="shared" si="988"/>
        <v/>
      </c>
      <c r="CA976" s="27" t="str">
        <f t="shared" si="989"/>
        <v/>
      </c>
      <c r="CB976" s="28" t="str">
        <f t="shared" si="990"/>
        <v/>
      </c>
      <c r="CC976" s="27" t="str">
        <f t="shared" si="991"/>
        <v/>
      </c>
      <c r="CD976" s="32">
        <v>1</v>
      </c>
      <c r="CE976" t="str">
        <f t="shared" si="1025"/>
        <v/>
      </c>
      <c r="CI976" t="str">
        <f t="shared" si="992"/>
        <v/>
      </c>
      <c r="CJ976" t="str">
        <f t="shared" si="1026"/>
        <v/>
      </c>
      <c r="CK976" t="str">
        <f t="shared" si="993"/>
        <v/>
      </c>
      <c r="CL976" t="str">
        <f t="shared" si="994"/>
        <v/>
      </c>
    </row>
    <row r="977" spans="26:90" ht="15.75" thickBot="1">
      <c r="Z977" t="str">
        <f t="shared" si="998"/>
        <v/>
      </c>
      <c r="AA977" t="str">
        <f>IF(A977="","",TEXT(VLOOKUP(C977,Tablas!$H$3:$I$75,2,0),"000"))</f>
        <v/>
      </c>
      <c r="AB977" t="str">
        <f t="shared" si="999"/>
        <v/>
      </c>
      <c r="AC977" t="str">
        <f t="shared" si="1000"/>
        <v/>
      </c>
      <c r="AD977" t="str">
        <f t="shared" si="967"/>
        <v/>
      </c>
      <c r="AE977" t="str">
        <f t="shared" si="1001"/>
        <v/>
      </c>
      <c r="AF977" t="str">
        <f t="shared" si="968"/>
        <v/>
      </c>
      <c r="AG977" t="str">
        <f t="shared" si="1002"/>
        <v/>
      </c>
      <c r="AH977" s="26" t="str">
        <f t="shared" si="996"/>
        <v/>
      </c>
      <c r="AI977" s="27" t="str">
        <f t="shared" si="1003"/>
        <v/>
      </c>
      <c r="AJ977" s="28" t="str">
        <f t="shared" si="1004"/>
        <v/>
      </c>
      <c r="AK977" s="27" t="str">
        <f t="shared" si="969"/>
        <v/>
      </c>
      <c r="AL977" s="28" t="str">
        <f t="shared" si="970"/>
        <v/>
      </c>
      <c r="AM977" s="27" t="str">
        <f t="shared" si="971"/>
        <v/>
      </c>
      <c r="AN977" s="28" t="str">
        <f t="shared" si="1005"/>
        <v/>
      </c>
      <c r="AO977" s="27" t="str">
        <f t="shared" si="972"/>
        <v/>
      </c>
      <c r="AP977" s="28" t="str">
        <f t="shared" si="1006"/>
        <v/>
      </c>
      <c r="AQ977" s="27" t="str">
        <f t="shared" si="973"/>
        <v/>
      </c>
      <c r="AR977" s="28" t="str">
        <f t="shared" si="974"/>
        <v/>
      </c>
      <c r="AS977" s="27" t="str">
        <f t="shared" si="975"/>
        <v/>
      </c>
      <c r="AT977" s="28" t="str">
        <f t="shared" si="1007"/>
        <v/>
      </c>
      <c r="AU977" s="27" t="str">
        <f t="shared" si="976"/>
        <v/>
      </c>
      <c r="AV977" s="28" t="str">
        <f t="shared" si="1008"/>
        <v/>
      </c>
      <c r="AW977" s="27" t="str">
        <f t="shared" si="977"/>
        <v/>
      </c>
      <c r="AX977" t="str">
        <f t="shared" si="1009"/>
        <v/>
      </c>
      <c r="AY977" t="str">
        <f t="shared" si="1010"/>
        <v/>
      </c>
      <c r="AZ977" s="29" t="str">
        <f t="shared" si="978"/>
        <v/>
      </c>
      <c r="BA977" s="30" t="str">
        <f t="shared" si="979"/>
        <v/>
      </c>
      <c r="BB977" s="49" t="str">
        <f t="shared" si="995"/>
        <v/>
      </c>
      <c r="BC977" s="27" t="str">
        <f t="shared" si="1011"/>
        <v/>
      </c>
      <c r="BD977" s="28" t="str">
        <f t="shared" si="980"/>
        <v/>
      </c>
      <c r="BE977" s="27" t="str">
        <f t="shared" si="981"/>
        <v/>
      </c>
      <c r="BF977" t="str">
        <f t="shared" si="1012"/>
        <v/>
      </c>
      <c r="BG977" t="str">
        <f t="shared" si="1013"/>
        <v/>
      </c>
      <c r="BH977" s="28" t="str">
        <f t="shared" si="1014"/>
        <v/>
      </c>
      <c r="BI977" s="27" t="str">
        <f t="shared" si="1015"/>
        <v/>
      </c>
      <c r="BJ977" s="28" t="str">
        <f t="shared" si="1016"/>
        <v/>
      </c>
      <c r="BK977" s="27" t="str">
        <f t="shared" si="997"/>
        <v/>
      </c>
      <c r="BL977" s="31" t="str">
        <f t="shared" si="1017"/>
        <v/>
      </c>
      <c r="BM977" s="28" t="str">
        <f t="shared" si="1018"/>
        <v/>
      </c>
      <c r="BN977" s="27" t="str">
        <f t="shared" si="982"/>
        <v/>
      </c>
      <c r="BO977" s="28" t="str">
        <f t="shared" si="1019"/>
        <v/>
      </c>
      <c r="BP977" s="27" t="str">
        <f t="shared" si="983"/>
        <v/>
      </c>
      <c r="BQ977" s="27" t="str">
        <f t="shared" si="1020"/>
        <v/>
      </c>
      <c r="BR977" s="28" t="str">
        <f t="shared" si="1021"/>
        <v/>
      </c>
      <c r="BS977" s="27" t="str">
        <f t="shared" si="984"/>
        <v/>
      </c>
      <c r="BT977" s="28" t="str">
        <f t="shared" si="1022"/>
        <v/>
      </c>
      <c r="BU977" s="27" t="str">
        <f t="shared" si="985"/>
        <v/>
      </c>
      <c r="BV977" s="27" t="str">
        <f t="shared" si="1023"/>
        <v/>
      </c>
      <c r="BW977" s="28" t="str">
        <f t="shared" si="1024"/>
        <v/>
      </c>
      <c r="BX977" s="27" t="str">
        <f t="shared" si="986"/>
        <v/>
      </c>
      <c r="BY977" s="28" t="str">
        <f t="shared" si="987"/>
        <v/>
      </c>
      <c r="BZ977" s="27" t="str">
        <f t="shared" si="988"/>
        <v/>
      </c>
      <c r="CA977" s="27" t="str">
        <f t="shared" si="989"/>
        <v/>
      </c>
      <c r="CB977" s="28" t="str">
        <f t="shared" si="990"/>
        <v/>
      </c>
      <c r="CC977" s="27" t="str">
        <f t="shared" si="991"/>
        <v/>
      </c>
      <c r="CD977" s="32">
        <v>1</v>
      </c>
      <c r="CE977" t="str">
        <f t="shared" si="1025"/>
        <v/>
      </c>
      <c r="CI977" t="str">
        <f t="shared" si="992"/>
        <v/>
      </c>
      <c r="CJ977" t="str">
        <f t="shared" si="1026"/>
        <v/>
      </c>
      <c r="CK977" t="str">
        <f t="shared" si="993"/>
        <v/>
      </c>
      <c r="CL977" t="str">
        <f t="shared" si="994"/>
        <v/>
      </c>
    </row>
    <row r="978" spans="26:90" ht="15.75" thickBot="1">
      <c r="Z978" t="str">
        <f t="shared" si="998"/>
        <v/>
      </c>
      <c r="AA978" t="str">
        <f>IF(A978="","",TEXT(VLOOKUP(C978,Tablas!$H$3:$I$75,2,0),"000"))</f>
        <v/>
      </c>
      <c r="AB978" t="str">
        <f t="shared" si="999"/>
        <v/>
      </c>
      <c r="AC978" t="str">
        <f t="shared" si="1000"/>
        <v/>
      </c>
      <c r="AD978" t="str">
        <f t="shared" si="967"/>
        <v/>
      </c>
      <c r="AE978" t="str">
        <f t="shared" si="1001"/>
        <v/>
      </c>
      <c r="AF978" t="str">
        <f t="shared" si="968"/>
        <v/>
      </c>
      <c r="AG978" t="str">
        <f t="shared" si="1002"/>
        <v/>
      </c>
      <c r="AH978" s="26" t="str">
        <f t="shared" si="996"/>
        <v/>
      </c>
      <c r="AI978" s="27" t="str">
        <f t="shared" si="1003"/>
        <v/>
      </c>
      <c r="AJ978" s="28" t="str">
        <f t="shared" si="1004"/>
        <v/>
      </c>
      <c r="AK978" s="27" t="str">
        <f t="shared" si="969"/>
        <v/>
      </c>
      <c r="AL978" s="28" t="str">
        <f t="shared" si="970"/>
        <v/>
      </c>
      <c r="AM978" s="27" t="str">
        <f t="shared" si="971"/>
        <v/>
      </c>
      <c r="AN978" s="28" t="str">
        <f t="shared" si="1005"/>
        <v/>
      </c>
      <c r="AO978" s="27" t="str">
        <f t="shared" si="972"/>
        <v/>
      </c>
      <c r="AP978" s="28" t="str">
        <f t="shared" si="1006"/>
        <v/>
      </c>
      <c r="AQ978" s="27" t="str">
        <f t="shared" si="973"/>
        <v/>
      </c>
      <c r="AR978" s="28" t="str">
        <f t="shared" si="974"/>
        <v/>
      </c>
      <c r="AS978" s="27" t="str">
        <f t="shared" si="975"/>
        <v/>
      </c>
      <c r="AT978" s="28" t="str">
        <f t="shared" si="1007"/>
        <v/>
      </c>
      <c r="AU978" s="27" t="str">
        <f t="shared" si="976"/>
        <v/>
      </c>
      <c r="AV978" s="28" t="str">
        <f t="shared" si="1008"/>
        <v/>
      </c>
      <c r="AW978" s="27" t="str">
        <f t="shared" si="977"/>
        <v/>
      </c>
      <c r="AX978" t="str">
        <f t="shared" si="1009"/>
        <v/>
      </c>
      <c r="AY978" t="str">
        <f t="shared" si="1010"/>
        <v/>
      </c>
      <c r="AZ978" s="29" t="str">
        <f t="shared" si="978"/>
        <v/>
      </c>
      <c r="BA978" s="30" t="str">
        <f t="shared" si="979"/>
        <v/>
      </c>
      <c r="BB978" s="49" t="str">
        <f t="shared" si="995"/>
        <v/>
      </c>
      <c r="BC978" s="27" t="str">
        <f t="shared" si="1011"/>
        <v/>
      </c>
      <c r="BD978" s="28" t="str">
        <f t="shared" si="980"/>
        <v/>
      </c>
      <c r="BE978" s="27" t="str">
        <f t="shared" si="981"/>
        <v/>
      </c>
      <c r="BF978" t="str">
        <f t="shared" si="1012"/>
        <v/>
      </c>
      <c r="BG978" t="str">
        <f t="shared" si="1013"/>
        <v/>
      </c>
      <c r="BH978" s="28" t="str">
        <f t="shared" si="1014"/>
        <v/>
      </c>
      <c r="BI978" s="27" t="str">
        <f t="shared" si="1015"/>
        <v/>
      </c>
      <c r="BJ978" s="28" t="str">
        <f t="shared" si="1016"/>
        <v/>
      </c>
      <c r="BK978" s="27" t="str">
        <f t="shared" si="997"/>
        <v/>
      </c>
      <c r="BL978" s="31" t="str">
        <f t="shared" si="1017"/>
        <v/>
      </c>
      <c r="BM978" s="28" t="str">
        <f t="shared" si="1018"/>
        <v/>
      </c>
      <c r="BN978" s="27" t="str">
        <f t="shared" si="982"/>
        <v/>
      </c>
      <c r="BO978" s="28" t="str">
        <f t="shared" si="1019"/>
        <v/>
      </c>
      <c r="BP978" s="27" t="str">
        <f t="shared" si="983"/>
        <v/>
      </c>
      <c r="BQ978" s="27" t="str">
        <f t="shared" si="1020"/>
        <v/>
      </c>
      <c r="BR978" s="28" t="str">
        <f t="shared" si="1021"/>
        <v/>
      </c>
      <c r="BS978" s="27" t="str">
        <f t="shared" si="984"/>
        <v/>
      </c>
      <c r="BT978" s="28" t="str">
        <f t="shared" si="1022"/>
        <v/>
      </c>
      <c r="BU978" s="27" t="str">
        <f t="shared" si="985"/>
        <v/>
      </c>
      <c r="BV978" s="27" t="str">
        <f t="shared" si="1023"/>
        <v/>
      </c>
      <c r="BW978" s="28" t="str">
        <f t="shared" si="1024"/>
        <v/>
      </c>
      <c r="BX978" s="27" t="str">
        <f t="shared" si="986"/>
        <v/>
      </c>
      <c r="BY978" s="28" t="str">
        <f t="shared" si="987"/>
        <v/>
      </c>
      <c r="BZ978" s="27" t="str">
        <f t="shared" si="988"/>
        <v/>
      </c>
      <c r="CA978" s="27" t="str">
        <f t="shared" si="989"/>
        <v/>
      </c>
      <c r="CB978" s="28" t="str">
        <f t="shared" si="990"/>
        <v/>
      </c>
      <c r="CC978" s="27" t="str">
        <f t="shared" si="991"/>
        <v/>
      </c>
      <c r="CD978" s="32">
        <v>1</v>
      </c>
      <c r="CE978" t="str">
        <f t="shared" si="1025"/>
        <v/>
      </c>
      <c r="CI978" t="str">
        <f t="shared" si="992"/>
        <v/>
      </c>
      <c r="CJ978" t="str">
        <f t="shared" si="1026"/>
        <v/>
      </c>
      <c r="CK978" t="str">
        <f t="shared" si="993"/>
        <v/>
      </c>
      <c r="CL978" t="str">
        <f t="shared" si="994"/>
        <v/>
      </c>
    </row>
    <row r="979" spans="26:90" ht="15.75" thickBot="1">
      <c r="Z979" t="str">
        <f t="shared" si="998"/>
        <v/>
      </c>
      <c r="AA979" t="str">
        <f>IF(A979="","",TEXT(VLOOKUP(C979,Tablas!$H$3:$I$75,2,0),"000"))</f>
        <v/>
      </c>
      <c r="AB979" t="str">
        <f t="shared" si="999"/>
        <v/>
      </c>
      <c r="AC979" t="str">
        <f t="shared" si="1000"/>
        <v/>
      </c>
      <c r="AD979" t="str">
        <f t="shared" si="967"/>
        <v/>
      </c>
      <c r="AE979" t="str">
        <f t="shared" si="1001"/>
        <v/>
      </c>
      <c r="AF979" t="str">
        <f t="shared" si="968"/>
        <v/>
      </c>
      <c r="AG979" t="str">
        <f t="shared" si="1002"/>
        <v/>
      </c>
      <c r="AH979" s="26" t="str">
        <f t="shared" si="996"/>
        <v/>
      </c>
      <c r="AI979" s="27" t="str">
        <f t="shared" si="1003"/>
        <v/>
      </c>
      <c r="AJ979" s="28" t="str">
        <f t="shared" si="1004"/>
        <v/>
      </c>
      <c r="AK979" s="27" t="str">
        <f t="shared" si="969"/>
        <v/>
      </c>
      <c r="AL979" s="28" t="str">
        <f t="shared" si="970"/>
        <v/>
      </c>
      <c r="AM979" s="27" t="str">
        <f t="shared" si="971"/>
        <v/>
      </c>
      <c r="AN979" s="28" t="str">
        <f t="shared" si="1005"/>
        <v/>
      </c>
      <c r="AO979" s="27" t="str">
        <f t="shared" si="972"/>
        <v/>
      </c>
      <c r="AP979" s="28" t="str">
        <f t="shared" si="1006"/>
        <v/>
      </c>
      <c r="AQ979" s="27" t="str">
        <f t="shared" si="973"/>
        <v/>
      </c>
      <c r="AR979" s="28" t="str">
        <f t="shared" si="974"/>
        <v/>
      </c>
      <c r="AS979" s="27" t="str">
        <f t="shared" si="975"/>
        <v/>
      </c>
      <c r="AT979" s="28" t="str">
        <f t="shared" si="1007"/>
        <v/>
      </c>
      <c r="AU979" s="27" t="str">
        <f t="shared" si="976"/>
        <v/>
      </c>
      <c r="AV979" s="28" t="str">
        <f t="shared" si="1008"/>
        <v/>
      </c>
      <c r="AW979" s="27" t="str">
        <f t="shared" si="977"/>
        <v/>
      </c>
      <c r="AX979" t="str">
        <f t="shared" si="1009"/>
        <v/>
      </c>
      <c r="AY979" t="str">
        <f t="shared" si="1010"/>
        <v/>
      </c>
      <c r="AZ979" s="29" t="str">
        <f t="shared" si="978"/>
        <v/>
      </c>
      <c r="BA979" s="30" t="str">
        <f t="shared" si="979"/>
        <v/>
      </c>
      <c r="BB979" s="49" t="str">
        <f t="shared" si="995"/>
        <v/>
      </c>
      <c r="BC979" s="27" t="str">
        <f t="shared" si="1011"/>
        <v/>
      </c>
      <c r="BD979" s="28" t="str">
        <f t="shared" si="980"/>
        <v/>
      </c>
      <c r="BE979" s="27" t="str">
        <f t="shared" si="981"/>
        <v/>
      </c>
      <c r="BF979" t="str">
        <f t="shared" si="1012"/>
        <v/>
      </c>
      <c r="BG979" t="str">
        <f t="shared" si="1013"/>
        <v/>
      </c>
      <c r="BH979" s="28" t="str">
        <f t="shared" si="1014"/>
        <v/>
      </c>
      <c r="BI979" s="27" t="str">
        <f t="shared" si="1015"/>
        <v/>
      </c>
      <c r="BJ979" s="28" t="str">
        <f t="shared" si="1016"/>
        <v/>
      </c>
      <c r="BK979" s="27" t="str">
        <f t="shared" si="997"/>
        <v/>
      </c>
      <c r="BL979" s="31" t="str">
        <f t="shared" si="1017"/>
        <v/>
      </c>
      <c r="BM979" s="28" t="str">
        <f t="shared" si="1018"/>
        <v/>
      </c>
      <c r="BN979" s="27" t="str">
        <f t="shared" si="982"/>
        <v/>
      </c>
      <c r="BO979" s="28" t="str">
        <f t="shared" si="1019"/>
        <v/>
      </c>
      <c r="BP979" s="27" t="str">
        <f t="shared" si="983"/>
        <v/>
      </c>
      <c r="BQ979" s="27" t="str">
        <f t="shared" si="1020"/>
        <v/>
      </c>
      <c r="BR979" s="28" t="str">
        <f t="shared" si="1021"/>
        <v/>
      </c>
      <c r="BS979" s="27" t="str">
        <f t="shared" si="984"/>
        <v/>
      </c>
      <c r="BT979" s="28" t="str">
        <f t="shared" si="1022"/>
        <v/>
      </c>
      <c r="BU979" s="27" t="str">
        <f t="shared" si="985"/>
        <v/>
      </c>
      <c r="BV979" s="27" t="str">
        <f t="shared" si="1023"/>
        <v/>
      </c>
      <c r="BW979" s="28" t="str">
        <f t="shared" si="1024"/>
        <v/>
      </c>
      <c r="BX979" s="27" t="str">
        <f t="shared" si="986"/>
        <v/>
      </c>
      <c r="BY979" s="28" t="str">
        <f t="shared" si="987"/>
        <v/>
      </c>
      <c r="BZ979" s="27" t="str">
        <f t="shared" si="988"/>
        <v/>
      </c>
      <c r="CA979" s="27" t="str">
        <f t="shared" si="989"/>
        <v/>
      </c>
      <c r="CB979" s="28" t="str">
        <f t="shared" si="990"/>
        <v/>
      </c>
      <c r="CC979" s="27" t="str">
        <f t="shared" si="991"/>
        <v/>
      </c>
      <c r="CD979" s="32">
        <v>1</v>
      </c>
      <c r="CE979" t="str">
        <f t="shared" si="1025"/>
        <v/>
      </c>
      <c r="CI979" t="str">
        <f t="shared" si="992"/>
        <v/>
      </c>
      <c r="CJ979" t="str">
        <f t="shared" si="1026"/>
        <v/>
      </c>
      <c r="CK979" t="str">
        <f t="shared" si="993"/>
        <v/>
      </c>
      <c r="CL979" t="str">
        <f t="shared" si="994"/>
        <v/>
      </c>
    </row>
    <row r="980" spans="26:90" ht="15.75" thickBot="1">
      <c r="Z980" t="str">
        <f t="shared" si="998"/>
        <v/>
      </c>
      <c r="AA980" t="str">
        <f>IF(A980="","",TEXT(VLOOKUP(C980,Tablas!$H$3:$I$75,2,0),"000"))</f>
        <v/>
      </c>
      <c r="AB980" t="str">
        <f t="shared" si="999"/>
        <v/>
      </c>
      <c r="AC980" t="str">
        <f t="shared" si="1000"/>
        <v/>
      </c>
      <c r="AD980" t="str">
        <f t="shared" si="967"/>
        <v/>
      </c>
      <c r="AE980" t="str">
        <f t="shared" si="1001"/>
        <v/>
      </c>
      <c r="AF980" t="str">
        <f t="shared" si="968"/>
        <v/>
      </c>
      <c r="AG980" t="str">
        <f t="shared" si="1002"/>
        <v/>
      </c>
      <c r="AH980" s="26" t="str">
        <f t="shared" si="996"/>
        <v/>
      </c>
      <c r="AI980" s="27" t="str">
        <f t="shared" si="1003"/>
        <v/>
      </c>
      <c r="AJ980" s="28" t="str">
        <f t="shared" si="1004"/>
        <v/>
      </c>
      <c r="AK980" s="27" t="str">
        <f t="shared" si="969"/>
        <v/>
      </c>
      <c r="AL980" s="28" t="str">
        <f t="shared" si="970"/>
        <v/>
      </c>
      <c r="AM980" s="27" t="str">
        <f t="shared" si="971"/>
        <v/>
      </c>
      <c r="AN980" s="28" t="str">
        <f t="shared" si="1005"/>
        <v/>
      </c>
      <c r="AO980" s="27" t="str">
        <f t="shared" si="972"/>
        <v/>
      </c>
      <c r="AP980" s="28" t="str">
        <f t="shared" si="1006"/>
        <v/>
      </c>
      <c r="AQ980" s="27" t="str">
        <f t="shared" si="973"/>
        <v/>
      </c>
      <c r="AR980" s="28" t="str">
        <f t="shared" si="974"/>
        <v/>
      </c>
      <c r="AS980" s="27" t="str">
        <f t="shared" si="975"/>
        <v/>
      </c>
      <c r="AT980" s="28" t="str">
        <f t="shared" si="1007"/>
        <v/>
      </c>
      <c r="AU980" s="27" t="str">
        <f t="shared" si="976"/>
        <v/>
      </c>
      <c r="AV980" s="28" t="str">
        <f t="shared" si="1008"/>
        <v/>
      </c>
      <c r="AW980" s="27" t="str">
        <f t="shared" si="977"/>
        <v/>
      </c>
      <c r="AX980" t="str">
        <f t="shared" si="1009"/>
        <v/>
      </c>
      <c r="AY980" t="str">
        <f t="shared" si="1010"/>
        <v/>
      </c>
      <c r="AZ980" s="29" t="str">
        <f t="shared" si="978"/>
        <v/>
      </c>
      <c r="BA980" s="30" t="str">
        <f t="shared" si="979"/>
        <v/>
      </c>
      <c r="BB980" s="49" t="str">
        <f t="shared" si="995"/>
        <v/>
      </c>
      <c r="BC980" s="27" t="str">
        <f t="shared" si="1011"/>
        <v/>
      </c>
      <c r="BD980" s="28" t="str">
        <f t="shared" si="980"/>
        <v/>
      </c>
      <c r="BE980" s="27" t="str">
        <f t="shared" si="981"/>
        <v/>
      </c>
      <c r="BF980" t="str">
        <f t="shared" si="1012"/>
        <v/>
      </c>
      <c r="BG980" t="str">
        <f t="shared" si="1013"/>
        <v/>
      </c>
      <c r="BH980" s="28" t="str">
        <f t="shared" si="1014"/>
        <v/>
      </c>
      <c r="BI980" s="27" t="str">
        <f t="shared" si="1015"/>
        <v/>
      </c>
      <c r="BJ980" s="28" t="str">
        <f t="shared" si="1016"/>
        <v/>
      </c>
      <c r="BK980" s="27" t="str">
        <f t="shared" si="997"/>
        <v/>
      </c>
      <c r="BL980" s="31" t="str">
        <f t="shared" si="1017"/>
        <v/>
      </c>
      <c r="BM980" s="28" t="str">
        <f t="shared" si="1018"/>
        <v/>
      </c>
      <c r="BN980" s="27" t="str">
        <f t="shared" si="982"/>
        <v/>
      </c>
      <c r="BO980" s="28" t="str">
        <f t="shared" si="1019"/>
        <v/>
      </c>
      <c r="BP980" s="27" t="str">
        <f t="shared" si="983"/>
        <v/>
      </c>
      <c r="BQ980" s="27" t="str">
        <f t="shared" si="1020"/>
        <v/>
      </c>
      <c r="BR980" s="28" t="str">
        <f t="shared" si="1021"/>
        <v/>
      </c>
      <c r="BS980" s="27" t="str">
        <f t="shared" si="984"/>
        <v/>
      </c>
      <c r="BT980" s="28" t="str">
        <f t="shared" si="1022"/>
        <v/>
      </c>
      <c r="BU980" s="27" t="str">
        <f t="shared" si="985"/>
        <v/>
      </c>
      <c r="BV980" s="27" t="str">
        <f t="shared" si="1023"/>
        <v/>
      </c>
      <c r="BW980" s="28" t="str">
        <f t="shared" si="1024"/>
        <v/>
      </c>
      <c r="BX980" s="27" t="str">
        <f t="shared" si="986"/>
        <v/>
      </c>
      <c r="BY980" s="28" t="str">
        <f t="shared" si="987"/>
        <v/>
      </c>
      <c r="BZ980" s="27" t="str">
        <f t="shared" si="988"/>
        <v/>
      </c>
      <c r="CA980" s="27" t="str">
        <f t="shared" si="989"/>
        <v/>
      </c>
      <c r="CB980" s="28" t="str">
        <f t="shared" si="990"/>
        <v/>
      </c>
      <c r="CC980" s="27" t="str">
        <f t="shared" si="991"/>
        <v/>
      </c>
      <c r="CD980" s="32">
        <v>1</v>
      </c>
      <c r="CE980" t="str">
        <f t="shared" si="1025"/>
        <v/>
      </c>
      <c r="CI980" t="str">
        <f t="shared" si="992"/>
        <v/>
      </c>
      <c r="CJ980" t="str">
        <f t="shared" si="1026"/>
        <v/>
      </c>
      <c r="CK980" t="str">
        <f t="shared" si="993"/>
        <v/>
      </c>
      <c r="CL980" t="str">
        <f t="shared" si="994"/>
        <v/>
      </c>
    </row>
    <row r="981" spans="26:90" ht="15.75" thickBot="1">
      <c r="Z981" t="str">
        <f t="shared" si="998"/>
        <v/>
      </c>
      <c r="AA981" t="str">
        <f>IF(A981="","",TEXT(VLOOKUP(C981,Tablas!$H$3:$I$75,2,0),"000"))</f>
        <v/>
      </c>
      <c r="AB981" t="str">
        <f t="shared" si="999"/>
        <v/>
      </c>
      <c r="AC981" t="str">
        <f t="shared" si="1000"/>
        <v/>
      </c>
      <c r="AD981" t="str">
        <f t="shared" si="967"/>
        <v/>
      </c>
      <c r="AE981" t="str">
        <f t="shared" si="1001"/>
        <v/>
      </c>
      <c r="AF981" t="str">
        <f t="shared" si="968"/>
        <v/>
      </c>
      <c r="AG981" t="str">
        <f t="shared" si="1002"/>
        <v/>
      </c>
      <c r="AH981" s="26" t="str">
        <f t="shared" si="996"/>
        <v/>
      </c>
      <c r="AI981" s="27" t="str">
        <f t="shared" si="1003"/>
        <v/>
      </c>
      <c r="AJ981" s="28" t="str">
        <f t="shared" si="1004"/>
        <v/>
      </c>
      <c r="AK981" s="27" t="str">
        <f t="shared" si="969"/>
        <v/>
      </c>
      <c r="AL981" s="28" t="str">
        <f t="shared" si="970"/>
        <v/>
      </c>
      <c r="AM981" s="27" t="str">
        <f t="shared" si="971"/>
        <v/>
      </c>
      <c r="AN981" s="28" t="str">
        <f t="shared" si="1005"/>
        <v/>
      </c>
      <c r="AO981" s="27" t="str">
        <f t="shared" si="972"/>
        <v/>
      </c>
      <c r="AP981" s="28" t="str">
        <f t="shared" si="1006"/>
        <v/>
      </c>
      <c r="AQ981" s="27" t="str">
        <f t="shared" si="973"/>
        <v/>
      </c>
      <c r="AR981" s="28" t="str">
        <f t="shared" si="974"/>
        <v/>
      </c>
      <c r="AS981" s="27" t="str">
        <f t="shared" si="975"/>
        <v/>
      </c>
      <c r="AT981" s="28" t="str">
        <f t="shared" si="1007"/>
        <v/>
      </c>
      <c r="AU981" s="27" t="str">
        <f t="shared" si="976"/>
        <v/>
      </c>
      <c r="AV981" s="28" t="str">
        <f t="shared" si="1008"/>
        <v/>
      </c>
      <c r="AW981" s="27" t="str">
        <f t="shared" si="977"/>
        <v/>
      </c>
      <c r="AX981" t="str">
        <f t="shared" si="1009"/>
        <v/>
      </c>
      <c r="AY981" t="str">
        <f t="shared" si="1010"/>
        <v/>
      </c>
      <c r="AZ981" s="29" t="str">
        <f t="shared" si="978"/>
        <v/>
      </c>
      <c r="BA981" s="30" t="str">
        <f t="shared" si="979"/>
        <v/>
      </c>
      <c r="BB981" s="49" t="str">
        <f t="shared" si="995"/>
        <v/>
      </c>
      <c r="BC981" s="27" t="str">
        <f t="shared" si="1011"/>
        <v/>
      </c>
      <c r="BD981" s="28" t="str">
        <f t="shared" si="980"/>
        <v/>
      </c>
      <c r="BE981" s="27" t="str">
        <f t="shared" si="981"/>
        <v/>
      </c>
      <c r="BF981" t="str">
        <f t="shared" si="1012"/>
        <v/>
      </c>
      <c r="BG981" t="str">
        <f t="shared" si="1013"/>
        <v/>
      </c>
      <c r="BH981" s="28" t="str">
        <f t="shared" si="1014"/>
        <v/>
      </c>
      <c r="BI981" s="27" t="str">
        <f t="shared" si="1015"/>
        <v/>
      </c>
      <c r="BJ981" s="28" t="str">
        <f t="shared" si="1016"/>
        <v/>
      </c>
      <c r="BK981" s="27" t="str">
        <f t="shared" si="997"/>
        <v/>
      </c>
      <c r="BL981" s="31" t="str">
        <f t="shared" si="1017"/>
        <v/>
      </c>
      <c r="BM981" s="28" t="str">
        <f t="shared" si="1018"/>
        <v/>
      </c>
      <c r="BN981" s="27" t="str">
        <f t="shared" si="982"/>
        <v/>
      </c>
      <c r="BO981" s="28" t="str">
        <f t="shared" si="1019"/>
        <v/>
      </c>
      <c r="BP981" s="27" t="str">
        <f t="shared" si="983"/>
        <v/>
      </c>
      <c r="BQ981" s="27" t="str">
        <f t="shared" si="1020"/>
        <v/>
      </c>
      <c r="BR981" s="28" t="str">
        <f t="shared" si="1021"/>
        <v/>
      </c>
      <c r="BS981" s="27" t="str">
        <f t="shared" si="984"/>
        <v/>
      </c>
      <c r="BT981" s="28" t="str">
        <f t="shared" si="1022"/>
        <v/>
      </c>
      <c r="BU981" s="27" t="str">
        <f t="shared" si="985"/>
        <v/>
      </c>
      <c r="BV981" s="27" t="str">
        <f t="shared" si="1023"/>
        <v/>
      </c>
      <c r="BW981" s="28" t="str">
        <f t="shared" si="1024"/>
        <v/>
      </c>
      <c r="BX981" s="27" t="str">
        <f t="shared" si="986"/>
        <v/>
      </c>
      <c r="BY981" s="28" t="str">
        <f t="shared" si="987"/>
        <v/>
      </c>
      <c r="BZ981" s="27" t="str">
        <f t="shared" si="988"/>
        <v/>
      </c>
      <c r="CA981" s="27" t="str">
        <f t="shared" si="989"/>
        <v/>
      </c>
      <c r="CB981" s="28" t="str">
        <f t="shared" si="990"/>
        <v/>
      </c>
      <c r="CC981" s="27" t="str">
        <f t="shared" si="991"/>
        <v/>
      </c>
      <c r="CD981" s="32">
        <v>1</v>
      </c>
      <c r="CE981" t="str">
        <f t="shared" si="1025"/>
        <v/>
      </c>
      <c r="CI981" t="str">
        <f t="shared" si="992"/>
        <v/>
      </c>
      <c r="CJ981" t="str">
        <f t="shared" si="1026"/>
        <v/>
      </c>
      <c r="CK981" t="str">
        <f t="shared" si="993"/>
        <v/>
      </c>
      <c r="CL981" t="str">
        <f t="shared" si="994"/>
        <v/>
      </c>
    </row>
    <row r="982" spans="26:90" ht="15.75" thickBot="1">
      <c r="Z982" t="str">
        <f t="shared" si="998"/>
        <v/>
      </c>
      <c r="AA982" t="str">
        <f>IF(A982="","",TEXT(VLOOKUP(C982,Tablas!$H$3:$I$75,2,0),"000"))</f>
        <v/>
      </c>
      <c r="AB982" t="str">
        <f t="shared" si="999"/>
        <v/>
      </c>
      <c r="AC982" t="str">
        <f t="shared" si="1000"/>
        <v/>
      </c>
      <c r="AD982" t="str">
        <f t="shared" si="967"/>
        <v/>
      </c>
      <c r="AE982" t="str">
        <f t="shared" si="1001"/>
        <v/>
      </c>
      <c r="AF982" t="str">
        <f t="shared" si="968"/>
        <v/>
      </c>
      <c r="AG982" t="str">
        <f t="shared" si="1002"/>
        <v/>
      </c>
      <c r="AH982" s="26" t="str">
        <f t="shared" si="996"/>
        <v/>
      </c>
      <c r="AI982" s="27" t="str">
        <f t="shared" si="1003"/>
        <v/>
      </c>
      <c r="AJ982" s="28" t="str">
        <f t="shared" si="1004"/>
        <v/>
      </c>
      <c r="AK982" s="27" t="str">
        <f t="shared" si="969"/>
        <v/>
      </c>
      <c r="AL982" s="28" t="str">
        <f t="shared" si="970"/>
        <v/>
      </c>
      <c r="AM982" s="27" t="str">
        <f t="shared" si="971"/>
        <v/>
      </c>
      <c r="AN982" s="28" t="str">
        <f t="shared" si="1005"/>
        <v/>
      </c>
      <c r="AO982" s="27" t="str">
        <f t="shared" si="972"/>
        <v/>
      </c>
      <c r="AP982" s="28" t="str">
        <f t="shared" si="1006"/>
        <v/>
      </c>
      <c r="AQ982" s="27" t="str">
        <f t="shared" si="973"/>
        <v/>
      </c>
      <c r="AR982" s="28" t="str">
        <f t="shared" si="974"/>
        <v/>
      </c>
      <c r="AS982" s="27" t="str">
        <f t="shared" si="975"/>
        <v/>
      </c>
      <c r="AT982" s="28" t="str">
        <f t="shared" si="1007"/>
        <v/>
      </c>
      <c r="AU982" s="27" t="str">
        <f t="shared" si="976"/>
        <v/>
      </c>
      <c r="AV982" s="28" t="str">
        <f t="shared" si="1008"/>
        <v/>
      </c>
      <c r="AW982" s="27" t="str">
        <f t="shared" si="977"/>
        <v/>
      </c>
      <c r="AX982" t="str">
        <f t="shared" si="1009"/>
        <v/>
      </c>
      <c r="AY982" t="str">
        <f t="shared" si="1010"/>
        <v/>
      </c>
      <c r="AZ982" s="29" t="str">
        <f t="shared" si="978"/>
        <v/>
      </c>
      <c r="BA982" s="30" t="str">
        <f t="shared" si="979"/>
        <v/>
      </c>
      <c r="BB982" s="49" t="str">
        <f t="shared" si="995"/>
        <v/>
      </c>
      <c r="BC982" s="27" t="str">
        <f t="shared" si="1011"/>
        <v/>
      </c>
      <c r="BD982" s="28" t="str">
        <f t="shared" si="980"/>
        <v/>
      </c>
      <c r="BE982" s="27" t="str">
        <f t="shared" si="981"/>
        <v/>
      </c>
      <c r="BF982" t="str">
        <f t="shared" si="1012"/>
        <v/>
      </c>
      <c r="BG982" t="str">
        <f t="shared" si="1013"/>
        <v/>
      </c>
      <c r="BH982" s="28" t="str">
        <f t="shared" si="1014"/>
        <v/>
      </c>
      <c r="BI982" s="27" t="str">
        <f t="shared" si="1015"/>
        <v/>
      </c>
      <c r="BJ982" s="28" t="str">
        <f t="shared" si="1016"/>
        <v/>
      </c>
      <c r="BK982" s="27" t="str">
        <f t="shared" si="997"/>
        <v/>
      </c>
      <c r="BL982" s="31" t="str">
        <f t="shared" si="1017"/>
        <v/>
      </c>
      <c r="BM982" s="28" t="str">
        <f t="shared" si="1018"/>
        <v/>
      </c>
      <c r="BN982" s="27" t="str">
        <f t="shared" si="982"/>
        <v/>
      </c>
      <c r="BO982" s="28" t="str">
        <f t="shared" si="1019"/>
        <v/>
      </c>
      <c r="BP982" s="27" t="str">
        <f t="shared" si="983"/>
        <v/>
      </c>
      <c r="BQ982" s="27" t="str">
        <f t="shared" si="1020"/>
        <v/>
      </c>
      <c r="BR982" s="28" t="str">
        <f t="shared" si="1021"/>
        <v/>
      </c>
      <c r="BS982" s="27" t="str">
        <f t="shared" si="984"/>
        <v/>
      </c>
      <c r="BT982" s="28" t="str">
        <f t="shared" si="1022"/>
        <v/>
      </c>
      <c r="BU982" s="27" t="str">
        <f t="shared" si="985"/>
        <v/>
      </c>
      <c r="BV982" s="27" t="str">
        <f t="shared" si="1023"/>
        <v/>
      </c>
      <c r="BW982" s="28" t="str">
        <f t="shared" si="1024"/>
        <v/>
      </c>
      <c r="BX982" s="27" t="str">
        <f t="shared" si="986"/>
        <v/>
      </c>
      <c r="BY982" s="28" t="str">
        <f t="shared" si="987"/>
        <v/>
      </c>
      <c r="BZ982" s="27" t="str">
        <f t="shared" si="988"/>
        <v/>
      </c>
      <c r="CA982" s="27" t="str">
        <f t="shared" si="989"/>
        <v/>
      </c>
      <c r="CB982" s="28" t="str">
        <f t="shared" si="990"/>
        <v/>
      </c>
      <c r="CC982" s="27" t="str">
        <f t="shared" si="991"/>
        <v/>
      </c>
      <c r="CD982" s="32">
        <v>1</v>
      </c>
      <c r="CE982" t="str">
        <f t="shared" si="1025"/>
        <v/>
      </c>
      <c r="CI982" t="str">
        <f t="shared" si="992"/>
        <v/>
      </c>
      <c r="CJ982" t="str">
        <f t="shared" si="1026"/>
        <v/>
      </c>
      <c r="CK982" t="str">
        <f t="shared" si="993"/>
        <v/>
      </c>
      <c r="CL982" t="str">
        <f t="shared" si="994"/>
        <v/>
      </c>
    </row>
    <row r="983" spans="26:90" ht="15.75" thickBot="1">
      <c r="Z983" t="str">
        <f t="shared" si="998"/>
        <v/>
      </c>
      <c r="AA983" t="str">
        <f>IF(A983="","",TEXT(VLOOKUP(C983,Tablas!$H$3:$I$75,2,0),"000"))</f>
        <v/>
      </c>
      <c r="AB983" t="str">
        <f t="shared" si="999"/>
        <v/>
      </c>
      <c r="AC983" t="str">
        <f t="shared" si="1000"/>
        <v/>
      </c>
      <c r="AD983" t="str">
        <f t="shared" si="967"/>
        <v/>
      </c>
      <c r="AE983" t="str">
        <f t="shared" si="1001"/>
        <v/>
      </c>
      <c r="AF983" t="str">
        <f t="shared" si="968"/>
        <v/>
      </c>
      <c r="AG983" t="str">
        <f t="shared" si="1002"/>
        <v/>
      </c>
      <c r="AH983" s="26" t="str">
        <f t="shared" si="996"/>
        <v/>
      </c>
      <c r="AI983" s="27" t="str">
        <f t="shared" si="1003"/>
        <v/>
      </c>
      <c r="AJ983" s="28" t="str">
        <f t="shared" si="1004"/>
        <v/>
      </c>
      <c r="AK983" s="27" t="str">
        <f t="shared" si="969"/>
        <v/>
      </c>
      <c r="AL983" s="28" t="str">
        <f t="shared" si="970"/>
        <v/>
      </c>
      <c r="AM983" s="27" t="str">
        <f t="shared" si="971"/>
        <v/>
      </c>
      <c r="AN983" s="28" t="str">
        <f t="shared" si="1005"/>
        <v/>
      </c>
      <c r="AO983" s="27" t="str">
        <f t="shared" si="972"/>
        <v/>
      </c>
      <c r="AP983" s="28" t="str">
        <f t="shared" si="1006"/>
        <v/>
      </c>
      <c r="AQ983" s="27" t="str">
        <f t="shared" si="973"/>
        <v/>
      </c>
      <c r="AR983" s="28" t="str">
        <f t="shared" si="974"/>
        <v/>
      </c>
      <c r="AS983" s="27" t="str">
        <f t="shared" si="975"/>
        <v/>
      </c>
      <c r="AT983" s="28" t="str">
        <f t="shared" si="1007"/>
        <v/>
      </c>
      <c r="AU983" s="27" t="str">
        <f t="shared" si="976"/>
        <v/>
      </c>
      <c r="AV983" s="28" t="str">
        <f t="shared" si="1008"/>
        <v/>
      </c>
      <c r="AW983" s="27" t="str">
        <f t="shared" si="977"/>
        <v/>
      </c>
      <c r="AX983" t="str">
        <f t="shared" si="1009"/>
        <v/>
      </c>
      <c r="AY983" t="str">
        <f t="shared" si="1010"/>
        <v/>
      </c>
      <c r="AZ983" s="29" t="str">
        <f t="shared" si="978"/>
        <v/>
      </c>
      <c r="BA983" s="30" t="str">
        <f t="shared" si="979"/>
        <v/>
      </c>
      <c r="BB983" s="49" t="str">
        <f t="shared" si="995"/>
        <v/>
      </c>
      <c r="BC983" s="27" t="str">
        <f t="shared" si="1011"/>
        <v/>
      </c>
      <c r="BD983" s="28" t="str">
        <f t="shared" si="980"/>
        <v/>
      </c>
      <c r="BE983" s="27" t="str">
        <f t="shared" si="981"/>
        <v/>
      </c>
      <c r="BF983" t="str">
        <f t="shared" si="1012"/>
        <v/>
      </c>
      <c r="BG983" t="str">
        <f t="shared" si="1013"/>
        <v/>
      </c>
      <c r="BH983" s="28" t="str">
        <f t="shared" si="1014"/>
        <v/>
      </c>
      <c r="BI983" s="27" t="str">
        <f t="shared" si="1015"/>
        <v/>
      </c>
      <c r="BJ983" s="28" t="str">
        <f t="shared" si="1016"/>
        <v/>
      </c>
      <c r="BK983" s="27" t="str">
        <f t="shared" si="997"/>
        <v/>
      </c>
      <c r="BL983" s="31" t="str">
        <f t="shared" si="1017"/>
        <v/>
      </c>
      <c r="BM983" s="28" t="str">
        <f t="shared" si="1018"/>
        <v/>
      </c>
      <c r="BN983" s="27" t="str">
        <f t="shared" si="982"/>
        <v/>
      </c>
      <c r="BO983" s="28" t="str">
        <f t="shared" si="1019"/>
        <v/>
      </c>
      <c r="BP983" s="27" t="str">
        <f t="shared" si="983"/>
        <v/>
      </c>
      <c r="BQ983" s="27" t="str">
        <f t="shared" si="1020"/>
        <v/>
      </c>
      <c r="BR983" s="28" t="str">
        <f t="shared" si="1021"/>
        <v/>
      </c>
      <c r="BS983" s="27" t="str">
        <f t="shared" si="984"/>
        <v/>
      </c>
      <c r="BT983" s="28" t="str">
        <f t="shared" si="1022"/>
        <v/>
      </c>
      <c r="BU983" s="27" t="str">
        <f t="shared" si="985"/>
        <v/>
      </c>
      <c r="BV983" s="27" t="str">
        <f t="shared" si="1023"/>
        <v/>
      </c>
      <c r="BW983" s="28" t="str">
        <f t="shared" si="1024"/>
        <v/>
      </c>
      <c r="BX983" s="27" t="str">
        <f t="shared" si="986"/>
        <v/>
      </c>
      <c r="BY983" s="28" t="str">
        <f t="shared" si="987"/>
        <v/>
      </c>
      <c r="BZ983" s="27" t="str">
        <f t="shared" si="988"/>
        <v/>
      </c>
      <c r="CA983" s="27" t="str">
        <f t="shared" si="989"/>
        <v/>
      </c>
      <c r="CB983" s="28" t="str">
        <f t="shared" si="990"/>
        <v/>
      </c>
      <c r="CC983" s="27" t="str">
        <f t="shared" si="991"/>
        <v/>
      </c>
      <c r="CD983" s="32">
        <v>1</v>
      </c>
      <c r="CE983" t="str">
        <f t="shared" si="1025"/>
        <v/>
      </c>
      <c r="CI983" t="str">
        <f t="shared" si="992"/>
        <v/>
      </c>
      <c r="CJ983" t="str">
        <f t="shared" si="1026"/>
        <v/>
      </c>
      <c r="CK983" t="str">
        <f t="shared" si="993"/>
        <v/>
      </c>
      <c r="CL983" t="str">
        <f t="shared" si="994"/>
        <v/>
      </c>
    </row>
    <row r="984" spans="26:90" ht="15.75" thickBot="1">
      <c r="Z984" t="str">
        <f t="shared" si="998"/>
        <v/>
      </c>
      <c r="AA984" t="str">
        <f>IF(A984="","",TEXT(VLOOKUP(C984,Tablas!$H$3:$I$75,2,0),"000"))</f>
        <v/>
      </c>
      <c r="AB984" t="str">
        <f t="shared" si="999"/>
        <v/>
      </c>
      <c r="AC984" t="str">
        <f t="shared" si="1000"/>
        <v/>
      </c>
      <c r="AD984" t="str">
        <f t="shared" si="967"/>
        <v/>
      </c>
      <c r="AE984" t="str">
        <f t="shared" si="1001"/>
        <v/>
      </c>
      <c r="AF984" t="str">
        <f t="shared" si="968"/>
        <v/>
      </c>
      <c r="AG984" t="str">
        <f t="shared" si="1002"/>
        <v/>
      </c>
      <c r="AH984" s="26" t="str">
        <f t="shared" si="996"/>
        <v/>
      </c>
      <c r="AI984" s="27" t="str">
        <f t="shared" si="1003"/>
        <v/>
      </c>
      <c r="AJ984" s="28" t="str">
        <f t="shared" si="1004"/>
        <v/>
      </c>
      <c r="AK984" s="27" t="str">
        <f t="shared" si="969"/>
        <v/>
      </c>
      <c r="AL984" s="28" t="str">
        <f t="shared" si="970"/>
        <v/>
      </c>
      <c r="AM984" s="27" t="str">
        <f t="shared" si="971"/>
        <v/>
      </c>
      <c r="AN984" s="28" t="str">
        <f t="shared" si="1005"/>
        <v/>
      </c>
      <c r="AO984" s="27" t="str">
        <f t="shared" si="972"/>
        <v/>
      </c>
      <c r="AP984" s="28" t="str">
        <f t="shared" si="1006"/>
        <v/>
      </c>
      <c r="AQ984" s="27" t="str">
        <f t="shared" si="973"/>
        <v/>
      </c>
      <c r="AR984" s="28" t="str">
        <f t="shared" si="974"/>
        <v/>
      </c>
      <c r="AS984" s="27" t="str">
        <f t="shared" si="975"/>
        <v/>
      </c>
      <c r="AT984" s="28" t="str">
        <f t="shared" si="1007"/>
        <v/>
      </c>
      <c r="AU984" s="27" t="str">
        <f t="shared" si="976"/>
        <v/>
      </c>
      <c r="AV984" s="28" t="str">
        <f t="shared" si="1008"/>
        <v/>
      </c>
      <c r="AW984" s="27" t="str">
        <f t="shared" si="977"/>
        <v/>
      </c>
      <c r="AX984" t="str">
        <f t="shared" si="1009"/>
        <v/>
      </c>
      <c r="AY984" t="str">
        <f t="shared" si="1010"/>
        <v/>
      </c>
      <c r="AZ984" s="29" t="str">
        <f t="shared" si="978"/>
        <v/>
      </c>
      <c r="BA984" s="30" t="str">
        <f t="shared" si="979"/>
        <v/>
      </c>
      <c r="BB984" s="49" t="str">
        <f t="shared" si="995"/>
        <v/>
      </c>
      <c r="BC984" s="27" t="str">
        <f t="shared" si="1011"/>
        <v/>
      </c>
      <c r="BD984" s="28" t="str">
        <f t="shared" si="980"/>
        <v/>
      </c>
      <c r="BE984" s="27" t="str">
        <f t="shared" si="981"/>
        <v/>
      </c>
      <c r="BF984" t="str">
        <f t="shared" si="1012"/>
        <v/>
      </c>
      <c r="BG984" t="str">
        <f t="shared" si="1013"/>
        <v/>
      </c>
      <c r="BH984" s="28" t="str">
        <f t="shared" si="1014"/>
        <v/>
      </c>
      <c r="BI984" s="27" t="str">
        <f t="shared" si="1015"/>
        <v/>
      </c>
      <c r="BJ984" s="28" t="str">
        <f t="shared" si="1016"/>
        <v/>
      </c>
      <c r="BK984" s="27" t="str">
        <f t="shared" si="997"/>
        <v/>
      </c>
      <c r="BL984" s="31" t="str">
        <f t="shared" si="1017"/>
        <v/>
      </c>
      <c r="BM984" s="28" t="str">
        <f t="shared" si="1018"/>
        <v/>
      </c>
      <c r="BN984" s="27" t="str">
        <f t="shared" si="982"/>
        <v/>
      </c>
      <c r="BO984" s="28" t="str">
        <f t="shared" si="1019"/>
        <v/>
      </c>
      <c r="BP984" s="27" t="str">
        <f t="shared" si="983"/>
        <v/>
      </c>
      <c r="BQ984" s="27" t="str">
        <f t="shared" si="1020"/>
        <v/>
      </c>
      <c r="BR984" s="28" t="str">
        <f t="shared" si="1021"/>
        <v/>
      </c>
      <c r="BS984" s="27" t="str">
        <f t="shared" si="984"/>
        <v/>
      </c>
      <c r="BT984" s="28" t="str">
        <f t="shared" si="1022"/>
        <v/>
      </c>
      <c r="BU984" s="27" t="str">
        <f t="shared" si="985"/>
        <v/>
      </c>
      <c r="BV984" s="27" t="str">
        <f t="shared" si="1023"/>
        <v/>
      </c>
      <c r="BW984" s="28" t="str">
        <f t="shared" si="1024"/>
        <v/>
      </c>
      <c r="BX984" s="27" t="str">
        <f t="shared" si="986"/>
        <v/>
      </c>
      <c r="BY984" s="28" t="str">
        <f t="shared" si="987"/>
        <v/>
      </c>
      <c r="BZ984" s="27" t="str">
        <f t="shared" si="988"/>
        <v/>
      </c>
      <c r="CA984" s="27" t="str">
        <f t="shared" si="989"/>
        <v/>
      </c>
      <c r="CB984" s="28" t="str">
        <f t="shared" si="990"/>
        <v/>
      </c>
      <c r="CC984" s="27" t="str">
        <f t="shared" si="991"/>
        <v/>
      </c>
      <c r="CD984" s="32">
        <v>1</v>
      </c>
      <c r="CE984" t="str">
        <f t="shared" si="1025"/>
        <v/>
      </c>
      <c r="CI984" t="str">
        <f t="shared" si="992"/>
        <v/>
      </c>
      <c r="CJ984" t="str">
        <f t="shared" si="1026"/>
        <v/>
      </c>
      <c r="CK984" t="str">
        <f t="shared" si="993"/>
        <v/>
      </c>
      <c r="CL984" t="str">
        <f t="shared" si="994"/>
        <v/>
      </c>
    </row>
    <row r="985" spans="26:90" ht="15.75" thickBot="1">
      <c r="Z985" t="str">
        <f t="shared" si="998"/>
        <v/>
      </c>
      <c r="AA985" t="str">
        <f>IF(A985="","",TEXT(VLOOKUP(C985,Tablas!$H$3:$I$75,2,0),"000"))</f>
        <v/>
      </c>
      <c r="AB985" t="str">
        <f t="shared" si="999"/>
        <v/>
      </c>
      <c r="AC985" t="str">
        <f t="shared" si="1000"/>
        <v/>
      </c>
      <c r="AD985" t="str">
        <f t="shared" si="967"/>
        <v/>
      </c>
      <c r="AE985" t="str">
        <f t="shared" si="1001"/>
        <v/>
      </c>
      <c r="AF985" t="str">
        <f t="shared" si="968"/>
        <v/>
      </c>
      <c r="AG985" t="str">
        <f t="shared" si="1002"/>
        <v/>
      </c>
      <c r="AH985" s="26" t="str">
        <f t="shared" si="996"/>
        <v/>
      </c>
      <c r="AI985" s="27" t="str">
        <f t="shared" si="1003"/>
        <v/>
      </c>
      <c r="AJ985" s="28" t="str">
        <f t="shared" si="1004"/>
        <v/>
      </c>
      <c r="AK985" s="27" t="str">
        <f t="shared" si="969"/>
        <v/>
      </c>
      <c r="AL985" s="28" t="str">
        <f t="shared" si="970"/>
        <v/>
      </c>
      <c r="AM985" s="27" t="str">
        <f t="shared" si="971"/>
        <v/>
      </c>
      <c r="AN985" s="28" t="str">
        <f t="shared" si="1005"/>
        <v/>
      </c>
      <c r="AO985" s="27" t="str">
        <f t="shared" si="972"/>
        <v/>
      </c>
      <c r="AP985" s="28" t="str">
        <f t="shared" si="1006"/>
        <v/>
      </c>
      <c r="AQ985" s="27" t="str">
        <f t="shared" si="973"/>
        <v/>
      </c>
      <c r="AR985" s="28" t="str">
        <f t="shared" si="974"/>
        <v/>
      </c>
      <c r="AS985" s="27" t="str">
        <f t="shared" si="975"/>
        <v/>
      </c>
      <c r="AT985" s="28" t="str">
        <f t="shared" si="1007"/>
        <v/>
      </c>
      <c r="AU985" s="27" t="str">
        <f t="shared" si="976"/>
        <v/>
      </c>
      <c r="AV985" s="28" t="str">
        <f t="shared" si="1008"/>
        <v/>
      </c>
      <c r="AW985" s="27" t="str">
        <f t="shared" si="977"/>
        <v/>
      </c>
      <c r="AX985" t="str">
        <f t="shared" si="1009"/>
        <v/>
      </c>
      <c r="AY985" t="str">
        <f t="shared" si="1010"/>
        <v/>
      </c>
      <c r="AZ985" s="29" t="str">
        <f t="shared" si="978"/>
        <v/>
      </c>
      <c r="BA985" s="30" t="str">
        <f t="shared" si="979"/>
        <v/>
      </c>
      <c r="BB985" s="49" t="str">
        <f t="shared" si="995"/>
        <v/>
      </c>
      <c r="BC985" s="27" t="str">
        <f t="shared" si="1011"/>
        <v/>
      </c>
      <c r="BD985" s="28" t="str">
        <f t="shared" si="980"/>
        <v/>
      </c>
      <c r="BE985" s="27" t="str">
        <f t="shared" si="981"/>
        <v/>
      </c>
      <c r="BF985" t="str">
        <f t="shared" si="1012"/>
        <v/>
      </c>
      <c r="BG985" t="str">
        <f t="shared" si="1013"/>
        <v/>
      </c>
      <c r="BH985" s="28" t="str">
        <f t="shared" si="1014"/>
        <v/>
      </c>
      <c r="BI985" s="27" t="str">
        <f t="shared" si="1015"/>
        <v/>
      </c>
      <c r="BJ985" s="28" t="str">
        <f t="shared" si="1016"/>
        <v/>
      </c>
      <c r="BK985" s="27" t="str">
        <f t="shared" si="997"/>
        <v/>
      </c>
      <c r="BL985" s="31" t="str">
        <f t="shared" si="1017"/>
        <v/>
      </c>
      <c r="BM985" s="28" t="str">
        <f t="shared" si="1018"/>
        <v/>
      </c>
      <c r="BN985" s="27" t="str">
        <f t="shared" si="982"/>
        <v/>
      </c>
      <c r="BO985" s="28" t="str">
        <f t="shared" si="1019"/>
        <v/>
      </c>
      <c r="BP985" s="27" t="str">
        <f t="shared" si="983"/>
        <v/>
      </c>
      <c r="BQ985" s="27" t="str">
        <f t="shared" si="1020"/>
        <v/>
      </c>
      <c r="BR985" s="28" t="str">
        <f t="shared" si="1021"/>
        <v/>
      </c>
      <c r="BS985" s="27" t="str">
        <f t="shared" si="984"/>
        <v/>
      </c>
      <c r="BT985" s="28" t="str">
        <f t="shared" si="1022"/>
        <v/>
      </c>
      <c r="BU985" s="27" t="str">
        <f t="shared" si="985"/>
        <v/>
      </c>
      <c r="BV985" s="27" t="str">
        <f t="shared" si="1023"/>
        <v/>
      </c>
      <c r="BW985" s="28" t="str">
        <f t="shared" si="1024"/>
        <v/>
      </c>
      <c r="BX985" s="27" t="str">
        <f t="shared" si="986"/>
        <v/>
      </c>
      <c r="BY985" s="28" t="str">
        <f t="shared" si="987"/>
        <v/>
      </c>
      <c r="BZ985" s="27" t="str">
        <f t="shared" si="988"/>
        <v/>
      </c>
      <c r="CA985" s="27" t="str">
        <f t="shared" si="989"/>
        <v/>
      </c>
      <c r="CB985" s="28" t="str">
        <f t="shared" si="990"/>
        <v/>
      </c>
      <c r="CC985" s="27" t="str">
        <f t="shared" si="991"/>
        <v/>
      </c>
      <c r="CD985" s="32">
        <v>1</v>
      </c>
      <c r="CE985" t="str">
        <f t="shared" si="1025"/>
        <v/>
      </c>
      <c r="CI985" t="str">
        <f t="shared" si="992"/>
        <v/>
      </c>
      <c r="CJ985" t="str">
        <f t="shared" si="1026"/>
        <v/>
      </c>
      <c r="CK985" t="str">
        <f t="shared" si="993"/>
        <v/>
      </c>
      <c r="CL985" t="str">
        <f t="shared" si="994"/>
        <v/>
      </c>
    </row>
    <row r="986" spans="26:90" ht="15.75" thickBot="1">
      <c r="Z986" t="str">
        <f t="shared" si="998"/>
        <v/>
      </c>
      <c r="AA986" t="str">
        <f>IF(A986="","",TEXT(VLOOKUP(C986,Tablas!$H$3:$I$75,2,0),"000"))</f>
        <v/>
      </c>
      <c r="AB986" t="str">
        <f t="shared" si="999"/>
        <v/>
      </c>
      <c r="AC986" t="str">
        <f t="shared" si="1000"/>
        <v/>
      </c>
      <c r="AD986" t="str">
        <f t="shared" si="967"/>
        <v/>
      </c>
      <c r="AE986" t="str">
        <f t="shared" si="1001"/>
        <v/>
      </c>
      <c r="AF986" t="str">
        <f t="shared" si="968"/>
        <v/>
      </c>
      <c r="AG986" t="str">
        <f t="shared" si="1002"/>
        <v/>
      </c>
      <c r="AH986" s="26" t="str">
        <f t="shared" si="996"/>
        <v/>
      </c>
      <c r="AI986" s="27" t="str">
        <f t="shared" si="1003"/>
        <v/>
      </c>
      <c r="AJ986" s="28" t="str">
        <f t="shared" si="1004"/>
        <v/>
      </c>
      <c r="AK986" s="27" t="str">
        <f t="shared" si="969"/>
        <v/>
      </c>
      <c r="AL986" s="28" t="str">
        <f t="shared" si="970"/>
        <v/>
      </c>
      <c r="AM986" s="27" t="str">
        <f t="shared" si="971"/>
        <v/>
      </c>
      <c r="AN986" s="28" t="str">
        <f t="shared" si="1005"/>
        <v/>
      </c>
      <c r="AO986" s="27" t="str">
        <f t="shared" si="972"/>
        <v/>
      </c>
      <c r="AP986" s="28" t="str">
        <f t="shared" si="1006"/>
        <v/>
      </c>
      <c r="AQ986" s="27" t="str">
        <f t="shared" si="973"/>
        <v/>
      </c>
      <c r="AR986" s="28" t="str">
        <f t="shared" si="974"/>
        <v/>
      </c>
      <c r="AS986" s="27" t="str">
        <f t="shared" si="975"/>
        <v/>
      </c>
      <c r="AT986" s="28" t="str">
        <f t="shared" si="1007"/>
        <v/>
      </c>
      <c r="AU986" s="27" t="str">
        <f t="shared" si="976"/>
        <v/>
      </c>
      <c r="AV986" s="28" t="str">
        <f t="shared" si="1008"/>
        <v/>
      </c>
      <c r="AW986" s="27" t="str">
        <f t="shared" si="977"/>
        <v/>
      </c>
      <c r="AX986" t="str">
        <f t="shared" si="1009"/>
        <v/>
      </c>
      <c r="AY986" t="str">
        <f t="shared" si="1010"/>
        <v/>
      </c>
      <c r="AZ986" s="29" t="str">
        <f t="shared" si="978"/>
        <v/>
      </c>
      <c r="BA986" s="30" t="str">
        <f t="shared" si="979"/>
        <v/>
      </c>
      <c r="BB986" s="49" t="str">
        <f t="shared" si="995"/>
        <v/>
      </c>
      <c r="BC986" s="27" t="str">
        <f t="shared" si="1011"/>
        <v/>
      </c>
      <c r="BD986" s="28" t="str">
        <f t="shared" si="980"/>
        <v/>
      </c>
      <c r="BE986" s="27" t="str">
        <f t="shared" si="981"/>
        <v/>
      </c>
      <c r="BF986" t="str">
        <f t="shared" si="1012"/>
        <v/>
      </c>
      <c r="BG986" t="str">
        <f t="shared" si="1013"/>
        <v/>
      </c>
      <c r="BH986" s="28" t="str">
        <f t="shared" si="1014"/>
        <v/>
      </c>
      <c r="BI986" s="27" t="str">
        <f t="shared" si="1015"/>
        <v/>
      </c>
      <c r="BJ986" s="28" t="str">
        <f t="shared" si="1016"/>
        <v/>
      </c>
      <c r="BK986" s="27" t="str">
        <f t="shared" si="997"/>
        <v/>
      </c>
      <c r="BL986" s="31" t="str">
        <f t="shared" si="1017"/>
        <v/>
      </c>
      <c r="BM986" s="28" t="str">
        <f t="shared" si="1018"/>
        <v/>
      </c>
      <c r="BN986" s="27" t="str">
        <f t="shared" si="982"/>
        <v/>
      </c>
      <c r="BO986" s="28" t="str">
        <f t="shared" si="1019"/>
        <v/>
      </c>
      <c r="BP986" s="27" t="str">
        <f t="shared" si="983"/>
        <v/>
      </c>
      <c r="BQ986" s="27" t="str">
        <f t="shared" si="1020"/>
        <v/>
      </c>
      <c r="BR986" s="28" t="str">
        <f t="shared" si="1021"/>
        <v/>
      </c>
      <c r="BS986" s="27" t="str">
        <f t="shared" si="984"/>
        <v/>
      </c>
      <c r="BT986" s="28" t="str">
        <f t="shared" si="1022"/>
        <v/>
      </c>
      <c r="BU986" s="27" t="str">
        <f t="shared" si="985"/>
        <v/>
      </c>
      <c r="BV986" s="27" t="str">
        <f t="shared" si="1023"/>
        <v/>
      </c>
      <c r="BW986" s="28" t="str">
        <f t="shared" si="1024"/>
        <v/>
      </c>
      <c r="BX986" s="27" t="str">
        <f t="shared" si="986"/>
        <v/>
      </c>
      <c r="BY986" s="28" t="str">
        <f t="shared" si="987"/>
        <v/>
      </c>
      <c r="BZ986" s="27" t="str">
        <f t="shared" si="988"/>
        <v/>
      </c>
      <c r="CA986" s="27" t="str">
        <f t="shared" si="989"/>
        <v/>
      </c>
      <c r="CB986" s="28" t="str">
        <f t="shared" si="990"/>
        <v/>
      </c>
      <c r="CC986" s="27" t="str">
        <f t="shared" si="991"/>
        <v/>
      </c>
      <c r="CD986" s="32">
        <v>1</v>
      </c>
      <c r="CE986" t="str">
        <f t="shared" si="1025"/>
        <v/>
      </c>
      <c r="CI986" t="str">
        <f t="shared" si="992"/>
        <v/>
      </c>
      <c r="CJ986" t="str">
        <f t="shared" si="1026"/>
        <v/>
      </c>
      <c r="CK986" t="str">
        <f t="shared" si="993"/>
        <v/>
      </c>
      <c r="CL986" t="str">
        <f t="shared" si="994"/>
        <v/>
      </c>
    </row>
    <row r="987" spans="26:90" ht="15.75" thickBot="1">
      <c r="Z987" t="str">
        <f t="shared" si="998"/>
        <v/>
      </c>
      <c r="AA987" t="str">
        <f>IF(A987="","",TEXT(VLOOKUP(C987,Tablas!$H$3:$I$75,2,0),"000"))</f>
        <v/>
      </c>
      <c r="AB987" t="str">
        <f t="shared" si="999"/>
        <v/>
      </c>
      <c r="AC987" t="str">
        <f t="shared" si="1000"/>
        <v/>
      </c>
      <c r="AD987" t="str">
        <f t="shared" si="967"/>
        <v/>
      </c>
      <c r="AE987" t="str">
        <f t="shared" si="1001"/>
        <v/>
      </c>
      <c r="AF987" t="str">
        <f t="shared" si="968"/>
        <v/>
      </c>
      <c r="AG987" t="str">
        <f t="shared" si="1002"/>
        <v/>
      </c>
      <c r="AH987" s="26" t="str">
        <f t="shared" si="996"/>
        <v/>
      </c>
      <c r="AI987" s="27" t="str">
        <f t="shared" si="1003"/>
        <v/>
      </c>
      <c r="AJ987" s="28" t="str">
        <f t="shared" si="1004"/>
        <v/>
      </c>
      <c r="AK987" s="27" t="str">
        <f t="shared" si="969"/>
        <v/>
      </c>
      <c r="AL987" s="28" t="str">
        <f t="shared" si="970"/>
        <v/>
      </c>
      <c r="AM987" s="27" t="str">
        <f t="shared" si="971"/>
        <v/>
      </c>
      <c r="AN987" s="28" t="str">
        <f t="shared" si="1005"/>
        <v/>
      </c>
      <c r="AO987" s="27" t="str">
        <f t="shared" si="972"/>
        <v/>
      </c>
      <c r="AP987" s="28" t="str">
        <f t="shared" si="1006"/>
        <v/>
      </c>
      <c r="AQ987" s="27" t="str">
        <f t="shared" si="973"/>
        <v/>
      </c>
      <c r="AR987" s="28" t="str">
        <f t="shared" si="974"/>
        <v/>
      </c>
      <c r="AS987" s="27" t="str">
        <f t="shared" si="975"/>
        <v/>
      </c>
      <c r="AT987" s="28" t="str">
        <f t="shared" si="1007"/>
        <v/>
      </c>
      <c r="AU987" s="27" t="str">
        <f t="shared" si="976"/>
        <v/>
      </c>
      <c r="AV987" s="28" t="str">
        <f t="shared" si="1008"/>
        <v/>
      </c>
      <c r="AW987" s="27" t="str">
        <f t="shared" si="977"/>
        <v/>
      </c>
      <c r="AX987" t="str">
        <f t="shared" si="1009"/>
        <v/>
      </c>
      <c r="AY987" t="str">
        <f t="shared" si="1010"/>
        <v/>
      </c>
      <c r="AZ987" s="29" t="str">
        <f t="shared" si="978"/>
        <v/>
      </c>
      <c r="BA987" s="30" t="str">
        <f t="shared" si="979"/>
        <v/>
      </c>
      <c r="BB987" s="49" t="str">
        <f t="shared" si="995"/>
        <v/>
      </c>
      <c r="BC987" s="27" t="str">
        <f t="shared" si="1011"/>
        <v/>
      </c>
      <c r="BD987" s="28" t="str">
        <f t="shared" si="980"/>
        <v/>
      </c>
      <c r="BE987" s="27" t="str">
        <f t="shared" si="981"/>
        <v/>
      </c>
      <c r="BF987" t="str">
        <f t="shared" si="1012"/>
        <v/>
      </c>
      <c r="BG987" t="str">
        <f t="shared" si="1013"/>
        <v/>
      </c>
      <c r="BH987" s="28" t="str">
        <f t="shared" si="1014"/>
        <v/>
      </c>
      <c r="BI987" s="27" t="str">
        <f t="shared" si="1015"/>
        <v/>
      </c>
      <c r="BJ987" s="28" t="str">
        <f t="shared" si="1016"/>
        <v/>
      </c>
      <c r="BK987" s="27" t="str">
        <f t="shared" si="997"/>
        <v/>
      </c>
      <c r="BL987" s="31" t="str">
        <f t="shared" si="1017"/>
        <v/>
      </c>
      <c r="BM987" s="28" t="str">
        <f t="shared" si="1018"/>
        <v/>
      </c>
      <c r="BN987" s="27" t="str">
        <f t="shared" si="982"/>
        <v/>
      </c>
      <c r="BO987" s="28" t="str">
        <f t="shared" si="1019"/>
        <v/>
      </c>
      <c r="BP987" s="27" t="str">
        <f t="shared" si="983"/>
        <v/>
      </c>
      <c r="BQ987" s="27" t="str">
        <f t="shared" si="1020"/>
        <v/>
      </c>
      <c r="BR987" s="28" t="str">
        <f t="shared" si="1021"/>
        <v/>
      </c>
      <c r="BS987" s="27" t="str">
        <f t="shared" si="984"/>
        <v/>
      </c>
      <c r="BT987" s="28" t="str">
        <f t="shared" si="1022"/>
        <v/>
      </c>
      <c r="BU987" s="27" t="str">
        <f t="shared" si="985"/>
        <v/>
      </c>
      <c r="BV987" s="27" t="str">
        <f t="shared" si="1023"/>
        <v/>
      </c>
      <c r="BW987" s="28" t="str">
        <f t="shared" si="1024"/>
        <v/>
      </c>
      <c r="BX987" s="27" t="str">
        <f t="shared" si="986"/>
        <v/>
      </c>
      <c r="BY987" s="28" t="str">
        <f t="shared" si="987"/>
        <v/>
      </c>
      <c r="BZ987" s="27" t="str">
        <f t="shared" si="988"/>
        <v/>
      </c>
      <c r="CA987" s="27" t="str">
        <f t="shared" si="989"/>
        <v/>
      </c>
      <c r="CB987" s="28" t="str">
        <f t="shared" si="990"/>
        <v/>
      </c>
      <c r="CC987" s="27" t="str">
        <f t="shared" si="991"/>
        <v/>
      </c>
      <c r="CD987" s="32">
        <v>1</v>
      </c>
      <c r="CE987" t="str">
        <f t="shared" si="1025"/>
        <v/>
      </c>
      <c r="CI987" t="str">
        <f t="shared" si="992"/>
        <v/>
      </c>
      <c r="CJ987" t="str">
        <f t="shared" si="1026"/>
        <v/>
      </c>
      <c r="CK987" t="str">
        <f t="shared" si="993"/>
        <v/>
      </c>
      <c r="CL987" t="str">
        <f t="shared" si="994"/>
        <v/>
      </c>
    </row>
    <row r="988" spans="26:90" ht="15.75" thickBot="1">
      <c r="Z988" t="str">
        <f t="shared" si="998"/>
        <v/>
      </c>
      <c r="AA988" t="str">
        <f>IF(A988="","",TEXT(VLOOKUP(C988,Tablas!$H$3:$I$75,2,0),"000"))</f>
        <v/>
      </c>
      <c r="AB988" t="str">
        <f t="shared" si="999"/>
        <v/>
      </c>
      <c r="AC988" t="str">
        <f t="shared" si="1000"/>
        <v/>
      </c>
      <c r="AD988" t="str">
        <f t="shared" si="967"/>
        <v/>
      </c>
      <c r="AE988" t="str">
        <f t="shared" si="1001"/>
        <v/>
      </c>
      <c r="AF988" t="str">
        <f t="shared" si="968"/>
        <v/>
      </c>
      <c r="AG988" t="str">
        <f t="shared" si="1002"/>
        <v/>
      </c>
      <c r="AH988" s="26" t="str">
        <f t="shared" si="996"/>
        <v/>
      </c>
      <c r="AI988" s="27" t="str">
        <f t="shared" si="1003"/>
        <v/>
      </c>
      <c r="AJ988" s="28" t="str">
        <f t="shared" si="1004"/>
        <v/>
      </c>
      <c r="AK988" s="27" t="str">
        <f t="shared" si="969"/>
        <v/>
      </c>
      <c r="AL988" s="28" t="str">
        <f t="shared" si="970"/>
        <v/>
      </c>
      <c r="AM988" s="27" t="str">
        <f t="shared" si="971"/>
        <v/>
      </c>
      <c r="AN988" s="28" t="str">
        <f t="shared" si="1005"/>
        <v/>
      </c>
      <c r="AO988" s="27" t="str">
        <f t="shared" si="972"/>
        <v/>
      </c>
      <c r="AP988" s="28" t="str">
        <f t="shared" si="1006"/>
        <v/>
      </c>
      <c r="AQ988" s="27" t="str">
        <f t="shared" si="973"/>
        <v/>
      </c>
      <c r="AR988" s="28" t="str">
        <f t="shared" si="974"/>
        <v/>
      </c>
      <c r="AS988" s="27" t="str">
        <f t="shared" si="975"/>
        <v/>
      </c>
      <c r="AT988" s="28" t="str">
        <f t="shared" si="1007"/>
        <v/>
      </c>
      <c r="AU988" s="27" t="str">
        <f t="shared" si="976"/>
        <v/>
      </c>
      <c r="AV988" s="28" t="str">
        <f t="shared" si="1008"/>
        <v/>
      </c>
      <c r="AW988" s="27" t="str">
        <f t="shared" si="977"/>
        <v/>
      </c>
      <c r="AX988" t="str">
        <f t="shared" si="1009"/>
        <v/>
      </c>
      <c r="AY988" t="str">
        <f t="shared" si="1010"/>
        <v/>
      </c>
      <c r="AZ988" s="29" t="str">
        <f t="shared" si="978"/>
        <v/>
      </c>
      <c r="BA988" s="30" t="str">
        <f t="shared" si="979"/>
        <v/>
      </c>
      <c r="BB988" s="49" t="str">
        <f t="shared" si="995"/>
        <v/>
      </c>
      <c r="BC988" s="27" t="str">
        <f t="shared" si="1011"/>
        <v/>
      </c>
      <c r="BD988" s="28" t="str">
        <f t="shared" si="980"/>
        <v/>
      </c>
      <c r="BE988" s="27" t="str">
        <f t="shared" si="981"/>
        <v/>
      </c>
      <c r="BF988" t="str">
        <f t="shared" si="1012"/>
        <v/>
      </c>
      <c r="BG988" t="str">
        <f t="shared" si="1013"/>
        <v/>
      </c>
      <c r="BH988" s="28" t="str">
        <f t="shared" si="1014"/>
        <v/>
      </c>
      <c r="BI988" s="27" t="str">
        <f t="shared" si="1015"/>
        <v/>
      </c>
      <c r="BJ988" s="28" t="str">
        <f t="shared" si="1016"/>
        <v/>
      </c>
      <c r="BK988" s="27" t="str">
        <f t="shared" si="997"/>
        <v/>
      </c>
      <c r="BL988" s="31" t="str">
        <f t="shared" si="1017"/>
        <v/>
      </c>
      <c r="BM988" s="28" t="str">
        <f t="shared" si="1018"/>
        <v/>
      </c>
      <c r="BN988" s="27" t="str">
        <f t="shared" si="982"/>
        <v/>
      </c>
      <c r="BO988" s="28" t="str">
        <f t="shared" si="1019"/>
        <v/>
      </c>
      <c r="BP988" s="27" t="str">
        <f t="shared" si="983"/>
        <v/>
      </c>
      <c r="BQ988" s="27" t="str">
        <f t="shared" si="1020"/>
        <v/>
      </c>
      <c r="BR988" s="28" t="str">
        <f t="shared" si="1021"/>
        <v/>
      </c>
      <c r="BS988" s="27" t="str">
        <f t="shared" si="984"/>
        <v/>
      </c>
      <c r="BT988" s="28" t="str">
        <f t="shared" si="1022"/>
        <v/>
      </c>
      <c r="BU988" s="27" t="str">
        <f t="shared" si="985"/>
        <v/>
      </c>
      <c r="BV988" s="27" t="str">
        <f t="shared" si="1023"/>
        <v/>
      </c>
      <c r="BW988" s="28" t="str">
        <f t="shared" si="1024"/>
        <v/>
      </c>
      <c r="BX988" s="27" t="str">
        <f t="shared" si="986"/>
        <v/>
      </c>
      <c r="BY988" s="28" t="str">
        <f t="shared" si="987"/>
        <v/>
      </c>
      <c r="BZ988" s="27" t="str">
        <f t="shared" si="988"/>
        <v/>
      </c>
      <c r="CA988" s="27" t="str">
        <f t="shared" si="989"/>
        <v/>
      </c>
      <c r="CB988" s="28" t="str">
        <f t="shared" si="990"/>
        <v/>
      </c>
      <c r="CC988" s="27" t="str">
        <f t="shared" si="991"/>
        <v/>
      </c>
      <c r="CD988" s="32">
        <v>1</v>
      </c>
      <c r="CE988" t="str">
        <f t="shared" si="1025"/>
        <v/>
      </c>
      <c r="CI988" t="str">
        <f t="shared" si="992"/>
        <v/>
      </c>
      <c r="CJ988" t="str">
        <f t="shared" si="1026"/>
        <v/>
      </c>
      <c r="CK988" t="str">
        <f t="shared" si="993"/>
        <v/>
      </c>
      <c r="CL988" t="str">
        <f t="shared" si="994"/>
        <v/>
      </c>
    </row>
    <row r="989" spans="26:90" ht="15.75" thickBot="1">
      <c r="Z989" t="str">
        <f t="shared" si="998"/>
        <v/>
      </c>
      <c r="AA989" t="str">
        <f>IF(A989="","",TEXT(VLOOKUP(C989,Tablas!$H$3:$I$75,2,0),"000"))</f>
        <v/>
      </c>
      <c r="AB989" t="str">
        <f t="shared" si="999"/>
        <v/>
      </c>
      <c r="AC989" t="str">
        <f t="shared" si="1000"/>
        <v/>
      </c>
      <c r="AD989" t="str">
        <f t="shared" si="967"/>
        <v/>
      </c>
      <c r="AE989" t="str">
        <f t="shared" si="1001"/>
        <v/>
      </c>
      <c r="AF989" t="str">
        <f t="shared" si="968"/>
        <v/>
      </c>
      <c r="AG989" t="str">
        <f t="shared" si="1002"/>
        <v/>
      </c>
      <c r="AH989" s="26" t="str">
        <f t="shared" si="996"/>
        <v/>
      </c>
      <c r="AI989" s="27" t="str">
        <f t="shared" si="1003"/>
        <v/>
      </c>
      <c r="AJ989" s="28" t="str">
        <f t="shared" si="1004"/>
        <v/>
      </c>
      <c r="AK989" s="27" t="str">
        <f t="shared" si="969"/>
        <v/>
      </c>
      <c r="AL989" s="28" t="str">
        <f t="shared" si="970"/>
        <v/>
      </c>
      <c r="AM989" s="27" t="str">
        <f t="shared" si="971"/>
        <v/>
      </c>
      <c r="AN989" s="28" t="str">
        <f t="shared" si="1005"/>
        <v/>
      </c>
      <c r="AO989" s="27" t="str">
        <f t="shared" si="972"/>
        <v/>
      </c>
      <c r="AP989" s="28" t="str">
        <f t="shared" si="1006"/>
        <v/>
      </c>
      <c r="AQ989" s="27" t="str">
        <f t="shared" si="973"/>
        <v/>
      </c>
      <c r="AR989" s="28" t="str">
        <f t="shared" si="974"/>
        <v/>
      </c>
      <c r="AS989" s="27" t="str">
        <f t="shared" si="975"/>
        <v/>
      </c>
      <c r="AT989" s="28" t="str">
        <f t="shared" si="1007"/>
        <v/>
      </c>
      <c r="AU989" s="27" t="str">
        <f t="shared" si="976"/>
        <v/>
      </c>
      <c r="AV989" s="28" t="str">
        <f t="shared" si="1008"/>
        <v/>
      </c>
      <c r="AW989" s="27" t="str">
        <f t="shared" si="977"/>
        <v/>
      </c>
      <c r="AX989" t="str">
        <f t="shared" si="1009"/>
        <v/>
      </c>
      <c r="AY989" t="str">
        <f t="shared" si="1010"/>
        <v/>
      </c>
      <c r="AZ989" s="29" t="str">
        <f t="shared" si="978"/>
        <v/>
      </c>
      <c r="BA989" s="30" t="str">
        <f t="shared" si="979"/>
        <v/>
      </c>
      <c r="BB989" s="49" t="str">
        <f t="shared" si="995"/>
        <v/>
      </c>
      <c r="BC989" s="27" t="str">
        <f t="shared" si="1011"/>
        <v/>
      </c>
      <c r="BD989" s="28" t="str">
        <f t="shared" si="980"/>
        <v/>
      </c>
      <c r="BE989" s="27" t="str">
        <f t="shared" si="981"/>
        <v/>
      </c>
      <c r="BF989" t="str">
        <f t="shared" si="1012"/>
        <v/>
      </c>
      <c r="BG989" t="str">
        <f t="shared" si="1013"/>
        <v/>
      </c>
      <c r="BH989" s="28" t="str">
        <f t="shared" si="1014"/>
        <v/>
      </c>
      <c r="BI989" s="27" t="str">
        <f t="shared" si="1015"/>
        <v/>
      </c>
      <c r="BJ989" s="28" t="str">
        <f t="shared" si="1016"/>
        <v/>
      </c>
      <c r="BK989" s="27" t="str">
        <f t="shared" si="997"/>
        <v/>
      </c>
      <c r="BL989" s="31" t="str">
        <f t="shared" si="1017"/>
        <v/>
      </c>
      <c r="BM989" s="28" t="str">
        <f t="shared" si="1018"/>
        <v/>
      </c>
      <c r="BN989" s="27" t="str">
        <f t="shared" si="982"/>
        <v/>
      </c>
      <c r="BO989" s="28" t="str">
        <f t="shared" si="1019"/>
        <v/>
      </c>
      <c r="BP989" s="27" t="str">
        <f t="shared" si="983"/>
        <v/>
      </c>
      <c r="BQ989" s="27" t="str">
        <f t="shared" si="1020"/>
        <v/>
      </c>
      <c r="BR989" s="28" t="str">
        <f t="shared" si="1021"/>
        <v/>
      </c>
      <c r="BS989" s="27" t="str">
        <f t="shared" si="984"/>
        <v/>
      </c>
      <c r="BT989" s="28" t="str">
        <f t="shared" si="1022"/>
        <v/>
      </c>
      <c r="BU989" s="27" t="str">
        <f t="shared" si="985"/>
        <v/>
      </c>
      <c r="BV989" s="27" t="str">
        <f t="shared" si="1023"/>
        <v/>
      </c>
      <c r="BW989" s="28" t="str">
        <f t="shared" si="1024"/>
        <v/>
      </c>
      <c r="BX989" s="27" t="str">
        <f t="shared" si="986"/>
        <v/>
      </c>
      <c r="BY989" s="28" t="str">
        <f t="shared" si="987"/>
        <v/>
      </c>
      <c r="BZ989" s="27" t="str">
        <f t="shared" si="988"/>
        <v/>
      </c>
      <c r="CA989" s="27" t="str">
        <f t="shared" si="989"/>
        <v/>
      </c>
      <c r="CB989" s="28" t="str">
        <f t="shared" si="990"/>
        <v/>
      </c>
      <c r="CC989" s="27" t="str">
        <f t="shared" si="991"/>
        <v/>
      </c>
      <c r="CD989" s="32">
        <v>1</v>
      </c>
      <c r="CE989" t="str">
        <f t="shared" si="1025"/>
        <v/>
      </c>
      <c r="CI989" t="str">
        <f t="shared" si="992"/>
        <v/>
      </c>
      <c r="CJ989" t="str">
        <f t="shared" si="1026"/>
        <v/>
      </c>
      <c r="CK989" t="str">
        <f t="shared" si="993"/>
        <v/>
      </c>
      <c r="CL989" t="str">
        <f t="shared" si="994"/>
        <v/>
      </c>
    </row>
    <row r="990" spans="26:90" ht="15.75" thickBot="1">
      <c r="Z990" t="str">
        <f t="shared" si="998"/>
        <v/>
      </c>
      <c r="AA990" t="str">
        <f>IF(A990="","",TEXT(VLOOKUP(C990,Tablas!$H$3:$I$75,2,0),"000"))</f>
        <v/>
      </c>
      <c r="AB990" t="str">
        <f t="shared" si="999"/>
        <v/>
      </c>
      <c r="AC990" t="str">
        <f t="shared" si="1000"/>
        <v/>
      </c>
      <c r="AD990" t="str">
        <f t="shared" si="967"/>
        <v/>
      </c>
      <c r="AE990" t="str">
        <f t="shared" si="1001"/>
        <v/>
      </c>
      <c r="AF990" t="str">
        <f t="shared" si="968"/>
        <v/>
      </c>
      <c r="AG990" t="str">
        <f t="shared" si="1002"/>
        <v/>
      </c>
      <c r="AH990" s="26" t="str">
        <f t="shared" si="996"/>
        <v/>
      </c>
      <c r="AI990" s="27" t="str">
        <f t="shared" si="1003"/>
        <v/>
      </c>
      <c r="AJ990" s="28" t="str">
        <f t="shared" si="1004"/>
        <v/>
      </c>
      <c r="AK990" s="27" t="str">
        <f t="shared" si="969"/>
        <v/>
      </c>
      <c r="AL990" s="28" t="str">
        <f t="shared" si="970"/>
        <v/>
      </c>
      <c r="AM990" s="27" t="str">
        <f t="shared" si="971"/>
        <v/>
      </c>
      <c r="AN990" s="28" t="str">
        <f t="shared" si="1005"/>
        <v/>
      </c>
      <c r="AO990" s="27" t="str">
        <f t="shared" si="972"/>
        <v/>
      </c>
      <c r="AP990" s="28" t="str">
        <f t="shared" si="1006"/>
        <v/>
      </c>
      <c r="AQ990" s="27" t="str">
        <f t="shared" si="973"/>
        <v/>
      </c>
      <c r="AR990" s="28" t="str">
        <f t="shared" si="974"/>
        <v/>
      </c>
      <c r="AS990" s="27" t="str">
        <f t="shared" si="975"/>
        <v/>
      </c>
      <c r="AT990" s="28" t="str">
        <f t="shared" si="1007"/>
        <v/>
      </c>
      <c r="AU990" s="27" t="str">
        <f t="shared" si="976"/>
        <v/>
      </c>
      <c r="AV990" s="28" t="str">
        <f t="shared" si="1008"/>
        <v/>
      </c>
      <c r="AW990" s="27" t="str">
        <f t="shared" si="977"/>
        <v/>
      </c>
      <c r="AX990" t="str">
        <f t="shared" si="1009"/>
        <v/>
      </c>
      <c r="AY990" t="str">
        <f t="shared" si="1010"/>
        <v/>
      </c>
      <c r="AZ990" s="29" t="str">
        <f t="shared" si="978"/>
        <v/>
      </c>
      <c r="BA990" s="30" t="str">
        <f t="shared" si="979"/>
        <v/>
      </c>
      <c r="BB990" s="49" t="str">
        <f t="shared" si="995"/>
        <v/>
      </c>
      <c r="BC990" s="27" t="str">
        <f t="shared" si="1011"/>
        <v/>
      </c>
      <c r="BD990" s="28" t="str">
        <f t="shared" si="980"/>
        <v/>
      </c>
      <c r="BE990" s="27" t="str">
        <f t="shared" si="981"/>
        <v/>
      </c>
      <c r="BF990" t="str">
        <f t="shared" si="1012"/>
        <v/>
      </c>
      <c r="BG990" t="str">
        <f t="shared" si="1013"/>
        <v/>
      </c>
      <c r="BH990" s="28" t="str">
        <f t="shared" si="1014"/>
        <v/>
      </c>
      <c r="BI990" s="27" t="str">
        <f t="shared" si="1015"/>
        <v/>
      </c>
      <c r="BJ990" s="28" t="str">
        <f t="shared" si="1016"/>
        <v/>
      </c>
      <c r="BK990" s="27" t="str">
        <f t="shared" si="997"/>
        <v/>
      </c>
      <c r="BL990" s="31" t="str">
        <f t="shared" si="1017"/>
        <v/>
      </c>
      <c r="BM990" s="28" t="str">
        <f t="shared" si="1018"/>
        <v/>
      </c>
      <c r="BN990" s="27" t="str">
        <f t="shared" si="982"/>
        <v/>
      </c>
      <c r="BO990" s="28" t="str">
        <f t="shared" si="1019"/>
        <v/>
      </c>
      <c r="BP990" s="27" t="str">
        <f t="shared" si="983"/>
        <v/>
      </c>
      <c r="BQ990" s="27" t="str">
        <f t="shared" si="1020"/>
        <v/>
      </c>
      <c r="BR990" s="28" t="str">
        <f t="shared" si="1021"/>
        <v/>
      </c>
      <c r="BS990" s="27" t="str">
        <f t="shared" si="984"/>
        <v/>
      </c>
      <c r="BT990" s="28" t="str">
        <f t="shared" si="1022"/>
        <v/>
      </c>
      <c r="BU990" s="27" t="str">
        <f t="shared" si="985"/>
        <v/>
      </c>
      <c r="BV990" s="27" t="str">
        <f t="shared" si="1023"/>
        <v/>
      </c>
      <c r="BW990" s="28" t="str">
        <f t="shared" si="1024"/>
        <v/>
      </c>
      <c r="BX990" s="27" t="str">
        <f t="shared" si="986"/>
        <v/>
      </c>
      <c r="BY990" s="28" t="str">
        <f t="shared" si="987"/>
        <v/>
      </c>
      <c r="BZ990" s="27" t="str">
        <f t="shared" si="988"/>
        <v/>
      </c>
      <c r="CA990" s="27" t="str">
        <f t="shared" si="989"/>
        <v/>
      </c>
      <c r="CB990" s="28" t="str">
        <f t="shared" si="990"/>
        <v/>
      </c>
      <c r="CC990" s="27" t="str">
        <f t="shared" si="991"/>
        <v/>
      </c>
      <c r="CD990" s="32">
        <v>1</v>
      </c>
      <c r="CE990" t="str">
        <f t="shared" si="1025"/>
        <v/>
      </c>
      <c r="CI990" t="str">
        <f t="shared" si="992"/>
        <v/>
      </c>
      <c r="CJ990" t="str">
        <f t="shared" si="1026"/>
        <v/>
      </c>
      <c r="CK990" t="str">
        <f t="shared" si="993"/>
        <v/>
      </c>
      <c r="CL990" t="str">
        <f t="shared" si="994"/>
        <v/>
      </c>
    </row>
    <row r="991" spans="26:90" ht="15.75" thickBot="1">
      <c r="Z991" t="str">
        <f t="shared" si="998"/>
        <v/>
      </c>
      <c r="AA991" t="str">
        <f>IF(A991="","",TEXT(VLOOKUP(C991,Tablas!$H$3:$I$75,2,0),"000"))</f>
        <v/>
      </c>
      <c r="AB991" t="str">
        <f t="shared" si="999"/>
        <v/>
      </c>
      <c r="AC991" t="str">
        <f t="shared" si="1000"/>
        <v/>
      </c>
      <c r="AD991" t="str">
        <f t="shared" si="967"/>
        <v/>
      </c>
      <c r="AE991" t="str">
        <f t="shared" si="1001"/>
        <v/>
      </c>
      <c r="AF991" t="str">
        <f t="shared" si="968"/>
        <v/>
      </c>
      <c r="AG991" t="str">
        <f t="shared" si="1002"/>
        <v/>
      </c>
      <c r="AH991" s="26" t="str">
        <f t="shared" si="996"/>
        <v/>
      </c>
      <c r="AI991" s="27" t="str">
        <f t="shared" si="1003"/>
        <v/>
      </c>
      <c r="AJ991" s="28" t="str">
        <f t="shared" si="1004"/>
        <v/>
      </c>
      <c r="AK991" s="27" t="str">
        <f t="shared" si="969"/>
        <v/>
      </c>
      <c r="AL991" s="28" t="str">
        <f t="shared" si="970"/>
        <v/>
      </c>
      <c r="AM991" s="27" t="str">
        <f t="shared" si="971"/>
        <v/>
      </c>
      <c r="AN991" s="28" t="str">
        <f t="shared" si="1005"/>
        <v/>
      </c>
      <c r="AO991" s="27" t="str">
        <f t="shared" si="972"/>
        <v/>
      </c>
      <c r="AP991" s="28" t="str">
        <f t="shared" si="1006"/>
        <v/>
      </c>
      <c r="AQ991" s="27" t="str">
        <f t="shared" si="973"/>
        <v/>
      </c>
      <c r="AR991" s="28" t="str">
        <f t="shared" si="974"/>
        <v/>
      </c>
      <c r="AS991" s="27" t="str">
        <f t="shared" si="975"/>
        <v/>
      </c>
      <c r="AT991" s="28" t="str">
        <f t="shared" si="1007"/>
        <v/>
      </c>
      <c r="AU991" s="27" t="str">
        <f t="shared" si="976"/>
        <v/>
      </c>
      <c r="AV991" s="28" t="str">
        <f t="shared" si="1008"/>
        <v/>
      </c>
      <c r="AW991" s="27" t="str">
        <f t="shared" si="977"/>
        <v/>
      </c>
      <c r="AX991" t="str">
        <f t="shared" si="1009"/>
        <v/>
      </c>
      <c r="AY991" t="str">
        <f t="shared" si="1010"/>
        <v/>
      </c>
      <c r="AZ991" s="29" t="str">
        <f t="shared" si="978"/>
        <v/>
      </c>
      <c r="BA991" s="30" t="str">
        <f t="shared" si="979"/>
        <v/>
      </c>
      <c r="BB991" s="49" t="str">
        <f t="shared" si="995"/>
        <v/>
      </c>
      <c r="BC991" s="27" t="str">
        <f t="shared" si="1011"/>
        <v/>
      </c>
      <c r="BD991" s="28" t="str">
        <f t="shared" si="980"/>
        <v/>
      </c>
      <c r="BE991" s="27" t="str">
        <f t="shared" si="981"/>
        <v/>
      </c>
      <c r="BF991" t="str">
        <f t="shared" si="1012"/>
        <v/>
      </c>
      <c r="BG991" t="str">
        <f t="shared" si="1013"/>
        <v/>
      </c>
      <c r="BH991" s="28" t="str">
        <f t="shared" si="1014"/>
        <v/>
      </c>
      <c r="BI991" s="27" t="str">
        <f t="shared" si="1015"/>
        <v/>
      </c>
      <c r="BJ991" s="28" t="str">
        <f t="shared" si="1016"/>
        <v/>
      </c>
      <c r="BK991" s="27" t="str">
        <f t="shared" si="997"/>
        <v/>
      </c>
      <c r="BL991" s="31" t="str">
        <f t="shared" si="1017"/>
        <v/>
      </c>
      <c r="BM991" s="28" t="str">
        <f t="shared" si="1018"/>
        <v/>
      </c>
      <c r="BN991" s="27" t="str">
        <f t="shared" si="982"/>
        <v/>
      </c>
      <c r="BO991" s="28" t="str">
        <f t="shared" si="1019"/>
        <v/>
      </c>
      <c r="BP991" s="27" t="str">
        <f t="shared" si="983"/>
        <v/>
      </c>
      <c r="BQ991" s="27" t="str">
        <f t="shared" si="1020"/>
        <v/>
      </c>
      <c r="BR991" s="28" t="str">
        <f t="shared" si="1021"/>
        <v/>
      </c>
      <c r="BS991" s="27" t="str">
        <f t="shared" si="984"/>
        <v/>
      </c>
      <c r="BT991" s="28" t="str">
        <f t="shared" si="1022"/>
        <v/>
      </c>
      <c r="BU991" s="27" t="str">
        <f t="shared" si="985"/>
        <v/>
      </c>
      <c r="BV991" s="27" t="str">
        <f t="shared" si="1023"/>
        <v/>
      </c>
      <c r="BW991" s="28" t="str">
        <f t="shared" si="1024"/>
        <v/>
      </c>
      <c r="BX991" s="27" t="str">
        <f t="shared" si="986"/>
        <v/>
      </c>
      <c r="BY991" s="28" t="str">
        <f t="shared" si="987"/>
        <v/>
      </c>
      <c r="BZ991" s="27" t="str">
        <f t="shared" si="988"/>
        <v/>
      </c>
      <c r="CA991" s="27" t="str">
        <f t="shared" si="989"/>
        <v/>
      </c>
      <c r="CB991" s="28" t="str">
        <f t="shared" si="990"/>
        <v/>
      </c>
      <c r="CC991" s="27" t="str">
        <f t="shared" si="991"/>
        <v/>
      </c>
      <c r="CD991" s="32">
        <v>1</v>
      </c>
      <c r="CE991" t="str">
        <f t="shared" si="1025"/>
        <v/>
      </c>
      <c r="CI991" t="str">
        <f t="shared" si="992"/>
        <v/>
      </c>
      <c r="CJ991" t="str">
        <f t="shared" si="1026"/>
        <v/>
      </c>
      <c r="CK991" t="str">
        <f t="shared" si="993"/>
        <v/>
      </c>
      <c r="CL991" t="str">
        <f t="shared" si="994"/>
        <v/>
      </c>
    </row>
    <row r="992" spans="26:90" ht="15.75" thickBot="1">
      <c r="Z992" t="str">
        <f t="shared" si="998"/>
        <v/>
      </c>
      <c r="AA992" t="str">
        <f>IF(A992="","",TEXT(VLOOKUP(C992,Tablas!$H$3:$I$75,2,0),"000"))</f>
        <v/>
      </c>
      <c r="AB992" t="str">
        <f t="shared" si="999"/>
        <v/>
      </c>
      <c r="AC992" t="str">
        <f t="shared" si="1000"/>
        <v/>
      </c>
      <c r="AD992" t="str">
        <f t="shared" si="967"/>
        <v/>
      </c>
      <c r="AE992" t="str">
        <f t="shared" si="1001"/>
        <v/>
      </c>
      <c r="AF992" t="str">
        <f t="shared" si="968"/>
        <v/>
      </c>
      <c r="AG992" t="str">
        <f t="shared" si="1002"/>
        <v/>
      </c>
      <c r="AH992" s="26" t="str">
        <f t="shared" si="996"/>
        <v/>
      </c>
      <c r="AI992" s="27" t="str">
        <f t="shared" si="1003"/>
        <v/>
      </c>
      <c r="AJ992" s="28" t="str">
        <f t="shared" si="1004"/>
        <v/>
      </c>
      <c r="AK992" s="27" t="str">
        <f t="shared" si="969"/>
        <v/>
      </c>
      <c r="AL992" s="28" t="str">
        <f t="shared" si="970"/>
        <v/>
      </c>
      <c r="AM992" s="27" t="str">
        <f t="shared" si="971"/>
        <v/>
      </c>
      <c r="AN992" s="28" t="str">
        <f t="shared" si="1005"/>
        <v/>
      </c>
      <c r="AO992" s="27" t="str">
        <f t="shared" si="972"/>
        <v/>
      </c>
      <c r="AP992" s="28" t="str">
        <f t="shared" si="1006"/>
        <v/>
      </c>
      <c r="AQ992" s="27" t="str">
        <f t="shared" si="973"/>
        <v/>
      </c>
      <c r="AR992" s="28" t="str">
        <f t="shared" si="974"/>
        <v/>
      </c>
      <c r="AS992" s="27" t="str">
        <f t="shared" si="975"/>
        <v/>
      </c>
      <c r="AT992" s="28" t="str">
        <f t="shared" si="1007"/>
        <v/>
      </c>
      <c r="AU992" s="27" t="str">
        <f t="shared" si="976"/>
        <v/>
      </c>
      <c r="AV992" s="28" t="str">
        <f t="shared" si="1008"/>
        <v/>
      </c>
      <c r="AW992" s="27" t="str">
        <f t="shared" si="977"/>
        <v/>
      </c>
      <c r="AX992" t="str">
        <f t="shared" si="1009"/>
        <v/>
      </c>
      <c r="AY992" t="str">
        <f t="shared" si="1010"/>
        <v/>
      </c>
      <c r="AZ992" s="29" t="str">
        <f t="shared" si="978"/>
        <v/>
      </c>
      <c r="BA992" s="30" t="str">
        <f t="shared" si="979"/>
        <v/>
      </c>
      <c r="BB992" s="49" t="str">
        <f t="shared" si="995"/>
        <v/>
      </c>
      <c r="BC992" s="27" t="str">
        <f t="shared" si="1011"/>
        <v/>
      </c>
      <c r="BD992" s="28" t="str">
        <f t="shared" si="980"/>
        <v/>
      </c>
      <c r="BE992" s="27" t="str">
        <f t="shared" si="981"/>
        <v/>
      </c>
      <c r="BF992" t="str">
        <f t="shared" si="1012"/>
        <v/>
      </c>
      <c r="BG992" t="str">
        <f t="shared" si="1013"/>
        <v/>
      </c>
      <c r="BH992" s="28" t="str">
        <f t="shared" si="1014"/>
        <v/>
      </c>
      <c r="BI992" s="27" t="str">
        <f t="shared" si="1015"/>
        <v/>
      </c>
      <c r="BJ992" s="28" t="str">
        <f t="shared" si="1016"/>
        <v/>
      </c>
      <c r="BK992" s="27" t="str">
        <f t="shared" si="997"/>
        <v/>
      </c>
      <c r="BL992" s="31" t="str">
        <f t="shared" si="1017"/>
        <v/>
      </c>
      <c r="BM992" s="28" t="str">
        <f t="shared" si="1018"/>
        <v/>
      </c>
      <c r="BN992" s="27" t="str">
        <f t="shared" si="982"/>
        <v/>
      </c>
      <c r="BO992" s="28" t="str">
        <f t="shared" si="1019"/>
        <v/>
      </c>
      <c r="BP992" s="27" t="str">
        <f t="shared" si="983"/>
        <v/>
      </c>
      <c r="BQ992" s="27" t="str">
        <f t="shared" si="1020"/>
        <v/>
      </c>
      <c r="BR992" s="28" t="str">
        <f t="shared" si="1021"/>
        <v/>
      </c>
      <c r="BS992" s="27" t="str">
        <f t="shared" si="984"/>
        <v/>
      </c>
      <c r="BT992" s="28" t="str">
        <f t="shared" si="1022"/>
        <v/>
      </c>
      <c r="BU992" s="27" t="str">
        <f t="shared" si="985"/>
        <v/>
      </c>
      <c r="BV992" s="27" t="str">
        <f t="shared" si="1023"/>
        <v/>
      </c>
      <c r="BW992" s="28" t="str">
        <f t="shared" si="1024"/>
        <v/>
      </c>
      <c r="BX992" s="27" t="str">
        <f t="shared" si="986"/>
        <v/>
      </c>
      <c r="BY992" s="28" t="str">
        <f t="shared" si="987"/>
        <v/>
      </c>
      <c r="BZ992" s="27" t="str">
        <f t="shared" si="988"/>
        <v/>
      </c>
      <c r="CA992" s="27" t="str">
        <f t="shared" si="989"/>
        <v/>
      </c>
      <c r="CB992" s="28" t="str">
        <f t="shared" si="990"/>
        <v/>
      </c>
      <c r="CC992" s="27" t="str">
        <f t="shared" si="991"/>
        <v/>
      </c>
      <c r="CD992" s="32">
        <v>1</v>
      </c>
      <c r="CE992" t="str">
        <f t="shared" si="1025"/>
        <v/>
      </c>
      <c r="CI992" t="str">
        <f t="shared" si="992"/>
        <v/>
      </c>
      <c r="CJ992" t="str">
        <f t="shared" si="1026"/>
        <v/>
      </c>
      <c r="CK992" t="str">
        <f t="shared" si="993"/>
        <v/>
      </c>
      <c r="CL992" t="str">
        <f t="shared" si="994"/>
        <v/>
      </c>
    </row>
    <row r="993" spans="26:90" ht="15.75" thickBot="1">
      <c r="Z993" t="str">
        <f t="shared" si="998"/>
        <v/>
      </c>
      <c r="AA993" t="str">
        <f>IF(A993="","",TEXT(VLOOKUP(C993,Tablas!$H$3:$I$75,2,0),"000"))</f>
        <v/>
      </c>
      <c r="AB993" t="str">
        <f t="shared" si="999"/>
        <v/>
      </c>
      <c r="AC993" t="str">
        <f t="shared" si="1000"/>
        <v/>
      </c>
      <c r="AD993" t="str">
        <f t="shared" si="967"/>
        <v/>
      </c>
      <c r="AE993" t="str">
        <f t="shared" si="1001"/>
        <v/>
      </c>
      <c r="AF993" t="str">
        <f t="shared" si="968"/>
        <v/>
      </c>
      <c r="AG993" t="str">
        <f t="shared" si="1002"/>
        <v/>
      </c>
      <c r="AH993" s="26" t="str">
        <f t="shared" si="996"/>
        <v/>
      </c>
      <c r="AI993" s="27" t="str">
        <f t="shared" si="1003"/>
        <v/>
      </c>
      <c r="AJ993" s="28" t="str">
        <f t="shared" si="1004"/>
        <v/>
      </c>
      <c r="AK993" s="27" t="str">
        <f t="shared" si="969"/>
        <v/>
      </c>
      <c r="AL993" s="28" t="str">
        <f t="shared" si="970"/>
        <v/>
      </c>
      <c r="AM993" s="27" t="str">
        <f t="shared" si="971"/>
        <v/>
      </c>
      <c r="AN993" s="28" t="str">
        <f t="shared" si="1005"/>
        <v/>
      </c>
      <c r="AO993" s="27" t="str">
        <f t="shared" si="972"/>
        <v/>
      </c>
      <c r="AP993" s="28" t="str">
        <f t="shared" si="1006"/>
        <v/>
      </c>
      <c r="AQ993" s="27" t="str">
        <f t="shared" si="973"/>
        <v/>
      </c>
      <c r="AR993" s="28" t="str">
        <f t="shared" si="974"/>
        <v/>
      </c>
      <c r="AS993" s="27" t="str">
        <f t="shared" si="975"/>
        <v/>
      </c>
      <c r="AT993" s="28" t="str">
        <f t="shared" si="1007"/>
        <v/>
      </c>
      <c r="AU993" s="27" t="str">
        <f t="shared" si="976"/>
        <v/>
      </c>
      <c r="AV993" s="28" t="str">
        <f t="shared" si="1008"/>
        <v/>
      </c>
      <c r="AW993" s="27" t="str">
        <f t="shared" si="977"/>
        <v/>
      </c>
      <c r="AX993" t="str">
        <f t="shared" si="1009"/>
        <v/>
      </c>
      <c r="AY993" t="str">
        <f t="shared" si="1010"/>
        <v/>
      </c>
      <c r="AZ993" s="29" t="str">
        <f t="shared" si="978"/>
        <v/>
      </c>
      <c r="BA993" s="30" t="str">
        <f t="shared" si="979"/>
        <v/>
      </c>
      <c r="BB993" s="49" t="str">
        <f t="shared" si="995"/>
        <v/>
      </c>
      <c r="BC993" s="27" t="str">
        <f t="shared" si="1011"/>
        <v/>
      </c>
      <c r="BD993" s="28" t="str">
        <f t="shared" si="980"/>
        <v/>
      </c>
      <c r="BE993" s="27" t="str">
        <f t="shared" si="981"/>
        <v/>
      </c>
      <c r="BF993" t="str">
        <f t="shared" si="1012"/>
        <v/>
      </c>
      <c r="BG993" t="str">
        <f t="shared" si="1013"/>
        <v/>
      </c>
      <c r="BH993" s="28" t="str">
        <f t="shared" si="1014"/>
        <v/>
      </c>
      <c r="BI993" s="27" t="str">
        <f t="shared" si="1015"/>
        <v/>
      </c>
      <c r="BJ993" s="28" t="str">
        <f t="shared" si="1016"/>
        <v/>
      </c>
      <c r="BK993" s="27" t="str">
        <f t="shared" si="997"/>
        <v/>
      </c>
      <c r="BL993" s="31" t="str">
        <f t="shared" si="1017"/>
        <v/>
      </c>
      <c r="BM993" s="28" t="str">
        <f t="shared" si="1018"/>
        <v/>
      </c>
      <c r="BN993" s="27" t="str">
        <f t="shared" si="982"/>
        <v/>
      </c>
      <c r="BO993" s="28" t="str">
        <f t="shared" si="1019"/>
        <v/>
      </c>
      <c r="BP993" s="27" t="str">
        <f t="shared" si="983"/>
        <v/>
      </c>
      <c r="BQ993" s="27" t="str">
        <f t="shared" si="1020"/>
        <v/>
      </c>
      <c r="BR993" s="28" t="str">
        <f t="shared" si="1021"/>
        <v/>
      </c>
      <c r="BS993" s="27" t="str">
        <f t="shared" si="984"/>
        <v/>
      </c>
      <c r="BT993" s="28" t="str">
        <f t="shared" si="1022"/>
        <v/>
      </c>
      <c r="BU993" s="27" t="str">
        <f t="shared" si="985"/>
        <v/>
      </c>
      <c r="BV993" s="27" t="str">
        <f t="shared" si="1023"/>
        <v/>
      </c>
      <c r="BW993" s="28" t="str">
        <f t="shared" si="1024"/>
        <v/>
      </c>
      <c r="BX993" s="27" t="str">
        <f t="shared" si="986"/>
        <v/>
      </c>
      <c r="BY993" s="28" t="str">
        <f t="shared" si="987"/>
        <v/>
      </c>
      <c r="BZ993" s="27" t="str">
        <f t="shared" si="988"/>
        <v/>
      </c>
      <c r="CA993" s="27" t="str">
        <f t="shared" si="989"/>
        <v/>
      </c>
      <c r="CB993" s="28" t="str">
        <f t="shared" si="990"/>
        <v/>
      </c>
      <c r="CC993" s="27" t="str">
        <f t="shared" si="991"/>
        <v/>
      </c>
      <c r="CD993" s="32">
        <v>1</v>
      </c>
      <c r="CE993" t="str">
        <f t="shared" si="1025"/>
        <v/>
      </c>
      <c r="CI993" t="str">
        <f t="shared" si="992"/>
        <v/>
      </c>
      <c r="CJ993" t="str">
        <f t="shared" si="1026"/>
        <v/>
      </c>
      <c r="CK993" t="str">
        <f t="shared" si="993"/>
        <v/>
      </c>
      <c r="CL993" t="str">
        <f t="shared" si="994"/>
        <v/>
      </c>
    </row>
    <row r="994" spans="26:90" ht="15.75" thickBot="1">
      <c r="Z994" t="str">
        <f t="shared" si="998"/>
        <v/>
      </c>
      <c r="AA994" t="str">
        <f>IF(A994="","",TEXT(VLOOKUP(C994,Tablas!$H$3:$I$75,2,0),"000"))</f>
        <v/>
      </c>
      <c r="AB994" t="str">
        <f t="shared" si="999"/>
        <v/>
      </c>
      <c r="AC994" t="str">
        <f t="shared" si="1000"/>
        <v/>
      </c>
      <c r="AD994" t="str">
        <f t="shared" si="967"/>
        <v/>
      </c>
      <c r="AE994" t="str">
        <f t="shared" si="1001"/>
        <v/>
      </c>
      <c r="AF994" t="str">
        <f t="shared" si="968"/>
        <v/>
      </c>
      <c r="AG994" t="str">
        <f t="shared" si="1002"/>
        <v/>
      </c>
      <c r="AH994" s="26" t="str">
        <f t="shared" si="996"/>
        <v/>
      </c>
      <c r="AI994" s="27" t="str">
        <f t="shared" si="1003"/>
        <v/>
      </c>
      <c r="AJ994" s="28" t="str">
        <f t="shared" si="1004"/>
        <v/>
      </c>
      <c r="AK994" s="27" t="str">
        <f t="shared" si="969"/>
        <v/>
      </c>
      <c r="AL994" s="28" t="str">
        <f t="shared" si="970"/>
        <v/>
      </c>
      <c r="AM994" s="27" t="str">
        <f t="shared" si="971"/>
        <v/>
      </c>
      <c r="AN994" s="28" t="str">
        <f t="shared" si="1005"/>
        <v/>
      </c>
      <c r="AO994" s="27" t="str">
        <f t="shared" si="972"/>
        <v/>
      </c>
      <c r="AP994" s="28" t="str">
        <f t="shared" si="1006"/>
        <v/>
      </c>
      <c r="AQ994" s="27" t="str">
        <f t="shared" si="973"/>
        <v/>
      </c>
      <c r="AR994" s="28" t="str">
        <f t="shared" si="974"/>
        <v/>
      </c>
      <c r="AS994" s="27" t="str">
        <f t="shared" si="975"/>
        <v/>
      </c>
      <c r="AT994" s="28" t="str">
        <f t="shared" si="1007"/>
        <v/>
      </c>
      <c r="AU994" s="27" t="str">
        <f t="shared" si="976"/>
        <v/>
      </c>
      <c r="AV994" s="28" t="str">
        <f t="shared" si="1008"/>
        <v/>
      </c>
      <c r="AW994" s="27" t="str">
        <f t="shared" si="977"/>
        <v/>
      </c>
      <c r="AX994" t="str">
        <f t="shared" si="1009"/>
        <v/>
      </c>
      <c r="AY994" t="str">
        <f t="shared" si="1010"/>
        <v/>
      </c>
      <c r="AZ994" s="29" t="str">
        <f t="shared" si="978"/>
        <v/>
      </c>
      <c r="BA994" s="30" t="str">
        <f t="shared" si="979"/>
        <v/>
      </c>
      <c r="BB994" s="49" t="str">
        <f t="shared" si="995"/>
        <v/>
      </c>
      <c r="BC994" s="27" t="str">
        <f t="shared" si="1011"/>
        <v/>
      </c>
      <c r="BD994" s="28" t="str">
        <f t="shared" si="980"/>
        <v/>
      </c>
      <c r="BE994" s="27" t="str">
        <f t="shared" si="981"/>
        <v/>
      </c>
      <c r="BF994" t="str">
        <f t="shared" si="1012"/>
        <v/>
      </c>
      <c r="BG994" t="str">
        <f t="shared" si="1013"/>
        <v/>
      </c>
      <c r="BH994" s="28" t="str">
        <f t="shared" si="1014"/>
        <v/>
      </c>
      <c r="BI994" s="27" t="str">
        <f t="shared" si="1015"/>
        <v/>
      </c>
      <c r="BJ994" s="28" t="str">
        <f t="shared" si="1016"/>
        <v/>
      </c>
      <c r="BK994" s="27" t="str">
        <f t="shared" si="997"/>
        <v/>
      </c>
      <c r="BL994" s="31" t="str">
        <f t="shared" si="1017"/>
        <v/>
      </c>
      <c r="BM994" s="28" t="str">
        <f t="shared" si="1018"/>
        <v/>
      </c>
      <c r="BN994" s="27" t="str">
        <f t="shared" si="982"/>
        <v/>
      </c>
      <c r="BO994" s="28" t="str">
        <f t="shared" si="1019"/>
        <v/>
      </c>
      <c r="BP994" s="27" t="str">
        <f t="shared" si="983"/>
        <v/>
      </c>
      <c r="BQ994" s="27" t="str">
        <f t="shared" si="1020"/>
        <v/>
      </c>
      <c r="BR994" s="28" t="str">
        <f t="shared" si="1021"/>
        <v/>
      </c>
      <c r="BS994" s="27" t="str">
        <f t="shared" si="984"/>
        <v/>
      </c>
      <c r="BT994" s="28" t="str">
        <f t="shared" si="1022"/>
        <v/>
      </c>
      <c r="BU994" s="27" t="str">
        <f t="shared" si="985"/>
        <v/>
      </c>
      <c r="BV994" s="27" t="str">
        <f t="shared" si="1023"/>
        <v/>
      </c>
      <c r="BW994" s="28" t="str">
        <f t="shared" si="1024"/>
        <v/>
      </c>
      <c r="BX994" s="27" t="str">
        <f t="shared" si="986"/>
        <v/>
      </c>
      <c r="BY994" s="28" t="str">
        <f t="shared" si="987"/>
        <v/>
      </c>
      <c r="BZ994" s="27" t="str">
        <f t="shared" si="988"/>
        <v/>
      </c>
      <c r="CA994" s="27" t="str">
        <f t="shared" si="989"/>
        <v/>
      </c>
      <c r="CB994" s="28" t="str">
        <f t="shared" si="990"/>
        <v/>
      </c>
      <c r="CC994" s="27" t="str">
        <f t="shared" si="991"/>
        <v/>
      </c>
      <c r="CD994" s="32">
        <v>1</v>
      </c>
      <c r="CE994" t="str">
        <f t="shared" si="1025"/>
        <v/>
      </c>
      <c r="CI994" t="str">
        <f t="shared" si="992"/>
        <v/>
      </c>
      <c r="CJ994" t="str">
        <f t="shared" si="1026"/>
        <v/>
      </c>
      <c r="CK994" t="str">
        <f t="shared" si="993"/>
        <v/>
      </c>
      <c r="CL994" t="str">
        <f t="shared" si="994"/>
        <v/>
      </c>
    </row>
    <row r="995" spans="26:90" ht="15.75" thickBot="1">
      <c r="Z995" t="str">
        <f t="shared" si="998"/>
        <v/>
      </c>
      <c r="AA995" t="str">
        <f>IF(A995="","",TEXT(VLOOKUP(C995,Tablas!$H$3:$I$75,2,0),"000"))</f>
        <v/>
      </c>
      <c r="AB995" t="str">
        <f t="shared" si="999"/>
        <v/>
      </c>
      <c r="AC995" t="str">
        <f t="shared" si="1000"/>
        <v/>
      </c>
      <c r="AD995" t="str">
        <f t="shared" si="967"/>
        <v/>
      </c>
      <c r="AE995" t="str">
        <f t="shared" si="1001"/>
        <v/>
      </c>
      <c r="AF995" t="str">
        <f t="shared" si="968"/>
        <v/>
      </c>
      <c r="AG995" t="str">
        <f t="shared" si="1002"/>
        <v/>
      </c>
      <c r="AH995" s="26" t="str">
        <f t="shared" si="996"/>
        <v/>
      </c>
      <c r="AI995" s="27" t="str">
        <f t="shared" si="1003"/>
        <v/>
      </c>
      <c r="AJ995" s="28" t="str">
        <f t="shared" si="1004"/>
        <v/>
      </c>
      <c r="AK995" s="27" t="str">
        <f t="shared" si="969"/>
        <v/>
      </c>
      <c r="AL995" s="28" t="str">
        <f t="shared" si="970"/>
        <v/>
      </c>
      <c r="AM995" s="27" t="str">
        <f t="shared" si="971"/>
        <v/>
      </c>
      <c r="AN995" s="28" t="str">
        <f t="shared" si="1005"/>
        <v/>
      </c>
      <c r="AO995" s="27" t="str">
        <f t="shared" si="972"/>
        <v/>
      </c>
      <c r="AP995" s="28" t="str">
        <f t="shared" si="1006"/>
        <v/>
      </c>
      <c r="AQ995" s="27" t="str">
        <f t="shared" si="973"/>
        <v/>
      </c>
      <c r="AR995" s="28" t="str">
        <f t="shared" si="974"/>
        <v/>
      </c>
      <c r="AS995" s="27" t="str">
        <f t="shared" si="975"/>
        <v/>
      </c>
      <c r="AT995" s="28" t="str">
        <f t="shared" si="1007"/>
        <v/>
      </c>
      <c r="AU995" s="27" t="str">
        <f t="shared" si="976"/>
        <v/>
      </c>
      <c r="AV995" s="28" t="str">
        <f t="shared" si="1008"/>
        <v/>
      </c>
      <c r="AW995" s="27" t="str">
        <f t="shared" si="977"/>
        <v/>
      </c>
      <c r="AX995" t="str">
        <f t="shared" si="1009"/>
        <v/>
      </c>
      <c r="AY995" t="str">
        <f t="shared" si="1010"/>
        <v/>
      </c>
      <c r="AZ995" s="29" t="str">
        <f t="shared" si="978"/>
        <v/>
      </c>
      <c r="BA995" s="30" t="str">
        <f t="shared" si="979"/>
        <v/>
      </c>
      <c r="BB995" s="49" t="str">
        <f t="shared" si="995"/>
        <v/>
      </c>
      <c r="BC995" s="27" t="str">
        <f t="shared" si="1011"/>
        <v/>
      </c>
      <c r="BD995" s="28" t="str">
        <f t="shared" si="980"/>
        <v/>
      </c>
      <c r="BE995" s="27" t="str">
        <f t="shared" si="981"/>
        <v/>
      </c>
      <c r="BF995" t="str">
        <f t="shared" si="1012"/>
        <v/>
      </c>
      <c r="BG995" t="str">
        <f t="shared" si="1013"/>
        <v/>
      </c>
      <c r="BH995" s="28" t="str">
        <f t="shared" si="1014"/>
        <v/>
      </c>
      <c r="BI995" s="27" t="str">
        <f t="shared" si="1015"/>
        <v/>
      </c>
      <c r="BJ995" s="28" t="str">
        <f t="shared" si="1016"/>
        <v/>
      </c>
      <c r="BK995" s="27" t="str">
        <f t="shared" si="997"/>
        <v/>
      </c>
      <c r="BL995" s="31" t="str">
        <f t="shared" si="1017"/>
        <v/>
      </c>
      <c r="BM995" s="28" t="str">
        <f t="shared" si="1018"/>
        <v/>
      </c>
      <c r="BN995" s="27" t="str">
        <f t="shared" si="982"/>
        <v/>
      </c>
      <c r="BO995" s="28" t="str">
        <f t="shared" si="1019"/>
        <v/>
      </c>
      <c r="BP995" s="27" t="str">
        <f t="shared" si="983"/>
        <v/>
      </c>
      <c r="BQ995" s="27" t="str">
        <f t="shared" si="1020"/>
        <v/>
      </c>
      <c r="BR995" s="28" t="str">
        <f t="shared" si="1021"/>
        <v/>
      </c>
      <c r="BS995" s="27" t="str">
        <f t="shared" si="984"/>
        <v/>
      </c>
      <c r="BT995" s="28" t="str">
        <f t="shared" si="1022"/>
        <v/>
      </c>
      <c r="BU995" s="27" t="str">
        <f t="shared" si="985"/>
        <v/>
      </c>
      <c r="BV995" s="27" t="str">
        <f t="shared" si="1023"/>
        <v/>
      </c>
      <c r="BW995" s="28" t="str">
        <f t="shared" si="1024"/>
        <v/>
      </c>
      <c r="BX995" s="27" t="str">
        <f t="shared" si="986"/>
        <v/>
      </c>
      <c r="BY995" s="28" t="str">
        <f t="shared" si="987"/>
        <v/>
      </c>
      <c r="BZ995" s="27" t="str">
        <f t="shared" si="988"/>
        <v/>
      </c>
      <c r="CA995" s="27" t="str">
        <f t="shared" si="989"/>
        <v/>
      </c>
      <c r="CB995" s="28" t="str">
        <f t="shared" si="990"/>
        <v/>
      </c>
      <c r="CC995" s="27" t="str">
        <f t="shared" si="991"/>
        <v/>
      </c>
      <c r="CD995" s="32">
        <v>1</v>
      </c>
      <c r="CE995" t="str">
        <f t="shared" si="1025"/>
        <v/>
      </c>
      <c r="CI995" t="str">
        <f t="shared" si="992"/>
        <v/>
      </c>
      <c r="CJ995" t="str">
        <f t="shared" si="1026"/>
        <v/>
      </c>
      <c r="CK995" t="str">
        <f t="shared" si="993"/>
        <v/>
      </c>
      <c r="CL995" t="str">
        <f t="shared" si="994"/>
        <v/>
      </c>
    </row>
    <row r="996" spans="26:90" ht="15.75" thickBot="1">
      <c r="Z996" t="str">
        <f t="shared" si="998"/>
        <v/>
      </c>
      <c r="AA996" t="str">
        <f>IF(A996="","",TEXT(VLOOKUP(C996,Tablas!$H$3:$I$75,2,0),"000"))</f>
        <v/>
      </c>
      <c r="AB996" t="str">
        <f t="shared" si="999"/>
        <v/>
      </c>
      <c r="AC996" t="str">
        <f t="shared" si="1000"/>
        <v/>
      </c>
      <c r="AD996" t="str">
        <f t="shared" si="967"/>
        <v/>
      </c>
      <c r="AE996" t="str">
        <f t="shared" si="1001"/>
        <v/>
      </c>
      <c r="AF996" t="str">
        <f t="shared" si="968"/>
        <v/>
      </c>
      <c r="AG996" t="str">
        <f t="shared" si="1002"/>
        <v/>
      </c>
      <c r="AH996" s="26" t="str">
        <f t="shared" si="996"/>
        <v/>
      </c>
      <c r="AI996" s="27" t="str">
        <f t="shared" si="1003"/>
        <v/>
      </c>
      <c r="AJ996" s="28" t="str">
        <f t="shared" si="1004"/>
        <v/>
      </c>
      <c r="AK996" s="27" t="str">
        <f t="shared" si="969"/>
        <v/>
      </c>
      <c r="AL996" s="28" t="str">
        <f t="shared" si="970"/>
        <v/>
      </c>
      <c r="AM996" s="27" t="str">
        <f t="shared" si="971"/>
        <v/>
      </c>
      <c r="AN996" s="28" t="str">
        <f t="shared" si="1005"/>
        <v/>
      </c>
      <c r="AO996" s="27" t="str">
        <f t="shared" si="972"/>
        <v/>
      </c>
      <c r="AP996" s="28" t="str">
        <f t="shared" si="1006"/>
        <v/>
      </c>
      <c r="AQ996" s="27" t="str">
        <f t="shared" si="973"/>
        <v/>
      </c>
      <c r="AR996" s="28" t="str">
        <f t="shared" si="974"/>
        <v/>
      </c>
      <c r="AS996" s="27" t="str">
        <f t="shared" si="975"/>
        <v/>
      </c>
      <c r="AT996" s="28" t="str">
        <f t="shared" si="1007"/>
        <v/>
      </c>
      <c r="AU996" s="27" t="str">
        <f t="shared" si="976"/>
        <v/>
      </c>
      <c r="AV996" s="28" t="str">
        <f t="shared" si="1008"/>
        <v/>
      </c>
      <c r="AW996" s="27" t="str">
        <f t="shared" si="977"/>
        <v/>
      </c>
      <c r="AX996" t="str">
        <f t="shared" si="1009"/>
        <v/>
      </c>
      <c r="AY996" t="str">
        <f t="shared" si="1010"/>
        <v/>
      </c>
      <c r="AZ996" s="29" t="str">
        <f t="shared" si="978"/>
        <v/>
      </c>
      <c r="BA996" s="30" t="str">
        <f t="shared" si="979"/>
        <v/>
      </c>
      <c r="BB996" s="49" t="str">
        <f t="shared" si="995"/>
        <v/>
      </c>
      <c r="BC996" s="27" t="str">
        <f t="shared" si="1011"/>
        <v/>
      </c>
      <c r="BD996" s="28" t="str">
        <f t="shared" si="980"/>
        <v/>
      </c>
      <c r="BE996" s="27" t="str">
        <f t="shared" si="981"/>
        <v/>
      </c>
      <c r="BF996" t="str">
        <f t="shared" si="1012"/>
        <v/>
      </c>
      <c r="BG996" t="str">
        <f t="shared" si="1013"/>
        <v/>
      </c>
      <c r="BH996" s="28" t="str">
        <f t="shared" si="1014"/>
        <v/>
      </c>
      <c r="BI996" s="27" t="str">
        <f t="shared" si="1015"/>
        <v/>
      </c>
      <c r="BJ996" s="28" t="str">
        <f t="shared" si="1016"/>
        <v/>
      </c>
      <c r="BK996" s="27" t="str">
        <f t="shared" si="997"/>
        <v/>
      </c>
      <c r="BL996" s="31" t="str">
        <f t="shared" si="1017"/>
        <v/>
      </c>
      <c r="BM996" s="28" t="str">
        <f t="shared" si="1018"/>
        <v/>
      </c>
      <c r="BN996" s="27" t="str">
        <f t="shared" si="982"/>
        <v/>
      </c>
      <c r="BO996" s="28" t="str">
        <f t="shared" si="1019"/>
        <v/>
      </c>
      <c r="BP996" s="27" t="str">
        <f t="shared" si="983"/>
        <v/>
      </c>
      <c r="BQ996" s="27" t="str">
        <f t="shared" si="1020"/>
        <v/>
      </c>
      <c r="BR996" s="28" t="str">
        <f t="shared" si="1021"/>
        <v/>
      </c>
      <c r="BS996" s="27" t="str">
        <f t="shared" si="984"/>
        <v/>
      </c>
      <c r="BT996" s="28" t="str">
        <f t="shared" si="1022"/>
        <v/>
      </c>
      <c r="BU996" s="27" t="str">
        <f t="shared" si="985"/>
        <v/>
      </c>
      <c r="BV996" s="27" t="str">
        <f t="shared" si="1023"/>
        <v/>
      </c>
      <c r="BW996" s="28" t="str">
        <f t="shared" si="1024"/>
        <v/>
      </c>
      <c r="BX996" s="27" t="str">
        <f t="shared" si="986"/>
        <v/>
      </c>
      <c r="BY996" s="28" t="str">
        <f t="shared" si="987"/>
        <v/>
      </c>
      <c r="BZ996" s="27" t="str">
        <f t="shared" si="988"/>
        <v/>
      </c>
      <c r="CA996" s="27" t="str">
        <f t="shared" si="989"/>
        <v/>
      </c>
      <c r="CB996" s="28" t="str">
        <f t="shared" si="990"/>
        <v/>
      </c>
      <c r="CC996" s="27" t="str">
        <f t="shared" si="991"/>
        <v/>
      </c>
      <c r="CD996" s="32">
        <v>1</v>
      </c>
      <c r="CE996" t="str">
        <f t="shared" si="1025"/>
        <v/>
      </c>
      <c r="CI996" t="str">
        <f t="shared" si="992"/>
        <v/>
      </c>
      <c r="CJ996" t="str">
        <f t="shared" si="1026"/>
        <v/>
      </c>
      <c r="CK996" t="str">
        <f t="shared" si="993"/>
        <v/>
      </c>
      <c r="CL996" t="str">
        <f t="shared" si="994"/>
        <v/>
      </c>
    </row>
    <row r="997" spans="26:90" ht="15.75" thickBot="1">
      <c r="Z997" t="str">
        <f t="shared" si="998"/>
        <v/>
      </c>
      <c r="AA997" t="str">
        <f>IF(A997="","",TEXT(VLOOKUP(C997,Tablas!$H$3:$I$75,2,0),"000"))</f>
        <v/>
      </c>
      <c r="AB997" t="str">
        <f t="shared" si="999"/>
        <v/>
      </c>
      <c r="AC997" t="str">
        <f t="shared" si="1000"/>
        <v/>
      </c>
      <c r="AD997" t="str">
        <f t="shared" ref="AD997:AD1060" si="1027">IF(A997="","",TEXT(0,"                "))</f>
        <v/>
      </c>
      <c r="AE997" t="str">
        <f t="shared" si="1001"/>
        <v/>
      </c>
      <c r="AF997" t="str">
        <f t="shared" ref="AF997:AF1060" si="1028">IF(A997="","",TEXT(LEFT(F997,2)*1&amp;MID(F997,4,8)&amp;RIGHT(F997,1)*1,"00000000000000000000"))</f>
        <v/>
      </c>
      <c r="AG997" t="str">
        <f t="shared" si="1002"/>
        <v/>
      </c>
      <c r="AH997" s="26" t="str">
        <f t="shared" si="996"/>
        <v/>
      </c>
      <c r="AI997" s="27" t="str">
        <f t="shared" si="1003"/>
        <v/>
      </c>
      <c r="AJ997" s="28" t="str">
        <f t="shared" si="1004"/>
        <v/>
      </c>
      <c r="AK997" s="27" t="str">
        <f t="shared" ref="AK997:AK1060" si="1029">IF(A997="","",IF(AJ997&lt;0,SUBSTITUTE(TEXT(-AJ997,"0000000000000,00"),",",""),SUBSTITUTE(TEXT(AJ997,"0000000000000,00"),",","")))</f>
        <v/>
      </c>
      <c r="AL997" s="28" t="str">
        <f t="shared" ref="AL997:AL1060" si="1030">IF(A997="","",IF(LEFT(C997,2)="NC",0,0))</f>
        <v/>
      </c>
      <c r="AM997" s="27" t="str">
        <f t="shared" ref="AM997:AM1060" si="1031">IF(A997="","",IF(AL997&lt;0,SUBSTITUTE(TEXT(-AL997,"0000000000000,00"),",",""),SUBSTITUTE(TEXT(AL997,"0000000000000,00"),",","")))</f>
        <v/>
      </c>
      <c r="AN997" s="28" t="str">
        <f t="shared" si="1005"/>
        <v/>
      </c>
      <c r="AO997" s="27" t="str">
        <f t="shared" ref="AO997:AO1060" si="1032">IF(A997="","",IF(AN997&lt;0,SUBSTITUTE(TEXT(-AN997,"0000000000000,00"),",",""),SUBSTITUTE(TEXT(AN997,"0000000000000,00"),",","")))</f>
        <v/>
      </c>
      <c r="AP997" s="28" t="str">
        <f t="shared" si="1006"/>
        <v/>
      </c>
      <c r="AQ997" s="27" t="str">
        <f t="shared" ref="AQ997:AQ1060" si="1033">IF(A997="","",IF(AP997&lt;0,SUBSTITUTE(TEXT(-AP997,"0000000000000,00"),",",""),SUBSTITUTE(TEXT(AP997,"0000000000000,00"),",","")))</f>
        <v/>
      </c>
      <c r="AR997" s="28" t="str">
        <f t="shared" ref="AR997:AR1060" si="1034">IF(A997="","",S997)</f>
        <v/>
      </c>
      <c r="AS997" s="27" t="str">
        <f t="shared" ref="AS997:AS1060" si="1035">IF(A997="","",IF(AR997&lt;0,SUBSTITUTE(TEXT(-AR997,"0000000000000,00"),",",""),SUBSTITUTE(TEXT(AR997,"0000000000000,00"),",","")))</f>
        <v/>
      </c>
      <c r="AT997" s="28" t="str">
        <f t="shared" si="1007"/>
        <v/>
      </c>
      <c r="AU997" s="27" t="str">
        <f t="shared" ref="AU997:AU1060" si="1036">IF(A997="","",IF(AT997&lt;0,SUBSTITUTE(TEXT(-AT997,"0000000000000,00"),",",""),SUBSTITUTE(TEXT(AT997,"0000000000000,00"),",","")))</f>
        <v/>
      </c>
      <c r="AV997" s="28" t="str">
        <f t="shared" si="1008"/>
        <v/>
      </c>
      <c r="AW997" s="27" t="str">
        <f t="shared" ref="AW997:AW1060" si="1037">IF(C997="","",IF(AV997&lt;0,SUBSTITUTE(TEXT(-AV997,"0000000000000,00"),",",""),SUBSTITUTE(TEXT(AV997,"0000000000000,00"),",","")))</f>
        <v/>
      </c>
      <c r="AX997" t="str">
        <f t="shared" si="1009"/>
        <v/>
      </c>
      <c r="AY997" t="str">
        <f t="shared" si="1010"/>
        <v/>
      </c>
      <c r="AZ997" s="29" t="str">
        <f t="shared" ref="AZ997:AZ1060" si="1038">IF(A997="","",IF(J997&lt;&gt;"",1,0)+IF(L997&lt;&gt;"",1,0)+IF(N997&lt;&gt;"",1,0)+IF(H997&lt;&gt;"",1,0)+IF(G997&lt;&gt;"",1,0))</f>
        <v/>
      </c>
      <c r="BA997" s="30" t="str">
        <f t="shared" ref="BA997:BA1060" si="1039">IF(A997="","",IF(AZ997=0,"N",IF(G997&lt;&gt;"","E"," ")))</f>
        <v/>
      </c>
      <c r="BB997" s="49" t="str">
        <f t="shared" si="995"/>
        <v/>
      </c>
      <c r="BC997" s="27" t="str">
        <f t="shared" si="1011"/>
        <v/>
      </c>
      <c r="BD997" s="28" t="str">
        <f t="shared" ref="BD997:BD1060" si="1040">IF(A997="","",Q997)</f>
        <v/>
      </c>
      <c r="BE997" s="27" t="str">
        <f t="shared" ref="BE997:BE1060" si="1041">IF(A997="","",IF(BD997&lt;0,SUBSTITUTE(TEXT(-BD997,"0000000000000,00"),",",""),SUBSTITUTE(TEXT(BD997,"0000000000000,00"),",","")))</f>
        <v/>
      </c>
      <c r="BF997" t="str">
        <f t="shared" si="1012"/>
        <v/>
      </c>
      <c r="BG997" t="str">
        <f t="shared" si="1013"/>
        <v/>
      </c>
      <c r="BH997" s="28" t="str">
        <f t="shared" si="1014"/>
        <v/>
      </c>
      <c r="BI997" s="27" t="str">
        <f t="shared" si="1015"/>
        <v/>
      </c>
      <c r="BJ997" s="28" t="str">
        <f t="shared" si="1016"/>
        <v/>
      </c>
      <c r="BK997" s="27" t="str">
        <f t="shared" si="997"/>
        <v/>
      </c>
      <c r="BL997" s="31" t="str">
        <f t="shared" si="1017"/>
        <v/>
      </c>
      <c r="BM997" s="28" t="str">
        <f t="shared" si="1018"/>
        <v/>
      </c>
      <c r="BN997" s="27" t="str">
        <f t="shared" ref="BN997:BN1060" si="1042">IF(A997="","",IF(BM997="","",IF(BM997&lt;0,SUBSTITUTE(TEXT(-BM997,"0000000000000,00"),",",""),SUBSTITUTE(TEXT(BM997,"0000000000000,00"),",",""))))</f>
        <v/>
      </c>
      <c r="BO997" s="28" t="str">
        <f t="shared" si="1019"/>
        <v/>
      </c>
      <c r="BP997" s="27" t="str">
        <f t="shared" ref="BP997:BP1060" si="1043">IF(A997="","",IF(BO997&lt;0,SUBSTITUTE(TEXT(-BO997,"0000000000000,00"),",",""),SUBSTITUTE(TEXT(BO997,"0000000000000,00"),",","")))</f>
        <v/>
      </c>
      <c r="BQ997" s="27" t="str">
        <f t="shared" si="1020"/>
        <v/>
      </c>
      <c r="BR997" s="28" t="str">
        <f t="shared" si="1021"/>
        <v/>
      </c>
      <c r="BS997" s="27" t="str">
        <f t="shared" ref="BS997:BS1060" si="1044">IF(C997="","",IF(BR997="","",IF(BR997&lt;0,SUBSTITUTE(TEXT(-BR997,"0000000000000,00"),",",""),SUBSTITUTE(TEXT(BR997,"0000000000000,00"),",",""))))</f>
        <v/>
      </c>
      <c r="BT997" s="28" t="str">
        <f t="shared" si="1022"/>
        <v/>
      </c>
      <c r="BU997" s="27" t="str">
        <f t="shared" ref="BU997:BU1060" si="1045">IF(A997="","",IF(BT997&lt;0,SUBSTITUTE(TEXT(-BT997,"0000000000000,00"),",",""),SUBSTITUTE(TEXT(BT997,"0000000000000,00"),",","")))</f>
        <v/>
      </c>
      <c r="BV997" s="27" t="str">
        <f t="shared" si="1023"/>
        <v/>
      </c>
      <c r="BW997" s="28" t="str">
        <f t="shared" si="1024"/>
        <v/>
      </c>
      <c r="BX997" s="27" t="str">
        <f t="shared" ref="BX997:BX1060" si="1046">IF(A997="","",IF(BW997="","",IF(BW997&lt;0,SUBSTITUTE(TEXT(-BW997,"0000000000000,00"),",",""),SUBSTITUTE(TEXT(BW997,"0000000000000,00"),",",""))))</f>
        <v/>
      </c>
      <c r="BY997" s="28" t="str">
        <f t="shared" ref="BY997:BY1060" si="1047">IF(A997="","",G997)</f>
        <v/>
      </c>
      <c r="BZ997" s="27" t="str">
        <f t="shared" ref="BZ997:BZ1060" si="1048">IF(A997="","",IF(BY997&lt;0,SUBSTITUTE(TEXT(-BY997,"0000000000000,00"),",",""),SUBSTITUTE(TEXT(BY997,"0000000000000,00"),",","")))</f>
        <v/>
      </c>
      <c r="CA997" s="27" t="str">
        <f t="shared" ref="CA997:CA1060" si="1049">IF(A997="","",TEXT(3,"0000"))</f>
        <v/>
      </c>
      <c r="CB997" s="28" t="str">
        <f t="shared" ref="CB997:CB1060" si="1050">IF(A997="","",TRUNC(O997,2))</f>
        <v/>
      </c>
      <c r="CC997" s="27" t="str">
        <f t="shared" ref="CC997:CC1060" si="1051">IF(A997="","",IF(CB997="","",IF(CB997&lt;0,SUBSTITUTE(TEXT(-CB997,"0000000000000,00"),",",""),SUBSTITUTE(TEXT(CB997,"0000000000000,00"),",",""))))</f>
        <v/>
      </c>
      <c r="CD997" s="32">
        <v>1</v>
      </c>
      <c r="CE997" t="str">
        <f t="shared" si="1025"/>
        <v/>
      </c>
      <c r="CI997" t="str">
        <f t="shared" ref="CI997:CI1060" si="1052">IF(A997="","",IF(BJ997=0,IF(AND(BJ997=0,BO997=0,BT997=0,BY997=0),$AA997&amp;$AB997&amp;$AC997&amp;$AE997&amp;$AF997&amp;BK997&amp;BL997&amp;BN997,""),$AA997&amp;$AB997&amp;$AC997&amp;$AE997&amp;$AF997&amp;BK997&amp;BL997&amp;BN997))</f>
        <v/>
      </c>
      <c r="CJ997" t="str">
        <f t="shared" si="1026"/>
        <v/>
      </c>
      <c r="CK997" t="str">
        <f t="shared" ref="CK997:CK1060" si="1053">IF($A997="","",IF(BT997=0,"",$AA997&amp;$AB997&amp;$AC997&amp;$AE997&amp;$AF997&amp;BU997&amp;BV997&amp;BX997))</f>
        <v/>
      </c>
      <c r="CL997" t="str">
        <f t="shared" ref="CL997:CL1060" si="1054">IF($A997="","",IF(BY997=0,"",$AA997&amp;$AB997&amp;$AC997&amp;$AE997&amp;$AF997&amp;BZ997&amp;CA997&amp;CC997))</f>
        <v/>
      </c>
    </row>
    <row r="998" spans="26:90" ht="15.75" thickBot="1">
      <c r="Z998" t="str">
        <f t="shared" si="998"/>
        <v/>
      </c>
      <c r="AA998" t="str">
        <f>IF(A998="","",TEXT(VLOOKUP(C998,Tablas!$H$3:$I$75,2,0),"000"))</f>
        <v/>
      </c>
      <c r="AB998" t="str">
        <f t="shared" si="999"/>
        <v/>
      </c>
      <c r="AC998" t="str">
        <f t="shared" si="1000"/>
        <v/>
      </c>
      <c r="AD998" t="str">
        <f t="shared" si="1027"/>
        <v/>
      </c>
      <c r="AE998" t="str">
        <f t="shared" si="1001"/>
        <v/>
      </c>
      <c r="AF998" t="str">
        <f t="shared" si="1028"/>
        <v/>
      </c>
      <c r="AG998" t="str">
        <f t="shared" si="1002"/>
        <v/>
      </c>
      <c r="AH998" s="26" t="str">
        <f t="shared" si="996"/>
        <v/>
      </c>
      <c r="AI998" s="27" t="str">
        <f t="shared" si="1003"/>
        <v/>
      </c>
      <c r="AJ998" s="28" t="str">
        <f t="shared" si="1004"/>
        <v/>
      </c>
      <c r="AK998" s="27" t="str">
        <f t="shared" si="1029"/>
        <v/>
      </c>
      <c r="AL998" s="28" t="str">
        <f t="shared" si="1030"/>
        <v/>
      </c>
      <c r="AM998" s="27" t="str">
        <f t="shared" si="1031"/>
        <v/>
      </c>
      <c r="AN998" s="28" t="str">
        <f t="shared" si="1005"/>
        <v/>
      </c>
      <c r="AO998" s="27" t="str">
        <f t="shared" si="1032"/>
        <v/>
      </c>
      <c r="AP998" s="28" t="str">
        <f t="shared" si="1006"/>
        <v/>
      </c>
      <c r="AQ998" s="27" t="str">
        <f t="shared" si="1033"/>
        <v/>
      </c>
      <c r="AR998" s="28" t="str">
        <f t="shared" si="1034"/>
        <v/>
      </c>
      <c r="AS998" s="27" t="str">
        <f t="shared" si="1035"/>
        <v/>
      </c>
      <c r="AT998" s="28" t="str">
        <f t="shared" si="1007"/>
        <v/>
      </c>
      <c r="AU998" s="27" t="str">
        <f t="shared" si="1036"/>
        <v/>
      </c>
      <c r="AV998" s="28" t="str">
        <f t="shared" si="1008"/>
        <v/>
      </c>
      <c r="AW998" s="27" t="str">
        <f t="shared" si="1037"/>
        <v/>
      </c>
      <c r="AX998" t="str">
        <f t="shared" si="1009"/>
        <v/>
      </c>
      <c r="AY998" t="str">
        <f t="shared" si="1010"/>
        <v/>
      </c>
      <c r="AZ998" s="29" t="str">
        <f t="shared" si="1038"/>
        <v/>
      </c>
      <c r="BA998" s="30" t="str">
        <f t="shared" si="1039"/>
        <v/>
      </c>
      <c r="BB998" s="49" t="str">
        <f t="shared" ref="BB998:BB1061" si="1055">IF(A998="","",K998+M998+I998+O998)</f>
        <v/>
      </c>
      <c r="BC998" s="27" t="str">
        <f t="shared" si="1011"/>
        <v/>
      </c>
      <c r="BD998" s="28" t="str">
        <f t="shared" si="1040"/>
        <v/>
      </c>
      <c r="BE998" s="27" t="str">
        <f t="shared" si="1041"/>
        <v/>
      </c>
      <c r="BF998" t="str">
        <f t="shared" si="1012"/>
        <v/>
      </c>
      <c r="BG998" t="str">
        <f t="shared" si="1013"/>
        <v/>
      </c>
      <c r="BH998" s="28" t="str">
        <f t="shared" si="1014"/>
        <v/>
      </c>
      <c r="BI998" s="27" t="str">
        <f t="shared" si="1015"/>
        <v/>
      </c>
      <c r="BJ998" s="28" t="str">
        <f t="shared" si="1016"/>
        <v/>
      </c>
      <c r="BK998" s="27" t="str">
        <f t="shared" si="997"/>
        <v/>
      </c>
      <c r="BL998" s="31" t="str">
        <f t="shared" si="1017"/>
        <v/>
      </c>
      <c r="BM998" s="28" t="str">
        <f t="shared" si="1018"/>
        <v/>
      </c>
      <c r="BN998" s="27" t="str">
        <f t="shared" si="1042"/>
        <v/>
      </c>
      <c r="BO998" s="28" t="str">
        <f t="shared" si="1019"/>
        <v/>
      </c>
      <c r="BP998" s="27" t="str">
        <f t="shared" si="1043"/>
        <v/>
      </c>
      <c r="BQ998" s="27" t="str">
        <f t="shared" si="1020"/>
        <v/>
      </c>
      <c r="BR998" s="28" t="str">
        <f t="shared" si="1021"/>
        <v/>
      </c>
      <c r="BS998" s="27" t="str">
        <f t="shared" si="1044"/>
        <v/>
      </c>
      <c r="BT998" s="28" t="str">
        <f t="shared" si="1022"/>
        <v/>
      </c>
      <c r="BU998" s="27" t="str">
        <f t="shared" si="1045"/>
        <v/>
      </c>
      <c r="BV998" s="27" t="str">
        <f t="shared" si="1023"/>
        <v/>
      </c>
      <c r="BW998" s="28" t="str">
        <f t="shared" si="1024"/>
        <v/>
      </c>
      <c r="BX998" s="27" t="str">
        <f t="shared" si="1046"/>
        <v/>
      </c>
      <c r="BY998" s="28" t="str">
        <f t="shared" si="1047"/>
        <v/>
      </c>
      <c r="BZ998" s="27" t="str">
        <f t="shared" si="1048"/>
        <v/>
      </c>
      <c r="CA998" s="27" t="str">
        <f t="shared" si="1049"/>
        <v/>
      </c>
      <c r="CB998" s="28" t="str">
        <f t="shared" si="1050"/>
        <v/>
      </c>
      <c r="CC998" s="27" t="str">
        <f t="shared" si="1051"/>
        <v/>
      </c>
      <c r="CD998" s="32">
        <v>1</v>
      </c>
      <c r="CE998" t="str">
        <f t="shared" si="1025"/>
        <v/>
      </c>
      <c r="CI998" t="str">
        <f t="shared" si="1052"/>
        <v/>
      </c>
      <c r="CJ998" t="str">
        <f t="shared" si="1026"/>
        <v/>
      </c>
      <c r="CK998" t="str">
        <f t="shared" si="1053"/>
        <v/>
      </c>
      <c r="CL998" t="str">
        <f t="shared" si="1054"/>
        <v/>
      </c>
    </row>
    <row r="999" spans="26:90" ht="15.75" thickBot="1">
      <c r="Z999" t="str">
        <f t="shared" si="998"/>
        <v/>
      </c>
      <c r="AA999" t="str">
        <f>IF(A999="","",TEXT(VLOOKUP(C999,Tablas!$H$3:$I$75,2,0),"000"))</f>
        <v/>
      </c>
      <c r="AB999" t="str">
        <f t="shared" si="999"/>
        <v/>
      </c>
      <c r="AC999" t="str">
        <f t="shared" si="1000"/>
        <v/>
      </c>
      <c r="AD999" t="str">
        <f t="shared" si="1027"/>
        <v/>
      </c>
      <c r="AE999" t="str">
        <f t="shared" si="1001"/>
        <v/>
      </c>
      <c r="AF999" t="str">
        <f t="shared" si="1028"/>
        <v/>
      </c>
      <c r="AG999" t="str">
        <f t="shared" si="1002"/>
        <v/>
      </c>
      <c r="AH999" s="26" t="str">
        <f t="shared" si="996"/>
        <v/>
      </c>
      <c r="AI999" s="27" t="str">
        <f t="shared" si="1003"/>
        <v/>
      </c>
      <c r="AJ999" s="28" t="str">
        <f t="shared" si="1004"/>
        <v/>
      </c>
      <c r="AK999" s="27" t="str">
        <f t="shared" si="1029"/>
        <v/>
      </c>
      <c r="AL999" s="28" t="str">
        <f t="shared" si="1030"/>
        <v/>
      </c>
      <c r="AM999" s="27" t="str">
        <f t="shared" si="1031"/>
        <v/>
      </c>
      <c r="AN999" s="28" t="str">
        <f t="shared" si="1005"/>
        <v/>
      </c>
      <c r="AO999" s="27" t="str">
        <f t="shared" si="1032"/>
        <v/>
      </c>
      <c r="AP999" s="28" t="str">
        <f t="shared" si="1006"/>
        <v/>
      </c>
      <c r="AQ999" s="27" t="str">
        <f t="shared" si="1033"/>
        <v/>
      </c>
      <c r="AR999" s="28" t="str">
        <f t="shared" si="1034"/>
        <v/>
      </c>
      <c r="AS999" s="27" t="str">
        <f t="shared" si="1035"/>
        <v/>
      </c>
      <c r="AT999" s="28" t="str">
        <f t="shared" si="1007"/>
        <v/>
      </c>
      <c r="AU999" s="27" t="str">
        <f t="shared" si="1036"/>
        <v/>
      </c>
      <c r="AV999" s="28" t="str">
        <f t="shared" si="1008"/>
        <v/>
      </c>
      <c r="AW999" s="27" t="str">
        <f t="shared" si="1037"/>
        <v/>
      </c>
      <c r="AX999" t="str">
        <f t="shared" si="1009"/>
        <v/>
      </c>
      <c r="AY999" t="str">
        <f t="shared" si="1010"/>
        <v/>
      </c>
      <c r="AZ999" s="29" t="str">
        <f t="shared" si="1038"/>
        <v/>
      </c>
      <c r="BA999" s="30" t="str">
        <f t="shared" si="1039"/>
        <v/>
      </c>
      <c r="BB999" s="49" t="str">
        <f t="shared" si="1055"/>
        <v/>
      </c>
      <c r="BC999" s="27" t="str">
        <f t="shared" si="1011"/>
        <v/>
      </c>
      <c r="BD999" s="28" t="str">
        <f t="shared" si="1040"/>
        <v/>
      </c>
      <c r="BE999" s="27" t="str">
        <f t="shared" si="1041"/>
        <v/>
      </c>
      <c r="BF999" t="str">
        <f t="shared" si="1012"/>
        <v/>
      </c>
      <c r="BG999" t="str">
        <f t="shared" si="1013"/>
        <v/>
      </c>
      <c r="BH999" s="28" t="str">
        <f t="shared" si="1014"/>
        <v/>
      </c>
      <c r="BI999" s="27" t="str">
        <f t="shared" si="1015"/>
        <v/>
      </c>
      <c r="BJ999" s="28" t="str">
        <f t="shared" si="1016"/>
        <v/>
      </c>
      <c r="BK999" s="27" t="str">
        <f t="shared" si="997"/>
        <v/>
      </c>
      <c r="BL999" s="31" t="str">
        <f t="shared" si="1017"/>
        <v/>
      </c>
      <c r="BM999" s="28" t="str">
        <f t="shared" si="1018"/>
        <v/>
      </c>
      <c r="BN999" s="27" t="str">
        <f t="shared" si="1042"/>
        <v/>
      </c>
      <c r="BO999" s="28" t="str">
        <f t="shared" si="1019"/>
        <v/>
      </c>
      <c r="BP999" s="27" t="str">
        <f t="shared" si="1043"/>
        <v/>
      </c>
      <c r="BQ999" s="27" t="str">
        <f t="shared" si="1020"/>
        <v/>
      </c>
      <c r="BR999" s="28" t="str">
        <f t="shared" si="1021"/>
        <v/>
      </c>
      <c r="BS999" s="27" t="str">
        <f t="shared" si="1044"/>
        <v/>
      </c>
      <c r="BT999" s="28" t="str">
        <f t="shared" si="1022"/>
        <v/>
      </c>
      <c r="BU999" s="27" t="str">
        <f t="shared" si="1045"/>
        <v/>
      </c>
      <c r="BV999" s="27" t="str">
        <f t="shared" si="1023"/>
        <v/>
      </c>
      <c r="BW999" s="28" t="str">
        <f t="shared" si="1024"/>
        <v/>
      </c>
      <c r="BX999" s="27" t="str">
        <f t="shared" si="1046"/>
        <v/>
      </c>
      <c r="BY999" s="28" t="str">
        <f t="shared" si="1047"/>
        <v/>
      </c>
      <c r="BZ999" s="27" t="str">
        <f t="shared" si="1048"/>
        <v/>
      </c>
      <c r="CA999" s="27" t="str">
        <f t="shared" si="1049"/>
        <v/>
      </c>
      <c r="CB999" s="28" t="str">
        <f t="shared" si="1050"/>
        <v/>
      </c>
      <c r="CC999" s="27" t="str">
        <f t="shared" si="1051"/>
        <v/>
      </c>
      <c r="CD999" s="32">
        <v>1</v>
      </c>
      <c r="CE999" t="str">
        <f t="shared" si="1025"/>
        <v/>
      </c>
      <c r="CI999" t="str">
        <f t="shared" si="1052"/>
        <v/>
      </c>
      <c r="CJ999" t="str">
        <f t="shared" si="1026"/>
        <v/>
      </c>
      <c r="CK999" t="str">
        <f t="shared" si="1053"/>
        <v/>
      </c>
      <c r="CL999" t="str">
        <f t="shared" si="1054"/>
        <v/>
      </c>
    </row>
    <row r="1000" spans="26:90" ht="15.75" thickBot="1">
      <c r="Z1000" t="str">
        <f t="shared" si="998"/>
        <v/>
      </c>
      <c r="AA1000" t="str">
        <f>IF(A1000="","",TEXT(VLOOKUP(C1000,Tablas!$H$3:$I$75,2,0),"000"))</f>
        <v/>
      </c>
      <c r="AB1000" t="str">
        <f t="shared" si="999"/>
        <v/>
      </c>
      <c r="AC1000" t="str">
        <f t="shared" si="1000"/>
        <v/>
      </c>
      <c r="AD1000" t="str">
        <f t="shared" si="1027"/>
        <v/>
      </c>
      <c r="AE1000" t="str">
        <f t="shared" si="1001"/>
        <v/>
      </c>
      <c r="AF1000" t="str">
        <f t="shared" si="1028"/>
        <v/>
      </c>
      <c r="AG1000" t="str">
        <f t="shared" si="1002"/>
        <v/>
      </c>
      <c r="AH1000" s="26" t="str">
        <f t="shared" si="996"/>
        <v/>
      </c>
      <c r="AI1000" s="27" t="str">
        <f t="shared" si="1003"/>
        <v/>
      </c>
      <c r="AJ1000" s="28" t="str">
        <f t="shared" si="1004"/>
        <v/>
      </c>
      <c r="AK1000" s="27" t="str">
        <f t="shared" si="1029"/>
        <v/>
      </c>
      <c r="AL1000" s="28" t="str">
        <f t="shared" si="1030"/>
        <v/>
      </c>
      <c r="AM1000" s="27" t="str">
        <f t="shared" si="1031"/>
        <v/>
      </c>
      <c r="AN1000" s="28" t="str">
        <f t="shared" si="1005"/>
        <v/>
      </c>
      <c r="AO1000" s="27" t="str">
        <f t="shared" si="1032"/>
        <v/>
      </c>
      <c r="AP1000" s="28" t="str">
        <f t="shared" si="1006"/>
        <v/>
      </c>
      <c r="AQ1000" s="27" t="str">
        <f t="shared" si="1033"/>
        <v/>
      </c>
      <c r="AR1000" s="28" t="str">
        <f t="shared" si="1034"/>
        <v/>
      </c>
      <c r="AS1000" s="27" t="str">
        <f t="shared" si="1035"/>
        <v/>
      </c>
      <c r="AT1000" s="28" t="str">
        <f t="shared" si="1007"/>
        <v/>
      </c>
      <c r="AU1000" s="27" t="str">
        <f t="shared" si="1036"/>
        <v/>
      </c>
      <c r="AV1000" s="28" t="str">
        <f t="shared" si="1008"/>
        <v/>
      </c>
      <c r="AW1000" s="27" t="str">
        <f t="shared" si="1037"/>
        <v/>
      </c>
      <c r="AX1000" t="str">
        <f t="shared" si="1009"/>
        <v/>
      </c>
      <c r="AY1000" t="str">
        <f t="shared" si="1010"/>
        <v/>
      </c>
      <c r="AZ1000" s="29" t="str">
        <f t="shared" si="1038"/>
        <v/>
      </c>
      <c r="BA1000" s="30" t="str">
        <f t="shared" si="1039"/>
        <v/>
      </c>
      <c r="BB1000" s="49" t="str">
        <f t="shared" si="1055"/>
        <v/>
      </c>
      <c r="BC1000" s="27" t="str">
        <f t="shared" si="1011"/>
        <v/>
      </c>
      <c r="BD1000" s="28" t="str">
        <f t="shared" si="1040"/>
        <v/>
      </c>
      <c r="BE1000" s="27" t="str">
        <f t="shared" si="1041"/>
        <v/>
      </c>
      <c r="BF1000" t="str">
        <f t="shared" si="1012"/>
        <v/>
      </c>
      <c r="BG1000" t="str">
        <f t="shared" si="1013"/>
        <v/>
      </c>
      <c r="BH1000" s="28" t="str">
        <f t="shared" si="1014"/>
        <v/>
      </c>
      <c r="BI1000" s="27" t="str">
        <f t="shared" si="1015"/>
        <v/>
      </c>
      <c r="BJ1000" s="28" t="str">
        <f t="shared" si="1016"/>
        <v/>
      </c>
      <c r="BK1000" s="27" t="str">
        <f t="shared" si="997"/>
        <v/>
      </c>
      <c r="BL1000" s="31" t="str">
        <f t="shared" si="1017"/>
        <v/>
      </c>
      <c r="BM1000" s="28" t="str">
        <f t="shared" si="1018"/>
        <v/>
      </c>
      <c r="BN1000" s="27" t="str">
        <f t="shared" si="1042"/>
        <v/>
      </c>
      <c r="BO1000" s="28" t="str">
        <f t="shared" si="1019"/>
        <v/>
      </c>
      <c r="BP1000" s="27" t="str">
        <f t="shared" si="1043"/>
        <v/>
      </c>
      <c r="BQ1000" s="27" t="str">
        <f t="shared" si="1020"/>
        <v/>
      </c>
      <c r="BR1000" s="28" t="str">
        <f t="shared" si="1021"/>
        <v/>
      </c>
      <c r="BS1000" s="27" t="str">
        <f t="shared" si="1044"/>
        <v/>
      </c>
      <c r="BT1000" s="28" t="str">
        <f t="shared" si="1022"/>
        <v/>
      </c>
      <c r="BU1000" s="27" t="str">
        <f t="shared" si="1045"/>
        <v/>
      </c>
      <c r="BV1000" s="27" t="str">
        <f t="shared" si="1023"/>
        <v/>
      </c>
      <c r="BW1000" s="28" t="str">
        <f t="shared" si="1024"/>
        <v/>
      </c>
      <c r="BX1000" s="27" t="str">
        <f t="shared" si="1046"/>
        <v/>
      </c>
      <c r="BY1000" s="28" t="str">
        <f t="shared" si="1047"/>
        <v/>
      </c>
      <c r="BZ1000" s="27" t="str">
        <f t="shared" si="1048"/>
        <v/>
      </c>
      <c r="CA1000" s="27" t="str">
        <f t="shared" si="1049"/>
        <v/>
      </c>
      <c r="CB1000" s="28" t="str">
        <f t="shared" si="1050"/>
        <v/>
      </c>
      <c r="CC1000" s="27" t="str">
        <f t="shared" si="1051"/>
        <v/>
      </c>
      <c r="CD1000" s="32">
        <v>1</v>
      </c>
      <c r="CE1000" t="str">
        <f t="shared" si="1025"/>
        <v/>
      </c>
      <c r="CI1000" t="str">
        <f t="shared" si="1052"/>
        <v/>
      </c>
      <c r="CJ1000" t="str">
        <f t="shared" si="1026"/>
        <v/>
      </c>
      <c r="CK1000" t="str">
        <f t="shared" si="1053"/>
        <v/>
      </c>
      <c r="CL1000" t="str">
        <f t="shared" si="1054"/>
        <v/>
      </c>
    </row>
    <row r="1001" spans="26:90" ht="15.75" thickBot="1">
      <c r="Z1001" t="str">
        <f t="shared" si="998"/>
        <v/>
      </c>
      <c r="AA1001" t="str">
        <f>IF(A1001="","",TEXT(VLOOKUP(C1001,Tablas!$H$3:$I$75,2,0),"000"))</f>
        <v/>
      </c>
      <c r="AB1001" t="str">
        <f t="shared" si="999"/>
        <v/>
      </c>
      <c r="AC1001" t="str">
        <f t="shared" si="1000"/>
        <v/>
      </c>
      <c r="AD1001" t="str">
        <f t="shared" si="1027"/>
        <v/>
      </c>
      <c r="AE1001" t="str">
        <f t="shared" si="1001"/>
        <v/>
      </c>
      <c r="AF1001" t="str">
        <f t="shared" si="1028"/>
        <v/>
      </c>
      <c r="AG1001" t="str">
        <f t="shared" si="1002"/>
        <v/>
      </c>
      <c r="AH1001" s="26" t="str">
        <f t="shared" si="996"/>
        <v/>
      </c>
      <c r="AI1001" s="27" t="str">
        <f t="shared" si="1003"/>
        <v/>
      </c>
      <c r="AJ1001" s="28" t="str">
        <f t="shared" si="1004"/>
        <v/>
      </c>
      <c r="AK1001" s="27" t="str">
        <f t="shared" si="1029"/>
        <v/>
      </c>
      <c r="AL1001" s="28" t="str">
        <f t="shared" si="1030"/>
        <v/>
      </c>
      <c r="AM1001" s="27" t="str">
        <f t="shared" si="1031"/>
        <v/>
      </c>
      <c r="AN1001" s="28" t="str">
        <f t="shared" si="1005"/>
        <v/>
      </c>
      <c r="AO1001" s="27" t="str">
        <f t="shared" si="1032"/>
        <v/>
      </c>
      <c r="AP1001" s="28" t="str">
        <f t="shared" si="1006"/>
        <v/>
      </c>
      <c r="AQ1001" s="27" t="str">
        <f t="shared" si="1033"/>
        <v/>
      </c>
      <c r="AR1001" s="28" t="str">
        <f t="shared" si="1034"/>
        <v/>
      </c>
      <c r="AS1001" s="27" t="str">
        <f t="shared" si="1035"/>
        <v/>
      </c>
      <c r="AT1001" s="28" t="str">
        <f t="shared" si="1007"/>
        <v/>
      </c>
      <c r="AU1001" s="27" t="str">
        <f t="shared" si="1036"/>
        <v/>
      </c>
      <c r="AV1001" s="28" t="str">
        <f t="shared" si="1008"/>
        <v/>
      </c>
      <c r="AW1001" s="27" t="str">
        <f t="shared" si="1037"/>
        <v/>
      </c>
      <c r="AX1001" t="str">
        <f t="shared" si="1009"/>
        <v/>
      </c>
      <c r="AY1001" t="str">
        <f t="shared" si="1010"/>
        <v/>
      </c>
      <c r="AZ1001" s="29" t="str">
        <f t="shared" si="1038"/>
        <v/>
      </c>
      <c r="BA1001" s="30" t="str">
        <f t="shared" si="1039"/>
        <v/>
      </c>
      <c r="BB1001" s="49" t="str">
        <f t="shared" si="1055"/>
        <v/>
      </c>
      <c r="BC1001" s="27" t="str">
        <f t="shared" si="1011"/>
        <v/>
      </c>
      <c r="BD1001" s="28" t="str">
        <f t="shared" si="1040"/>
        <v/>
      </c>
      <c r="BE1001" s="27" t="str">
        <f t="shared" si="1041"/>
        <v/>
      </c>
      <c r="BF1001" t="str">
        <f t="shared" si="1012"/>
        <v/>
      </c>
      <c r="BG1001" t="str">
        <f t="shared" si="1013"/>
        <v/>
      </c>
      <c r="BH1001" s="28" t="str">
        <f t="shared" si="1014"/>
        <v/>
      </c>
      <c r="BI1001" s="27" t="str">
        <f t="shared" si="1015"/>
        <v/>
      </c>
      <c r="BJ1001" s="28" t="str">
        <f t="shared" si="1016"/>
        <v/>
      </c>
      <c r="BK1001" s="27" t="str">
        <f t="shared" si="997"/>
        <v/>
      </c>
      <c r="BL1001" s="31" t="str">
        <f t="shared" si="1017"/>
        <v/>
      </c>
      <c r="BM1001" s="28" t="str">
        <f t="shared" si="1018"/>
        <v/>
      </c>
      <c r="BN1001" s="27" t="str">
        <f t="shared" si="1042"/>
        <v/>
      </c>
      <c r="BO1001" s="28" t="str">
        <f t="shared" si="1019"/>
        <v/>
      </c>
      <c r="BP1001" s="27" t="str">
        <f t="shared" si="1043"/>
        <v/>
      </c>
      <c r="BQ1001" s="27" t="str">
        <f t="shared" si="1020"/>
        <v/>
      </c>
      <c r="BR1001" s="28" t="str">
        <f t="shared" si="1021"/>
        <v/>
      </c>
      <c r="BS1001" s="27" t="str">
        <f t="shared" si="1044"/>
        <v/>
      </c>
      <c r="BT1001" s="28" t="str">
        <f t="shared" si="1022"/>
        <v/>
      </c>
      <c r="BU1001" s="27" t="str">
        <f t="shared" si="1045"/>
        <v/>
      </c>
      <c r="BV1001" s="27" t="str">
        <f t="shared" si="1023"/>
        <v/>
      </c>
      <c r="BW1001" s="28" t="str">
        <f t="shared" si="1024"/>
        <v/>
      </c>
      <c r="BX1001" s="27" t="str">
        <f t="shared" si="1046"/>
        <v/>
      </c>
      <c r="BY1001" s="28" t="str">
        <f t="shared" si="1047"/>
        <v/>
      </c>
      <c r="BZ1001" s="27" t="str">
        <f t="shared" si="1048"/>
        <v/>
      </c>
      <c r="CA1001" s="27" t="str">
        <f t="shared" si="1049"/>
        <v/>
      </c>
      <c r="CB1001" s="28" t="str">
        <f t="shared" si="1050"/>
        <v/>
      </c>
      <c r="CC1001" s="27" t="str">
        <f t="shared" si="1051"/>
        <v/>
      </c>
      <c r="CD1001" s="32">
        <v>1</v>
      </c>
      <c r="CE1001" t="str">
        <f t="shared" si="1025"/>
        <v/>
      </c>
      <c r="CI1001" t="str">
        <f t="shared" si="1052"/>
        <v/>
      </c>
      <c r="CJ1001" t="str">
        <f t="shared" si="1026"/>
        <v/>
      </c>
      <c r="CK1001" t="str">
        <f t="shared" si="1053"/>
        <v/>
      </c>
      <c r="CL1001" t="str">
        <f t="shared" si="1054"/>
        <v/>
      </c>
    </row>
    <row r="1002" spans="26:90" ht="15.75" thickBot="1">
      <c r="Z1002" t="str">
        <f t="shared" si="998"/>
        <v/>
      </c>
      <c r="AA1002" t="str">
        <f>IF(A1002="","",TEXT(VLOOKUP(C1002,Tablas!$H$3:$I$75,2,0),"000"))</f>
        <v/>
      </c>
      <c r="AB1002" t="str">
        <f t="shared" si="999"/>
        <v/>
      </c>
      <c r="AC1002" t="str">
        <f t="shared" si="1000"/>
        <v/>
      </c>
      <c r="AD1002" t="str">
        <f t="shared" si="1027"/>
        <v/>
      </c>
      <c r="AE1002" t="str">
        <f t="shared" si="1001"/>
        <v/>
      </c>
      <c r="AF1002" t="str">
        <f t="shared" si="1028"/>
        <v/>
      </c>
      <c r="AG1002" t="str">
        <f t="shared" si="1002"/>
        <v/>
      </c>
      <c r="AH1002" s="26" t="str">
        <f t="shared" si="996"/>
        <v/>
      </c>
      <c r="AI1002" s="27" t="str">
        <f t="shared" si="1003"/>
        <v/>
      </c>
      <c r="AJ1002" s="28" t="str">
        <f t="shared" si="1004"/>
        <v/>
      </c>
      <c r="AK1002" s="27" t="str">
        <f t="shared" si="1029"/>
        <v/>
      </c>
      <c r="AL1002" s="28" t="str">
        <f t="shared" si="1030"/>
        <v/>
      </c>
      <c r="AM1002" s="27" t="str">
        <f t="shared" si="1031"/>
        <v/>
      </c>
      <c r="AN1002" s="28" t="str">
        <f t="shared" si="1005"/>
        <v/>
      </c>
      <c r="AO1002" s="27" t="str">
        <f t="shared" si="1032"/>
        <v/>
      </c>
      <c r="AP1002" s="28" t="str">
        <f t="shared" si="1006"/>
        <v/>
      </c>
      <c r="AQ1002" s="27" t="str">
        <f t="shared" si="1033"/>
        <v/>
      </c>
      <c r="AR1002" s="28" t="str">
        <f t="shared" si="1034"/>
        <v/>
      </c>
      <c r="AS1002" s="27" t="str">
        <f t="shared" si="1035"/>
        <v/>
      </c>
      <c r="AT1002" s="28" t="str">
        <f t="shared" si="1007"/>
        <v/>
      </c>
      <c r="AU1002" s="27" t="str">
        <f t="shared" si="1036"/>
        <v/>
      </c>
      <c r="AV1002" s="28" t="str">
        <f t="shared" si="1008"/>
        <v/>
      </c>
      <c r="AW1002" s="27" t="str">
        <f t="shared" si="1037"/>
        <v/>
      </c>
      <c r="AX1002" t="str">
        <f t="shared" si="1009"/>
        <v/>
      </c>
      <c r="AY1002" t="str">
        <f t="shared" si="1010"/>
        <v/>
      </c>
      <c r="AZ1002" s="29" t="str">
        <f t="shared" si="1038"/>
        <v/>
      </c>
      <c r="BA1002" s="30" t="str">
        <f t="shared" si="1039"/>
        <v/>
      </c>
      <c r="BB1002" s="49" t="str">
        <f t="shared" si="1055"/>
        <v/>
      </c>
      <c r="BC1002" s="27" t="str">
        <f t="shared" si="1011"/>
        <v/>
      </c>
      <c r="BD1002" s="28" t="str">
        <f t="shared" si="1040"/>
        <v/>
      </c>
      <c r="BE1002" s="27" t="str">
        <f t="shared" si="1041"/>
        <v/>
      </c>
      <c r="BF1002" t="str">
        <f t="shared" si="1012"/>
        <v/>
      </c>
      <c r="BG1002" t="str">
        <f t="shared" si="1013"/>
        <v/>
      </c>
      <c r="BH1002" s="28" t="str">
        <f t="shared" si="1014"/>
        <v/>
      </c>
      <c r="BI1002" s="27" t="str">
        <f t="shared" si="1015"/>
        <v/>
      </c>
      <c r="BJ1002" s="28" t="str">
        <f t="shared" si="1016"/>
        <v/>
      </c>
      <c r="BK1002" s="27" t="str">
        <f t="shared" si="997"/>
        <v/>
      </c>
      <c r="BL1002" s="31" t="str">
        <f t="shared" si="1017"/>
        <v/>
      </c>
      <c r="BM1002" s="28" t="str">
        <f t="shared" si="1018"/>
        <v/>
      </c>
      <c r="BN1002" s="27" t="str">
        <f t="shared" si="1042"/>
        <v/>
      </c>
      <c r="BO1002" s="28" t="str">
        <f t="shared" si="1019"/>
        <v/>
      </c>
      <c r="BP1002" s="27" t="str">
        <f t="shared" si="1043"/>
        <v/>
      </c>
      <c r="BQ1002" s="27" t="str">
        <f t="shared" si="1020"/>
        <v/>
      </c>
      <c r="BR1002" s="28" t="str">
        <f t="shared" si="1021"/>
        <v/>
      </c>
      <c r="BS1002" s="27" t="str">
        <f t="shared" si="1044"/>
        <v/>
      </c>
      <c r="BT1002" s="28" t="str">
        <f t="shared" si="1022"/>
        <v/>
      </c>
      <c r="BU1002" s="27" t="str">
        <f t="shared" si="1045"/>
        <v/>
      </c>
      <c r="BV1002" s="27" t="str">
        <f t="shared" si="1023"/>
        <v/>
      </c>
      <c r="BW1002" s="28" t="str">
        <f t="shared" si="1024"/>
        <v/>
      </c>
      <c r="BX1002" s="27" t="str">
        <f t="shared" si="1046"/>
        <v/>
      </c>
      <c r="BY1002" s="28" t="str">
        <f t="shared" si="1047"/>
        <v/>
      </c>
      <c r="BZ1002" s="27" t="str">
        <f t="shared" si="1048"/>
        <v/>
      </c>
      <c r="CA1002" s="27" t="str">
        <f t="shared" si="1049"/>
        <v/>
      </c>
      <c r="CB1002" s="28" t="str">
        <f t="shared" si="1050"/>
        <v/>
      </c>
      <c r="CC1002" s="27" t="str">
        <f t="shared" si="1051"/>
        <v/>
      </c>
      <c r="CD1002" s="32">
        <v>1</v>
      </c>
      <c r="CE1002" t="str">
        <f t="shared" si="1025"/>
        <v/>
      </c>
      <c r="CI1002" t="str">
        <f t="shared" si="1052"/>
        <v/>
      </c>
      <c r="CJ1002" t="str">
        <f t="shared" si="1026"/>
        <v/>
      </c>
      <c r="CK1002" t="str">
        <f t="shared" si="1053"/>
        <v/>
      </c>
      <c r="CL1002" t="str">
        <f t="shared" si="1054"/>
        <v/>
      </c>
    </row>
    <row r="1003" spans="26:90" ht="15.75" thickBot="1">
      <c r="Z1003" t="str">
        <f t="shared" si="998"/>
        <v/>
      </c>
      <c r="AA1003" t="str">
        <f>IF(A1003="","",TEXT(VLOOKUP(C1003,Tablas!$H$3:$I$75,2,0),"000"))</f>
        <v/>
      </c>
      <c r="AB1003" t="str">
        <f t="shared" si="999"/>
        <v/>
      </c>
      <c r="AC1003" t="str">
        <f t="shared" si="1000"/>
        <v/>
      </c>
      <c r="AD1003" t="str">
        <f t="shared" si="1027"/>
        <v/>
      </c>
      <c r="AE1003" t="str">
        <f t="shared" si="1001"/>
        <v/>
      </c>
      <c r="AF1003" t="str">
        <f t="shared" si="1028"/>
        <v/>
      </c>
      <c r="AG1003" t="str">
        <f t="shared" si="1002"/>
        <v/>
      </c>
      <c r="AH1003" s="26" t="str">
        <f t="shared" ref="AH1003:AH1066" si="1056">IF(A1003="","",IF(LEFT(C1003,2)="NC",-T1003,T1003))</f>
        <v/>
      </c>
      <c r="AI1003" s="27" t="str">
        <f t="shared" si="1003"/>
        <v/>
      </c>
      <c r="AJ1003" s="28" t="str">
        <f t="shared" si="1004"/>
        <v/>
      </c>
      <c r="AK1003" s="27" t="str">
        <f t="shared" si="1029"/>
        <v/>
      </c>
      <c r="AL1003" s="28" t="str">
        <f t="shared" si="1030"/>
        <v/>
      </c>
      <c r="AM1003" s="27" t="str">
        <f t="shared" si="1031"/>
        <v/>
      </c>
      <c r="AN1003" s="28" t="str">
        <f t="shared" si="1005"/>
        <v/>
      </c>
      <c r="AO1003" s="27" t="str">
        <f t="shared" si="1032"/>
        <v/>
      </c>
      <c r="AP1003" s="28" t="str">
        <f t="shared" si="1006"/>
        <v/>
      </c>
      <c r="AQ1003" s="27" t="str">
        <f t="shared" si="1033"/>
        <v/>
      </c>
      <c r="AR1003" s="28" t="str">
        <f t="shared" si="1034"/>
        <v/>
      </c>
      <c r="AS1003" s="27" t="str">
        <f t="shared" si="1035"/>
        <v/>
      </c>
      <c r="AT1003" s="28" t="str">
        <f t="shared" si="1007"/>
        <v/>
      </c>
      <c r="AU1003" s="27" t="str">
        <f t="shared" si="1036"/>
        <v/>
      </c>
      <c r="AV1003" s="28" t="str">
        <f t="shared" si="1008"/>
        <v/>
      </c>
      <c r="AW1003" s="27" t="str">
        <f t="shared" si="1037"/>
        <v/>
      </c>
      <c r="AX1003" t="str">
        <f t="shared" si="1009"/>
        <v/>
      </c>
      <c r="AY1003" t="str">
        <f t="shared" si="1010"/>
        <v/>
      </c>
      <c r="AZ1003" s="29" t="str">
        <f t="shared" si="1038"/>
        <v/>
      </c>
      <c r="BA1003" s="30" t="str">
        <f t="shared" si="1039"/>
        <v/>
      </c>
      <c r="BB1003" s="49" t="str">
        <f t="shared" si="1055"/>
        <v/>
      </c>
      <c r="BC1003" s="27" t="str">
        <f t="shared" si="1011"/>
        <v/>
      </c>
      <c r="BD1003" s="28" t="str">
        <f t="shared" si="1040"/>
        <v/>
      </c>
      <c r="BE1003" s="27" t="str">
        <f t="shared" si="1041"/>
        <v/>
      </c>
      <c r="BF1003" t="str">
        <f t="shared" si="1012"/>
        <v/>
      </c>
      <c r="BG1003" t="str">
        <f t="shared" si="1013"/>
        <v/>
      </c>
      <c r="BH1003" s="28" t="str">
        <f t="shared" si="1014"/>
        <v/>
      </c>
      <c r="BI1003" s="27" t="str">
        <f t="shared" si="1015"/>
        <v/>
      </c>
      <c r="BJ1003" s="28" t="str">
        <f t="shared" si="1016"/>
        <v/>
      </c>
      <c r="BK1003" s="27" t="str">
        <f t="shared" si="997"/>
        <v/>
      </c>
      <c r="BL1003" s="31" t="str">
        <f t="shared" si="1017"/>
        <v/>
      </c>
      <c r="BM1003" s="28" t="str">
        <f t="shared" si="1018"/>
        <v/>
      </c>
      <c r="BN1003" s="27" t="str">
        <f t="shared" si="1042"/>
        <v/>
      </c>
      <c r="BO1003" s="28" t="str">
        <f t="shared" si="1019"/>
        <v/>
      </c>
      <c r="BP1003" s="27" t="str">
        <f t="shared" si="1043"/>
        <v/>
      </c>
      <c r="BQ1003" s="27" t="str">
        <f t="shared" si="1020"/>
        <v/>
      </c>
      <c r="BR1003" s="28" t="str">
        <f t="shared" si="1021"/>
        <v/>
      </c>
      <c r="BS1003" s="27" t="str">
        <f t="shared" si="1044"/>
        <v/>
      </c>
      <c r="BT1003" s="28" t="str">
        <f t="shared" si="1022"/>
        <v/>
      </c>
      <c r="BU1003" s="27" t="str">
        <f t="shared" si="1045"/>
        <v/>
      </c>
      <c r="BV1003" s="27" t="str">
        <f t="shared" si="1023"/>
        <v/>
      </c>
      <c r="BW1003" s="28" t="str">
        <f t="shared" si="1024"/>
        <v/>
      </c>
      <c r="BX1003" s="27" t="str">
        <f t="shared" si="1046"/>
        <v/>
      </c>
      <c r="BY1003" s="28" t="str">
        <f t="shared" si="1047"/>
        <v/>
      </c>
      <c r="BZ1003" s="27" t="str">
        <f t="shared" si="1048"/>
        <v/>
      </c>
      <c r="CA1003" s="27" t="str">
        <f t="shared" si="1049"/>
        <v/>
      </c>
      <c r="CB1003" s="28" t="str">
        <f t="shared" si="1050"/>
        <v/>
      </c>
      <c r="CC1003" s="27" t="str">
        <f t="shared" si="1051"/>
        <v/>
      </c>
      <c r="CD1003" s="32">
        <v>1</v>
      </c>
      <c r="CE1003" t="str">
        <f t="shared" si="1025"/>
        <v/>
      </c>
      <c r="CI1003" t="str">
        <f t="shared" si="1052"/>
        <v/>
      </c>
      <c r="CJ1003" t="str">
        <f t="shared" si="1026"/>
        <v/>
      </c>
      <c r="CK1003" t="str">
        <f t="shared" si="1053"/>
        <v/>
      </c>
      <c r="CL1003" t="str">
        <f t="shared" si="1054"/>
        <v/>
      </c>
    </row>
    <row r="1004" spans="26:90" ht="15.75" thickBot="1">
      <c r="Z1004" t="str">
        <f t="shared" si="998"/>
        <v/>
      </c>
      <c r="AA1004" t="str">
        <f>IF(A1004="","",TEXT(VLOOKUP(C1004,Tablas!$H$3:$I$75,2,0),"000"))</f>
        <v/>
      </c>
      <c r="AB1004" t="str">
        <f t="shared" si="999"/>
        <v/>
      </c>
      <c r="AC1004" t="str">
        <f t="shared" si="1000"/>
        <v/>
      </c>
      <c r="AD1004" t="str">
        <f t="shared" si="1027"/>
        <v/>
      </c>
      <c r="AE1004" t="str">
        <f t="shared" si="1001"/>
        <v/>
      </c>
      <c r="AF1004" t="str">
        <f t="shared" si="1028"/>
        <v/>
      </c>
      <c r="AG1004" t="str">
        <f t="shared" si="1002"/>
        <v/>
      </c>
      <c r="AH1004" s="26" t="str">
        <f t="shared" si="1056"/>
        <v/>
      </c>
      <c r="AI1004" s="27" t="str">
        <f t="shared" si="1003"/>
        <v/>
      </c>
      <c r="AJ1004" s="28" t="str">
        <f t="shared" si="1004"/>
        <v/>
      </c>
      <c r="AK1004" s="27" t="str">
        <f t="shared" si="1029"/>
        <v/>
      </c>
      <c r="AL1004" s="28" t="str">
        <f t="shared" si="1030"/>
        <v/>
      </c>
      <c r="AM1004" s="27" t="str">
        <f t="shared" si="1031"/>
        <v/>
      </c>
      <c r="AN1004" s="28" t="str">
        <f t="shared" si="1005"/>
        <v/>
      </c>
      <c r="AO1004" s="27" t="str">
        <f t="shared" si="1032"/>
        <v/>
      </c>
      <c r="AP1004" s="28" t="str">
        <f t="shared" si="1006"/>
        <v/>
      </c>
      <c r="AQ1004" s="27" t="str">
        <f t="shared" si="1033"/>
        <v/>
      </c>
      <c r="AR1004" s="28" t="str">
        <f t="shared" si="1034"/>
        <v/>
      </c>
      <c r="AS1004" s="27" t="str">
        <f t="shared" si="1035"/>
        <v/>
      </c>
      <c r="AT1004" s="28" t="str">
        <f t="shared" si="1007"/>
        <v/>
      </c>
      <c r="AU1004" s="27" t="str">
        <f t="shared" si="1036"/>
        <v/>
      </c>
      <c r="AV1004" s="28" t="str">
        <f t="shared" si="1008"/>
        <v/>
      </c>
      <c r="AW1004" s="27" t="str">
        <f t="shared" si="1037"/>
        <v/>
      </c>
      <c r="AX1004" t="str">
        <f t="shared" si="1009"/>
        <v/>
      </c>
      <c r="AY1004" t="str">
        <f t="shared" si="1010"/>
        <v/>
      </c>
      <c r="AZ1004" s="29" t="str">
        <f t="shared" si="1038"/>
        <v/>
      </c>
      <c r="BA1004" s="30" t="str">
        <f t="shared" si="1039"/>
        <v/>
      </c>
      <c r="BB1004" s="49" t="str">
        <f t="shared" si="1055"/>
        <v/>
      </c>
      <c r="BC1004" s="27" t="str">
        <f t="shared" si="1011"/>
        <v/>
      </c>
      <c r="BD1004" s="28" t="str">
        <f t="shared" si="1040"/>
        <v/>
      </c>
      <c r="BE1004" s="27" t="str">
        <f t="shared" si="1041"/>
        <v/>
      </c>
      <c r="BF1004" t="str">
        <f t="shared" si="1012"/>
        <v/>
      </c>
      <c r="BG1004" t="str">
        <f t="shared" si="1013"/>
        <v/>
      </c>
      <c r="BH1004" s="28" t="str">
        <f t="shared" si="1014"/>
        <v/>
      </c>
      <c r="BI1004" s="27" t="str">
        <f t="shared" si="1015"/>
        <v/>
      </c>
      <c r="BJ1004" s="28" t="str">
        <f t="shared" si="1016"/>
        <v/>
      </c>
      <c r="BK1004" s="27" t="str">
        <f t="shared" si="997"/>
        <v/>
      </c>
      <c r="BL1004" s="31" t="str">
        <f t="shared" si="1017"/>
        <v/>
      </c>
      <c r="BM1004" s="28" t="str">
        <f t="shared" si="1018"/>
        <v/>
      </c>
      <c r="BN1004" s="27" t="str">
        <f t="shared" si="1042"/>
        <v/>
      </c>
      <c r="BO1004" s="28" t="str">
        <f t="shared" si="1019"/>
        <v/>
      </c>
      <c r="BP1004" s="27" t="str">
        <f t="shared" si="1043"/>
        <v/>
      </c>
      <c r="BQ1004" s="27" t="str">
        <f t="shared" si="1020"/>
        <v/>
      </c>
      <c r="BR1004" s="28" t="str">
        <f t="shared" si="1021"/>
        <v/>
      </c>
      <c r="BS1004" s="27" t="str">
        <f t="shared" si="1044"/>
        <v/>
      </c>
      <c r="BT1004" s="28" t="str">
        <f t="shared" si="1022"/>
        <v/>
      </c>
      <c r="BU1004" s="27" t="str">
        <f t="shared" si="1045"/>
        <v/>
      </c>
      <c r="BV1004" s="27" t="str">
        <f t="shared" si="1023"/>
        <v/>
      </c>
      <c r="BW1004" s="28" t="str">
        <f t="shared" si="1024"/>
        <v/>
      </c>
      <c r="BX1004" s="27" t="str">
        <f t="shared" si="1046"/>
        <v/>
      </c>
      <c r="BY1004" s="28" t="str">
        <f t="shared" si="1047"/>
        <v/>
      </c>
      <c r="BZ1004" s="27" t="str">
        <f t="shared" si="1048"/>
        <v/>
      </c>
      <c r="CA1004" s="27" t="str">
        <f t="shared" si="1049"/>
        <v/>
      </c>
      <c r="CB1004" s="28" t="str">
        <f t="shared" si="1050"/>
        <v/>
      </c>
      <c r="CC1004" s="27" t="str">
        <f t="shared" si="1051"/>
        <v/>
      </c>
      <c r="CD1004" s="32">
        <v>1</v>
      </c>
      <c r="CE1004" t="str">
        <f t="shared" si="1025"/>
        <v/>
      </c>
      <c r="CI1004" t="str">
        <f t="shared" si="1052"/>
        <v/>
      </c>
      <c r="CJ1004" t="str">
        <f t="shared" si="1026"/>
        <v/>
      </c>
      <c r="CK1004" t="str">
        <f t="shared" si="1053"/>
        <v/>
      </c>
      <c r="CL1004" t="str">
        <f t="shared" si="1054"/>
        <v/>
      </c>
    </row>
    <row r="1005" spans="26:90" ht="15.75" thickBot="1">
      <c r="Z1005" t="str">
        <f t="shared" si="998"/>
        <v/>
      </c>
      <c r="AA1005" t="str">
        <f>IF(A1005="","",TEXT(VLOOKUP(C1005,Tablas!$H$3:$I$75,2,0),"000"))</f>
        <v/>
      </c>
      <c r="AB1005" t="str">
        <f t="shared" si="999"/>
        <v/>
      </c>
      <c r="AC1005" t="str">
        <f t="shared" si="1000"/>
        <v/>
      </c>
      <c r="AD1005" t="str">
        <f t="shared" si="1027"/>
        <v/>
      </c>
      <c r="AE1005" t="str">
        <f t="shared" si="1001"/>
        <v/>
      </c>
      <c r="AF1005" t="str">
        <f t="shared" si="1028"/>
        <v/>
      </c>
      <c r="AG1005" t="str">
        <f t="shared" si="1002"/>
        <v/>
      </c>
      <c r="AH1005" s="26" t="str">
        <f t="shared" si="1056"/>
        <v/>
      </c>
      <c r="AI1005" s="27" t="str">
        <f t="shared" si="1003"/>
        <v/>
      </c>
      <c r="AJ1005" s="28" t="str">
        <f t="shared" si="1004"/>
        <v/>
      </c>
      <c r="AK1005" s="27" t="str">
        <f t="shared" si="1029"/>
        <v/>
      </c>
      <c r="AL1005" s="28" t="str">
        <f t="shared" si="1030"/>
        <v/>
      </c>
      <c r="AM1005" s="27" t="str">
        <f t="shared" si="1031"/>
        <v/>
      </c>
      <c r="AN1005" s="28" t="str">
        <f t="shared" si="1005"/>
        <v/>
      </c>
      <c r="AO1005" s="27" t="str">
        <f t="shared" si="1032"/>
        <v/>
      </c>
      <c r="AP1005" s="28" t="str">
        <f t="shared" si="1006"/>
        <v/>
      </c>
      <c r="AQ1005" s="27" t="str">
        <f t="shared" si="1033"/>
        <v/>
      </c>
      <c r="AR1005" s="28" t="str">
        <f t="shared" si="1034"/>
        <v/>
      </c>
      <c r="AS1005" s="27" t="str">
        <f t="shared" si="1035"/>
        <v/>
      </c>
      <c r="AT1005" s="28" t="str">
        <f t="shared" si="1007"/>
        <v/>
      </c>
      <c r="AU1005" s="27" t="str">
        <f t="shared" si="1036"/>
        <v/>
      </c>
      <c r="AV1005" s="28" t="str">
        <f t="shared" si="1008"/>
        <v/>
      </c>
      <c r="AW1005" s="27" t="str">
        <f t="shared" si="1037"/>
        <v/>
      </c>
      <c r="AX1005" t="str">
        <f t="shared" si="1009"/>
        <v/>
      </c>
      <c r="AY1005" t="str">
        <f t="shared" si="1010"/>
        <v/>
      </c>
      <c r="AZ1005" s="29" t="str">
        <f t="shared" si="1038"/>
        <v/>
      </c>
      <c r="BA1005" s="30" t="str">
        <f t="shared" si="1039"/>
        <v/>
      </c>
      <c r="BB1005" s="49" t="str">
        <f t="shared" si="1055"/>
        <v/>
      </c>
      <c r="BC1005" s="27" t="str">
        <f t="shared" si="1011"/>
        <v/>
      </c>
      <c r="BD1005" s="28" t="str">
        <f t="shared" si="1040"/>
        <v/>
      </c>
      <c r="BE1005" s="27" t="str">
        <f t="shared" si="1041"/>
        <v/>
      </c>
      <c r="BF1005" t="str">
        <f t="shared" si="1012"/>
        <v/>
      </c>
      <c r="BG1005" t="str">
        <f t="shared" si="1013"/>
        <v/>
      </c>
      <c r="BH1005" s="28" t="str">
        <f t="shared" si="1014"/>
        <v/>
      </c>
      <c r="BI1005" s="27" t="str">
        <f t="shared" si="1015"/>
        <v/>
      </c>
      <c r="BJ1005" s="28" t="str">
        <f t="shared" si="1016"/>
        <v/>
      </c>
      <c r="BK1005" s="27" t="str">
        <f t="shared" si="997"/>
        <v/>
      </c>
      <c r="BL1005" s="31" t="str">
        <f t="shared" si="1017"/>
        <v/>
      </c>
      <c r="BM1005" s="28" t="str">
        <f t="shared" si="1018"/>
        <v/>
      </c>
      <c r="BN1005" s="27" t="str">
        <f t="shared" si="1042"/>
        <v/>
      </c>
      <c r="BO1005" s="28" t="str">
        <f t="shared" si="1019"/>
        <v/>
      </c>
      <c r="BP1005" s="27" t="str">
        <f t="shared" si="1043"/>
        <v/>
      </c>
      <c r="BQ1005" s="27" t="str">
        <f t="shared" si="1020"/>
        <v/>
      </c>
      <c r="BR1005" s="28" t="str">
        <f t="shared" si="1021"/>
        <v/>
      </c>
      <c r="BS1005" s="27" t="str">
        <f t="shared" si="1044"/>
        <v/>
      </c>
      <c r="BT1005" s="28" t="str">
        <f t="shared" si="1022"/>
        <v/>
      </c>
      <c r="BU1005" s="27" t="str">
        <f t="shared" si="1045"/>
        <v/>
      </c>
      <c r="BV1005" s="27" t="str">
        <f t="shared" si="1023"/>
        <v/>
      </c>
      <c r="BW1005" s="28" t="str">
        <f t="shared" si="1024"/>
        <v/>
      </c>
      <c r="BX1005" s="27" t="str">
        <f t="shared" si="1046"/>
        <v/>
      </c>
      <c r="BY1005" s="28" t="str">
        <f t="shared" si="1047"/>
        <v/>
      </c>
      <c r="BZ1005" s="27" t="str">
        <f t="shared" si="1048"/>
        <v/>
      </c>
      <c r="CA1005" s="27" t="str">
        <f t="shared" si="1049"/>
        <v/>
      </c>
      <c r="CB1005" s="28" t="str">
        <f t="shared" si="1050"/>
        <v/>
      </c>
      <c r="CC1005" s="27" t="str">
        <f t="shared" si="1051"/>
        <v/>
      </c>
      <c r="CD1005" s="32">
        <v>1</v>
      </c>
      <c r="CE1005" t="str">
        <f t="shared" si="1025"/>
        <v/>
      </c>
      <c r="CI1005" t="str">
        <f t="shared" si="1052"/>
        <v/>
      </c>
      <c r="CJ1005" t="str">
        <f t="shared" si="1026"/>
        <v/>
      </c>
      <c r="CK1005" t="str">
        <f t="shared" si="1053"/>
        <v/>
      </c>
      <c r="CL1005" t="str">
        <f t="shared" si="1054"/>
        <v/>
      </c>
    </row>
    <row r="1006" spans="26:90" ht="15.75" thickBot="1">
      <c r="Z1006" t="str">
        <f t="shared" si="998"/>
        <v/>
      </c>
      <c r="AA1006" t="str">
        <f>IF(A1006="","",TEXT(VLOOKUP(C1006,Tablas!$H$3:$I$75,2,0),"000"))</f>
        <v/>
      </c>
      <c r="AB1006" t="str">
        <f t="shared" si="999"/>
        <v/>
      </c>
      <c r="AC1006" t="str">
        <f t="shared" si="1000"/>
        <v/>
      </c>
      <c r="AD1006" t="str">
        <f t="shared" si="1027"/>
        <v/>
      </c>
      <c r="AE1006" t="str">
        <f t="shared" si="1001"/>
        <v/>
      </c>
      <c r="AF1006" t="str">
        <f t="shared" si="1028"/>
        <v/>
      </c>
      <c r="AG1006" t="str">
        <f t="shared" si="1002"/>
        <v/>
      </c>
      <c r="AH1006" s="26" t="str">
        <f t="shared" si="1056"/>
        <v/>
      </c>
      <c r="AI1006" s="27" t="str">
        <f t="shared" si="1003"/>
        <v/>
      </c>
      <c r="AJ1006" s="28" t="str">
        <f t="shared" si="1004"/>
        <v/>
      </c>
      <c r="AK1006" s="27" t="str">
        <f t="shared" si="1029"/>
        <v/>
      </c>
      <c r="AL1006" s="28" t="str">
        <f t="shared" si="1030"/>
        <v/>
      </c>
      <c r="AM1006" s="27" t="str">
        <f t="shared" si="1031"/>
        <v/>
      </c>
      <c r="AN1006" s="28" t="str">
        <f t="shared" si="1005"/>
        <v/>
      </c>
      <c r="AO1006" s="27" t="str">
        <f t="shared" si="1032"/>
        <v/>
      </c>
      <c r="AP1006" s="28" t="str">
        <f t="shared" si="1006"/>
        <v/>
      </c>
      <c r="AQ1006" s="27" t="str">
        <f t="shared" si="1033"/>
        <v/>
      </c>
      <c r="AR1006" s="28" t="str">
        <f t="shared" si="1034"/>
        <v/>
      </c>
      <c r="AS1006" s="27" t="str">
        <f t="shared" si="1035"/>
        <v/>
      </c>
      <c r="AT1006" s="28" t="str">
        <f t="shared" si="1007"/>
        <v/>
      </c>
      <c r="AU1006" s="27" t="str">
        <f t="shared" si="1036"/>
        <v/>
      </c>
      <c r="AV1006" s="28" t="str">
        <f t="shared" si="1008"/>
        <v/>
      </c>
      <c r="AW1006" s="27" t="str">
        <f t="shared" si="1037"/>
        <v/>
      </c>
      <c r="AX1006" t="str">
        <f t="shared" si="1009"/>
        <v/>
      </c>
      <c r="AY1006" t="str">
        <f t="shared" si="1010"/>
        <v/>
      </c>
      <c r="AZ1006" s="29" t="str">
        <f t="shared" si="1038"/>
        <v/>
      </c>
      <c r="BA1006" s="30" t="str">
        <f t="shared" si="1039"/>
        <v/>
      </c>
      <c r="BB1006" s="49" t="str">
        <f t="shared" si="1055"/>
        <v/>
      </c>
      <c r="BC1006" s="27" t="str">
        <f t="shared" si="1011"/>
        <v/>
      </c>
      <c r="BD1006" s="28" t="str">
        <f t="shared" si="1040"/>
        <v/>
      </c>
      <c r="BE1006" s="27" t="str">
        <f t="shared" si="1041"/>
        <v/>
      </c>
      <c r="BF1006" t="str">
        <f t="shared" si="1012"/>
        <v/>
      </c>
      <c r="BG1006" t="str">
        <f t="shared" si="1013"/>
        <v/>
      </c>
      <c r="BH1006" s="28" t="str">
        <f t="shared" si="1014"/>
        <v/>
      </c>
      <c r="BI1006" s="27" t="str">
        <f t="shared" si="1015"/>
        <v/>
      </c>
      <c r="BJ1006" s="28" t="str">
        <f t="shared" si="1016"/>
        <v/>
      </c>
      <c r="BK1006" s="27" t="str">
        <f t="shared" ref="BK1006:BK1069" si="1057">IF(A1006="","",IF(BJ1006="","",IF(BJ1006&lt;0,SUBSTITUTE(TEXT(-BJ1006,"0000000000000,00"),",",""),SUBSTITUTE(TEXT(BJ1006,"0000000000000,00"),",",""))))</f>
        <v/>
      </c>
      <c r="BL1006" s="31" t="str">
        <f t="shared" si="1017"/>
        <v/>
      </c>
      <c r="BM1006" s="28" t="str">
        <f t="shared" si="1018"/>
        <v/>
      </c>
      <c r="BN1006" s="27" t="str">
        <f t="shared" si="1042"/>
        <v/>
      </c>
      <c r="BO1006" s="28" t="str">
        <f t="shared" si="1019"/>
        <v/>
      </c>
      <c r="BP1006" s="27" t="str">
        <f t="shared" si="1043"/>
        <v/>
      </c>
      <c r="BQ1006" s="27" t="str">
        <f t="shared" si="1020"/>
        <v/>
      </c>
      <c r="BR1006" s="28" t="str">
        <f t="shared" si="1021"/>
        <v/>
      </c>
      <c r="BS1006" s="27" t="str">
        <f t="shared" si="1044"/>
        <v/>
      </c>
      <c r="BT1006" s="28" t="str">
        <f t="shared" si="1022"/>
        <v/>
      </c>
      <c r="BU1006" s="27" t="str">
        <f t="shared" si="1045"/>
        <v/>
      </c>
      <c r="BV1006" s="27" t="str">
        <f t="shared" si="1023"/>
        <v/>
      </c>
      <c r="BW1006" s="28" t="str">
        <f t="shared" si="1024"/>
        <v/>
      </c>
      <c r="BX1006" s="27" t="str">
        <f t="shared" si="1046"/>
        <v/>
      </c>
      <c r="BY1006" s="28" t="str">
        <f t="shared" si="1047"/>
        <v/>
      </c>
      <c r="BZ1006" s="27" t="str">
        <f t="shared" si="1048"/>
        <v/>
      </c>
      <c r="CA1006" s="27" t="str">
        <f t="shared" si="1049"/>
        <v/>
      </c>
      <c r="CB1006" s="28" t="str">
        <f t="shared" si="1050"/>
        <v/>
      </c>
      <c r="CC1006" s="27" t="str">
        <f t="shared" si="1051"/>
        <v/>
      </c>
      <c r="CD1006" s="32">
        <v>1</v>
      </c>
      <c r="CE1006" t="str">
        <f t="shared" si="1025"/>
        <v/>
      </c>
      <c r="CI1006" t="str">
        <f t="shared" si="1052"/>
        <v/>
      </c>
      <c r="CJ1006" t="str">
        <f t="shared" si="1026"/>
        <v/>
      </c>
      <c r="CK1006" t="str">
        <f t="shared" si="1053"/>
        <v/>
      </c>
      <c r="CL1006" t="str">
        <f t="shared" si="1054"/>
        <v/>
      </c>
    </row>
    <row r="1007" spans="26:90" ht="15.75" thickBot="1">
      <c r="Z1007" t="str">
        <f t="shared" si="998"/>
        <v/>
      </c>
      <c r="AA1007" t="str">
        <f>IF(A1007="","",TEXT(VLOOKUP(C1007,Tablas!$H$3:$I$75,2,0),"000"))</f>
        <v/>
      </c>
      <c r="AB1007" t="str">
        <f t="shared" si="999"/>
        <v/>
      </c>
      <c r="AC1007" t="str">
        <f t="shared" si="1000"/>
        <v/>
      </c>
      <c r="AD1007" t="str">
        <f t="shared" si="1027"/>
        <v/>
      </c>
      <c r="AE1007" t="str">
        <f t="shared" si="1001"/>
        <v/>
      </c>
      <c r="AF1007" t="str">
        <f t="shared" si="1028"/>
        <v/>
      </c>
      <c r="AG1007" t="str">
        <f t="shared" si="1002"/>
        <v/>
      </c>
      <c r="AH1007" s="26" t="str">
        <f t="shared" si="1056"/>
        <v/>
      </c>
      <c r="AI1007" s="27" t="str">
        <f t="shared" si="1003"/>
        <v/>
      </c>
      <c r="AJ1007" s="28" t="str">
        <f t="shared" si="1004"/>
        <v/>
      </c>
      <c r="AK1007" s="27" t="str">
        <f t="shared" si="1029"/>
        <v/>
      </c>
      <c r="AL1007" s="28" t="str">
        <f t="shared" si="1030"/>
        <v/>
      </c>
      <c r="AM1007" s="27" t="str">
        <f t="shared" si="1031"/>
        <v/>
      </c>
      <c r="AN1007" s="28" t="str">
        <f t="shared" si="1005"/>
        <v/>
      </c>
      <c r="AO1007" s="27" t="str">
        <f t="shared" si="1032"/>
        <v/>
      </c>
      <c r="AP1007" s="28" t="str">
        <f t="shared" si="1006"/>
        <v/>
      </c>
      <c r="AQ1007" s="27" t="str">
        <f t="shared" si="1033"/>
        <v/>
      </c>
      <c r="AR1007" s="28" t="str">
        <f t="shared" si="1034"/>
        <v/>
      </c>
      <c r="AS1007" s="27" t="str">
        <f t="shared" si="1035"/>
        <v/>
      </c>
      <c r="AT1007" s="28" t="str">
        <f t="shared" si="1007"/>
        <v/>
      </c>
      <c r="AU1007" s="27" t="str">
        <f t="shared" si="1036"/>
        <v/>
      </c>
      <c r="AV1007" s="28" t="str">
        <f t="shared" si="1008"/>
        <v/>
      </c>
      <c r="AW1007" s="27" t="str">
        <f t="shared" si="1037"/>
        <v/>
      </c>
      <c r="AX1007" t="str">
        <f t="shared" si="1009"/>
        <v/>
      </c>
      <c r="AY1007" t="str">
        <f t="shared" si="1010"/>
        <v/>
      </c>
      <c r="AZ1007" s="29" t="str">
        <f t="shared" si="1038"/>
        <v/>
      </c>
      <c r="BA1007" s="30" t="str">
        <f t="shared" si="1039"/>
        <v/>
      </c>
      <c r="BB1007" s="49" t="str">
        <f t="shared" si="1055"/>
        <v/>
      </c>
      <c r="BC1007" s="27" t="str">
        <f t="shared" si="1011"/>
        <v/>
      </c>
      <c r="BD1007" s="28" t="str">
        <f t="shared" si="1040"/>
        <v/>
      </c>
      <c r="BE1007" s="27" t="str">
        <f t="shared" si="1041"/>
        <v/>
      </c>
      <c r="BF1007" t="str">
        <f t="shared" si="1012"/>
        <v/>
      </c>
      <c r="BG1007" t="str">
        <f t="shared" si="1013"/>
        <v/>
      </c>
      <c r="BH1007" s="28" t="str">
        <f t="shared" si="1014"/>
        <v/>
      </c>
      <c r="BI1007" s="27" t="str">
        <f t="shared" si="1015"/>
        <v/>
      </c>
      <c r="BJ1007" s="28" t="str">
        <f t="shared" si="1016"/>
        <v/>
      </c>
      <c r="BK1007" s="27" t="str">
        <f t="shared" si="1057"/>
        <v/>
      </c>
      <c r="BL1007" s="31" t="str">
        <f t="shared" si="1017"/>
        <v/>
      </c>
      <c r="BM1007" s="28" t="str">
        <f t="shared" si="1018"/>
        <v/>
      </c>
      <c r="BN1007" s="27" t="str">
        <f t="shared" si="1042"/>
        <v/>
      </c>
      <c r="BO1007" s="28" t="str">
        <f t="shared" si="1019"/>
        <v/>
      </c>
      <c r="BP1007" s="27" t="str">
        <f t="shared" si="1043"/>
        <v/>
      </c>
      <c r="BQ1007" s="27" t="str">
        <f t="shared" si="1020"/>
        <v/>
      </c>
      <c r="BR1007" s="28" t="str">
        <f t="shared" si="1021"/>
        <v/>
      </c>
      <c r="BS1007" s="27" t="str">
        <f t="shared" si="1044"/>
        <v/>
      </c>
      <c r="BT1007" s="28" t="str">
        <f t="shared" si="1022"/>
        <v/>
      </c>
      <c r="BU1007" s="27" t="str">
        <f t="shared" si="1045"/>
        <v/>
      </c>
      <c r="BV1007" s="27" t="str">
        <f t="shared" si="1023"/>
        <v/>
      </c>
      <c r="BW1007" s="28" t="str">
        <f t="shared" si="1024"/>
        <v/>
      </c>
      <c r="BX1007" s="27" t="str">
        <f t="shared" si="1046"/>
        <v/>
      </c>
      <c r="BY1007" s="28" t="str">
        <f t="shared" si="1047"/>
        <v/>
      </c>
      <c r="BZ1007" s="27" t="str">
        <f t="shared" si="1048"/>
        <v/>
      </c>
      <c r="CA1007" s="27" t="str">
        <f t="shared" si="1049"/>
        <v/>
      </c>
      <c r="CB1007" s="28" t="str">
        <f t="shared" si="1050"/>
        <v/>
      </c>
      <c r="CC1007" s="27" t="str">
        <f t="shared" si="1051"/>
        <v/>
      </c>
      <c r="CD1007" s="32">
        <v>1</v>
      </c>
      <c r="CE1007" t="str">
        <f t="shared" si="1025"/>
        <v/>
      </c>
      <c r="CI1007" t="str">
        <f t="shared" si="1052"/>
        <v/>
      </c>
      <c r="CJ1007" t="str">
        <f t="shared" si="1026"/>
        <v/>
      </c>
      <c r="CK1007" t="str">
        <f t="shared" si="1053"/>
        <v/>
      </c>
      <c r="CL1007" t="str">
        <f t="shared" si="1054"/>
        <v/>
      </c>
    </row>
    <row r="1008" spans="26:90" ht="15.75" thickBot="1">
      <c r="Z1008" t="str">
        <f t="shared" si="998"/>
        <v/>
      </c>
      <c r="AA1008" t="str">
        <f>IF(A1008="","",TEXT(VLOOKUP(C1008,Tablas!$H$3:$I$75,2,0),"000"))</f>
        <v/>
      </c>
      <c r="AB1008" t="str">
        <f t="shared" si="999"/>
        <v/>
      </c>
      <c r="AC1008" t="str">
        <f t="shared" si="1000"/>
        <v/>
      </c>
      <c r="AD1008" t="str">
        <f t="shared" si="1027"/>
        <v/>
      </c>
      <c r="AE1008" t="str">
        <f t="shared" si="1001"/>
        <v/>
      </c>
      <c r="AF1008" t="str">
        <f t="shared" si="1028"/>
        <v/>
      </c>
      <c r="AG1008" t="str">
        <f t="shared" si="1002"/>
        <v/>
      </c>
      <c r="AH1008" s="26" t="str">
        <f t="shared" si="1056"/>
        <v/>
      </c>
      <c r="AI1008" s="27" t="str">
        <f t="shared" si="1003"/>
        <v/>
      </c>
      <c r="AJ1008" s="28" t="str">
        <f t="shared" si="1004"/>
        <v/>
      </c>
      <c r="AK1008" s="27" t="str">
        <f t="shared" si="1029"/>
        <v/>
      </c>
      <c r="AL1008" s="28" t="str">
        <f t="shared" si="1030"/>
        <v/>
      </c>
      <c r="AM1008" s="27" t="str">
        <f t="shared" si="1031"/>
        <v/>
      </c>
      <c r="AN1008" s="28" t="str">
        <f t="shared" si="1005"/>
        <v/>
      </c>
      <c r="AO1008" s="27" t="str">
        <f t="shared" si="1032"/>
        <v/>
      </c>
      <c r="AP1008" s="28" t="str">
        <f t="shared" si="1006"/>
        <v/>
      </c>
      <c r="AQ1008" s="27" t="str">
        <f t="shared" si="1033"/>
        <v/>
      </c>
      <c r="AR1008" s="28" t="str">
        <f t="shared" si="1034"/>
        <v/>
      </c>
      <c r="AS1008" s="27" t="str">
        <f t="shared" si="1035"/>
        <v/>
      </c>
      <c r="AT1008" s="28" t="str">
        <f t="shared" si="1007"/>
        <v/>
      </c>
      <c r="AU1008" s="27" t="str">
        <f t="shared" si="1036"/>
        <v/>
      </c>
      <c r="AV1008" s="28" t="str">
        <f t="shared" si="1008"/>
        <v/>
      </c>
      <c r="AW1008" s="27" t="str">
        <f t="shared" si="1037"/>
        <v/>
      </c>
      <c r="AX1008" t="str">
        <f t="shared" si="1009"/>
        <v/>
      </c>
      <c r="AY1008" t="str">
        <f t="shared" si="1010"/>
        <v/>
      </c>
      <c r="AZ1008" s="29" t="str">
        <f t="shared" si="1038"/>
        <v/>
      </c>
      <c r="BA1008" s="30" t="str">
        <f t="shared" si="1039"/>
        <v/>
      </c>
      <c r="BB1008" s="49" t="str">
        <f t="shared" si="1055"/>
        <v/>
      </c>
      <c r="BC1008" s="27" t="str">
        <f t="shared" si="1011"/>
        <v/>
      </c>
      <c r="BD1008" s="28" t="str">
        <f t="shared" si="1040"/>
        <v/>
      </c>
      <c r="BE1008" s="27" t="str">
        <f t="shared" si="1041"/>
        <v/>
      </c>
      <c r="BF1008" t="str">
        <f t="shared" si="1012"/>
        <v/>
      </c>
      <c r="BG1008" t="str">
        <f t="shared" si="1013"/>
        <v/>
      </c>
      <c r="BH1008" s="28" t="str">
        <f t="shared" si="1014"/>
        <v/>
      </c>
      <c r="BI1008" s="27" t="str">
        <f t="shared" si="1015"/>
        <v/>
      </c>
      <c r="BJ1008" s="28" t="str">
        <f t="shared" si="1016"/>
        <v/>
      </c>
      <c r="BK1008" s="27" t="str">
        <f t="shared" si="1057"/>
        <v/>
      </c>
      <c r="BL1008" s="31" t="str">
        <f t="shared" si="1017"/>
        <v/>
      </c>
      <c r="BM1008" s="28" t="str">
        <f t="shared" si="1018"/>
        <v/>
      </c>
      <c r="BN1008" s="27" t="str">
        <f t="shared" si="1042"/>
        <v/>
      </c>
      <c r="BO1008" s="28" t="str">
        <f t="shared" si="1019"/>
        <v/>
      </c>
      <c r="BP1008" s="27" t="str">
        <f t="shared" si="1043"/>
        <v/>
      </c>
      <c r="BQ1008" s="27" t="str">
        <f t="shared" si="1020"/>
        <v/>
      </c>
      <c r="BR1008" s="28" t="str">
        <f t="shared" si="1021"/>
        <v/>
      </c>
      <c r="BS1008" s="27" t="str">
        <f t="shared" si="1044"/>
        <v/>
      </c>
      <c r="BT1008" s="28" t="str">
        <f t="shared" si="1022"/>
        <v/>
      </c>
      <c r="BU1008" s="27" t="str">
        <f t="shared" si="1045"/>
        <v/>
      </c>
      <c r="BV1008" s="27" t="str">
        <f t="shared" si="1023"/>
        <v/>
      </c>
      <c r="BW1008" s="28" t="str">
        <f t="shared" si="1024"/>
        <v/>
      </c>
      <c r="BX1008" s="27" t="str">
        <f t="shared" si="1046"/>
        <v/>
      </c>
      <c r="BY1008" s="28" t="str">
        <f t="shared" si="1047"/>
        <v/>
      </c>
      <c r="BZ1008" s="27" t="str">
        <f t="shared" si="1048"/>
        <v/>
      </c>
      <c r="CA1008" s="27" t="str">
        <f t="shared" si="1049"/>
        <v/>
      </c>
      <c r="CB1008" s="28" t="str">
        <f t="shared" si="1050"/>
        <v/>
      </c>
      <c r="CC1008" s="27" t="str">
        <f t="shared" si="1051"/>
        <v/>
      </c>
      <c r="CD1008" s="32">
        <v>1</v>
      </c>
      <c r="CE1008" t="str">
        <f t="shared" si="1025"/>
        <v/>
      </c>
      <c r="CI1008" t="str">
        <f t="shared" si="1052"/>
        <v/>
      </c>
      <c r="CJ1008" t="str">
        <f t="shared" si="1026"/>
        <v/>
      </c>
      <c r="CK1008" t="str">
        <f t="shared" si="1053"/>
        <v/>
      </c>
      <c r="CL1008" t="str">
        <f t="shared" si="1054"/>
        <v/>
      </c>
    </row>
    <row r="1009" spans="26:90" ht="15.75" thickBot="1">
      <c r="Z1009" t="str">
        <f t="shared" si="998"/>
        <v/>
      </c>
      <c r="AA1009" t="str">
        <f>IF(A1009="","",TEXT(VLOOKUP(C1009,Tablas!$H$3:$I$75,2,0),"000"))</f>
        <v/>
      </c>
      <c r="AB1009" t="str">
        <f t="shared" si="999"/>
        <v/>
      </c>
      <c r="AC1009" t="str">
        <f t="shared" si="1000"/>
        <v/>
      </c>
      <c r="AD1009" t="str">
        <f t="shared" si="1027"/>
        <v/>
      </c>
      <c r="AE1009" t="str">
        <f t="shared" si="1001"/>
        <v/>
      </c>
      <c r="AF1009" t="str">
        <f t="shared" si="1028"/>
        <v/>
      </c>
      <c r="AG1009" t="str">
        <f t="shared" si="1002"/>
        <v/>
      </c>
      <c r="AH1009" s="26" t="str">
        <f t="shared" si="1056"/>
        <v/>
      </c>
      <c r="AI1009" s="27" t="str">
        <f t="shared" si="1003"/>
        <v/>
      </c>
      <c r="AJ1009" s="28" t="str">
        <f t="shared" si="1004"/>
        <v/>
      </c>
      <c r="AK1009" s="27" t="str">
        <f t="shared" si="1029"/>
        <v/>
      </c>
      <c r="AL1009" s="28" t="str">
        <f t="shared" si="1030"/>
        <v/>
      </c>
      <c r="AM1009" s="27" t="str">
        <f t="shared" si="1031"/>
        <v/>
      </c>
      <c r="AN1009" s="28" t="str">
        <f t="shared" si="1005"/>
        <v/>
      </c>
      <c r="AO1009" s="27" t="str">
        <f t="shared" si="1032"/>
        <v/>
      </c>
      <c r="AP1009" s="28" t="str">
        <f t="shared" si="1006"/>
        <v/>
      </c>
      <c r="AQ1009" s="27" t="str">
        <f t="shared" si="1033"/>
        <v/>
      </c>
      <c r="AR1009" s="28" t="str">
        <f t="shared" si="1034"/>
        <v/>
      </c>
      <c r="AS1009" s="27" t="str">
        <f t="shared" si="1035"/>
        <v/>
      </c>
      <c r="AT1009" s="28" t="str">
        <f t="shared" si="1007"/>
        <v/>
      </c>
      <c r="AU1009" s="27" t="str">
        <f t="shared" si="1036"/>
        <v/>
      </c>
      <c r="AV1009" s="28" t="str">
        <f t="shared" si="1008"/>
        <v/>
      </c>
      <c r="AW1009" s="27" t="str">
        <f t="shared" si="1037"/>
        <v/>
      </c>
      <c r="AX1009" t="str">
        <f t="shared" si="1009"/>
        <v/>
      </c>
      <c r="AY1009" t="str">
        <f t="shared" si="1010"/>
        <v/>
      </c>
      <c r="AZ1009" s="29" t="str">
        <f t="shared" si="1038"/>
        <v/>
      </c>
      <c r="BA1009" s="30" t="str">
        <f t="shared" si="1039"/>
        <v/>
      </c>
      <c r="BB1009" s="49" t="str">
        <f t="shared" si="1055"/>
        <v/>
      </c>
      <c r="BC1009" s="27" t="str">
        <f t="shared" si="1011"/>
        <v/>
      </c>
      <c r="BD1009" s="28" t="str">
        <f t="shared" si="1040"/>
        <v/>
      </c>
      <c r="BE1009" s="27" t="str">
        <f t="shared" si="1041"/>
        <v/>
      </c>
      <c r="BF1009" t="str">
        <f t="shared" si="1012"/>
        <v/>
      </c>
      <c r="BG1009" t="str">
        <f t="shared" si="1013"/>
        <v/>
      </c>
      <c r="BH1009" s="28" t="str">
        <f t="shared" si="1014"/>
        <v/>
      </c>
      <c r="BI1009" s="27" t="str">
        <f t="shared" si="1015"/>
        <v/>
      </c>
      <c r="BJ1009" s="28" t="str">
        <f t="shared" si="1016"/>
        <v/>
      </c>
      <c r="BK1009" s="27" t="str">
        <f t="shared" si="1057"/>
        <v/>
      </c>
      <c r="BL1009" s="31" t="str">
        <f t="shared" si="1017"/>
        <v/>
      </c>
      <c r="BM1009" s="28" t="str">
        <f t="shared" si="1018"/>
        <v/>
      </c>
      <c r="BN1009" s="27" t="str">
        <f t="shared" si="1042"/>
        <v/>
      </c>
      <c r="BO1009" s="28" t="str">
        <f t="shared" si="1019"/>
        <v/>
      </c>
      <c r="BP1009" s="27" t="str">
        <f t="shared" si="1043"/>
        <v/>
      </c>
      <c r="BQ1009" s="27" t="str">
        <f t="shared" si="1020"/>
        <v/>
      </c>
      <c r="BR1009" s="28" t="str">
        <f t="shared" si="1021"/>
        <v/>
      </c>
      <c r="BS1009" s="27" t="str">
        <f t="shared" si="1044"/>
        <v/>
      </c>
      <c r="BT1009" s="28" t="str">
        <f t="shared" si="1022"/>
        <v/>
      </c>
      <c r="BU1009" s="27" t="str">
        <f t="shared" si="1045"/>
        <v/>
      </c>
      <c r="BV1009" s="27" t="str">
        <f t="shared" si="1023"/>
        <v/>
      </c>
      <c r="BW1009" s="28" t="str">
        <f t="shared" si="1024"/>
        <v/>
      </c>
      <c r="BX1009" s="27" t="str">
        <f t="shared" si="1046"/>
        <v/>
      </c>
      <c r="BY1009" s="28" t="str">
        <f t="shared" si="1047"/>
        <v/>
      </c>
      <c r="BZ1009" s="27" t="str">
        <f t="shared" si="1048"/>
        <v/>
      </c>
      <c r="CA1009" s="27" t="str">
        <f t="shared" si="1049"/>
        <v/>
      </c>
      <c r="CB1009" s="28" t="str">
        <f t="shared" si="1050"/>
        <v/>
      </c>
      <c r="CC1009" s="27" t="str">
        <f t="shared" si="1051"/>
        <v/>
      </c>
      <c r="CD1009" s="32">
        <v>1</v>
      </c>
      <c r="CE1009" t="str">
        <f t="shared" si="1025"/>
        <v/>
      </c>
      <c r="CI1009" t="str">
        <f t="shared" si="1052"/>
        <v/>
      </c>
      <c r="CJ1009" t="str">
        <f t="shared" si="1026"/>
        <v/>
      </c>
      <c r="CK1009" t="str">
        <f t="shared" si="1053"/>
        <v/>
      </c>
      <c r="CL1009" t="str">
        <f t="shared" si="1054"/>
        <v/>
      </c>
    </row>
    <row r="1010" spans="26:90" ht="15.75" thickBot="1">
      <c r="Z1010" t="str">
        <f t="shared" si="998"/>
        <v/>
      </c>
      <c r="AA1010" t="str">
        <f>IF(A1010="","",TEXT(VLOOKUP(C1010,Tablas!$H$3:$I$75,2,0),"000"))</f>
        <v/>
      </c>
      <c r="AB1010" t="str">
        <f t="shared" si="999"/>
        <v/>
      </c>
      <c r="AC1010" t="str">
        <f t="shared" si="1000"/>
        <v/>
      </c>
      <c r="AD1010" t="str">
        <f t="shared" si="1027"/>
        <v/>
      </c>
      <c r="AE1010" t="str">
        <f t="shared" si="1001"/>
        <v/>
      </c>
      <c r="AF1010" t="str">
        <f t="shared" si="1028"/>
        <v/>
      </c>
      <c r="AG1010" t="str">
        <f t="shared" si="1002"/>
        <v/>
      </c>
      <c r="AH1010" s="26" t="str">
        <f t="shared" si="1056"/>
        <v/>
      </c>
      <c r="AI1010" s="27" t="str">
        <f t="shared" si="1003"/>
        <v/>
      </c>
      <c r="AJ1010" s="28" t="str">
        <f t="shared" si="1004"/>
        <v/>
      </c>
      <c r="AK1010" s="27" t="str">
        <f t="shared" si="1029"/>
        <v/>
      </c>
      <c r="AL1010" s="28" t="str">
        <f t="shared" si="1030"/>
        <v/>
      </c>
      <c r="AM1010" s="27" t="str">
        <f t="shared" si="1031"/>
        <v/>
      </c>
      <c r="AN1010" s="28" t="str">
        <f t="shared" si="1005"/>
        <v/>
      </c>
      <c r="AO1010" s="27" t="str">
        <f t="shared" si="1032"/>
        <v/>
      </c>
      <c r="AP1010" s="28" t="str">
        <f t="shared" si="1006"/>
        <v/>
      </c>
      <c r="AQ1010" s="27" t="str">
        <f t="shared" si="1033"/>
        <v/>
      </c>
      <c r="AR1010" s="28" t="str">
        <f t="shared" si="1034"/>
        <v/>
      </c>
      <c r="AS1010" s="27" t="str">
        <f t="shared" si="1035"/>
        <v/>
      </c>
      <c r="AT1010" s="28" t="str">
        <f t="shared" si="1007"/>
        <v/>
      </c>
      <c r="AU1010" s="27" t="str">
        <f t="shared" si="1036"/>
        <v/>
      </c>
      <c r="AV1010" s="28" t="str">
        <f t="shared" si="1008"/>
        <v/>
      </c>
      <c r="AW1010" s="27" t="str">
        <f t="shared" si="1037"/>
        <v/>
      </c>
      <c r="AX1010" t="str">
        <f t="shared" si="1009"/>
        <v/>
      </c>
      <c r="AY1010" t="str">
        <f t="shared" si="1010"/>
        <v/>
      </c>
      <c r="AZ1010" s="29" t="str">
        <f t="shared" si="1038"/>
        <v/>
      </c>
      <c r="BA1010" s="30" t="str">
        <f t="shared" si="1039"/>
        <v/>
      </c>
      <c r="BB1010" s="49" t="str">
        <f t="shared" si="1055"/>
        <v/>
      </c>
      <c r="BC1010" s="27" t="str">
        <f t="shared" si="1011"/>
        <v/>
      </c>
      <c r="BD1010" s="28" t="str">
        <f t="shared" si="1040"/>
        <v/>
      </c>
      <c r="BE1010" s="27" t="str">
        <f t="shared" si="1041"/>
        <v/>
      </c>
      <c r="BF1010" t="str">
        <f t="shared" si="1012"/>
        <v/>
      </c>
      <c r="BG1010" t="str">
        <f t="shared" si="1013"/>
        <v/>
      </c>
      <c r="BH1010" s="28" t="str">
        <f t="shared" si="1014"/>
        <v/>
      </c>
      <c r="BI1010" s="27" t="str">
        <f t="shared" si="1015"/>
        <v/>
      </c>
      <c r="BJ1010" s="28" t="str">
        <f t="shared" si="1016"/>
        <v/>
      </c>
      <c r="BK1010" s="27" t="str">
        <f t="shared" si="1057"/>
        <v/>
      </c>
      <c r="BL1010" s="31" t="str">
        <f t="shared" si="1017"/>
        <v/>
      </c>
      <c r="BM1010" s="28" t="str">
        <f t="shared" si="1018"/>
        <v/>
      </c>
      <c r="BN1010" s="27" t="str">
        <f t="shared" si="1042"/>
        <v/>
      </c>
      <c r="BO1010" s="28" t="str">
        <f t="shared" si="1019"/>
        <v/>
      </c>
      <c r="BP1010" s="27" t="str">
        <f t="shared" si="1043"/>
        <v/>
      </c>
      <c r="BQ1010" s="27" t="str">
        <f t="shared" si="1020"/>
        <v/>
      </c>
      <c r="BR1010" s="28" t="str">
        <f t="shared" si="1021"/>
        <v/>
      </c>
      <c r="BS1010" s="27" t="str">
        <f t="shared" si="1044"/>
        <v/>
      </c>
      <c r="BT1010" s="28" t="str">
        <f t="shared" si="1022"/>
        <v/>
      </c>
      <c r="BU1010" s="27" t="str">
        <f t="shared" si="1045"/>
        <v/>
      </c>
      <c r="BV1010" s="27" t="str">
        <f t="shared" si="1023"/>
        <v/>
      </c>
      <c r="BW1010" s="28" t="str">
        <f t="shared" si="1024"/>
        <v/>
      </c>
      <c r="BX1010" s="27" t="str">
        <f t="shared" si="1046"/>
        <v/>
      </c>
      <c r="BY1010" s="28" t="str">
        <f t="shared" si="1047"/>
        <v/>
      </c>
      <c r="BZ1010" s="27" t="str">
        <f t="shared" si="1048"/>
        <v/>
      </c>
      <c r="CA1010" s="27" t="str">
        <f t="shared" si="1049"/>
        <v/>
      </c>
      <c r="CB1010" s="28" t="str">
        <f t="shared" si="1050"/>
        <v/>
      </c>
      <c r="CC1010" s="27" t="str">
        <f t="shared" si="1051"/>
        <v/>
      </c>
      <c r="CD1010" s="32">
        <v>1</v>
      </c>
      <c r="CE1010" t="str">
        <f t="shared" si="1025"/>
        <v/>
      </c>
      <c r="CI1010" t="str">
        <f t="shared" si="1052"/>
        <v/>
      </c>
      <c r="CJ1010" t="str">
        <f t="shared" si="1026"/>
        <v/>
      </c>
      <c r="CK1010" t="str">
        <f t="shared" si="1053"/>
        <v/>
      </c>
      <c r="CL1010" t="str">
        <f t="shared" si="1054"/>
        <v/>
      </c>
    </row>
    <row r="1011" spans="26:90" ht="15.75" thickBot="1">
      <c r="Z1011" t="str">
        <f t="shared" si="998"/>
        <v/>
      </c>
      <c r="AA1011" t="str">
        <f>IF(A1011="","",TEXT(VLOOKUP(C1011,Tablas!$H$3:$I$75,2,0),"000"))</f>
        <v/>
      </c>
      <c r="AB1011" t="str">
        <f t="shared" si="999"/>
        <v/>
      </c>
      <c r="AC1011" t="str">
        <f t="shared" si="1000"/>
        <v/>
      </c>
      <c r="AD1011" t="str">
        <f t="shared" si="1027"/>
        <v/>
      </c>
      <c r="AE1011" t="str">
        <f t="shared" si="1001"/>
        <v/>
      </c>
      <c r="AF1011" t="str">
        <f t="shared" si="1028"/>
        <v/>
      </c>
      <c r="AG1011" t="str">
        <f t="shared" si="1002"/>
        <v/>
      </c>
      <c r="AH1011" s="26" t="str">
        <f t="shared" si="1056"/>
        <v/>
      </c>
      <c r="AI1011" s="27" t="str">
        <f t="shared" si="1003"/>
        <v/>
      </c>
      <c r="AJ1011" s="28" t="str">
        <f t="shared" si="1004"/>
        <v/>
      </c>
      <c r="AK1011" s="27" t="str">
        <f t="shared" si="1029"/>
        <v/>
      </c>
      <c r="AL1011" s="28" t="str">
        <f t="shared" si="1030"/>
        <v/>
      </c>
      <c r="AM1011" s="27" t="str">
        <f t="shared" si="1031"/>
        <v/>
      </c>
      <c r="AN1011" s="28" t="str">
        <f t="shared" si="1005"/>
        <v/>
      </c>
      <c r="AO1011" s="27" t="str">
        <f t="shared" si="1032"/>
        <v/>
      </c>
      <c r="AP1011" s="28" t="str">
        <f t="shared" si="1006"/>
        <v/>
      </c>
      <c r="AQ1011" s="27" t="str">
        <f t="shared" si="1033"/>
        <v/>
      </c>
      <c r="AR1011" s="28" t="str">
        <f t="shared" si="1034"/>
        <v/>
      </c>
      <c r="AS1011" s="27" t="str">
        <f t="shared" si="1035"/>
        <v/>
      </c>
      <c r="AT1011" s="28" t="str">
        <f t="shared" si="1007"/>
        <v/>
      </c>
      <c r="AU1011" s="27" t="str">
        <f t="shared" si="1036"/>
        <v/>
      </c>
      <c r="AV1011" s="28" t="str">
        <f t="shared" si="1008"/>
        <v/>
      </c>
      <c r="AW1011" s="27" t="str">
        <f t="shared" si="1037"/>
        <v/>
      </c>
      <c r="AX1011" t="str">
        <f t="shared" si="1009"/>
        <v/>
      </c>
      <c r="AY1011" t="str">
        <f t="shared" si="1010"/>
        <v/>
      </c>
      <c r="AZ1011" s="29" t="str">
        <f t="shared" si="1038"/>
        <v/>
      </c>
      <c r="BA1011" s="30" t="str">
        <f t="shared" si="1039"/>
        <v/>
      </c>
      <c r="BB1011" s="49" t="str">
        <f t="shared" si="1055"/>
        <v/>
      </c>
      <c r="BC1011" s="27" t="str">
        <f t="shared" si="1011"/>
        <v/>
      </c>
      <c r="BD1011" s="28" t="str">
        <f t="shared" si="1040"/>
        <v/>
      </c>
      <c r="BE1011" s="27" t="str">
        <f t="shared" si="1041"/>
        <v/>
      </c>
      <c r="BF1011" t="str">
        <f t="shared" si="1012"/>
        <v/>
      </c>
      <c r="BG1011" t="str">
        <f t="shared" si="1013"/>
        <v/>
      </c>
      <c r="BH1011" s="28" t="str">
        <f t="shared" si="1014"/>
        <v/>
      </c>
      <c r="BI1011" s="27" t="str">
        <f t="shared" si="1015"/>
        <v/>
      </c>
      <c r="BJ1011" s="28" t="str">
        <f t="shared" si="1016"/>
        <v/>
      </c>
      <c r="BK1011" s="27" t="str">
        <f t="shared" si="1057"/>
        <v/>
      </c>
      <c r="BL1011" s="31" t="str">
        <f t="shared" si="1017"/>
        <v/>
      </c>
      <c r="BM1011" s="28" t="str">
        <f t="shared" si="1018"/>
        <v/>
      </c>
      <c r="BN1011" s="27" t="str">
        <f t="shared" si="1042"/>
        <v/>
      </c>
      <c r="BO1011" s="28" t="str">
        <f t="shared" si="1019"/>
        <v/>
      </c>
      <c r="BP1011" s="27" t="str">
        <f t="shared" si="1043"/>
        <v/>
      </c>
      <c r="BQ1011" s="27" t="str">
        <f t="shared" si="1020"/>
        <v/>
      </c>
      <c r="BR1011" s="28" t="str">
        <f t="shared" si="1021"/>
        <v/>
      </c>
      <c r="BS1011" s="27" t="str">
        <f t="shared" si="1044"/>
        <v/>
      </c>
      <c r="BT1011" s="28" t="str">
        <f t="shared" si="1022"/>
        <v/>
      </c>
      <c r="BU1011" s="27" t="str">
        <f t="shared" si="1045"/>
        <v/>
      </c>
      <c r="BV1011" s="27" t="str">
        <f t="shared" si="1023"/>
        <v/>
      </c>
      <c r="BW1011" s="28" t="str">
        <f t="shared" si="1024"/>
        <v/>
      </c>
      <c r="BX1011" s="27" t="str">
        <f t="shared" si="1046"/>
        <v/>
      </c>
      <c r="BY1011" s="28" t="str">
        <f t="shared" si="1047"/>
        <v/>
      </c>
      <c r="BZ1011" s="27" t="str">
        <f t="shared" si="1048"/>
        <v/>
      </c>
      <c r="CA1011" s="27" t="str">
        <f t="shared" si="1049"/>
        <v/>
      </c>
      <c r="CB1011" s="28" t="str">
        <f t="shared" si="1050"/>
        <v/>
      </c>
      <c r="CC1011" s="27" t="str">
        <f t="shared" si="1051"/>
        <v/>
      </c>
      <c r="CD1011" s="32">
        <v>1</v>
      </c>
      <c r="CE1011" t="str">
        <f t="shared" si="1025"/>
        <v/>
      </c>
      <c r="CI1011" t="str">
        <f t="shared" si="1052"/>
        <v/>
      </c>
      <c r="CJ1011" t="str">
        <f t="shared" si="1026"/>
        <v/>
      </c>
      <c r="CK1011" t="str">
        <f t="shared" si="1053"/>
        <v/>
      </c>
      <c r="CL1011" t="str">
        <f t="shared" si="1054"/>
        <v/>
      </c>
    </row>
    <row r="1012" spans="26:90" ht="15.75" thickBot="1">
      <c r="Z1012" t="str">
        <f t="shared" si="998"/>
        <v/>
      </c>
      <c r="AA1012" t="str">
        <f>IF(A1012="","",TEXT(VLOOKUP(C1012,Tablas!$H$3:$I$75,2,0),"000"))</f>
        <v/>
      </c>
      <c r="AB1012" t="str">
        <f t="shared" si="999"/>
        <v/>
      </c>
      <c r="AC1012" t="str">
        <f t="shared" si="1000"/>
        <v/>
      </c>
      <c r="AD1012" t="str">
        <f t="shared" si="1027"/>
        <v/>
      </c>
      <c r="AE1012" t="str">
        <f t="shared" si="1001"/>
        <v/>
      </c>
      <c r="AF1012" t="str">
        <f t="shared" si="1028"/>
        <v/>
      </c>
      <c r="AG1012" t="str">
        <f t="shared" si="1002"/>
        <v/>
      </c>
      <c r="AH1012" s="26" t="str">
        <f t="shared" si="1056"/>
        <v/>
      </c>
      <c r="AI1012" s="27" t="str">
        <f t="shared" si="1003"/>
        <v/>
      </c>
      <c r="AJ1012" s="28" t="str">
        <f t="shared" si="1004"/>
        <v/>
      </c>
      <c r="AK1012" s="27" t="str">
        <f t="shared" si="1029"/>
        <v/>
      </c>
      <c r="AL1012" s="28" t="str">
        <f t="shared" si="1030"/>
        <v/>
      </c>
      <c r="AM1012" s="27" t="str">
        <f t="shared" si="1031"/>
        <v/>
      </c>
      <c r="AN1012" s="28" t="str">
        <f t="shared" si="1005"/>
        <v/>
      </c>
      <c r="AO1012" s="27" t="str">
        <f t="shared" si="1032"/>
        <v/>
      </c>
      <c r="AP1012" s="28" t="str">
        <f t="shared" si="1006"/>
        <v/>
      </c>
      <c r="AQ1012" s="27" t="str">
        <f t="shared" si="1033"/>
        <v/>
      </c>
      <c r="AR1012" s="28" t="str">
        <f t="shared" si="1034"/>
        <v/>
      </c>
      <c r="AS1012" s="27" t="str">
        <f t="shared" si="1035"/>
        <v/>
      </c>
      <c r="AT1012" s="28" t="str">
        <f t="shared" si="1007"/>
        <v/>
      </c>
      <c r="AU1012" s="27" t="str">
        <f t="shared" si="1036"/>
        <v/>
      </c>
      <c r="AV1012" s="28" t="str">
        <f t="shared" si="1008"/>
        <v/>
      </c>
      <c r="AW1012" s="27" t="str">
        <f t="shared" si="1037"/>
        <v/>
      </c>
      <c r="AX1012" t="str">
        <f t="shared" si="1009"/>
        <v/>
      </c>
      <c r="AY1012" t="str">
        <f t="shared" si="1010"/>
        <v/>
      </c>
      <c r="AZ1012" s="29" t="str">
        <f t="shared" si="1038"/>
        <v/>
      </c>
      <c r="BA1012" s="30" t="str">
        <f t="shared" si="1039"/>
        <v/>
      </c>
      <c r="BB1012" s="49" t="str">
        <f t="shared" si="1055"/>
        <v/>
      </c>
      <c r="BC1012" s="27" t="str">
        <f t="shared" si="1011"/>
        <v/>
      </c>
      <c r="BD1012" s="28" t="str">
        <f t="shared" si="1040"/>
        <v/>
      </c>
      <c r="BE1012" s="27" t="str">
        <f t="shared" si="1041"/>
        <v/>
      </c>
      <c r="BF1012" t="str">
        <f t="shared" si="1012"/>
        <v/>
      </c>
      <c r="BG1012" t="str">
        <f t="shared" si="1013"/>
        <v/>
      </c>
      <c r="BH1012" s="28" t="str">
        <f t="shared" si="1014"/>
        <v/>
      </c>
      <c r="BI1012" s="27" t="str">
        <f t="shared" si="1015"/>
        <v/>
      </c>
      <c r="BJ1012" s="28" t="str">
        <f t="shared" si="1016"/>
        <v/>
      </c>
      <c r="BK1012" s="27" t="str">
        <f t="shared" si="1057"/>
        <v/>
      </c>
      <c r="BL1012" s="31" t="str">
        <f t="shared" si="1017"/>
        <v/>
      </c>
      <c r="BM1012" s="28" t="str">
        <f t="shared" si="1018"/>
        <v/>
      </c>
      <c r="BN1012" s="27" t="str">
        <f t="shared" si="1042"/>
        <v/>
      </c>
      <c r="BO1012" s="28" t="str">
        <f t="shared" si="1019"/>
        <v/>
      </c>
      <c r="BP1012" s="27" t="str">
        <f t="shared" si="1043"/>
        <v/>
      </c>
      <c r="BQ1012" s="27" t="str">
        <f t="shared" si="1020"/>
        <v/>
      </c>
      <c r="BR1012" s="28" t="str">
        <f t="shared" si="1021"/>
        <v/>
      </c>
      <c r="BS1012" s="27" t="str">
        <f t="shared" si="1044"/>
        <v/>
      </c>
      <c r="BT1012" s="28" t="str">
        <f t="shared" si="1022"/>
        <v/>
      </c>
      <c r="BU1012" s="27" t="str">
        <f t="shared" si="1045"/>
        <v/>
      </c>
      <c r="BV1012" s="27" t="str">
        <f t="shared" si="1023"/>
        <v/>
      </c>
      <c r="BW1012" s="28" t="str">
        <f t="shared" si="1024"/>
        <v/>
      </c>
      <c r="BX1012" s="27" t="str">
        <f t="shared" si="1046"/>
        <v/>
      </c>
      <c r="BY1012" s="28" t="str">
        <f t="shared" si="1047"/>
        <v/>
      </c>
      <c r="BZ1012" s="27" t="str">
        <f t="shared" si="1048"/>
        <v/>
      </c>
      <c r="CA1012" s="27" t="str">
        <f t="shared" si="1049"/>
        <v/>
      </c>
      <c r="CB1012" s="28" t="str">
        <f t="shared" si="1050"/>
        <v/>
      </c>
      <c r="CC1012" s="27" t="str">
        <f t="shared" si="1051"/>
        <v/>
      </c>
      <c r="CD1012" s="32">
        <v>1</v>
      </c>
      <c r="CE1012" t="str">
        <f t="shared" si="1025"/>
        <v/>
      </c>
      <c r="CI1012" t="str">
        <f t="shared" si="1052"/>
        <v/>
      </c>
      <c r="CJ1012" t="str">
        <f t="shared" si="1026"/>
        <v/>
      </c>
      <c r="CK1012" t="str">
        <f t="shared" si="1053"/>
        <v/>
      </c>
      <c r="CL1012" t="str">
        <f t="shared" si="1054"/>
        <v/>
      </c>
    </row>
    <row r="1013" spans="26:90" ht="15.75" thickBot="1">
      <c r="Z1013" t="str">
        <f t="shared" si="998"/>
        <v/>
      </c>
      <c r="AA1013" t="str">
        <f>IF(A1013="","",TEXT(VLOOKUP(C1013,Tablas!$H$3:$I$75,2,0),"000"))</f>
        <v/>
      </c>
      <c r="AB1013" t="str">
        <f t="shared" si="999"/>
        <v/>
      </c>
      <c r="AC1013" t="str">
        <f t="shared" si="1000"/>
        <v/>
      </c>
      <c r="AD1013" t="str">
        <f t="shared" si="1027"/>
        <v/>
      </c>
      <c r="AE1013" t="str">
        <f t="shared" si="1001"/>
        <v/>
      </c>
      <c r="AF1013" t="str">
        <f t="shared" si="1028"/>
        <v/>
      </c>
      <c r="AG1013" t="str">
        <f t="shared" si="1002"/>
        <v/>
      </c>
      <c r="AH1013" s="26" t="str">
        <f t="shared" si="1056"/>
        <v/>
      </c>
      <c r="AI1013" s="27" t="str">
        <f t="shared" si="1003"/>
        <v/>
      </c>
      <c r="AJ1013" s="28" t="str">
        <f t="shared" si="1004"/>
        <v/>
      </c>
      <c r="AK1013" s="27" t="str">
        <f t="shared" si="1029"/>
        <v/>
      </c>
      <c r="AL1013" s="28" t="str">
        <f t="shared" si="1030"/>
        <v/>
      </c>
      <c r="AM1013" s="27" t="str">
        <f t="shared" si="1031"/>
        <v/>
      </c>
      <c r="AN1013" s="28" t="str">
        <f t="shared" si="1005"/>
        <v/>
      </c>
      <c r="AO1013" s="27" t="str">
        <f t="shared" si="1032"/>
        <v/>
      </c>
      <c r="AP1013" s="28" t="str">
        <f t="shared" si="1006"/>
        <v/>
      </c>
      <c r="AQ1013" s="27" t="str">
        <f t="shared" si="1033"/>
        <v/>
      </c>
      <c r="AR1013" s="28" t="str">
        <f t="shared" si="1034"/>
        <v/>
      </c>
      <c r="AS1013" s="27" t="str">
        <f t="shared" si="1035"/>
        <v/>
      </c>
      <c r="AT1013" s="28" t="str">
        <f t="shared" si="1007"/>
        <v/>
      </c>
      <c r="AU1013" s="27" t="str">
        <f t="shared" si="1036"/>
        <v/>
      </c>
      <c r="AV1013" s="28" t="str">
        <f t="shared" si="1008"/>
        <v/>
      </c>
      <c r="AW1013" s="27" t="str">
        <f t="shared" si="1037"/>
        <v/>
      </c>
      <c r="AX1013" t="str">
        <f t="shared" si="1009"/>
        <v/>
      </c>
      <c r="AY1013" t="str">
        <f t="shared" si="1010"/>
        <v/>
      </c>
      <c r="AZ1013" s="29" t="str">
        <f t="shared" si="1038"/>
        <v/>
      </c>
      <c r="BA1013" s="30" t="str">
        <f t="shared" si="1039"/>
        <v/>
      </c>
      <c r="BB1013" s="49" t="str">
        <f t="shared" si="1055"/>
        <v/>
      </c>
      <c r="BC1013" s="27" t="str">
        <f t="shared" si="1011"/>
        <v/>
      </c>
      <c r="BD1013" s="28" t="str">
        <f t="shared" si="1040"/>
        <v/>
      </c>
      <c r="BE1013" s="27" t="str">
        <f t="shared" si="1041"/>
        <v/>
      </c>
      <c r="BF1013" t="str">
        <f t="shared" si="1012"/>
        <v/>
      </c>
      <c r="BG1013" t="str">
        <f t="shared" si="1013"/>
        <v/>
      </c>
      <c r="BH1013" s="28" t="str">
        <f t="shared" si="1014"/>
        <v/>
      </c>
      <c r="BI1013" s="27" t="str">
        <f t="shared" si="1015"/>
        <v/>
      </c>
      <c r="BJ1013" s="28" t="str">
        <f t="shared" si="1016"/>
        <v/>
      </c>
      <c r="BK1013" s="27" t="str">
        <f t="shared" si="1057"/>
        <v/>
      </c>
      <c r="BL1013" s="31" t="str">
        <f t="shared" si="1017"/>
        <v/>
      </c>
      <c r="BM1013" s="28" t="str">
        <f t="shared" si="1018"/>
        <v/>
      </c>
      <c r="BN1013" s="27" t="str">
        <f t="shared" si="1042"/>
        <v/>
      </c>
      <c r="BO1013" s="28" t="str">
        <f t="shared" si="1019"/>
        <v/>
      </c>
      <c r="BP1013" s="27" t="str">
        <f t="shared" si="1043"/>
        <v/>
      </c>
      <c r="BQ1013" s="27" t="str">
        <f t="shared" si="1020"/>
        <v/>
      </c>
      <c r="BR1013" s="28" t="str">
        <f t="shared" si="1021"/>
        <v/>
      </c>
      <c r="BS1013" s="27" t="str">
        <f t="shared" si="1044"/>
        <v/>
      </c>
      <c r="BT1013" s="28" t="str">
        <f t="shared" si="1022"/>
        <v/>
      </c>
      <c r="BU1013" s="27" t="str">
        <f t="shared" si="1045"/>
        <v/>
      </c>
      <c r="BV1013" s="27" t="str">
        <f t="shared" si="1023"/>
        <v/>
      </c>
      <c r="BW1013" s="28" t="str">
        <f t="shared" si="1024"/>
        <v/>
      </c>
      <c r="BX1013" s="27" t="str">
        <f t="shared" si="1046"/>
        <v/>
      </c>
      <c r="BY1013" s="28" t="str">
        <f t="shared" si="1047"/>
        <v/>
      </c>
      <c r="BZ1013" s="27" t="str">
        <f t="shared" si="1048"/>
        <v/>
      </c>
      <c r="CA1013" s="27" t="str">
        <f t="shared" si="1049"/>
        <v/>
      </c>
      <c r="CB1013" s="28" t="str">
        <f t="shared" si="1050"/>
        <v/>
      </c>
      <c r="CC1013" s="27" t="str">
        <f t="shared" si="1051"/>
        <v/>
      </c>
      <c r="CD1013" s="32">
        <v>1</v>
      </c>
      <c r="CE1013" t="str">
        <f t="shared" si="1025"/>
        <v/>
      </c>
      <c r="CI1013" t="str">
        <f t="shared" si="1052"/>
        <v/>
      </c>
      <c r="CJ1013" t="str">
        <f t="shared" si="1026"/>
        <v/>
      </c>
      <c r="CK1013" t="str">
        <f t="shared" si="1053"/>
        <v/>
      </c>
      <c r="CL1013" t="str">
        <f t="shared" si="1054"/>
        <v/>
      </c>
    </row>
    <row r="1014" spans="26:90" ht="15.75" thickBot="1">
      <c r="Z1014" t="str">
        <f t="shared" si="998"/>
        <v/>
      </c>
      <c r="AA1014" t="str">
        <f>IF(A1014="","",TEXT(VLOOKUP(C1014,Tablas!$H$3:$I$75,2,0),"000"))</f>
        <v/>
      </c>
      <c r="AB1014" t="str">
        <f t="shared" si="999"/>
        <v/>
      </c>
      <c r="AC1014" t="str">
        <f t="shared" si="1000"/>
        <v/>
      </c>
      <c r="AD1014" t="str">
        <f t="shared" si="1027"/>
        <v/>
      </c>
      <c r="AE1014" t="str">
        <f t="shared" si="1001"/>
        <v/>
      </c>
      <c r="AF1014" t="str">
        <f t="shared" si="1028"/>
        <v/>
      </c>
      <c r="AG1014" t="str">
        <f t="shared" si="1002"/>
        <v/>
      </c>
      <c r="AH1014" s="26" t="str">
        <f t="shared" si="1056"/>
        <v/>
      </c>
      <c r="AI1014" s="27" t="str">
        <f t="shared" si="1003"/>
        <v/>
      </c>
      <c r="AJ1014" s="28" t="str">
        <f t="shared" si="1004"/>
        <v/>
      </c>
      <c r="AK1014" s="27" t="str">
        <f t="shared" si="1029"/>
        <v/>
      </c>
      <c r="AL1014" s="28" t="str">
        <f t="shared" si="1030"/>
        <v/>
      </c>
      <c r="AM1014" s="27" t="str">
        <f t="shared" si="1031"/>
        <v/>
      </c>
      <c r="AN1014" s="28" t="str">
        <f t="shared" si="1005"/>
        <v/>
      </c>
      <c r="AO1014" s="27" t="str">
        <f t="shared" si="1032"/>
        <v/>
      </c>
      <c r="AP1014" s="28" t="str">
        <f t="shared" si="1006"/>
        <v/>
      </c>
      <c r="AQ1014" s="27" t="str">
        <f t="shared" si="1033"/>
        <v/>
      </c>
      <c r="AR1014" s="28" t="str">
        <f t="shared" si="1034"/>
        <v/>
      </c>
      <c r="AS1014" s="27" t="str">
        <f t="shared" si="1035"/>
        <v/>
      </c>
      <c r="AT1014" s="28" t="str">
        <f t="shared" si="1007"/>
        <v/>
      </c>
      <c r="AU1014" s="27" t="str">
        <f t="shared" si="1036"/>
        <v/>
      </c>
      <c r="AV1014" s="28" t="str">
        <f t="shared" si="1008"/>
        <v/>
      </c>
      <c r="AW1014" s="27" t="str">
        <f t="shared" si="1037"/>
        <v/>
      </c>
      <c r="AX1014" t="str">
        <f t="shared" si="1009"/>
        <v/>
      </c>
      <c r="AY1014" t="str">
        <f t="shared" si="1010"/>
        <v/>
      </c>
      <c r="AZ1014" s="29" t="str">
        <f t="shared" si="1038"/>
        <v/>
      </c>
      <c r="BA1014" s="30" t="str">
        <f t="shared" si="1039"/>
        <v/>
      </c>
      <c r="BB1014" s="49" t="str">
        <f t="shared" si="1055"/>
        <v/>
      </c>
      <c r="BC1014" s="27" t="str">
        <f t="shared" si="1011"/>
        <v/>
      </c>
      <c r="BD1014" s="28" t="str">
        <f t="shared" si="1040"/>
        <v/>
      </c>
      <c r="BE1014" s="27" t="str">
        <f t="shared" si="1041"/>
        <v/>
      </c>
      <c r="BF1014" t="str">
        <f t="shared" si="1012"/>
        <v/>
      </c>
      <c r="BG1014" t="str">
        <f t="shared" si="1013"/>
        <v/>
      </c>
      <c r="BH1014" s="28" t="str">
        <f t="shared" si="1014"/>
        <v/>
      </c>
      <c r="BI1014" s="27" t="str">
        <f t="shared" si="1015"/>
        <v/>
      </c>
      <c r="BJ1014" s="28" t="str">
        <f t="shared" si="1016"/>
        <v/>
      </c>
      <c r="BK1014" s="27" t="str">
        <f t="shared" si="1057"/>
        <v/>
      </c>
      <c r="BL1014" s="31" t="str">
        <f t="shared" si="1017"/>
        <v/>
      </c>
      <c r="BM1014" s="28" t="str">
        <f t="shared" si="1018"/>
        <v/>
      </c>
      <c r="BN1014" s="27" t="str">
        <f t="shared" si="1042"/>
        <v/>
      </c>
      <c r="BO1014" s="28" t="str">
        <f t="shared" si="1019"/>
        <v/>
      </c>
      <c r="BP1014" s="27" t="str">
        <f t="shared" si="1043"/>
        <v/>
      </c>
      <c r="BQ1014" s="27" t="str">
        <f t="shared" si="1020"/>
        <v/>
      </c>
      <c r="BR1014" s="28" t="str">
        <f t="shared" si="1021"/>
        <v/>
      </c>
      <c r="BS1014" s="27" t="str">
        <f t="shared" si="1044"/>
        <v/>
      </c>
      <c r="BT1014" s="28" t="str">
        <f t="shared" si="1022"/>
        <v/>
      </c>
      <c r="BU1014" s="27" t="str">
        <f t="shared" si="1045"/>
        <v/>
      </c>
      <c r="BV1014" s="27" t="str">
        <f t="shared" si="1023"/>
        <v/>
      </c>
      <c r="BW1014" s="28" t="str">
        <f t="shared" si="1024"/>
        <v/>
      </c>
      <c r="BX1014" s="27" t="str">
        <f t="shared" si="1046"/>
        <v/>
      </c>
      <c r="BY1014" s="28" t="str">
        <f t="shared" si="1047"/>
        <v/>
      </c>
      <c r="BZ1014" s="27" t="str">
        <f t="shared" si="1048"/>
        <v/>
      </c>
      <c r="CA1014" s="27" t="str">
        <f t="shared" si="1049"/>
        <v/>
      </c>
      <c r="CB1014" s="28" t="str">
        <f t="shared" si="1050"/>
        <v/>
      </c>
      <c r="CC1014" s="27" t="str">
        <f t="shared" si="1051"/>
        <v/>
      </c>
      <c r="CD1014" s="32">
        <v>1</v>
      </c>
      <c r="CE1014" t="str">
        <f t="shared" si="1025"/>
        <v/>
      </c>
      <c r="CI1014" t="str">
        <f t="shared" si="1052"/>
        <v/>
      </c>
      <c r="CJ1014" t="str">
        <f t="shared" si="1026"/>
        <v/>
      </c>
      <c r="CK1014" t="str">
        <f t="shared" si="1053"/>
        <v/>
      </c>
      <c r="CL1014" t="str">
        <f t="shared" si="1054"/>
        <v/>
      </c>
    </row>
    <row r="1015" spans="26:90" ht="15.75" thickBot="1">
      <c r="Z1015" t="str">
        <f t="shared" si="998"/>
        <v/>
      </c>
      <c r="AA1015" t="str">
        <f>IF(A1015="","",TEXT(VLOOKUP(C1015,Tablas!$H$3:$I$75,2,0),"000"))</f>
        <v/>
      </c>
      <c r="AB1015" t="str">
        <f t="shared" si="999"/>
        <v/>
      </c>
      <c r="AC1015" t="str">
        <f t="shared" si="1000"/>
        <v/>
      </c>
      <c r="AD1015" t="str">
        <f t="shared" si="1027"/>
        <v/>
      </c>
      <c r="AE1015" t="str">
        <f t="shared" si="1001"/>
        <v/>
      </c>
      <c r="AF1015" t="str">
        <f t="shared" si="1028"/>
        <v/>
      </c>
      <c r="AG1015" t="str">
        <f t="shared" si="1002"/>
        <v/>
      </c>
      <c r="AH1015" s="26" t="str">
        <f t="shared" si="1056"/>
        <v/>
      </c>
      <c r="AI1015" s="27" t="str">
        <f t="shared" si="1003"/>
        <v/>
      </c>
      <c r="AJ1015" s="28" t="str">
        <f t="shared" si="1004"/>
        <v/>
      </c>
      <c r="AK1015" s="27" t="str">
        <f t="shared" si="1029"/>
        <v/>
      </c>
      <c r="AL1015" s="28" t="str">
        <f t="shared" si="1030"/>
        <v/>
      </c>
      <c r="AM1015" s="27" t="str">
        <f t="shared" si="1031"/>
        <v/>
      </c>
      <c r="AN1015" s="28" t="str">
        <f t="shared" si="1005"/>
        <v/>
      </c>
      <c r="AO1015" s="27" t="str">
        <f t="shared" si="1032"/>
        <v/>
      </c>
      <c r="AP1015" s="28" t="str">
        <f t="shared" si="1006"/>
        <v/>
      </c>
      <c r="AQ1015" s="27" t="str">
        <f t="shared" si="1033"/>
        <v/>
      </c>
      <c r="AR1015" s="28" t="str">
        <f t="shared" si="1034"/>
        <v/>
      </c>
      <c r="AS1015" s="27" t="str">
        <f t="shared" si="1035"/>
        <v/>
      </c>
      <c r="AT1015" s="28" t="str">
        <f t="shared" si="1007"/>
        <v/>
      </c>
      <c r="AU1015" s="27" t="str">
        <f t="shared" si="1036"/>
        <v/>
      </c>
      <c r="AV1015" s="28" t="str">
        <f t="shared" si="1008"/>
        <v/>
      </c>
      <c r="AW1015" s="27" t="str">
        <f t="shared" si="1037"/>
        <v/>
      </c>
      <c r="AX1015" t="str">
        <f t="shared" si="1009"/>
        <v/>
      </c>
      <c r="AY1015" t="str">
        <f t="shared" si="1010"/>
        <v/>
      </c>
      <c r="AZ1015" s="29" t="str">
        <f t="shared" si="1038"/>
        <v/>
      </c>
      <c r="BA1015" s="30" t="str">
        <f t="shared" si="1039"/>
        <v/>
      </c>
      <c r="BB1015" s="49" t="str">
        <f t="shared" si="1055"/>
        <v/>
      </c>
      <c r="BC1015" s="27" t="str">
        <f t="shared" si="1011"/>
        <v/>
      </c>
      <c r="BD1015" s="28" t="str">
        <f t="shared" si="1040"/>
        <v/>
      </c>
      <c r="BE1015" s="27" t="str">
        <f t="shared" si="1041"/>
        <v/>
      </c>
      <c r="BF1015" t="str">
        <f t="shared" si="1012"/>
        <v/>
      </c>
      <c r="BG1015" t="str">
        <f t="shared" si="1013"/>
        <v/>
      </c>
      <c r="BH1015" s="28" t="str">
        <f t="shared" si="1014"/>
        <v/>
      </c>
      <c r="BI1015" s="27" t="str">
        <f t="shared" si="1015"/>
        <v/>
      </c>
      <c r="BJ1015" s="28" t="str">
        <f t="shared" si="1016"/>
        <v/>
      </c>
      <c r="BK1015" s="27" t="str">
        <f t="shared" si="1057"/>
        <v/>
      </c>
      <c r="BL1015" s="31" t="str">
        <f t="shared" si="1017"/>
        <v/>
      </c>
      <c r="BM1015" s="28" t="str">
        <f t="shared" si="1018"/>
        <v/>
      </c>
      <c r="BN1015" s="27" t="str">
        <f t="shared" si="1042"/>
        <v/>
      </c>
      <c r="BO1015" s="28" t="str">
        <f t="shared" si="1019"/>
        <v/>
      </c>
      <c r="BP1015" s="27" t="str">
        <f t="shared" si="1043"/>
        <v/>
      </c>
      <c r="BQ1015" s="27" t="str">
        <f t="shared" si="1020"/>
        <v/>
      </c>
      <c r="BR1015" s="28" t="str">
        <f t="shared" si="1021"/>
        <v/>
      </c>
      <c r="BS1015" s="27" t="str">
        <f t="shared" si="1044"/>
        <v/>
      </c>
      <c r="BT1015" s="28" t="str">
        <f t="shared" si="1022"/>
        <v/>
      </c>
      <c r="BU1015" s="27" t="str">
        <f t="shared" si="1045"/>
        <v/>
      </c>
      <c r="BV1015" s="27" t="str">
        <f t="shared" si="1023"/>
        <v/>
      </c>
      <c r="BW1015" s="28" t="str">
        <f t="shared" si="1024"/>
        <v/>
      </c>
      <c r="BX1015" s="27" t="str">
        <f t="shared" si="1046"/>
        <v/>
      </c>
      <c r="BY1015" s="28" t="str">
        <f t="shared" si="1047"/>
        <v/>
      </c>
      <c r="BZ1015" s="27" t="str">
        <f t="shared" si="1048"/>
        <v/>
      </c>
      <c r="CA1015" s="27" t="str">
        <f t="shared" si="1049"/>
        <v/>
      </c>
      <c r="CB1015" s="28" t="str">
        <f t="shared" si="1050"/>
        <v/>
      </c>
      <c r="CC1015" s="27" t="str">
        <f t="shared" si="1051"/>
        <v/>
      </c>
      <c r="CD1015" s="32">
        <v>1</v>
      </c>
      <c r="CE1015" t="str">
        <f t="shared" si="1025"/>
        <v/>
      </c>
      <c r="CI1015" t="str">
        <f t="shared" si="1052"/>
        <v/>
      </c>
      <c r="CJ1015" t="str">
        <f t="shared" si="1026"/>
        <v/>
      </c>
      <c r="CK1015" t="str">
        <f t="shared" si="1053"/>
        <v/>
      </c>
      <c r="CL1015" t="str">
        <f t="shared" si="1054"/>
        <v/>
      </c>
    </row>
    <row r="1016" spans="26:90" ht="15.75" thickBot="1">
      <c r="Z1016" t="str">
        <f t="shared" ref="Z1016:Z1079" si="1058">IF(A1016="","",TEXT(A1016,$Z$4))</f>
        <v/>
      </c>
      <c r="AA1016" t="str">
        <f>IF(A1016="","",TEXT(VLOOKUP(C1016,Tablas!$H$3:$I$75,2,0),"000"))</f>
        <v/>
      </c>
      <c r="AB1016" t="str">
        <f t="shared" ref="AB1016:AB1079" si="1059">IF(A1016="","",TEXT(D1016*1,"00000"))</f>
        <v/>
      </c>
      <c r="AC1016" t="str">
        <f t="shared" ref="AC1016:AC1079" si="1060">IF(A1016="","",TEXT(E1016*1,"00000000000000000000"))</f>
        <v/>
      </c>
      <c r="AD1016" t="str">
        <f t="shared" si="1027"/>
        <v/>
      </c>
      <c r="AE1016" t="str">
        <f t="shared" ref="AE1016:AE1079" si="1061">IF(C1016="","",80)</f>
        <v/>
      </c>
      <c r="AF1016" t="str">
        <f t="shared" si="1028"/>
        <v/>
      </c>
      <c r="AG1016" t="str">
        <f t="shared" ref="AG1016:AG1079" si="1062">IF(A1016="","",IF(LEN(B1016)&gt;30,LEFT(B1016,30),B1016&amp;REPT(" ",30-LEN(B1016))))</f>
        <v/>
      </c>
      <c r="AH1016" s="26" t="str">
        <f t="shared" si="1056"/>
        <v/>
      </c>
      <c r="AI1016" s="27" t="str">
        <f t="shared" ref="AI1016:AI1079" si="1063">IF(A1016="","",IF(AH1016&lt;0,SUBSTITUTE(TEXT(AH1016,"000000000000,00"),",",""),SUBSTITUTE(TEXT(AH1016,"0000000000000,00"),",","")))</f>
        <v/>
      </c>
      <c r="AJ1016" s="28" t="str">
        <f t="shared" ref="AJ1016:AJ1079" si="1064">IF(A1016="","",P1016)</f>
        <v/>
      </c>
      <c r="AK1016" s="27" t="str">
        <f t="shared" si="1029"/>
        <v/>
      </c>
      <c r="AL1016" s="28" t="str">
        <f t="shared" si="1030"/>
        <v/>
      </c>
      <c r="AM1016" s="27" t="str">
        <f t="shared" si="1031"/>
        <v/>
      </c>
      <c r="AN1016" s="28" t="str">
        <f t="shared" ref="AN1016:AN1079" si="1065">IF(A1016="","",R1016)</f>
        <v/>
      </c>
      <c r="AO1016" s="27" t="str">
        <f t="shared" si="1032"/>
        <v/>
      </c>
      <c r="AP1016" s="28" t="str">
        <f t="shared" ref="AP1016:AP1079" si="1066">IF(A1016="","",0)</f>
        <v/>
      </c>
      <c r="AQ1016" s="27" t="str">
        <f t="shared" si="1033"/>
        <v/>
      </c>
      <c r="AR1016" s="28" t="str">
        <f t="shared" si="1034"/>
        <v/>
      </c>
      <c r="AS1016" s="27" t="str">
        <f t="shared" si="1035"/>
        <v/>
      </c>
      <c r="AT1016" s="28" t="str">
        <f t="shared" ref="AT1016:AT1079" si="1067">IF(A1016="","",0)</f>
        <v/>
      </c>
      <c r="AU1016" s="27" t="str">
        <f t="shared" si="1036"/>
        <v/>
      </c>
      <c r="AV1016" s="28" t="str">
        <f t="shared" ref="AV1016:AV1079" si="1068">IF(C1016="","",O1016)</f>
        <v/>
      </c>
      <c r="AW1016" s="27" t="str">
        <f t="shared" si="1037"/>
        <v/>
      </c>
      <c r="AX1016" t="str">
        <f t="shared" ref="AX1016:AX1079" si="1069">IF(A1016="","",U1016)</f>
        <v/>
      </c>
      <c r="AY1016" t="str">
        <f t="shared" ref="AY1016:AY1079" si="1070">IF(A1016="","",IF(TRUNC(V1016,6)&lt;0,SUBSTITUTE(TEXT(TRUNC(V1016,6),"000,000000"),",",""),SUBSTITUTE(TEXT(TRUNC(V1016,6),"0000,000000"),",","")))</f>
        <v/>
      </c>
      <c r="AZ1016" s="29" t="str">
        <f t="shared" si="1038"/>
        <v/>
      </c>
      <c r="BA1016" s="30" t="str">
        <f t="shared" si="1039"/>
        <v/>
      </c>
      <c r="BB1016" s="49" t="str">
        <f t="shared" si="1055"/>
        <v/>
      </c>
      <c r="BC1016" s="27" t="str">
        <f t="shared" ref="BC1016:BC1079" si="1071">IF(A1016="","",IF(BB1016&lt;0,SUBSTITUTE(TEXT(BB1016,"000000000000,00"),",",""),SUBSTITUTE(TEXT(BB1016,"0000000000000,00"),",","")))</f>
        <v/>
      </c>
      <c r="BD1016" s="28" t="str">
        <f t="shared" si="1040"/>
        <v/>
      </c>
      <c r="BE1016" s="27" t="str">
        <f t="shared" si="1041"/>
        <v/>
      </c>
      <c r="BF1016" t="str">
        <f t="shared" ref="BF1016:BF1079" si="1072">IF(A1016="","","00000000000")</f>
        <v/>
      </c>
      <c r="BG1016" t="str">
        <f t="shared" ref="BG1016:BG1079" si="1073">IF(C1016="","",REPT(" ",30))</f>
        <v/>
      </c>
      <c r="BH1016" s="28" t="str">
        <f t="shared" ref="BH1016:BH1079" si="1074">IF(A1016="","",0)</f>
        <v/>
      </c>
      <c r="BI1016" s="27" t="str">
        <f t="shared" ref="BI1016:BI1079" si="1075">IF(A1016="","",IF(BH1016&lt;0,SUBSTITUTE(TEXT(BH1016,"000000000000,00"),",",""),SUBSTITUTE(TEXT(BH1016,"0000000000000,00"),",","")))</f>
        <v/>
      </c>
      <c r="BJ1016" s="28" t="str">
        <f t="shared" ref="BJ1016:BJ1079" si="1076">IF(A1016="","",H1016)</f>
        <v/>
      </c>
      <c r="BK1016" s="27" t="str">
        <f t="shared" si="1057"/>
        <v/>
      </c>
      <c r="BL1016" s="31" t="str">
        <f t="shared" ref="BL1016:BL1079" si="1077">IF(A1016="","",TEXT(5,"0000"))</f>
        <v/>
      </c>
      <c r="BM1016" s="28" t="str">
        <f t="shared" ref="BM1016:BM1079" si="1078">IF(A1016="","",IF(TRIM(I1016)="",0,TRUNC(I1016,2)))</f>
        <v/>
      </c>
      <c r="BN1016" s="27" t="str">
        <f t="shared" si="1042"/>
        <v/>
      </c>
      <c r="BO1016" s="28" t="str">
        <f t="shared" ref="BO1016:BO1079" si="1079">IF(A1016="","",J1016)</f>
        <v/>
      </c>
      <c r="BP1016" s="27" t="str">
        <f t="shared" si="1043"/>
        <v/>
      </c>
      <c r="BQ1016" s="27" t="str">
        <f t="shared" ref="BQ1016:BQ1079" si="1080">IF(C1016="","",TEXT(6,"0000"))</f>
        <v/>
      </c>
      <c r="BR1016" s="28" t="str">
        <f t="shared" ref="BR1016:BR1079" si="1081">IF(A1016="","",TRUNC(K1016,2))</f>
        <v/>
      </c>
      <c r="BS1016" s="27" t="str">
        <f t="shared" si="1044"/>
        <v/>
      </c>
      <c r="BT1016" s="28" t="str">
        <f t="shared" ref="BT1016:BT1079" si="1082">IF(A1016="","",L1016)</f>
        <v/>
      </c>
      <c r="BU1016" s="27" t="str">
        <f t="shared" si="1045"/>
        <v/>
      </c>
      <c r="BV1016" s="27" t="str">
        <f t="shared" ref="BV1016:BV1079" si="1083">IF(A1016="","",TEXT(4,"0000"))</f>
        <v/>
      </c>
      <c r="BW1016" s="28" t="str">
        <f t="shared" ref="BW1016:BW1079" si="1084">IF(A1016="","",TRUNC(M1016,2))</f>
        <v/>
      </c>
      <c r="BX1016" s="27" t="str">
        <f t="shared" si="1046"/>
        <v/>
      </c>
      <c r="BY1016" s="28" t="str">
        <f t="shared" si="1047"/>
        <v/>
      </c>
      <c r="BZ1016" s="27" t="str">
        <f t="shared" si="1048"/>
        <v/>
      </c>
      <c r="CA1016" s="27" t="str">
        <f t="shared" si="1049"/>
        <v/>
      </c>
      <c r="CB1016" s="28" t="str">
        <f t="shared" si="1050"/>
        <v/>
      </c>
      <c r="CC1016" s="27" t="str">
        <f t="shared" si="1051"/>
        <v/>
      </c>
      <c r="CD1016" s="32">
        <v>1</v>
      </c>
      <c r="CE1016" t="str">
        <f t="shared" ref="CE1016:CE1079" si="1085">IF(C1016="","",Z1016&amp;AA1016&amp;AB1016&amp;AC1016&amp;AD1016&amp;AE1016&amp;AF1016&amp;AG1016&amp;AI1016&amp;AK1016&amp;AM1016&amp;AO1016&amp;AQ1016&amp;AS1016&amp;AU1016&amp;AW1016&amp;AX1016&amp;AY1016&amp;AZ1016&amp;BA1016&amp;BC1016&amp;BE1016&amp;BF1016&amp;BG1016&amp;BI1016)</f>
        <v/>
      </c>
      <c r="CI1016" t="str">
        <f t="shared" si="1052"/>
        <v/>
      </c>
      <c r="CJ1016" t="str">
        <f t="shared" ref="CJ1016:CJ1079" si="1086">IF($A1016="","",IF(BO1016=0,"",$AA1016&amp;$AB1016&amp;$AC1016&amp;$AE1016&amp;$AF1016&amp;BP1016&amp;BQ1016&amp;BS1016))</f>
        <v/>
      </c>
      <c r="CK1016" t="str">
        <f t="shared" si="1053"/>
        <v/>
      </c>
      <c r="CL1016" t="str">
        <f t="shared" si="1054"/>
        <v/>
      </c>
    </row>
    <row r="1017" spans="26:90" ht="15.75" thickBot="1">
      <c r="Z1017" t="str">
        <f t="shared" si="1058"/>
        <v/>
      </c>
      <c r="AA1017" t="str">
        <f>IF(A1017="","",TEXT(VLOOKUP(C1017,Tablas!$H$3:$I$75,2,0),"000"))</f>
        <v/>
      </c>
      <c r="AB1017" t="str">
        <f t="shared" si="1059"/>
        <v/>
      </c>
      <c r="AC1017" t="str">
        <f t="shared" si="1060"/>
        <v/>
      </c>
      <c r="AD1017" t="str">
        <f t="shared" si="1027"/>
        <v/>
      </c>
      <c r="AE1017" t="str">
        <f t="shared" si="1061"/>
        <v/>
      </c>
      <c r="AF1017" t="str">
        <f t="shared" si="1028"/>
        <v/>
      </c>
      <c r="AG1017" t="str">
        <f t="shared" si="1062"/>
        <v/>
      </c>
      <c r="AH1017" s="26" t="str">
        <f t="shared" si="1056"/>
        <v/>
      </c>
      <c r="AI1017" s="27" t="str">
        <f t="shared" si="1063"/>
        <v/>
      </c>
      <c r="AJ1017" s="28" t="str">
        <f t="shared" si="1064"/>
        <v/>
      </c>
      <c r="AK1017" s="27" t="str">
        <f t="shared" si="1029"/>
        <v/>
      </c>
      <c r="AL1017" s="28" t="str">
        <f t="shared" si="1030"/>
        <v/>
      </c>
      <c r="AM1017" s="27" t="str">
        <f t="shared" si="1031"/>
        <v/>
      </c>
      <c r="AN1017" s="28" t="str">
        <f t="shared" si="1065"/>
        <v/>
      </c>
      <c r="AO1017" s="27" t="str">
        <f t="shared" si="1032"/>
        <v/>
      </c>
      <c r="AP1017" s="28" t="str">
        <f t="shared" si="1066"/>
        <v/>
      </c>
      <c r="AQ1017" s="27" t="str">
        <f t="shared" si="1033"/>
        <v/>
      </c>
      <c r="AR1017" s="28" t="str">
        <f t="shared" si="1034"/>
        <v/>
      </c>
      <c r="AS1017" s="27" t="str">
        <f t="shared" si="1035"/>
        <v/>
      </c>
      <c r="AT1017" s="28" t="str">
        <f t="shared" si="1067"/>
        <v/>
      </c>
      <c r="AU1017" s="27" t="str">
        <f t="shared" si="1036"/>
        <v/>
      </c>
      <c r="AV1017" s="28" t="str">
        <f t="shared" si="1068"/>
        <v/>
      </c>
      <c r="AW1017" s="27" t="str">
        <f t="shared" si="1037"/>
        <v/>
      </c>
      <c r="AX1017" t="str">
        <f t="shared" si="1069"/>
        <v/>
      </c>
      <c r="AY1017" t="str">
        <f t="shared" si="1070"/>
        <v/>
      </c>
      <c r="AZ1017" s="29" t="str">
        <f t="shared" si="1038"/>
        <v/>
      </c>
      <c r="BA1017" s="30" t="str">
        <f t="shared" si="1039"/>
        <v/>
      </c>
      <c r="BB1017" s="49" t="str">
        <f t="shared" si="1055"/>
        <v/>
      </c>
      <c r="BC1017" s="27" t="str">
        <f t="shared" si="1071"/>
        <v/>
      </c>
      <c r="BD1017" s="28" t="str">
        <f t="shared" si="1040"/>
        <v/>
      </c>
      <c r="BE1017" s="27" t="str">
        <f t="shared" si="1041"/>
        <v/>
      </c>
      <c r="BF1017" t="str">
        <f t="shared" si="1072"/>
        <v/>
      </c>
      <c r="BG1017" t="str">
        <f t="shared" si="1073"/>
        <v/>
      </c>
      <c r="BH1017" s="28" t="str">
        <f t="shared" si="1074"/>
        <v/>
      </c>
      <c r="BI1017" s="27" t="str">
        <f t="shared" si="1075"/>
        <v/>
      </c>
      <c r="BJ1017" s="28" t="str">
        <f t="shared" si="1076"/>
        <v/>
      </c>
      <c r="BK1017" s="27" t="str">
        <f t="shared" si="1057"/>
        <v/>
      </c>
      <c r="BL1017" s="31" t="str">
        <f t="shared" si="1077"/>
        <v/>
      </c>
      <c r="BM1017" s="28" t="str">
        <f t="shared" si="1078"/>
        <v/>
      </c>
      <c r="BN1017" s="27" t="str">
        <f t="shared" si="1042"/>
        <v/>
      </c>
      <c r="BO1017" s="28" t="str">
        <f t="shared" si="1079"/>
        <v/>
      </c>
      <c r="BP1017" s="27" t="str">
        <f t="shared" si="1043"/>
        <v/>
      </c>
      <c r="BQ1017" s="27" t="str">
        <f t="shared" si="1080"/>
        <v/>
      </c>
      <c r="BR1017" s="28" t="str">
        <f t="shared" si="1081"/>
        <v/>
      </c>
      <c r="BS1017" s="27" t="str">
        <f t="shared" si="1044"/>
        <v/>
      </c>
      <c r="BT1017" s="28" t="str">
        <f t="shared" si="1082"/>
        <v/>
      </c>
      <c r="BU1017" s="27" t="str">
        <f t="shared" si="1045"/>
        <v/>
      </c>
      <c r="BV1017" s="27" t="str">
        <f t="shared" si="1083"/>
        <v/>
      </c>
      <c r="BW1017" s="28" t="str">
        <f t="shared" si="1084"/>
        <v/>
      </c>
      <c r="BX1017" s="27" t="str">
        <f t="shared" si="1046"/>
        <v/>
      </c>
      <c r="BY1017" s="28" t="str">
        <f t="shared" si="1047"/>
        <v/>
      </c>
      <c r="BZ1017" s="27" t="str">
        <f t="shared" si="1048"/>
        <v/>
      </c>
      <c r="CA1017" s="27" t="str">
        <f t="shared" si="1049"/>
        <v/>
      </c>
      <c r="CB1017" s="28" t="str">
        <f t="shared" si="1050"/>
        <v/>
      </c>
      <c r="CC1017" s="27" t="str">
        <f t="shared" si="1051"/>
        <v/>
      </c>
      <c r="CD1017" s="32">
        <v>1</v>
      </c>
      <c r="CE1017" t="str">
        <f t="shared" si="1085"/>
        <v/>
      </c>
      <c r="CI1017" t="str">
        <f t="shared" si="1052"/>
        <v/>
      </c>
      <c r="CJ1017" t="str">
        <f t="shared" si="1086"/>
        <v/>
      </c>
      <c r="CK1017" t="str">
        <f t="shared" si="1053"/>
        <v/>
      </c>
      <c r="CL1017" t="str">
        <f t="shared" si="1054"/>
        <v/>
      </c>
    </row>
    <row r="1018" spans="26:90" ht="15.75" thickBot="1">
      <c r="Z1018" t="str">
        <f t="shared" si="1058"/>
        <v/>
      </c>
      <c r="AA1018" t="str">
        <f>IF(A1018="","",TEXT(VLOOKUP(C1018,Tablas!$H$3:$I$75,2,0),"000"))</f>
        <v/>
      </c>
      <c r="AB1018" t="str">
        <f t="shared" si="1059"/>
        <v/>
      </c>
      <c r="AC1018" t="str">
        <f t="shared" si="1060"/>
        <v/>
      </c>
      <c r="AD1018" t="str">
        <f t="shared" si="1027"/>
        <v/>
      </c>
      <c r="AE1018" t="str">
        <f t="shared" si="1061"/>
        <v/>
      </c>
      <c r="AF1018" t="str">
        <f t="shared" si="1028"/>
        <v/>
      </c>
      <c r="AG1018" t="str">
        <f t="shared" si="1062"/>
        <v/>
      </c>
      <c r="AH1018" s="26" t="str">
        <f t="shared" si="1056"/>
        <v/>
      </c>
      <c r="AI1018" s="27" t="str">
        <f t="shared" si="1063"/>
        <v/>
      </c>
      <c r="AJ1018" s="28" t="str">
        <f t="shared" si="1064"/>
        <v/>
      </c>
      <c r="AK1018" s="27" t="str">
        <f t="shared" si="1029"/>
        <v/>
      </c>
      <c r="AL1018" s="28" t="str">
        <f t="shared" si="1030"/>
        <v/>
      </c>
      <c r="AM1018" s="27" t="str">
        <f t="shared" si="1031"/>
        <v/>
      </c>
      <c r="AN1018" s="28" t="str">
        <f t="shared" si="1065"/>
        <v/>
      </c>
      <c r="AO1018" s="27" t="str">
        <f t="shared" si="1032"/>
        <v/>
      </c>
      <c r="AP1018" s="28" t="str">
        <f t="shared" si="1066"/>
        <v/>
      </c>
      <c r="AQ1018" s="27" t="str">
        <f t="shared" si="1033"/>
        <v/>
      </c>
      <c r="AR1018" s="28" t="str">
        <f t="shared" si="1034"/>
        <v/>
      </c>
      <c r="AS1018" s="27" t="str">
        <f t="shared" si="1035"/>
        <v/>
      </c>
      <c r="AT1018" s="28" t="str">
        <f t="shared" si="1067"/>
        <v/>
      </c>
      <c r="AU1018" s="27" t="str">
        <f t="shared" si="1036"/>
        <v/>
      </c>
      <c r="AV1018" s="28" t="str">
        <f t="shared" si="1068"/>
        <v/>
      </c>
      <c r="AW1018" s="27" t="str">
        <f t="shared" si="1037"/>
        <v/>
      </c>
      <c r="AX1018" t="str">
        <f t="shared" si="1069"/>
        <v/>
      </c>
      <c r="AY1018" t="str">
        <f t="shared" si="1070"/>
        <v/>
      </c>
      <c r="AZ1018" s="29" t="str">
        <f t="shared" si="1038"/>
        <v/>
      </c>
      <c r="BA1018" s="30" t="str">
        <f t="shared" si="1039"/>
        <v/>
      </c>
      <c r="BB1018" s="49" t="str">
        <f t="shared" si="1055"/>
        <v/>
      </c>
      <c r="BC1018" s="27" t="str">
        <f t="shared" si="1071"/>
        <v/>
      </c>
      <c r="BD1018" s="28" t="str">
        <f t="shared" si="1040"/>
        <v/>
      </c>
      <c r="BE1018" s="27" t="str">
        <f t="shared" si="1041"/>
        <v/>
      </c>
      <c r="BF1018" t="str">
        <f t="shared" si="1072"/>
        <v/>
      </c>
      <c r="BG1018" t="str">
        <f t="shared" si="1073"/>
        <v/>
      </c>
      <c r="BH1018" s="28" t="str">
        <f t="shared" si="1074"/>
        <v/>
      </c>
      <c r="BI1018" s="27" t="str">
        <f t="shared" si="1075"/>
        <v/>
      </c>
      <c r="BJ1018" s="28" t="str">
        <f t="shared" si="1076"/>
        <v/>
      </c>
      <c r="BK1018" s="27" t="str">
        <f t="shared" si="1057"/>
        <v/>
      </c>
      <c r="BL1018" s="31" t="str">
        <f t="shared" si="1077"/>
        <v/>
      </c>
      <c r="BM1018" s="28" t="str">
        <f t="shared" si="1078"/>
        <v/>
      </c>
      <c r="BN1018" s="27" t="str">
        <f t="shared" si="1042"/>
        <v/>
      </c>
      <c r="BO1018" s="28" t="str">
        <f t="shared" si="1079"/>
        <v/>
      </c>
      <c r="BP1018" s="27" t="str">
        <f t="shared" si="1043"/>
        <v/>
      </c>
      <c r="BQ1018" s="27" t="str">
        <f t="shared" si="1080"/>
        <v/>
      </c>
      <c r="BR1018" s="28" t="str">
        <f t="shared" si="1081"/>
        <v/>
      </c>
      <c r="BS1018" s="27" t="str">
        <f t="shared" si="1044"/>
        <v/>
      </c>
      <c r="BT1018" s="28" t="str">
        <f t="shared" si="1082"/>
        <v/>
      </c>
      <c r="BU1018" s="27" t="str">
        <f t="shared" si="1045"/>
        <v/>
      </c>
      <c r="BV1018" s="27" t="str">
        <f t="shared" si="1083"/>
        <v/>
      </c>
      <c r="BW1018" s="28" t="str">
        <f t="shared" si="1084"/>
        <v/>
      </c>
      <c r="BX1018" s="27" t="str">
        <f t="shared" si="1046"/>
        <v/>
      </c>
      <c r="BY1018" s="28" t="str">
        <f t="shared" si="1047"/>
        <v/>
      </c>
      <c r="BZ1018" s="27" t="str">
        <f t="shared" si="1048"/>
        <v/>
      </c>
      <c r="CA1018" s="27" t="str">
        <f t="shared" si="1049"/>
        <v/>
      </c>
      <c r="CB1018" s="28" t="str">
        <f t="shared" si="1050"/>
        <v/>
      </c>
      <c r="CC1018" s="27" t="str">
        <f t="shared" si="1051"/>
        <v/>
      </c>
      <c r="CD1018" s="32">
        <v>1</v>
      </c>
      <c r="CE1018" t="str">
        <f t="shared" si="1085"/>
        <v/>
      </c>
      <c r="CI1018" t="str">
        <f t="shared" si="1052"/>
        <v/>
      </c>
      <c r="CJ1018" t="str">
        <f t="shared" si="1086"/>
        <v/>
      </c>
      <c r="CK1018" t="str">
        <f t="shared" si="1053"/>
        <v/>
      </c>
      <c r="CL1018" t="str">
        <f t="shared" si="1054"/>
        <v/>
      </c>
    </row>
    <row r="1019" spans="26:90" ht="15.75" thickBot="1">
      <c r="Z1019" t="str">
        <f t="shared" si="1058"/>
        <v/>
      </c>
      <c r="AA1019" t="str">
        <f>IF(A1019="","",TEXT(VLOOKUP(C1019,Tablas!$H$3:$I$75,2,0),"000"))</f>
        <v/>
      </c>
      <c r="AB1019" t="str">
        <f t="shared" si="1059"/>
        <v/>
      </c>
      <c r="AC1019" t="str">
        <f t="shared" si="1060"/>
        <v/>
      </c>
      <c r="AD1019" t="str">
        <f t="shared" si="1027"/>
        <v/>
      </c>
      <c r="AE1019" t="str">
        <f t="shared" si="1061"/>
        <v/>
      </c>
      <c r="AF1019" t="str">
        <f t="shared" si="1028"/>
        <v/>
      </c>
      <c r="AG1019" t="str">
        <f t="shared" si="1062"/>
        <v/>
      </c>
      <c r="AH1019" s="26" t="str">
        <f t="shared" si="1056"/>
        <v/>
      </c>
      <c r="AI1019" s="27" t="str">
        <f t="shared" si="1063"/>
        <v/>
      </c>
      <c r="AJ1019" s="28" t="str">
        <f t="shared" si="1064"/>
        <v/>
      </c>
      <c r="AK1019" s="27" t="str">
        <f t="shared" si="1029"/>
        <v/>
      </c>
      <c r="AL1019" s="28" t="str">
        <f t="shared" si="1030"/>
        <v/>
      </c>
      <c r="AM1019" s="27" t="str">
        <f t="shared" si="1031"/>
        <v/>
      </c>
      <c r="AN1019" s="28" t="str">
        <f t="shared" si="1065"/>
        <v/>
      </c>
      <c r="AO1019" s="27" t="str">
        <f t="shared" si="1032"/>
        <v/>
      </c>
      <c r="AP1019" s="28" t="str">
        <f t="shared" si="1066"/>
        <v/>
      </c>
      <c r="AQ1019" s="27" t="str">
        <f t="shared" si="1033"/>
        <v/>
      </c>
      <c r="AR1019" s="28" t="str">
        <f t="shared" si="1034"/>
        <v/>
      </c>
      <c r="AS1019" s="27" t="str">
        <f t="shared" si="1035"/>
        <v/>
      </c>
      <c r="AT1019" s="28" t="str">
        <f t="shared" si="1067"/>
        <v/>
      </c>
      <c r="AU1019" s="27" t="str">
        <f t="shared" si="1036"/>
        <v/>
      </c>
      <c r="AV1019" s="28" t="str">
        <f t="shared" si="1068"/>
        <v/>
      </c>
      <c r="AW1019" s="27" t="str">
        <f t="shared" si="1037"/>
        <v/>
      </c>
      <c r="AX1019" t="str">
        <f t="shared" si="1069"/>
        <v/>
      </c>
      <c r="AY1019" t="str">
        <f t="shared" si="1070"/>
        <v/>
      </c>
      <c r="AZ1019" s="29" t="str">
        <f t="shared" si="1038"/>
        <v/>
      </c>
      <c r="BA1019" s="30" t="str">
        <f t="shared" si="1039"/>
        <v/>
      </c>
      <c r="BB1019" s="49" t="str">
        <f t="shared" si="1055"/>
        <v/>
      </c>
      <c r="BC1019" s="27" t="str">
        <f t="shared" si="1071"/>
        <v/>
      </c>
      <c r="BD1019" s="28" t="str">
        <f t="shared" si="1040"/>
        <v/>
      </c>
      <c r="BE1019" s="27" t="str">
        <f t="shared" si="1041"/>
        <v/>
      </c>
      <c r="BF1019" t="str">
        <f t="shared" si="1072"/>
        <v/>
      </c>
      <c r="BG1019" t="str">
        <f t="shared" si="1073"/>
        <v/>
      </c>
      <c r="BH1019" s="28" t="str">
        <f t="shared" si="1074"/>
        <v/>
      </c>
      <c r="BI1019" s="27" t="str">
        <f t="shared" si="1075"/>
        <v/>
      </c>
      <c r="BJ1019" s="28" t="str">
        <f t="shared" si="1076"/>
        <v/>
      </c>
      <c r="BK1019" s="27" t="str">
        <f t="shared" si="1057"/>
        <v/>
      </c>
      <c r="BL1019" s="31" t="str">
        <f t="shared" si="1077"/>
        <v/>
      </c>
      <c r="BM1019" s="28" t="str">
        <f t="shared" si="1078"/>
        <v/>
      </c>
      <c r="BN1019" s="27" t="str">
        <f t="shared" si="1042"/>
        <v/>
      </c>
      <c r="BO1019" s="28" t="str">
        <f t="shared" si="1079"/>
        <v/>
      </c>
      <c r="BP1019" s="27" t="str">
        <f t="shared" si="1043"/>
        <v/>
      </c>
      <c r="BQ1019" s="27" t="str">
        <f t="shared" si="1080"/>
        <v/>
      </c>
      <c r="BR1019" s="28" t="str">
        <f t="shared" si="1081"/>
        <v/>
      </c>
      <c r="BS1019" s="27" t="str">
        <f t="shared" si="1044"/>
        <v/>
      </c>
      <c r="BT1019" s="28" t="str">
        <f t="shared" si="1082"/>
        <v/>
      </c>
      <c r="BU1019" s="27" t="str">
        <f t="shared" si="1045"/>
        <v/>
      </c>
      <c r="BV1019" s="27" t="str">
        <f t="shared" si="1083"/>
        <v/>
      </c>
      <c r="BW1019" s="28" t="str">
        <f t="shared" si="1084"/>
        <v/>
      </c>
      <c r="BX1019" s="27" t="str">
        <f t="shared" si="1046"/>
        <v/>
      </c>
      <c r="BY1019" s="28" t="str">
        <f t="shared" si="1047"/>
        <v/>
      </c>
      <c r="BZ1019" s="27" t="str">
        <f t="shared" si="1048"/>
        <v/>
      </c>
      <c r="CA1019" s="27" t="str">
        <f t="shared" si="1049"/>
        <v/>
      </c>
      <c r="CB1019" s="28" t="str">
        <f t="shared" si="1050"/>
        <v/>
      </c>
      <c r="CC1019" s="27" t="str">
        <f t="shared" si="1051"/>
        <v/>
      </c>
      <c r="CD1019" s="32">
        <v>1</v>
      </c>
      <c r="CE1019" t="str">
        <f t="shared" si="1085"/>
        <v/>
      </c>
      <c r="CI1019" t="str">
        <f t="shared" si="1052"/>
        <v/>
      </c>
      <c r="CJ1019" t="str">
        <f t="shared" si="1086"/>
        <v/>
      </c>
      <c r="CK1019" t="str">
        <f t="shared" si="1053"/>
        <v/>
      </c>
      <c r="CL1019" t="str">
        <f t="shared" si="1054"/>
        <v/>
      </c>
    </row>
    <row r="1020" spans="26:90" ht="15.75" thickBot="1">
      <c r="Z1020" t="str">
        <f t="shared" si="1058"/>
        <v/>
      </c>
      <c r="AA1020" t="str">
        <f>IF(A1020="","",TEXT(VLOOKUP(C1020,Tablas!$H$3:$I$75,2,0),"000"))</f>
        <v/>
      </c>
      <c r="AB1020" t="str">
        <f t="shared" si="1059"/>
        <v/>
      </c>
      <c r="AC1020" t="str">
        <f t="shared" si="1060"/>
        <v/>
      </c>
      <c r="AD1020" t="str">
        <f t="shared" si="1027"/>
        <v/>
      </c>
      <c r="AE1020" t="str">
        <f t="shared" si="1061"/>
        <v/>
      </c>
      <c r="AF1020" t="str">
        <f t="shared" si="1028"/>
        <v/>
      </c>
      <c r="AG1020" t="str">
        <f t="shared" si="1062"/>
        <v/>
      </c>
      <c r="AH1020" s="26" t="str">
        <f t="shared" si="1056"/>
        <v/>
      </c>
      <c r="AI1020" s="27" t="str">
        <f t="shared" si="1063"/>
        <v/>
      </c>
      <c r="AJ1020" s="28" t="str">
        <f t="shared" si="1064"/>
        <v/>
      </c>
      <c r="AK1020" s="27" t="str">
        <f t="shared" si="1029"/>
        <v/>
      </c>
      <c r="AL1020" s="28" t="str">
        <f t="shared" si="1030"/>
        <v/>
      </c>
      <c r="AM1020" s="27" t="str">
        <f t="shared" si="1031"/>
        <v/>
      </c>
      <c r="AN1020" s="28" t="str">
        <f t="shared" si="1065"/>
        <v/>
      </c>
      <c r="AO1020" s="27" t="str">
        <f t="shared" si="1032"/>
        <v/>
      </c>
      <c r="AP1020" s="28" t="str">
        <f t="shared" si="1066"/>
        <v/>
      </c>
      <c r="AQ1020" s="27" t="str">
        <f t="shared" si="1033"/>
        <v/>
      </c>
      <c r="AR1020" s="28" t="str">
        <f t="shared" si="1034"/>
        <v/>
      </c>
      <c r="AS1020" s="27" t="str">
        <f t="shared" si="1035"/>
        <v/>
      </c>
      <c r="AT1020" s="28" t="str">
        <f t="shared" si="1067"/>
        <v/>
      </c>
      <c r="AU1020" s="27" t="str">
        <f t="shared" si="1036"/>
        <v/>
      </c>
      <c r="AV1020" s="28" t="str">
        <f t="shared" si="1068"/>
        <v/>
      </c>
      <c r="AW1020" s="27" t="str">
        <f t="shared" si="1037"/>
        <v/>
      </c>
      <c r="AX1020" t="str">
        <f t="shared" si="1069"/>
        <v/>
      </c>
      <c r="AY1020" t="str">
        <f t="shared" si="1070"/>
        <v/>
      </c>
      <c r="AZ1020" s="29" t="str">
        <f t="shared" si="1038"/>
        <v/>
      </c>
      <c r="BA1020" s="30" t="str">
        <f t="shared" si="1039"/>
        <v/>
      </c>
      <c r="BB1020" s="49" t="str">
        <f t="shared" si="1055"/>
        <v/>
      </c>
      <c r="BC1020" s="27" t="str">
        <f t="shared" si="1071"/>
        <v/>
      </c>
      <c r="BD1020" s="28" t="str">
        <f t="shared" si="1040"/>
        <v/>
      </c>
      <c r="BE1020" s="27" t="str">
        <f t="shared" si="1041"/>
        <v/>
      </c>
      <c r="BF1020" t="str">
        <f t="shared" si="1072"/>
        <v/>
      </c>
      <c r="BG1020" t="str">
        <f t="shared" si="1073"/>
        <v/>
      </c>
      <c r="BH1020" s="28" t="str">
        <f t="shared" si="1074"/>
        <v/>
      </c>
      <c r="BI1020" s="27" t="str">
        <f t="shared" si="1075"/>
        <v/>
      </c>
      <c r="BJ1020" s="28" t="str">
        <f t="shared" si="1076"/>
        <v/>
      </c>
      <c r="BK1020" s="27" t="str">
        <f t="shared" si="1057"/>
        <v/>
      </c>
      <c r="BL1020" s="31" t="str">
        <f t="shared" si="1077"/>
        <v/>
      </c>
      <c r="BM1020" s="28" t="str">
        <f t="shared" si="1078"/>
        <v/>
      </c>
      <c r="BN1020" s="27" t="str">
        <f t="shared" si="1042"/>
        <v/>
      </c>
      <c r="BO1020" s="28" t="str">
        <f t="shared" si="1079"/>
        <v/>
      </c>
      <c r="BP1020" s="27" t="str">
        <f t="shared" si="1043"/>
        <v/>
      </c>
      <c r="BQ1020" s="27" t="str">
        <f t="shared" si="1080"/>
        <v/>
      </c>
      <c r="BR1020" s="28" t="str">
        <f t="shared" si="1081"/>
        <v/>
      </c>
      <c r="BS1020" s="27" t="str">
        <f t="shared" si="1044"/>
        <v/>
      </c>
      <c r="BT1020" s="28" t="str">
        <f t="shared" si="1082"/>
        <v/>
      </c>
      <c r="BU1020" s="27" t="str">
        <f t="shared" si="1045"/>
        <v/>
      </c>
      <c r="BV1020" s="27" t="str">
        <f t="shared" si="1083"/>
        <v/>
      </c>
      <c r="BW1020" s="28" t="str">
        <f t="shared" si="1084"/>
        <v/>
      </c>
      <c r="BX1020" s="27" t="str">
        <f t="shared" si="1046"/>
        <v/>
      </c>
      <c r="BY1020" s="28" t="str">
        <f t="shared" si="1047"/>
        <v/>
      </c>
      <c r="BZ1020" s="27" t="str">
        <f t="shared" si="1048"/>
        <v/>
      </c>
      <c r="CA1020" s="27" t="str">
        <f t="shared" si="1049"/>
        <v/>
      </c>
      <c r="CB1020" s="28" t="str">
        <f t="shared" si="1050"/>
        <v/>
      </c>
      <c r="CC1020" s="27" t="str">
        <f t="shared" si="1051"/>
        <v/>
      </c>
      <c r="CD1020" s="32">
        <v>1</v>
      </c>
      <c r="CE1020" t="str">
        <f t="shared" si="1085"/>
        <v/>
      </c>
      <c r="CI1020" t="str">
        <f t="shared" si="1052"/>
        <v/>
      </c>
      <c r="CJ1020" t="str">
        <f t="shared" si="1086"/>
        <v/>
      </c>
      <c r="CK1020" t="str">
        <f t="shared" si="1053"/>
        <v/>
      </c>
      <c r="CL1020" t="str">
        <f t="shared" si="1054"/>
        <v/>
      </c>
    </row>
    <row r="1021" spans="26:90" ht="15.75" thickBot="1">
      <c r="Z1021" t="str">
        <f t="shared" si="1058"/>
        <v/>
      </c>
      <c r="AA1021" t="str">
        <f>IF(A1021="","",TEXT(VLOOKUP(C1021,Tablas!$H$3:$I$75,2,0),"000"))</f>
        <v/>
      </c>
      <c r="AB1021" t="str">
        <f t="shared" si="1059"/>
        <v/>
      </c>
      <c r="AC1021" t="str">
        <f t="shared" si="1060"/>
        <v/>
      </c>
      <c r="AD1021" t="str">
        <f t="shared" si="1027"/>
        <v/>
      </c>
      <c r="AE1021" t="str">
        <f t="shared" si="1061"/>
        <v/>
      </c>
      <c r="AF1021" t="str">
        <f t="shared" si="1028"/>
        <v/>
      </c>
      <c r="AG1021" t="str">
        <f t="shared" si="1062"/>
        <v/>
      </c>
      <c r="AH1021" s="26" t="str">
        <f t="shared" si="1056"/>
        <v/>
      </c>
      <c r="AI1021" s="27" t="str">
        <f t="shared" si="1063"/>
        <v/>
      </c>
      <c r="AJ1021" s="28" t="str">
        <f t="shared" si="1064"/>
        <v/>
      </c>
      <c r="AK1021" s="27" t="str">
        <f t="shared" si="1029"/>
        <v/>
      </c>
      <c r="AL1021" s="28" t="str">
        <f t="shared" si="1030"/>
        <v/>
      </c>
      <c r="AM1021" s="27" t="str">
        <f t="shared" si="1031"/>
        <v/>
      </c>
      <c r="AN1021" s="28" t="str">
        <f t="shared" si="1065"/>
        <v/>
      </c>
      <c r="AO1021" s="27" t="str">
        <f t="shared" si="1032"/>
        <v/>
      </c>
      <c r="AP1021" s="28" t="str">
        <f t="shared" si="1066"/>
        <v/>
      </c>
      <c r="AQ1021" s="27" t="str">
        <f t="shared" si="1033"/>
        <v/>
      </c>
      <c r="AR1021" s="28" t="str">
        <f t="shared" si="1034"/>
        <v/>
      </c>
      <c r="AS1021" s="27" t="str">
        <f t="shared" si="1035"/>
        <v/>
      </c>
      <c r="AT1021" s="28" t="str">
        <f t="shared" si="1067"/>
        <v/>
      </c>
      <c r="AU1021" s="27" t="str">
        <f t="shared" si="1036"/>
        <v/>
      </c>
      <c r="AV1021" s="28" t="str">
        <f t="shared" si="1068"/>
        <v/>
      </c>
      <c r="AW1021" s="27" t="str">
        <f t="shared" si="1037"/>
        <v/>
      </c>
      <c r="AX1021" t="str">
        <f t="shared" si="1069"/>
        <v/>
      </c>
      <c r="AY1021" t="str">
        <f t="shared" si="1070"/>
        <v/>
      </c>
      <c r="AZ1021" s="29" t="str">
        <f t="shared" si="1038"/>
        <v/>
      </c>
      <c r="BA1021" s="30" t="str">
        <f t="shared" si="1039"/>
        <v/>
      </c>
      <c r="BB1021" s="49" t="str">
        <f t="shared" si="1055"/>
        <v/>
      </c>
      <c r="BC1021" s="27" t="str">
        <f t="shared" si="1071"/>
        <v/>
      </c>
      <c r="BD1021" s="28" t="str">
        <f t="shared" si="1040"/>
        <v/>
      </c>
      <c r="BE1021" s="27" t="str">
        <f t="shared" si="1041"/>
        <v/>
      </c>
      <c r="BF1021" t="str">
        <f t="shared" si="1072"/>
        <v/>
      </c>
      <c r="BG1021" t="str">
        <f t="shared" si="1073"/>
        <v/>
      </c>
      <c r="BH1021" s="28" t="str">
        <f t="shared" si="1074"/>
        <v/>
      </c>
      <c r="BI1021" s="27" t="str">
        <f t="shared" si="1075"/>
        <v/>
      </c>
      <c r="BJ1021" s="28" t="str">
        <f t="shared" si="1076"/>
        <v/>
      </c>
      <c r="BK1021" s="27" t="str">
        <f t="shared" si="1057"/>
        <v/>
      </c>
      <c r="BL1021" s="31" t="str">
        <f t="shared" si="1077"/>
        <v/>
      </c>
      <c r="BM1021" s="28" t="str">
        <f t="shared" si="1078"/>
        <v/>
      </c>
      <c r="BN1021" s="27" t="str">
        <f t="shared" si="1042"/>
        <v/>
      </c>
      <c r="BO1021" s="28" t="str">
        <f t="shared" si="1079"/>
        <v/>
      </c>
      <c r="BP1021" s="27" t="str">
        <f t="shared" si="1043"/>
        <v/>
      </c>
      <c r="BQ1021" s="27" t="str">
        <f t="shared" si="1080"/>
        <v/>
      </c>
      <c r="BR1021" s="28" t="str">
        <f t="shared" si="1081"/>
        <v/>
      </c>
      <c r="BS1021" s="27" t="str">
        <f t="shared" si="1044"/>
        <v/>
      </c>
      <c r="BT1021" s="28" t="str">
        <f t="shared" si="1082"/>
        <v/>
      </c>
      <c r="BU1021" s="27" t="str">
        <f t="shared" si="1045"/>
        <v/>
      </c>
      <c r="BV1021" s="27" t="str">
        <f t="shared" si="1083"/>
        <v/>
      </c>
      <c r="BW1021" s="28" t="str">
        <f t="shared" si="1084"/>
        <v/>
      </c>
      <c r="BX1021" s="27" t="str">
        <f t="shared" si="1046"/>
        <v/>
      </c>
      <c r="BY1021" s="28" t="str">
        <f t="shared" si="1047"/>
        <v/>
      </c>
      <c r="BZ1021" s="27" t="str">
        <f t="shared" si="1048"/>
        <v/>
      </c>
      <c r="CA1021" s="27" t="str">
        <f t="shared" si="1049"/>
        <v/>
      </c>
      <c r="CB1021" s="28" t="str">
        <f t="shared" si="1050"/>
        <v/>
      </c>
      <c r="CC1021" s="27" t="str">
        <f t="shared" si="1051"/>
        <v/>
      </c>
      <c r="CD1021" s="32">
        <v>1</v>
      </c>
      <c r="CE1021" t="str">
        <f t="shared" si="1085"/>
        <v/>
      </c>
      <c r="CI1021" t="str">
        <f t="shared" si="1052"/>
        <v/>
      </c>
      <c r="CJ1021" t="str">
        <f t="shared" si="1086"/>
        <v/>
      </c>
      <c r="CK1021" t="str">
        <f t="shared" si="1053"/>
        <v/>
      </c>
      <c r="CL1021" t="str">
        <f t="shared" si="1054"/>
        <v/>
      </c>
    </row>
    <row r="1022" spans="26:90" ht="15.75" thickBot="1">
      <c r="Z1022" t="str">
        <f t="shared" si="1058"/>
        <v/>
      </c>
      <c r="AA1022" t="str">
        <f>IF(A1022="","",TEXT(VLOOKUP(C1022,Tablas!$H$3:$I$75,2,0),"000"))</f>
        <v/>
      </c>
      <c r="AB1022" t="str">
        <f t="shared" si="1059"/>
        <v/>
      </c>
      <c r="AC1022" t="str">
        <f t="shared" si="1060"/>
        <v/>
      </c>
      <c r="AD1022" t="str">
        <f t="shared" si="1027"/>
        <v/>
      </c>
      <c r="AE1022" t="str">
        <f t="shared" si="1061"/>
        <v/>
      </c>
      <c r="AF1022" t="str">
        <f t="shared" si="1028"/>
        <v/>
      </c>
      <c r="AG1022" t="str">
        <f t="shared" si="1062"/>
        <v/>
      </c>
      <c r="AH1022" s="26" t="str">
        <f t="shared" si="1056"/>
        <v/>
      </c>
      <c r="AI1022" s="27" t="str">
        <f t="shared" si="1063"/>
        <v/>
      </c>
      <c r="AJ1022" s="28" t="str">
        <f t="shared" si="1064"/>
        <v/>
      </c>
      <c r="AK1022" s="27" t="str">
        <f t="shared" si="1029"/>
        <v/>
      </c>
      <c r="AL1022" s="28" t="str">
        <f t="shared" si="1030"/>
        <v/>
      </c>
      <c r="AM1022" s="27" t="str">
        <f t="shared" si="1031"/>
        <v/>
      </c>
      <c r="AN1022" s="28" t="str">
        <f t="shared" si="1065"/>
        <v/>
      </c>
      <c r="AO1022" s="27" t="str">
        <f t="shared" si="1032"/>
        <v/>
      </c>
      <c r="AP1022" s="28" t="str">
        <f t="shared" si="1066"/>
        <v/>
      </c>
      <c r="AQ1022" s="27" t="str">
        <f t="shared" si="1033"/>
        <v/>
      </c>
      <c r="AR1022" s="28" t="str">
        <f t="shared" si="1034"/>
        <v/>
      </c>
      <c r="AS1022" s="27" t="str">
        <f t="shared" si="1035"/>
        <v/>
      </c>
      <c r="AT1022" s="28" t="str">
        <f t="shared" si="1067"/>
        <v/>
      </c>
      <c r="AU1022" s="27" t="str">
        <f t="shared" si="1036"/>
        <v/>
      </c>
      <c r="AV1022" s="28" t="str">
        <f t="shared" si="1068"/>
        <v/>
      </c>
      <c r="AW1022" s="27" t="str">
        <f t="shared" si="1037"/>
        <v/>
      </c>
      <c r="AX1022" t="str">
        <f t="shared" si="1069"/>
        <v/>
      </c>
      <c r="AY1022" t="str">
        <f t="shared" si="1070"/>
        <v/>
      </c>
      <c r="AZ1022" s="29" t="str">
        <f t="shared" si="1038"/>
        <v/>
      </c>
      <c r="BA1022" s="30" t="str">
        <f t="shared" si="1039"/>
        <v/>
      </c>
      <c r="BB1022" s="49" t="str">
        <f t="shared" si="1055"/>
        <v/>
      </c>
      <c r="BC1022" s="27" t="str">
        <f t="shared" si="1071"/>
        <v/>
      </c>
      <c r="BD1022" s="28" t="str">
        <f t="shared" si="1040"/>
        <v/>
      </c>
      <c r="BE1022" s="27" t="str">
        <f t="shared" si="1041"/>
        <v/>
      </c>
      <c r="BF1022" t="str">
        <f t="shared" si="1072"/>
        <v/>
      </c>
      <c r="BG1022" t="str">
        <f t="shared" si="1073"/>
        <v/>
      </c>
      <c r="BH1022" s="28" t="str">
        <f t="shared" si="1074"/>
        <v/>
      </c>
      <c r="BI1022" s="27" t="str">
        <f t="shared" si="1075"/>
        <v/>
      </c>
      <c r="BJ1022" s="28" t="str">
        <f t="shared" si="1076"/>
        <v/>
      </c>
      <c r="BK1022" s="27" t="str">
        <f t="shared" si="1057"/>
        <v/>
      </c>
      <c r="BL1022" s="31" t="str">
        <f t="shared" si="1077"/>
        <v/>
      </c>
      <c r="BM1022" s="28" t="str">
        <f t="shared" si="1078"/>
        <v/>
      </c>
      <c r="BN1022" s="27" t="str">
        <f t="shared" si="1042"/>
        <v/>
      </c>
      <c r="BO1022" s="28" t="str">
        <f t="shared" si="1079"/>
        <v/>
      </c>
      <c r="BP1022" s="27" t="str">
        <f t="shared" si="1043"/>
        <v/>
      </c>
      <c r="BQ1022" s="27" t="str">
        <f t="shared" si="1080"/>
        <v/>
      </c>
      <c r="BR1022" s="28" t="str">
        <f t="shared" si="1081"/>
        <v/>
      </c>
      <c r="BS1022" s="27" t="str">
        <f t="shared" si="1044"/>
        <v/>
      </c>
      <c r="BT1022" s="28" t="str">
        <f t="shared" si="1082"/>
        <v/>
      </c>
      <c r="BU1022" s="27" t="str">
        <f t="shared" si="1045"/>
        <v/>
      </c>
      <c r="BV1022" s="27" t="str">
        <f t="shared" si="1083"/>
        <v/>
      </c>
      <c r="BW1022" s="28" t="str">
        <f t="shared" si="1084"/>
        <v/>
      </c>
      <c r="BX1022" s="27" t="str">
        <f t="shared" si="1046"/>
        <v/>
      </c>
      <c r="BY1022" s="28" t="str">
        <f t="shared" si="1047"/>
        <v/>
      </c>
      <c r="BZ1022" s="27" t="str">
        <f t="shared" si="1048"/>
        <v/>
      </c>
      <c r="CA1022" s="27" t="str">
        <f t="shared" si="1049"/>
        <v/>
      </c>
      <c r="CB1022" s="28" t="str">
        <f t="shared" si="1050"/>
        <v/>
      </c>
      <c r="CC1022" s="27" t="str">
        <f t="shared" si="1051"/>
        <v/>
      </c>
      <c r="CD1022" s="32">
        <v>1</v>
      </c>
      <c r="CE1022" t="str">
        <f t="shared" si="1085"/>
        <v/>
      </c>
      <c r="CI1022" t="str">
        <f t="shared" si="1052"/>
        <v/>
      </c>
      <c r="CJ1022" t="str">
        <f t="shared" si="1086"/>
        <v/>
      </c>
      <c r="CK1022" t="str">
        <f t="shared" si="1053"/>
        <v/>
      </c>
      <c r="CL1022" t="str">
        <f t="shared" si="1054"/>
        <v/>
      </c>
    </row>
    <row r="1023" spans="26:90" ht="15.75" thickBot="1">
      <c r="Z1023" t="str">
        <f t="shared" si="1058"/>
        <v/>
      </c>
      <c r="AA1023" t="str">
        <f>IF(A1023="","",TEXT(VLOOKUP(C1023,Tablas!$H$3:$I$75,2,0),"000"))</f>
        <v/>
      </c>
      <c r="AB1023" t="str">
        <f t="shared" si="1059"/>
        <v/>
      </c>
      <c r="AC1023" t="str">
        <f t="shared" si="1060"/>
        <v/>
      </c>
      <c r="AD1023" t="str">
        <f t="shared" si="1027"/>
        <v/>
      </c>
      <c r="AE1023" t="str">
        <f t="shared" si="1061"/>
        <v/>
      </c>
      <c r="AF1023" t="str">
        <f t="shared" si="1028"/>
        <v/>
      </c>
      <c r="AG1023" t="str">
        <f t="shared" si="1062"/>
        <v/>
      </c>
      <c r="AH1023" s="26" t="str">
        <f t="shared" si="1056"/>
        <v/>
      </c>
      <c r="AI1023" s="27" t="str">
        <f t="shared" si="1063"/>
        <v/>
      </c>
      <c r="AJ1023" s="28" t="str">
        <f t="shared" si="1064"/>
        <v/>
      </c>
      <c r="AK1023" s="27" t="str">
        <f t="shared" si="1029"/>
        <v/>
      </c>
      <c r="AL1023" s="28" t="str">
        <f t="shared" si="1030"/>
        <v/>
      </c>
      <c r="AM1023" s="27" t="str">
        <f t="shared" si="1031"/>
        <v/>
      </c>
      <c r="AN1023" s="28" t="str">
        <f t="shared" si="1065"/>
        <v/>
      </c>
      <c r="AO1023" s="27" t="str">
        <f t="shared" si="1032"/>
        <v/>
      </c>
      <c r="AP1023" s="28" t="str">
        <f t="shared" si="1066"/>
        <v/>
      </c>
      <c r="AQ1023" s="27" t="str">
        <f t="shared" si="1033"/>
        <v/>
      </c>
      <c r="AR1023" s="28" t="str">
        <f t="shared" si="1034"/>
        <v/>
      </c>
      <c r="AS1023" s="27" t="str">
        <f t="shared" si="1035"/>
        <v/>
      </c>
      <c r="AT1023" s="28" t="str">
        <f t="shared" si="1067"/>
        <v/>
      </c>
      <c r="AU1023" s="27" t="str">
        <f t="shared" si="1036"/>
        <v/>
      </c>
      <c r="AV1023" s="28" t="str">
        <f t="shared" si="1068"/>
        <v/>
      </c>
      <c r="AW1023" s="27" t="str">
        <f t="shared" si="1037"/>
        <v/>
      </c>
      <c r="AX1023" t="str">
        <f t="shared" si="1069"/>
        <v/>
      </c>
      <c r="AY1023" t="str">
        <f t="shared" si="1070"/>
        <v/>
      </c>
      <c r="AZ1023" s="29" t="str">
        <f t="shared" si="1038"/>
        <v/>
      </c>
      <c r="BA1023" s="30" t="str">
        <f t="shared" si="1039"/>
        <v/>
      </c>
      <c r="BB1023" s="49" t="str">
        <f t="shared" si="1055"/>
        <v/>
      </c>
      <c r="BC1023" s="27" t="str">
        <f t="shared" si="1071"/>
        <v/>
      </c>
      <c r="BD1023" s="28" t="str">
        <f t="shared" si="1040"/>
        <v/>
      </c>
      <c r="BE1023" s="27" t="str">
        <f t="shared" si="1041"/>
        <v/>
      </c>
      <c r="BF1023" t="str">
        <f t="shared" si="1072"/>
        <v/>
      </c>
      <c r="BG1023" t="str">
        <f t="shared" si="1073"/>
        <v/>
      </c>
      <c r="BH1023" s="28" t="str">
        <f t="shared" si="1074"/>
        <v/>
      </c>
      <c r="BI1023" s="27" t="str">
        <f t="shared" si="1075"/>
        <v/>
      </c>
      <c r="BJ1023" s="28" t="str">
        <f t="shared" si="1076"/>
        <v/>
      </c>
      <c r="BK1023" s="27" t="str">
        <f t="shared" si="1057"/>
        <v/>
      </c>
      <c r="BL1023" s="31" t="str">
        <f t="shared" si="1077"/>
        <v/>
      </c>
      <c r="BM1023" s="28" t="str">
        <f t="shared" si="1078"/>
        <v/>
      </c>
      <c r="BN1023" s="27" t="str">
        <f t="shared" si="1042"/>
        <v/>
      </c>
      <c r="BO1023" s="28" t="str">
        <f t="shared" si="1079"/>
        <v/>
      </c>
      <c r="BP1023" s="27" t="str">
        <f t="shared" si="1043"/>
        <v/>
      </c>
      <c r="BQ1023" s="27" t="str">
        <f t="shared" si="1080"/>
        <v/>
      </c>
      <c r="BR1023" s="28" t="str">
        <f t="shared" si="1081"/>
        <v/>
      </c>
      <c r="BS1023" s="27" t="str">
        <f t="shared" si="1044"/>
        <v/>
      </c>
      <c r="BT1023" s="28" t="str">
        <f t="shared" si="1082"/>
        <v/>
      </c>
      <c r="BU1023" s="27" t="str">
        <f t="shared" si="1045"/>
        <v/>
      </c>
      <c r="BV1023" s="27" t="str">
        <f t="shared" si="1083"/>
        <v/>
      </c>
      <c r="BW1023" s="28" t="str">
        <f t="shared" si="1084"/>
        <v/>
      </c>
      <c r="BX1023" s="27" t="str">
        <f t="shared" si="1046"/>
        <v/>
      </c>
      <c r="BY1023" s="28" t="str">
        <f t="shared" si="1047"/>
        <v/>
      </c>
      <c r="BZ1023" s="27" t="str">
        <f t="shared" si="1048"/>
        <v/>
      </c>
      <c r="CA1023" s="27" t="str">
        <f t="shared" si="1049"/>
        <v/>
      </c>
      <c r="CB1023" s="28" t="str">
        <f t="shared" si="1050"/>
        <v/>
      </c>
      <c r="CC1023" s="27" t="str">
        <f t="shared" si="1051"/>
        <v/>
      </c>
      <c r="CD1023" s="32">
        <v>1</v>
      </c>
      <c r="CE1023" t="str">
        <f t="shared" si="1085"/>
        <v/>
      </c>
      <c r="CI1023" t="str">
        <f t="shared" si="1052"/>
        <v/>
      </c>
      <c r="CJ1023" t="str">
        <f t="shared" si="1086"/>
        <v/>
      </c>
      <c r="CK1023" t="str">
        <f t="shared" si="1053"/>
        <v/>
      </c>
      <c r="CL1023" t="str">
        <f t="shared" si="1054"/>
        <v/>
      </c>
    </row>
    <row r="1024" spans="26:90" ht="15.75" thickBot="1">
      <c r="Z1024" t="str">
        <f t="shared" si="1058"/>
        <v/>
      </c>
      <c r="AA1024" t="str">
        <f>IF(A1024="","",TEXT(VLOOKUP(C1024,Tablas!$H$3:$I$75,2,0),"000"))</f>
        <v/>
      </c>
      <c r="AB1024" t="str">
        <f t="shared" si="1059"/>
        <v/>
      </c>
      <c r="AC1024" t="str">
        <f t="shared" si="1060"/>
        <v/>
      </c>
      <c r="AD1024" t="str">
        <f t="shared" si="1027"/>
        <v/>
      </c>
      <c r="AE1024" t="str">
        <f t="shared" si="1061"/>
        <v/>
      </c>
      <c r="AF1024" t="str">
        <f t="shared" si="1028"/>
        <v/>
      </c>
      <c r="AG1024" t="str">
        <f t="shared" si="1062"/>
        <v/>
      </c>
      <c r="AH1024" s="26" t="str">
        <f t="shared" si="1056"/>
        <v/>
      </c>
      <c r="AI1024" s="27" t="str">
        <f t="shared" si="1063"/>
        <v/>
      </c>
      <c r="AJ1024" s="28" t="str">
        <f t="shared" si="1064"/>
        <v/>
      </c>
      <c r="AK1024" s="27" t="str">
        <f t="shared" si="1029"/>
        <v/>
      </c>
      <c r="AL1024" s="28" t="str">
        <f t="shared" si="1030"/>
        <v/>
      </c>
      <c r="AM1024" s="27" t="str">
        <f t="shared" si="1031"/>
        <v/>
      </c>
      <c r="AN1024" s="28" t="str">
        <f t="shared" si="1065"/>
        <v/>
      </c>
      <c r="AO1024" s="27" t="str">
        <f t="shared" si="1032"/>
        <v/>
      </c>
      <c r="AP1024" s="28" t="str">
        <f t="shared" si="1066"/>
        <v/>
      </c>
      <c r="AQ1024" s="27" t="str">
        <f t="shared" si="1033"/>
        <v/>
      </c>
      <c r="AR1024" s="28" t="str">
        <f t="shared" si="1034"/>
        <v/>
      </c>
      <c r="AS1024" s="27" t="str">
        <f t="shared" si="1035"/>
        <v/>
      </c>
      <c r="AT1024" s="28" t="str">
        <f t="shared" si="1067"/>
        <v/>
      </c>
      <c r="AU1024" s="27" t="str">
        <f t="shared" si="1036"/>
        <v/>
      </c>
      <c r="AV1024" s="28" t="str">
        <f t="shared" si="1068"/>
        <v/>
      </c>
      <c r="AW1024" s="27" t="str">
        <f t="shared" si="1037"/>
        <v/>
      </c>
      <c r="AX1024" t="str">
        <f t="shared" si="1069"/>
        <v/>
      </c>
      <c r="AY1024" t="str">
        <f t="shared" si="1070"/>
        <v/>
      </c>
      <c r="AZ1024" s="29" t="str">
        <f t="shared" si="1038"/>
        <v/>
      </c>
      <c r="BA1024" s="30" t="str">
        <f t="shared" si="1039"/>
        <v/>
      </c>
      <c r="BB1024" s="49" t="str">
        <f t="shared" si="1055"/>
        <v/>
      </c>
      <c r="BC1024" s="27" t="str">
        <f t="shared" si="1071"/>
        <v/>
      </c>
      <c r="BD1024" s="28" t="str">
        <f t="shared" si="1040"/>
        <v/>
      </c>
      <c r="BE1024" s="27" t="str">
        <f t="shared" si="1041"/>
        <v/>
      </c>
      <c r="BF1024" t="str">
        <f t="shared" si="1072"/>
        <v/>
      </c>
      <c r="BG1024" t="str">
        <f t="shared" si="1073"/>
        <v/>
      </c>
      <c r="BH1024" s="28" t="str">
        <f t="shared" si="1074"/>
        <v/>
      </c>
      <c r="BI1024" s="27" t="str">
        <f t="shared" si="1075"/>
        <v/>
      </c>
      <c r="BJ1024" s="28" t="str">
        <f t="shared" si="1076"/>
        <v/>
      </c>
      <c r="BK1024" s="27" t="str">
        <f t="shared" si="1057"/>
        <v/>
      </c>
      <c r="BL1024" s="31" t="str">
        <f t="shared" si="1077"/>
        <v/>
      </c>
      <c r="BM1024" s="28" t="str">
        <f t="shared" si="1078"/>
        <v/>
      </c>
      <c r="BN1024" s="27" t="str">
        <f t="shared" si="1042"/>
        <v/>
      </c>
      <c r="BO1024" s="28" t="str">
        <f t="shared" si="1079"/>
        <v/>
      </c>
      <c r="BP1024" s="27" t="str">
        <f t="shared" si="1043"/>
        <v/>
      </c>
      <c r="BQ1024" s="27" t="str">
        <f t="shared" si="1080"/>
        <v/>
      </c>
      <c r="BR1024" s="28" t="str">
        <f t="shared" si="1081"/>
        <v/>
      </c>
      <c r="BS1024" s="27" t="str">
        <f t="shared" si="1044"/>
        <v/>
      </c>
      <c r="BT1024" s="28" t="str">
        <f t="shared" si="1082"/>
        <v/>
      </c>
      <c r="BU1024" s="27" t="str">
        <f t="shared" si="1045"/>
        <v/>
      </c>
      <c r="BV1024" s="27" t="str">
        <f t="shared" si="1083"/>
        <v/>
      </c>
      <c r="BW1024" s="28" t="str">
        <f t="shared" si="1084"/>
        <v/>
      </c>
      <c r="BX1024" s="27" t="str">
        <f t="shared" si="1046"/>
        <v/>
      </c>
      <c r="BY1024" s="28" t="str">
        <f t="shared" si="1047"/>
        <v/>
      </c>
      <c r="BZ1024" s="27" t="str">
        <f t="shared" si="1048"/>
        <v/>
      </c>
      <c r="CA1024" s="27" t="str">
        <f t="shared" si="1049"/>
        <v/>
      </c>
      <c r="CB1024" s="28" t="str">
        <f t="shared" si="1050"/>
        <v/>
      </c>
      <c r="CC1024" s="27" t="str">
        <f t="shared" si="1051"/>
        <v/>
      </c>
      <c r="CD1024" s="32">
        <v>1</v>
      </c>
      <c r="CE1024" t="str">
        <f t="shared" si="1085"/>
        <v/>
      </c>
      <c r="CI1024" t="str">
        <f t="shared" si="1052"/>
        <v/>
      </c>
      <c r="CJ1024" t="str">
        <f t="shared" si="1086"/>
        <v/>
      </c>
      <c r="CK1024" t="str">
        <f t="shared" si="1053"/>
        <v/>
      </c>
      <c r="CL1024" t="str">
        <f t="shared" si="1054"/>
        <v/>
      </c>
    </row>
    <row r="1025" spans="26:90" ht="15.75" thickBot="1">
      <c r="Z1025" t="str">
        <f t="shared" si="1058"/>
        <v/>
      </c>
      <c r="AA1025" t="str">
        <f>IF(A1025="","",TEXT(VLOOKUP(C1025,Tablas!$H$3:$I$75,2,0),"000"))</f>
        <v/>
      </c>
      <c r="AB1025" t="str">
        <f t="shared" si="1059"/>
        <v/>
      </c>
      <c r="AC1025" t="str">
        <f t="shared" si="1060"/>
        <v/>
      </c>
      <c r="AD1025" t="str">
        <f t="shared" si="1027"/>
        <v/>
      </c>
      <c r="AE1025" t="str">
        <f t="shared" si="1061"/>
        <v/>
      </c>
      <c r="AF1025" t="str">
        <f t="shared" si="1028"/>
        <v/>
      </c>
      <c r="AG1025" t="str">
        <f t="shared" si="1062"/>
        <v/>
      </c>
      <c r="AH1025" s="26" t="str">
        <f t="shared" si="1056"/>
        <v/>
      </c>
      <c r="AI1025" s="27" t="str">
        <f t="shared" si="1063"/>
        <v/>
      </c>
      <c r="AJ1025" s="28" t="str">
        <f t="shared" si="1064"/>
        <v/>
      </c>
      <c r="AK1025" s="27" t="str">
        <f t="shared" si="1029"/>
        <v/>
      </c>
      <c r="AL1025" s="28" t="str">
        <f t="shared" si="1030"/>
        <v/>
      </c>
      <c r="AM1025" s="27" t="str">
        <f t="shared" si="1031"/>
        <v/>
      </c>
      <c r="AN1025" s="28" t="str">
        <f t="shared" si="1065"/>
        <v/>
      </c>
      <c r="AO1025" s="27" t="str">
        <f t="shared" si="1032"/>
        <v/>
      </c>
      <c r="AP1025" s="28" t="str">
        <f t="shared" si="1066"/>
        <v/>
      </c>
      <c r="AQ1025" s="27" t="str">
        <f t="shared" si="1033"/>
        <v/>
      </c>
      <c r="AR1025" s="28" t="str">
        <f t="shared" si="1034"/>
        <v/>
      </c>
      <c r="AS1025" s="27" t="str">
        <f t="shared" si="1035"/>
        <v/>
      </c>
      <c r="AT1025" s="28" t="str">
        <f t="shared" si="1067"/>
        <v/>
      </c>
      <c r="AU1025" s="27" t="str">
        <f t="shared" si="1036"/>
        <v/>
      </c>
      <c r="AV1025" s="28" t="str">
        <f t="shared" si="1068"/>
        <v/>
      </c>
      <c r="AW1025" s="27" t="str">
        <f t="shared" si="1037"/>
        <v/>
      </c>
      <c r="AX1025" t="str">
        <f t="shared" si="1069"/>
        <v/>
      </c>
      <c r="AY1025" t="str">
        <f t="shared" si="1070"/>
        <v/>
      </c>
      <c r="AZ1025" s="29" t="str">
        <f t="shared" si="1038"/>
        <v/>
      </c>
      <c r="BA1025" s="30" t="str">
        <f t="shared" si="1039"/>
        <v/>
      </c>
      <c r="BB1025" s="49" t="str">
        <f t="shared" si="1055"/>
        <v/>
      </c>
      <c r="BC1025" s="27" t="str">
        <f t="shared" si="1071"/>
        <v/>
      </c>
      <c r="BD1025" s="28" t="str">
        <f t="shared" si="1040"/>
        <v/>
      </c>
      <c r="BE1025" s="27" t="str">
        <f t="shared" si="1041"/>
        <v/>
      </c>
      <c r="BF1025" t="str">
        <f t="shared" si="1072"/>
        <v/>
      </c>
      <c r="BG1025" t="str">
        <f t="shared" si="1073"/>
        <v/>
      </c>
      <c r="BH1025" s="28" t="str">
        <f t="shared" si="1074"/>
        <v/>
      </c>
      <c r="BI1025" s="27" t="str">
        <f t="shared" si="1075"/>
        <v/>
      </c>
      <c r="BJ1025" s="28" t="str">
        <f t="shared" si="1076"/>
        <v/>
      </c>
      <c r="BK1025" s="27" t="str">
        <f t="shared" si="1057"/>
        <v/>
      </c>
      <c r="BL1025" s="31" t="str">
        <f t="shared" si="1077"/>
        <v/>
      </c>
      <c r="BM1025" s="28" t="str">
        <f t="shared" si="1078"/>
        <v/>
      </c>
      <c r="BN1025" s="27" t="str">
        <f t="shared" si="1042"/>
        <v/>
      </c>
      <c r="BO1025" s="28" t="str">
        <f t="shared" si="1079"/>
        <v/>
      </c>
      <c r="BP1025" s="27" t="str">
        <f t="shared" si="1043"/>
        <v/>
      </c>
      <c r="BQ1025" s="27" t="str">
        <f t="shared" si="1080"/>
        <v/>
      </c>
      <c r="BR1025" s="28" t="str">
        <f t="shared" si="1081"/>
        <v/>
      </c>
      <c r="BS1025" s="27" t="str">
        <f t="shared" si="1044"/>
        <v/>
      </c>
      <c r="BT1025" s="28" t="str">
        <f t="shared" si="1082"/>
        <v/>
      </c>
      <c r="BU1025" s="27" t="str">
        <f t="shared" si="1045"/>
        <v/>
      </c>
      <c r="BV1025" s="27" t="str">
        <f t="shared" si="1083"/>
        <v/>
      </c>
      <c r="BW1025" s="28" t="str">
        <f t="shared" si="1084"/>
        <v/>
      </c>
      <c r="BX1025" s="27" t="str">
        <f t="shared" si="1046"/>
        <v/>
      </c>
      <c r="BY1025" s="28" t="str">
        <f t="shared" si="1047"/>
        <v/>
      </c>
      <c r="BZ1025" s="27" t="str">
        <f t="shared" si="1048"/>
        <v/>
      </c>
      <c r="CA1025" s="27" t="str">
        <f t="shared" si="1049"/>
        <v/>
      </c>
      <c r="CB1025" s="28" t="str">
        <f t="shared" si="1050"/>
        <v/>
      </c>
      <c r="CC1025" s="27" t="str">
        <f t="shared" si="1051"/>
        <v/>
      </c>
      <c r="CD1025" s="32">
        <v>1</v>
      </c>
      <c r="CE1025" t="str">
        <f t="shared" si="1085"/>
        <v/>
      </c>
      <c r="CI1025" t="str">
        <f t="shared" si="1052"/>
        <v/>
      </c>
      <c r="CJ1025" t="str">
        <f t="shared" si="1086"/>
        <v/>
      </c>
      <c r="CK1025" t="str">
        <f t="shared" si="1053"/>
        <v/>
      </c>
      <c r="CL1025" t="str">
        <f t="shared" si="1054"/>
        <v/>
      </c>
    </row>
    <row r="1026" spans="26:90" ht="15.75" thickBot="1">
      <c r="Z1026" t="str">
        <f t="shared" si="1058"/>
        <v/>
      </c>
      <c r="AA1026" t="str">
        <f>IF(A1026="","",TEXT(VLOOKUP(C1026,Tablas!$H$3:$I$75,2,0),"000"))</f>
        <v/>
      </c>
      <c r="AB1026" t="str">
        <f t="shared" si="1059"/>
        <v/>
      </c>
      <c r="AC1026" t="str">
        <f t="shared" si="1060"/>
        <v/>
      </c>
      <c r="AD1026" t="str">
        <f t="shared" si="1027"/>
        <v/>
      </c>
      <c r="AE1026" t="str">
        <f t="shared" si="1061"/>
        <v/>
      </c>
      <c r="AF1026" t="str">
        <f t="shared" si="1028"/>
        <v/>
      </c>
      <c r="AG1026" t="str">
        <f t="shared" si="1062"/>
        <v/>
      </c>
      <c r="AH1026" s="26" t="str">
        <f t="shared" si="1056"/>
        <v/>
      </c>
      <c r="AI1026" s="27" t="str">
        <f t="shared" si="1063"/>
        <v/>
      </c>
      <c r="AJ1026" s="28" t="str">
        <f t="shared" si="1064"/>
        <v/>
      </c>
      <c r="AK1026" s="27" t="str">
        <f t="shared" si="1029"/>
        <v/>
      </c>
      <c r="AL1026" s="28" t="str">
        <f t="shared" si="1030"/>
        <v/>
      </c>
      <c r="AM1026" s="27" t="str">
        <f t="shared" si="1031"/>
        <v/>
      </c>
      <c r="AN1026" s="28" t="str">
        <f t="shared" si="1065"/>
        <v/>
      </c>
      <c r="AO1026" s="27" t="str">
        <f t="shared" si="1032"/>
        <v/>
      </c>
      <c r="AP1026" s="28" t="str">
        <f t="shared" si="1066"/>
        <v/>
      </c>
      <c r="AQ1026" s="27" t="str">
        <f t="shared" si="1033"/>
        <v/>
      </c>
      <c r="AR1026" s="28" t="str">
        <f t="shared" si="1034"/>
        <v/>
      </c>
      <c r="AS1026" s="27" t="str">
        <f t="shared" si="1035"/>
        <v/>
      </c>
      <c r="AT1026" s="28" t="str">
        <f t="shared" si="1067"/>
        <v/>
      </c>
      <c r="AU1026" s="27" t="str">
        <f t="shared" si="1036"/>
        <v/>
      </c>
      <c r="AV1026" s="28" t="str">
        <f t="shared" si="1068"/>
        <v/>
      </c>
      <c r="AW1026" s="27" t="str">
        <f t="shared" si="1037"/>
        <v/>
      </c>
      <c r="AX1026" t="str">
        <f t="shared" si="1069"/>
        <v/>
      </c>
      <c r="AY1026" t="str">
        <f t="shared" si="1070"/>
        <v/>
      </c>
      <c r="AZ1026" s="29" t="str">
        <f t="shared" si="1038"/>
        <v/>
      </c>
      <c r="BA1026" s="30" t="str">
        <f t="shared" si="1039"/>
        <v/>
      </c>
      <c r="BB1026" s="49" t="str">
        <f t="shared" si="1055"/>
        <v/>
      </c>
      <c r="BC1026" s="27" t="str">
        <f t="shared" si="1071"/>
        <v/>
      </c>
      <c r="BD1026" s="28" t="str">
        <f t="shared" si="1040"/>
        <v/>
      </c>
      <c r="BE1026" s="27" t="str">
        <f t="shared" si="1041"/>
        <v/>
      </c>
      <c r="BF1026" t="str">
        <f t="shared" si="1072"/>
        <v/>
      </c>
      <c r="BG1026" t="str">
        <f t="shared" si="1073"/>
        <v/>
      </c>
      <c r="BH1026" s="28" t="str">
        <f t="shared" si="1074"/>
        <v/>
      </c>
      <c r="BI1026" s="27" t="str">
        <f t="shared" si="1075"/>
        <v/>
      </c>
      <c r="BJ1026" s="28" t="str">
        <f t="shared" si="1076"/>
        <v/>
      </c>
      <c r="BK1026" s="27" t="str">
        <f t="shared" si="1057"/>
        <v/>
      </c>
      <c r="BL1026" s="31" t="str">
        <f t="shared" si="1077"/>
        <v/>
      </c>
      <c r="BM1026" s="28" t="str">
        <f t="shared" si="1078"/>
        <v/>
      </c>
      <c r="BN1026" s="27" t="str">
        <f t="shared" si="1042"/>
        <v/>
      </c>
      <c r="BO1026" s="28" t="str">
        <f t="shared" si="1079"/>
        <v/>
      </c>
      <c r="BP1026" s="27" t="str">
        <f t="shared" si="1043"/>
        <v/>
      </c>
      <c r="BQ1026" s="27" t="str">
        <f t="shared" si="1080"/>
        <v/>
      </c>
      <c r="BR1026" s="28" t="str">
        <f t="shared" si="1081"/>
        <v/>
      </c>
      <c r="BS1026" s="27" t="str">
        <f t="shared" si="1044"/>
        <v/>
      </c>
      <c r="BT1026" s="28" t="str">
        <f t="shared" si="1082"/>
        <v/>
      </c>
      <c r="BU1026" s="27" t="str">
        <f t="shared" si="1045"/>
        <v/>
      </c>
      <c r="BV1026" s="27" t="str">
        <f t="shared" si="1083"/>
        <v/>
      </c>
      <c r="BW1026" s="28" t="str">
        <f t="shared" si="1084"/>
        <v/>
      </c>
      <c r="BX1026" s="27" t="str">
        <f t="shared" si="1046"/>
        <v/>
      </c>
      <c r="BY1026" s="28" t="str">
        <f t="shared" si="1047"/>
        <v/>
      </c>
      <c r="BZ1026" s="27" t="str">
        <f t="shared" si="1048"/>
        <v/>
      </c>
      <c r="CA1026" s="27" t="str">
        <f t="shared" si="1049"/>
        <v/>
      </c>
      <c r="CB1026" s="28" t="str">
        <f t="shared" si="1050"/>
        <v/>
      </c>
      <c r="CC1026" s="27" t="str">
        <f t="shared" si="1051"/>
        <v/>
      </c>
      <c r="CD1026" s="32">
        <v>1</v>
      </c>
      <c r="CE1026" t="str">
        <f t="shared" si="1085"/>
        <v/>
      </c>
      <c r="CI1026" t="str">
        <f t="shared" si="1052"/>
        <v/>
      </c>
      <c r="CJ1026" t="str">
        <f t="shared" si="1086"/>
        <v/>
      </c>
      <c r="CK1026" t="str">
        <f t="shared" si="1053"/>
        <v/>
      </c>
      <c r="CL1026" t="str">
        <f t="shared" si="1054"/>
        <v/>
      </c>
    </row>
    <row r="1027" spans="26:90" ht="15.75" thickBot="1">
      <c r="Z1027" t="str">
        <f t="shared" si="1058"/>
        <v/>
      </c>
      <c r="AA1027" t="str">
        <f>IF(A1027="","",TEXT(VLOOKUP(C1027,Tablas!$H$3:$I$75,2,0),"000"))</f>
        <v/>
      </c>
      <c r="AB1027" t="str">
        <f t="shared" si="1059"/>
        <v/>
      </c>
      <c r="AC1027" t="str">
        <f t="shared" si="1060"/>
        <v/>
      </c>
      <c r="AD1027" t="str">
        <f t="shared" si="1027"/>
        <v/>
      </c>
      <c r="AE1027" t="str">
        <f t="shared" si="1061"/>
        <v/>
      </c>
      <c r="AF1027" t="str">
        <f t="shared" si="1028"/>
        <v/>
      </c>
      <c r="AG1027" t="str">
        <f t="shared" si="1062"/>
        <v/>
      </c>
      <c r="AH1027" s="26" t="str">
        <f t="shared" si="1056"/>
        <v/>
      </c>
      <c r="AI1027" s="27" t="str">
        <f t="shared" si="1063"/>
        <v/>
      </c>
      <c r="AJ1027" s="28" t="str">
        <f t="shared" si="1064"/>
        <v/>
      </c>
      <c r="AK1027" s="27" t="str">
        <f t="shared" si="1029"/>
        <v/>
      </c>
      <c r="AL1027" s="28" t="str">
        <f t="shared" si="1030"/>
        <v/>
      </c>
      <c r="AM1027" s="27" t="str">
        <f t="shared" si="1031"/>
        <v/>
      </c>
      <c r="AN1027" s="28" t="str">
        <f t="shared" si="1065"/>
        <v/>
      </c>
      <c r="AO1027" s="27" t="str">
        <f t="shared" si="1032"/>
        <v/>
      </c>
      <c r="AP1027" s="28" t="str">
        <f t="shared" si="1066"/>
        <v/>
      </c>
      <c r="AQ1027" s="27" t="str">
        <f t="shared" si="1033"/>
        <v/>
      </c>
      <c r="AR1027" s="28" t="str">
        <f t="shared" si="1034"/>
        <v/>
      </c>
      <c r="AS1027" s="27" t="str">
        <f t="shared" si="1035"/>
        <v/>
      </c>
      <c r="AT1027" s="28" t="str">
        <f t="shared" si="1067"/>
        <v/>
      </c>
      <c r="AU1027" s="27" t="str">
        <f t="shared" si="1036"/>
        <v/>
      </c>
      <c r="AV1027" s="28" t="str">
        <f t="shared" si="1068"/>
        <v/>
      </c>
      <c r="AW1027" s="27" t="str">
        <f t="shared" si="1037"/>
        <v/>
      </c>
      <c r="AX1027" t="str">
        <f t="shared" si="1069"/>
        <v/>
      </c>
      <c r="AY1027" t="str">
        <f t="shared" si="1070"/>
        <v/>
      </c>
      <c r="AZ1027" s="29" t="str">
        <f t="shared" si="1038"/>
        <v/>
      </c>
      <c r="BA1027" s="30" t="str">
        <f t="shared" si="1039"/>
        <v/>
      </c>
      <c r="BB1027" s="49" t="str">
        <f t="shared" si="1055"/>
        <v/>
      </c>
      <c r="BC1027" s="27" t="str">
        <f t="shared" si="1071"/>
        <v/>
      </c>
      <c r="BD1027" s="28" t="str">
        <f t="shared" si="1040"/>
        <v/>
      </c>
      <c r="BE1027" s="27" t="str">
        <f t="shared" si="1041"/>
        <v/>
      </c>
      <c r="BF1027" t="str">
        <f t="shared" si="1072"/>
        <v/>
      </c>
      <c r="BG1027" t="str">
        <f t="shared" si="1073"/>
        <v/>
      </c>
      <c r="BH1027" s="28" t="str">
        <f t="shared" si="1074"/>
        <v/>
      </c>
      <c r="BI1027" s="27" t="str">
        <f t="shared" si="1075"/>
        <v/>
      </c>
      <c r="BJ1027" s="28" t="str">
        <f t="shared" si="1076"/>
        <v/>
      </c>
      <c r="BK1027" s="27" t="str">
        <f t="shared" si="1057"/>
        <v/>
      </c>
      <c r="BL1027" s="31" t="str">
        <f t="shared" si="1077"/>
        <v/>
      </c>
      <c r="BM1027" s="28" t="str">
        <f t="shared" si="1078"/>
        <v/>
      </c>
      <c r="BN1027" s="27" t="str">
        <f t="shared" si="1042"/>
        <v/>
      </c>
      <c r="BO1027" s="28" t="str">
        <f t="shared" si="1079"/>
        <v/>
      </c>
      <c r="BP1027" s="27" t="str">
        <f t="shared" si="1043"/>
        <v/>
      </c>
      <c r="BQ1027" s="27" t="str">
        <f t="shared" si="1080"/>
        <v/>
      </c>
      <c r="BR1027" s="28" t="str">
        <f t="shared" si="1081"/>
        <v/>
      </c>
      <c r="BS1027" s="27" t="str">
        <f t="shared" si="1044"/>
        <v/>
      </c>
      <c r="BT1027" s="28" t="str">
        <f t="shared" si="1082"/>
        <v/>
      </c>
      <c r="BU1027" s="27" t="str">
        <f t="shared" si="1045"/>
        <v/>
      </c>
      <c r="BV1027" s="27" t="str">
        <f t="shared" si="1083"/>
        <v/>
      </c>
      <c r="BW1027" s="28" t="str">
        <f t="shared" si="1084"/>
        <v/>
      </c>
      <c r="BX1027" s="27" t="str">
        <f t="shared" si="1046"/>
        <v/>
      </c>
      <c r="BY1027" s="28" t="str">
        <f t="shared" si="1047"/>
        <v/>
      </c>
      <c r="BZ1027" s="27" t="str">
        <f t="shared" si="1048"/>
        <v/>
      </c>
      <c r="CA1027" s="27" t="str">
        <f t="shared" si="1049"/>
        <v/>
      </c>
      <c r="CB1027" s="28" t="str">
        <f t="shared" si="1050"/>
        <v/>
      </c>
      <c r="CC1027" s="27" t="str">
        <f t="shared" si="1051"/>
        <v/>
      </c>
      <c r="CD1027" s="32">
        <v>1</v>
      </c>
      <c r="CE1027" t="str">
        <f t="shared" si="1085"/>
        <v/>
      </c>
      <c r="CI1027" t="str">
        <f t="shared" si="1052"/>
        <v/>
      </c>
      <c r="CJ1027" t="str">
        <f t="shared" si="1086"/>
        <v/>
      </c>
      <c r="CK1027" t="str">
        <f t="shared" si="1053"/>
        <v/>
      </c>
      <c r="CL1027" t="str">
        <f t="shared" si="1054"/>
        <v/>
      </c>
    </row>
    <row r="1028" spans="26:90" ht="15.75" thickBot="1">
      <c r="Z1028" t="str">
        <f t="shared" si="1058"/>
        <v/>
      </c>
      <c r="AA1028" t="str">
        <f>IF(A1028="","",TEXT(VLOOKUP(C1028,Tablas!$H$3:$I$75,2,0),"000"))</f>
        <v/>
      </c>
      <c r="AB1028" t="str">
        <f t="shared" si="1059"/>
        <v/>
      </c>
      <c r="AC1028" t="str">
        <f t="shared" si="1060"/>
        <v/>
      </c>
      <c r="AD1028" t="str">
        <f t="shared" si="1027"/>
        <v/>
      </c>
      <c r="AE1028" t="str">
        <f t="shared" si="1061"/>
        <v/>
      </c>
      <c r="AF1028" t="str">
        <f t="shared" si="1028"/>
        <v/>
      </c>
      <c r="AG1028" t="str">
        <f t="shared" si="1062"/>
        <v/>
      </c>
      <c r="AH1028" s="26" t="str">
        <f t="shared" si="1056"/>
        <v/>
      </c>
      <c r="AI1028" s="27" t="str">
        <f t="shared" si="1063"/>
        <v/>
      </c>
      <c r="AJ1028" s="28" t="str">
        <f t="shared" si="1064"/>
        <v/>
      </c>
      <c r="AK1028" s="27" t="str">
        <f t="shared" si="1029"/>
        <v/>
      </c>
      <c r="AL1028" s="28" t="str">
        <f t="shared" si="1030"/>
        <v/>
      </c>
      <c r="AM1028" s="27" t="str">
        <f t="shared" si="1031"/>
        <v/>
      </c>
      <c r="AN1028" s="28" t="str">
        <f t="shared" si="1065"/>
        <v/>
      </c>
      <c r="AO1028" s="27" t="str">
        <f t="shared" si="1032"/>
        <v/>
      </c>
      <c r="AP1028" s="28" t="str">
        <f t="shared" si="1066"/>
        <v/>
      </c>
      <c r="AQ1028" s="27" t="str">
        <f t="shared" si="1033"/>
        <v/>
      </c>
      <c r="AR1028" s="28" t="str">
        <f t="shared" si="1034"/>
        <v/>
      </c>
      <c r="AS1028" s="27" t="str">
        <f t="shared" si="1035"/>
        <v/>
      </c>
      <c r="AT1028" s="28" t="str">
        <f t="shared" si="1067"/>
        <v/>
      </c>
      <c r="AU1028" s="27" t="str">
        <f t="shared" si="1036"/>
        <v/>
      </c>
      <c r="AV1028" s="28" t="str">
        <f t="shared" si="1068"/>
        <v/>
      </c>
      <c r="AW1028" s="27" t="str">
        <f t="shared" si="1037"/>
        <v/>
      </c>
      <c r="AX1028" t="str">
        <f t="shared" si="1069"/>
        <v/>
      </c>
      <c r="AY1028" t="str">
        <f t="shared" si="1070"/>
        <v/>
      </c>
      <c r="AZ1028" s="29" t="str">
        <f t="shared" si="1038"/>
        <v/>
      </c>
      <c r="BA1028" s="30" t="str">
        <f t="shared" si="1039"/>
        <v/>
      </c>
      <c r="BB1028" s="49" t="str">
        <f t="shared" si="1055"/>
        <v/>
      </c>
      <c r="BC1028" s="27" t="str">
        <f t="shared" si="1071"/>
        <v/>
      </c>
      <c r="BD1028" s="28" t="str">
        <f t="shared" si="1040"/>
        <v/>
      </c>
      <c r="BE1028" s="27" t="str">
        <f t="shared" si="1041"/>
        <v/>
      </c>
      <c r="BF1028" t="str">
        <f t="shared" si="1072"/>
        <v/>
      </c>
      <c r="BG1028" t="str">
        <f t="shared" si="1073"/>
        <v/>
      </c>
      <c r="BH1028" s="28" t="str">
        <f t="shared" si="1074"/>
        <v/>
      </c>
      <c r="BI1028" s="27" t="str">
        <f t="shared" si="1075"/>
        <v/>
      </c>
      <c r="BJ1028" s="28" t="str">
        <f t="shared" si="1076"/>
        <v/>
      </c>
      <c r="BK1028" s="27" t="str">
        <f t="shared" si="1057"/>
        <v/>
      </c>
      <c r="BL1028" s="31" t="str">
        <f t="shared" si="1077"/>
        <v/>
      </c>
      <c r="BM1028" s="28" t="str">
        <f t="shared" si="1078"/>
        <v/>
      </c>
      <c r="BN1028" s="27" t="str">
        <f t="shared" si="1042"/>
        <v/>
      </c>
      <c r="BO1028" s="28" t="str">
        <f t="shared" si="1079"/>
        <v/>
      </c>
      <c r="BP1028" s="27" t="str">
        <f t="shared" si="1043"/>
        <v/>
      </c>
      <c r="BQ1028" s="27" t="str">
        <f t="shared" si="1080"/>
        <v/>
      </c>
      <c r="BR1028" s="28" t="str">
        <f t="shared" si="1081"/>
        <v/>
      </c>
      <c r="BS1028" s="27" t="str">
        <f t="shared" si="1044"/>
        <v/>
      </c>
      <c r="BT1028" s="28" t="str">
        <f t="shared" si="1082"/>
        <v/>
      </c>
      <c r="BU1028" s="27" t="str">
        <f t="shared" si="1045"/>
        <v/>
      </c>
      <c r="BV1028" s="27" t="str">
        <f t="shared" si="1083"/>
        <v/>
      </c>
      <c r="BW1028" s="28" t="str">
        <f t="shared" si="1084"/>
        <v/>
      </c>
      <c r="BX1028" s="27" t="str">
        <f t="shared" si="1046"/>
        <v/>
      </c>
      <c r="BY1028" s="28" t="str">
        <f t="shared" si="1047"/>
        <v/>
      </c>
      <c r="BZ1028" s="27" t="str">
        <f t="shared" si="1048"/>
        <v/>
      </c>
      <c r="CA1028" s="27" t="str">
        <f t="shared" si="1049"/>
        <v/>
      </c>
      <c r="CB1028" s="28" t="str">
        <f t="shared" si="1050"/>
        <v/>
      </c>
      <c r="CC1028" s="27" t="str">
        <f t="shared" si="1051"/>
        <v/>
      </c>
      <c r="CD1028" s="32">
        <v>1</v>
      </c>
      <c r="CE1028" t="str">
        <f t="shared" si="1085"/>
        <v/>
      </c>
      <c r="CI1028" t="str">
        <f t="shared" si="1052"/>
        <v/>
      </c>
      <c r="CJ1028" t="str">
        <f t="shared" si="1086"/>
        <v/>
      </c>
      <c r="CK1028" t="str">
        <f t="shared" si="1053"/>
        <v/>
      </c>
      <c r="CL1028" t="str">
        <f t="shared" si="1054"/>
        <v/>
      </c>
    </row>
    <row r="1029" spans="26:90" ht="15.75" thickBot="1">
      <c r="Z1029" t="str">
        <f t="shared" si="1058"/>
        <v/>
      </c>
      <c r="AA1029" t="str">
        <f>IF(A1029="","",TEXT(VLOOKUP(C1029,Tablas!$H$3:$I$75,2,0),"000"))</f>
        <v/>
      </c>
      <c r="AB1029" t="str">
        <f t="shared" si="1059"/>
        <v/>
      </c>
      <c r="AC1029" t="str">
        <f t="shared" si="1060"/>
        <v/>
      </c>
      <c r="AD1029" t="str">
        <f t="shared" si="1027"/>
        <v/>
      </c>
      <c r="AE1029" t="str">
        <f t="shared" si="1061"/>
        <v/>
      </c>
      <c r="AF1029" t="str">
        <f t="shared" si="1028"/>
        <v/>
      </c>
      <c r="AG1029" t="str">
        <f t="shared" si="1062"/>
        <v/>
      </c>
      <c r="AH1029" s="26" t="str">
        <f t="shared" si="1056"/>
        <v/>
      </c>
      <c r="AI1029" s="27" t="str">
        <f t="shared" si="1063"/>
        <v/>
      </c>
      <c r="AJ1029" s="28" t="str">
        <f t="shared" si="1064"/>
        <v/>
      </c>
      <c r="AK1029" s="27" t="str">
        <f t="shared" si="1029"/>
        <v/>
      </c>
      <c r="AL1029" s="28" t="str">
        <f t="shared" si="1030"/>
        <v/>
      </c>
      <c r="AM1029" s="27" t="str">
        <f t="shared" si="1031"/>
        <v/>
      </c>
      <c r="AN1029" s="28" t="str">
        <f t="shared" si="1065"/>
        <v/>
      </c>
      <c r="AO1029" s="27" t="str">
        <f t="shared" si="1032"/>
        <v/>
      </c>
      <c r="AP1029" s="28" t="str">
        <f t="shared" si="1066"/>
        <v/>
      </c>
      <c r="AQ1029" s="27" t="str">
        <f t="shared" si="1033"/>
        <v/>
      </c>
      <c r="AR1029" s="28" t="str">
        <f t="shared" si="1034"/>
        <v/>
      </c>
      <c r="AS1029" s="27" t="str">
        <f t="shared" si="1035"/>
        <v/>
      </c>
      <c r="AT1029" s="28" t="str">
        <f t="shared" si="1067"/>
        <v/>
      </c>
      <c r="AU1029" s="27" t="str">
        <f t="shared" si="1036"/>
        <v/>
      </c>
      <c r="AV1029" s="28" t="str">
        <f t="shared" si="1068"/>
        <v/>
      </c>
      <c r="AW1029" s="27" t="str">
        <f t="shared" si="1037"/>
        <v/>
      </c>
      <c r="AX1029" t="str">
        <f t="shared" si="1069"/>
        <v/>
      </c>
      <c r="AY1029" t="str">
        <f t="shared" si="1070"/>
        <v/>
      </c>
      <c r="AZ1029" s="29" t="str">
        <f t="shared" si="1038"/>
        <v/>
      </c>
      <c r="BA1029" s="30" t="str">
        <f t="shared" si="1039"/>
        <v/>
      </c>
      <c r="BB1029" s="49" t="str">
        <f t="shared" si="1055"/>
        <v/>
      </c>
      <c r="BC1029" s="27" t="str">
        <f t="shared" si="1071"/>
        <v/>
      </c>
      <c r="BD1029" s="28" t="str">
        <f t="shared" si="1040"/>
        <v/>
      </c>
      <c r="BE1029" s="27" t="str">
        <f t="shared" si="1041"/>
        <v/>
      </c>
      <c r="BF1029" t="str">
        <f t="shared" si="1072"/>
        <v/>
      </c>
      <c r="BG1029" t="str">
        <f t="shared" si="1073"/>
        <v/>
      </c>
      <c r="BH1029" s="28" t="str">
        <f t="shared" si="1074"/>
        <v/>
      </c>
      <c r="BI1029" s="27" t="str">
        <f t="shared" si="1075"/>
        <v/>
      </c>
      <c r="BJ1029" s="28" t="str">
        <f t="shared" si="1076"/>
        <v/>
      </c>
      <c r="BK1029" s="27" t="str">
        <f t="shared" si="1057"/>
        <v/>
      </c>
      <c r="BL1029" s="31" t="str">
        <f t="shared" si="1077"/>
        <v/>
      </c>
      <c r="BM1029" s="28" t="str">
        <f t="shared" si="1078"/>
        <v/>
      </c>
      <c r="BN1029" s="27" t="str">
        <f t="shared" si="1042"/>
        <v/>
      </c>
      <c r="BO1029" s="28" t="str">
        <f t="shared" si="1079"/>
        <v/>
      </c>
      <c r="BP1029" s="27" t="str">
        <f t="shared" si="1043"/>
        <v/>
      </c>
      <c r="BQ1029" s="27" t="str">
        <f t="shared" si="1080"/>
        <v/>
      </c>
      <c r="BR1029" s="28" t="str">
        <f t="shared" si="1081"/>
        <v/>
      </c>
      <c r="BS1029" s="27" t="str">
        <f t="shared" si="1044"/>
        <v/>
      </c>
      <c r="BT1029" s="28" t="str">
        <f t="shared" si="1082"/>
        <v/>
      </c>
      <c r="BU1029" s="27" t="str">
        <f t="shared" si="1045"/>
        <v/>
      </c>
      <c r="BV1029" s="27" t="str">
        <f t="shared" si="1083"/>
        <v/>
      </c>
      <c r="BW1029" s="28" t="str">
        <f t="shared" si="1084"/>
        <v/>
      </c>
      <c r="BX1029" s="27" t="str">
        <f t="shared" si="1046"/>
        <v/>
      </c>
      <c r="BY1029" s="28" t="str">
        <f t="shared" si="1047"/>
        <v/>
      </c>
      <c r="BZ1029" s="27" t="str">
        <f t="shared" si="1048"/>
        <v/>
      </c>
      <c r="CA1029" s="27" t="str">
        <f t="shared" si="1049"/>
        <v/>
      </c>
      <c r="CB1029" s="28" t="str">
        <f t="shared" si="1050"/>
        <v/>
      </c>
      <c r="CC1029" s="27" t="str">
        <f t="shared" si="1051"/>
        <v/>
      </c>
      <c r="CD1029" s="32">
        <v>1</v>
      </c>
      <c r="CE1029" t="str">
        <f t="shared" si="1085"/>
        <v/>
      </c>
      <c r="CI1029" t="str">
        <f t="shared" si="1052"/>
        <v/>
      </c>
      <c r="CJ1029" t="str">
        <f t="shared" si="1086"/>
        <v/>
      </c>
      <c r="CK1029" t="str">
        <f t="shared" si="1053"/>
        <v/>
      </c>
      <c r="CL1029" t="str">
        <f t="shared" si="1054"/>
        <v/>
      </c>
    </row>
    <row r="1030" spans="26:90" ht="15.75" thickBot="1">
      <c r="Z1030" t="str">
        <f t="shared" si="1058"/>
        <v/>
      </c>
      <c r="AA1030" t="str">
        <f>IF(A1030="","",TEXT(VLOOKUP(C1030,Tablas!$H$3:$I$75,2,0),"000"))</f>
        <v/>
      </c>
      <c r="AB1030" t="str">
        <f t="shared" si="1059"/>
        <v/>
      </c>
      <c r="AC1030" t="str">
        <f t="shared" si="1060"/>
        <v/>
      </c>
      <c r="AD1030" t="str">
        <f t="shared" si="1027"/>
        <v/>
      </c>
      <c r="AE1030" t="str">
        <f t="shared" si="1061"/>
        <v/>
      </c>
      <c r="AF1030" t="str">
        <f t="shared" si="1028"/>
        <v/>
      </c>
      <c r="AG1030" t="str">
        <f t="shared" si="1062"/>
        <v/>
      </c>
      <c r="AH1030" s="26" t="str">
        <f t="shared" si="1056"/>
        <v/>
      </c>
      <c r="AI1030" s="27" t="str">
        <f t="shared" si="1063"/>
        <v/>
      </c>
      <c r="AJ1030" s="28" t="str">
        <f t="shared" si="1064"/>
        <v/>
      </c>
      <c r="AK1030" s="27" t="str">
        <f t="shared" si="1029"/>
        <v/>
      </c>
      <c r="AL1030" s="28" t="str">
        <f t="shared" si="1030"/>
        <v/>
      </c>
      <c r="AM1030" s="27" t="str">
        <f t="shared" si="1031"/>
        <v/>
      </c>
      <c r="AN1030" s="28" t="str">
        <f t="shared" si="1065"/>
        <v/>
      </c>
      <c r="AO1030" s="27" t="str">
        <f t="shared" si="1032"/>
        <v/>
      </c>
      <c r="AP1030" s="28" t="str">
        <f t="shared" si="1066"/>
        <v/>
      </c>
      <c r="AQ1030" s="27" t="str">
        <f t="shared" si="1033"/>
        <v/>
      </c>
      <c r="AR1030" s="28" t="str">
        <f t="shared" si="1034"/>
        <v/>
      </c>
      <c r="AS1030" s="27" t="str">
        <f t="shared" si="1035"/>
        <v/>
      </c>
      <c r="AT1030" s="28" t="str">
        <f t="shared" si="1067"/>
        <v/>
      </c>
      <c r="AU1030" s="27" t="str">
        <f t="shared" si="1036"/>
        <v/>
      </c>
      <c r="AV1030" s="28" t="str">
        <f t="shared" si="1068"/>
        <v/>
      </c>
      <c r="AW1030" s="27" t="str">
        <f t="shared" si="1037"/>
        <v/>
      </c>
      <c r="AX1030" t="str">
        <f t="shared" si="1069"/>
        <v/>
      </c>
      <c r="AY1030" t="str">
        <f t="shared" si="1070"/>
        <v/>
      </c>
      <c r="AZ1030" s="29" t="str">
        <f t="shared" si="1038"/>
        <v/>
      </c>
      <c r="BA1030" s="30" t="str">
        <f t="shared" si="1039"/>
        <v/>
      </c>
      <c r="BB1030" s="49" t="str">
        <f t="shared" si="1055"/>
        <v/>
      </c>
      <c r="BC1030" s="27" t="str">
        <f t="shared" si="1071"/>
        <v/>
      </c>
      <c r="BD1030" s="28" t="str">
        <f t="shared" si="1040"/>
        <v/>
      </c>
      <c r="BE1030" s="27" t="str">
        <f t="shared" si="1041"/>
        <v/>
      </c>
      <c r="BF1030" t="str">
        <f t="shared" si="1072"/>
        <v/>
      </c>
      <c r="BG1030" t="str">
        <f t="shared" si="1073"/>
        <v/>
      </c>
      <c r="BH1030" s="28" t="str">
        <f t="shared" si="1074"/>
        <v/>
      </c>
      <c r="BI1030" s="27" t="str">
        <f t="shared" si="1075"/>
        <v/>
      </c>
      <c r="BJ1030" s="28" t="str">
        <f t="shared" si="1076"/>
        <v/>
      </c>
      <c r="BK1030" s="27" t="str">
        <f t="shared" si="1057"/>
        <v/>
      </c>
      <c r="BL1030" s="31" t="str">
        <f t="shared" si="1077"/>
        <v/>
      </c>
      <c r="BM1030" s="28" t="str">
        <f t="shared" si="1078"/>
        <v/>
      </c>
      <c r="BN1030" s="27" t="str">
        <f t="shared" si="1042"/>
        <v/>
      </c>
      <c r="BO1030" s="28" t="str">
        <f t="shared" si="1079"/>
        <v/>
      </c>
      <c r="BP1030" s="27" t="str">
        <f t="shared" si="1043"/>
        <v/>
      </c>
      <c r="BQ1030" s="27" t="str">
        <f t="shared" si="1080"/>
        <v/>
      </c>
      <c r="BR1030" s="28" t="str">
        <f t="shared" si="1081"/>
        <v/>
      </c>
      <c r="BS1030" s="27" t="str">
        <f t="shared" si="1044"/>
        <v/>
      </c>
      <c r="BT1030" s="28" t="str">
        <f t="shared" si="1082"/>
        <v/>
      </c>
      <c r="BU1030" s="27" t="str">
        <f t="shared" si="1045"/>
        <v/>
      </c>
      <c r="BV1030" s="27" t="str">
        <f t="shared" si="1083"/>
        <v/>
      </c>
      <c r="BW1030" s="28" t="str">
        <f t="shared" si="1084"/>
        <v/>
      </c>
      <c r="BX1030" s="27" t="str">
        <f t="shared" si="1046"/>
        <v/>
      </c>
      <c r="BY1030" s="28" t="str">
        <f t="shared" si="1047"/>
        <v/>
      </c>
      <c r="BZ1030" s="27" t="str">
        <f t="shared" si="1048"/>
        <v/>
      </c>
      <c r="CA1030" s="27" t="str">
        <f t="shared" si="1049"/>
        <v/>
      </c>
      <c r="CB1030" s="28" t="str">
        <f t="shared" si="1050"/>
        <v/>
      </c>
      <c r="CC1030" s="27" t="str">
        <f t="shared" si="1051"/>
        <v/>
      </c>
      <c r="CD1030" s="32">
        <v>1</v>
      </c>
      <c r="CE1030" t="str">
        <f t="shared" si="1085"/>
        <v/>
      </c>
      <c r="CI1030" t="str">
        <f t="shared" si="1052"/>
        <v/>
      </c>
      <c r="CJ1030" t="str">
        <f t="shared" si="1086"/>
        <v/>
      </c>
      <c r="CK1030" t="str">
        <f t="shared" si="1053"/>
        <v/>
      </c>
      <c r="CL1030" t="str">
        <f t="shared" si="1054"/>
        <v/>
      </c>
    </row>
    <row r="1031" spans="26:90" ht="15.75" thickBot="1">
      <c r="Z1031" t="str">
        <f t="shared" si="1058"/>
        <v/>
      </c>
      <c r="AA1031" t="str">
        <f>IF(A1031="","",TEXT(VLOOKUP(C1031,Tablas!$H$3:$I$75,2,0),"000"))</f>
        <v/>
      </c>
      <c r="AB1031" t="str">
        <f t="shared" si="1059"/>
        <v/>
      </c>
      <c r="AC1031" t="str">
        <f t="shared" si="1060"/>
        <v/>
      </c>
      <c r="AD1031" t="str">
        <f t="shared" si="1027"/>
        <v/>
      </c>
      <c r="AE1031" t="str">
        <f t="shared" si="1061"/>
        <v/>
      </c>
      <c r="AF1031" t="str">
        <f t="shared" si="1028"/>
        <v/>
      </c>
      <c r="AG1031" t="str">
        <f t="shared" si="1062"/>
        <v/>
      </c>
      <c r="AH1031" s="26" t="str">
        <f t="shared" si="1056"/>
        <v/>
      </c>
      <c r="AI1031" s="27" t="str">
        <f t="shared" si="1063"/>
        <v/>
      </c>
      <c r="AJ1031" s="28" t="str">
        <f t="shared" si="1064"/>
        <v/>
      </c>
      <c r="AK1031" s="27" t="str">
        <f t="shared" si="1029"/>
        <v/>
      </c>
      <c r="AL1031" s="28" t="str">
        <f t="shared" si="1030"/>
        <v/>
      </c>
      <c r="AM1031" s="27" t="str">
        <f t="shared" si="1031"/>
        <v/>
      </c>
      <c r="AN1031" s="28" t="str">
        <f t="shared" si="1065"/>
        <v/>
      </c>
      <c r="AO1031" s="27" t="str">
        <f t="shared" si="1032"/>
        <v/>
      </c>
      <c r="AP1031" s="28" t="str">
        <f t="shared" si="1066"/>
        <v/>
      </c>
      <c r="AQ1031" s="27" t="str">
        <f t="shared" si="1033"/>
        <v/>
      </c>
      <c r="AR1031" s="28" t="str">
        <f t="shared" si="1034"/>
        <v/>
      </c>
      <c r="AS1031" s="27" t="str">
        <f t="shared" si="1035"/>
        <v/>
      </c>
      <c r="AT1031" s="28" t="str">
        <f t="shared" si="1067"/>
        <v/>
      </c>
      <c r="AU1031" s="27" t="str">
        <f t="shared" si="1036"/>
        <v/>
      </c>
      <c r="AV1031" s="28" t="str">
        <f t="shared" si="1068"/>
        <v/>
      </c>
      <c r="AW1031" s="27" t="str">
        <f t="shared" si="1037"/>
        <v/>
      </c>
      <c r="AX1031" t="str">
        <f t="shared" si="1069"/>
        <v/>
      </c>
      <c r="AY1031" t="str">
        <f t="shared" si="1070"/>
        <v/>
      </c>
      <c r="AZ1031" s="29" t="str">
        <f t="shared" si="1038"/>
        <v/>
      </c>
      <c r="BA1031" s="30" t="str">
        <f t="shared" si="1039"/>
        <v/>
      </c>
      <c r="BB1031" s="49" t="str">
        <f t="shared" si="1055"/>
        <v/>
      </c>
      <c r="BC1031" s="27" t="str">
        <f t="shared" si="1071"/>
        <v/>
      </c>
      <c r="BD1031" s="28" t="str">
        <f t="shared" si="1040"/>
        <v/>
      </c>
      <c r="BE1031" s="27" t="str">
        <f t="shared" si="1041"/>
        <v/>
      </c>
      <c r="BF1031" t="str">
        <f t="shared" si="1072"/>
        <v/>
      </c>
      <c r="BG1031" t="str">
        <f t="shared" si="1073"/>
        <v/>
      </c>
      <c r="BH1031" s="28" t="str">
        <f t="shared" si="1074"/>
        <v/>
      </c>
      <c r="BI1031" s="27" t="str">
        <f t="shared" si="1075"/>
        <v/>
      </c>
      <c r="BJ1031" s="28" t="str">
        <f t="shared" si="1076"/>
        <v/>
      </c>
      <c r="BK1031" s="27" t="str">
        <f t="shared" si="1057"/>
        <v/>
      </c>
      <c r="BL1031" s="31" t="str">
        <f t="shared" si="1077"/>
        <v/>
      </c>
      <c r="BM1031" s="28" t="str">
        <f t="shared" si="1078"/>
        <v/>
      </c>
      <c r="BN1031" s="27" t="str">
        <f t="shared" si="1042"/>
        <v/>
      </c>
      <c r="BO1031" s="28" t="str">
        <f t="shared" si="1079"/>
        <v/>
      </c>
      <c r="BP1031" s="27" t="str">
        <f t="shared" si="1043"/>
        <v/>
      </c>
      <c r="BQ1031" s="27" t="str">
        <f t="shared" si="1080"/>
        <v/>
      </c>
      <c r="BR1031" s="28" t="str">
        <f t="shared" si="1081"/>
        <v/>
      </c>
      <c r="BS1031" s="27" t="str">
        <f t="shared" si="1044"/>
        <v/>
      </c>
      <c r="BT1031" s="28" t="str">
        <f t="shared" si="1082"/>
        <v/>
      </c>
      <c r="BU1031" s="27" t="str">
        <f t="shared" si="1045"/>
        <v/>
      </c>
      <c r="BV1031" s="27" t="str">
        <f t="shared" si="1083"/>
        <v/>
      </c>
      <c r="BW1031" s="28" t="str">
        <f t="shared" si="1084"/>
        <v/>
      </c>
      <c r="BX1031" s="27" t="str">
        <f t="shared" si="1046"/>
        <v/>
      </c>
      <c r="BY1031" s="28" t="str">
        <f t="shared" si="1047"/>
        <v/>
      </c>
      <c r="BZ1031" s="27" t="str">
        <f t="shared" si="1048"/>
        <v/>
      </c>
      <c r="CA1031" s="27" t="str">
        <f t="shared" si="1049"/>
        <v/>
      </c>
      <c r="CB1031" s="28" t="str">
        <f t="shared" si="1050"/>
        <v/>
      </c>
      <c r="CC1031" s="27" t="str">
        <f t="shared" si="1051"/>
        <v/>
      </c>
      <c r="CD1031" s="32">
        <v>1</v>
      </c>
      <c r="CE1031" t="str">
        <f t="shared" si="1085"/>
        <v/>
      </c>
      <c r="CI1031" t="str">
        <f t="shared" si="1052"/>
        <v/>
      </c>
      <c r="CJ1031" t="str">
        <f t="shared" si="1086"/>
        <v/>
      </c>
      <c r="CK1031" t="str">
        <f t="shared" si="1053"/>
        <v/>
      </c>
      <c r="CL1031" t="str">
        <f t="shared" si="1054"/>
        <v/>
      </c>
    </row>
    <row r="1032" spans="26:90" ht="15.75" thickBot="1">
      <c r="Z1032" t="str">
        <f t="shared" si="1058"/>
        <v/>
      </c>
      <c r="AA1032" t="str">
        <f>IF(A1032="","",TEXT(VLOOKUP(C1032,Tablas!$H$3:$I$75,2,0),"000"))</f>
        <v/>
      </c>
      <c r="AB1032" t="str">
        <f t="shared" si="1059"/>
        <v/>
      </c>
      <c r="AC1032" t="str">
        <f t="shared" si="1060"/>
        <v/>
      </c>
      <c r="AD1032" t="str">
        <f t="shared" si="1027"/>
        <v/>
      </c>
      <c r="AE1032" t="str">
        <f t="shared" si="1061"/>
        <v/>
      </c>
      <c r="AF1032" t="str">
        <f t="shared" si="1028"/>
        <v/>
      </c>
      <c r="AG1032" t="str">
        <f t="shared" si="1062"/>
        <v/>
      </c>
      <c r="AH1032" s="26" t="str">
        <f t="shared" si="1056"/>
        <v/>
      </c>
      <c r="AI1032" s="27" t="str">
        <f t="shared" si="1063"/>
        <v/>
      </c>
      <c r="AJ1032" s="28" t="str">
        <f t="shared" si="1064"/>
        <v/>
      </c>
      <c r="AK1032" s="27" t="str">
        <f t="shared" si="1029"/>
        <v/>
      </c>
      <c r="AL1032" s="28" t="str">
        <f t="shared" si="1030"/>
        <v/>
      </c>
      <c r="AM1032" s="27" t="str">
        <f t="shared" si="1031"/>
        <v/>
      </c>
      <c r="AN1032" s="28" t="str">
        <f t="shared" si="1065"/>
        <v/>
      </c>
      <c r="AO1032" s="27" t="str">
        <f t="shared" si="1032"/>
        <v/>
      </c>
      <c r="AP1032" s="28" t="str">
        <f t="shared" si="1066"/>
        <v/>
      </c>
      <c r="AQ1032" s="27" t="str">
        <f t="shared" si="1033"/>
        <v/>
      </c>
      <c r="AR1032" s="28" t="str">
        <f t="shared" si="1034"/>
        <v/>
      </c>
      <c r="AS1032" s="27" t="str">
        <f t="shared" si="1035"/>
        <v/>
      </c>
      <c r="AT1032" s="28" t="str">
        <f t="shared" si="1067"/>
        <v/>
      </c>
      <c r="AU1032" s="27" t="str">
        <f t="shared" si="1036"/>
        <v/>
      </c>
      <c r="AV1032" s="28" t="str">
        <f t="shared" si="1068"/>
        <v/>
      </c>
      <c r="AW1032" s="27" t="str">
        <f t="shared" si="1037"/>
        <v/>
      </c>
      <c r="AX1032" t="str">
        <f t="shared" si="1069"/>
        <v/>
      </c>
      <c r="AY1032" t="str">
        <f t="shared" si="1070"/>
        <v/>
      </c>
      <c r="AZ1032" s="29" t="str">
        <f t="shared" si="1038"/>
        <v/>
      </c>
      <c r="BA1032" s="30" t="str">
        <f t="shared" si="1039"/>
        <v/>
      </c>
      <c r="BB1032" s="49" t="str">
        <f t="shared" si="1055"/>
        <v/>
      </c>
      <c r="BC1032" s="27" t="str">
        <f t="shared" si="1071"/>
        <v/>
      </c>
      <c r="BD1032" s="28" t="str">
        <f t="shared" si="1040"/>
        <v/>
      </c>
      <c r="BE1032" s="27" t="str">
        <f t="shared" si="1041"/>
        <v/>
      </c>
      <c r="BF1032" t="str">
        <f t="shared" si="1072"/>
        <v/>
      </c>
      <c r="BG1032" t="str">
        <f t="shared" si="1073"/>
        <v/>
      </c>
      <c r="BH1032" s="28" t="str">
        <f t="shared" si="1074"/>
        <v/>
      </c>
      <c r="BI1032" s="27" t="str">
        <f t="shared" si="1075"/>
        <v/>
      </c>
      <c r="BJ1032" s="28" t="str">
        <f t="shared" si="1076"/>
        <v/>
      </c>
      <c r="BK1032" s="27" t="str">
        <f t="shared" si="1057"/>
        <v/>
      </c>
      <c r="BL1032" s="31" t="str">
        <f t="shared" si="1077"/>
        <v/>
      </c>
      <c r="BM1032" s="28" t="str">
        <f t="shared" si="1078"/>
        <v/>
      </c>
      <c r="BN1032" s="27" t="str">
        <f t="shared" si="1042"/>
        <v/>
      </c>
      <c r="BO1032" s="28" t="str">
        <f t="shared" si="1079"/>
        <v/>
      </c>
      <c r="BP1032" s="27" t="str">
        <f t="shared" si="1043"/>
        <v/>
      </c>
      <c r="BQ1032" s="27" t="str">
        <f t="shared" si="1080"/>
        <v/>
      </c>
      <c r="BR1032" s="28" t="str">
        <f t="shared" si="1081"/>
        <v/>
      </c>
      <c r="BS1032" s="27" t="str">
        <f t="shared" si="1044"/>
        <v/>
      </c>
      <c r="BT1032" s="28" t="str">
        <f t="shared" si="1082"/>
        <v/>
      </c>
      <c r="BU1032" s="27" t="str">
        <f t="shared" si="1045"/>
        <v/>
      </c>
      <c r="BV1032" s="27" t="str">
        <f t="shared" si="1083"/>
        <v/>
      </c>
      <c r="BW1032" s="28" t="str">
        <f t="shared" si="1084"/>
        <v/>
      </c>
      <c r="BX1032" s="27" t="str">
        <f t="shared" si="1046"/>
        <v/>
      </c>
      <c r="BY1032" s="28" t="str">
        <f t="shared" si="1047"/>
        <v/>
      </c>
      <c r="BZ1032" s="27" t="str">
        <f t="shared" si="1048"/>
        <v/>
      </c>
      <c r="CA1032" s="27" t="str">
        <f t="shared" si="1049"/>
        <v/>
      </c>
      <c r="CB1032" s="28" t="str">
        <f t="shared" si="1050"/>
        <v/>
      </c>
      <c r="CC1032" s="27" t="str">
        <f t="shared" si="1051"/>
        <v/>
      </c>
      <c r="CD1032" s="32">
        <v>1</v>
      </c>
      <c r="CE1032" t="str">
        <f t="shared" si="1085"/>
        <v/>
      </c>
      <c r="CI1032" t="str">
        <f t="shared" si="1052"/>
        <v/>
      </c>
      <c r="CJ1032" t="str">
        <f t="shared" si="1086"/>
        <v/>
      </c>
      <c r="CK1032" t="str">
        <f t="shared" si="1053"/>
        <v/>
      </c>
      <c r="CL1032" t="str">
        <f t="shared" si="1054"/>
        <v/>
      </c>
    </row>
    <row r="1033" spans="26:90" ht="15.75" thickBot="1">
      <c r="Z1033" t="str">
        <f t="shared" si="1058"/>
        <v/>
      </c>
      <c r="AA1033" t="str">
        <f>IF(A1033="","",TEXT(VLOOKUP(C1033,Tablas!$H$3:$I$75,2,0),"000"))</f>
        <v/>
      </c>
      <c r="AB1033" t="str">
        <f t="shared" si="1059"/>
        <v/>
      </c>
      <c r="AC1033" t="str">
        <f t="shared" si="1060"/>
        <v/>
      </c>
      <c r="AD1033" t="str">
        <f t="shared" si="1027"/>
        <v/>
      </c>
      <c r="AE1033" t="str">
        <f t="shared" si="1061"/>
        <v/>
      </c>
      <c r="AF1033" t="str">
        <f t="shared" si="1028"/>
        <v/>
      </c>
      <c r="AG1033" t="str">
        <f t="shared" si="1062"/>
        <v/>
      </c>
      <c r="AH1033" s="26" t="str">
        <f t="shared" si="1056"/>
        <v/>
      </c>
      <c r="AI1033" s="27" t="str">
        <f t="shared" si="1063"/>
        <v/>
      </c>
      <c r="AJ1033" s="28" t="str">
        <f t="shared" si="1064"/>
        <v/>
      </c>
      <c r="AK1033" s="27" t="str">
        <f t="shared" si="1029"/>
        <v/>
      </c>
      <c r="AL1033" s="28" t="str">
        <f t="shared" si="1030"/>
        <v/>
      </c>
      <c r="AM1033" s="27" t="str">
        <f t="shared" si="1031"/>
        <v/>
      </c>
      <c r="AN1033" s="28" t="str">
        <f t="shared" si="1065"/>
        <v/>
      </c>
      <c r="AO1033" s="27" t="str">
        <f t="shared" si="1032"/>
        <v/>
      </c>
      <c r="AP1033" s="28" t="str">
        <f t="shared" si="1066"/>
        <v/>
      </c>
      <c r="AQ1033" s="27" t="str">
        <f t="shared" si="1033"/>
        <v/>
      </c>
      <c r="AR1033" s="28" t="str">
        <f t="shared" si="1034"/>
        <v/>
      </c>
      <c r="AS1033" s="27" t="str">
        <f t="shared" si="1035"/>
        <v/>
      </c>
      <c r="AT1033" s="28" t="str">
        <f t="shared" si="1067"/>
        <v/>
      </c>
      <c r="AU1033" s="27" t="str">
        <f t="shared" si="1036"/>
        <v/>
      </c>
      <c r="AV1033" s="28" t="str">
        <f t="shared" si="1068"/>
        <v/>
      </c>
      <c r="AW1033" s="27" t="str">
        <f t="shared" si="1037"/>
        <v/>
      </c>
      <c r="AX1033" t="str">
        <f t="shared" si="1069"/>
        <v/>
      </c>
      <c r="AY1033" t="str">
        <f t="shared" si="1070"/>
        <v/>
      </c>
      <c r="AZ1033" s="29" t="str">
        <f t="shared" si="1038"/>
        <v/>
      </c>
      <c r="BA1033" s="30" t="str">
        <f t="shared" si="1039"/>
        <v/>
      </c>
      <c r="BB1033" s="49" t="str">
        <f t="shared" si="1055"/>
        <v/>
      </c>
      <c r="BC1033" s="27" t="str">
        <f t="shared" si="1071"/>
        <v/>
      </c>
      <c r="BD1033" s="28" t="str">
        <f t="shared" si="1040"/>
        <v/>
      </c>
      <c r="BE1033" s="27" t="str">
        <f t="shared" si="1041"/>
        <v/>
      </c>
      <c r="BF1033" t="str">
        <f t="shared" si="1072"/>
        <v/>
      </c>
      <c r="BG1033" t="str">
        <f t="shared" si="1073"/>
        <v/>
      </c>
      <c r="BH1033" s="28" t="str">
        <f t="shared" si="1074"/>
        <v/>
      </c>
      <c r="BI1033" s="27" t="str">
        <f t="shared" si="1075"/>
        <v/>
      </c>
      <c r="BJ1033" s="28" t="str">
        <f t="shared" si="1076"/>
        <v/>
      </c>
      <c r="BK1033" s="27" t="str">
        <f t="shared" si="1057"/>
        <v/>
      </c>
      <c r="BL1033" s="31" t="str">
        <f t="shared" si="1077"/>
        <v/>
      </c>
      <c r="BM1033" s="28" t="str">
        <f t="shared" si="1078"/>
        <v/>
      </c>
      <c r="BN1033" s="27" t="str">
        <f t="shared" si="1042"/>
        <v/>
      </c>
      <c r="BO1033" s="28" t="str">
        <f t="shared" si="1079"/>
        <v/>
      </c>
      <c r="BP1033" s="27" t="str">
        <f t="shared" si="1043"/>
        <v/>
      </c>
      <c r="BQ1033" s="27" t="str">
        <f t="shared" si="1080"/>
        <v/>
      </c>
      <c r="BR1033" s="28" t="str">
        <f t="shared" si="1081"/>
        <v/>
      </c>
      <c r="BS1033" s="27" t="str">
        <f t="shared" si="1044"/>
        <v/>
      </c>
      <c r="BT1033" s="28" t="str">
        <f t="shared" si="1082"/>
        <v/>
      </c>
      <c r="BU1033" s="27" t="str">
        <f t="shared" si="1045"/>
        <v/>
      </c>
      <c r="BV1033" s="27" t="str">
        <f t="shared" si="1083"/>
        <v/>
      </c>
      <c r="BW1033" s="28" t="str">
        <f t="shared" si="1084"/>
        <v/>
      </c>
      <c r="BX1033" s="27" t="str">
        <f t="shared" si="1046"/>
        <v/>
      </c>
      <c r="BY1033" s="28" t="str">
        <f t="shared" si="1047"/>
        <v/>
      </c>
      <c r="BZ1033" s="27" t="str">
        <f t="shared" si="1048"/>
        <v/>
      </c>
      <c r="CA1033" s="27" t="str">
        <f t="shared" si="1049"/>
        <v/>
      </c>
      <c r="CB1033" s="28" t="str">
        <f t="shared" si="1050"/>
        <v/>
      </c>
      <c r="CC1033" s="27" t="str">
        <f t="shared" si="1051"/>
        <v/>
      </c>
      <c r="CD1033" s="32">
        <v>1</v>
      </c>
      <c r="CE1033" t="str">
        <f t="shared" si="1085"/>
        <v/>
      </c>
      <c r="CI1033" t="str">
        <f t="shared" si="1052"/>
        <v/>
      </c>
      <c r="CJ1033" t="str">
        <f t="shared" si="1086"/>
        <v/>
      </c>
      <c r="CK1033" t="str">
        <f t="shared" si="1053"/>
        <v/>
      </c>
      <c r="CL1033" t="str">
        <f t="shared" si="1054"/>
        <v/>
      </c>
    </row>
    <row r="1034" spans="26:90" ht="15.75" thickBot="1">
      <c r="Z1034" t="str">
        <f t="shared" si="1058"/>
        <v/>
      </c>
      <c r="AA1034" t="str">
        <f>IF(A1034="","",TEXT(VLOOKUP(C1034,Tablas!$H$3:$I$75,2,0),"000"))</f>
        <v/>
      </c>
      <c r="AB1034" t="str">
        <f t="shared" si="1059"/>
        <v/>
      </c>
      <c r="AC1034" t="str">
        <f t="shared" si="1060"/>
        <v/>
      </c>
      <c r="AD1034" t="str">
        <f t="shared" si="1027"/>
        <v/>
      </c>
      <c r="AE1034" t="str">
        <f t="shared" si="1061"/>
        <v/>
      </c>
      <c r="AF1034" t="str">
        <f t="shared" si="1028"/>
        <v/>
      </c>
      <c r="AG1034" t="str">
        <f t="shared" si="1062"/>
        <v/>
      </c>
      <c r="AH1034" s="26" t="str">
        <f t="shared" si="1056"/>
        <v/>
      </c>
      <c r="AI1034" s="27" t="str">
        <f t="shared" si="1063"/>
        <v/>
      </c>
      <c r="AJ1034" s="28" t="str">
        <f t="shared" si="1064"/>
        <v/>
      </c>
      <c r="AK1034" s="27" t="str">
        <f t="shared" si="1029"/>
        <v/>
      </c>
      <c r="AL1034" s="28" t="str">
        <f t="shared" si="1030"/>
        <v/>
      </c>
      <c r="AM1034" s="27" t="str">
        <f t="shared" si="1031"/>
        <v/>
      </c>
      <c r="AN1034" s="28" t="str">
        <f t="shared" si="1065"/>
        <v/>
      </c>
      <c r="AO1034" s="27" t="str">
        <f t="shared" si="1032"/>
        <v/>
      </c>
      <c r="AP1034" s="28" t="str">
        <f t="shared" si="1066"/>
        <v/>
      </c>
      <c r="AQ1034" s="27" t="str">
        <f t="shared" si="1033"/>
        <v/>
      </c>
      <c r="AR1034" s="28" t="str">
        <f t="shared" si="1034"/>
        <v/>
      </c>
      <c r="AS1034" s="27" t="str">
        <f t="shared" si="1035"/>
        <v/>
      </c>
      <c r="AT1034" s="28" t="str">
        <f t="shared" si="1067"/>
        <v/>
      </c>
      <c r="AU1034" s="27" t="str">
        <f t="shared" si="1036"/>
        <v/>
      </c>
      <c r="AV1034" s="28" t="str">
        <f t="shared" si="1068"/>
        <v/>
      </c>
      <c r="AW1034" s="27" t="str">
        <f t="shared" si="1037"/>
        <v/>
      </c>
      <c r="AX1034" t="str">
        <f t="shared" si="1069"/>
        <v/>
      </c>
      <c r="AY1034" t="str">
        <f t="shared" si="1070"/>
        <v/>
      </c>
      <c r="AZ1034" s="29" t="str">
        <f t="shared" si="1038"/>
        <v/>
      </c>
      <c r="BA1034" s="30" t="str">
        <f t="shared" si="1039"/>
        <v/>
      </c>
      <c r="BB1034" s="49" t="str">
        <f t="shared" si="1055"/>
        <v/>
      </c>
      <c r="BC1034" s="27" t="str">
        <f t="shared" si="1071"/>
        <v/>
      </c>
      <c r="BD1034" s="28" t="str">
        <f t="shared" si="1040"/>
        <v/>
      </c>
      <c r="BE1034" s="27" t="str">
        <f t="shared" si="1041"/>
        <v/>
      </c>
      <c r="BF1034" t="str">
        <f t="shared" si="1072"/>
        <v/>
      </c>
      <c r="BG1034" t="str">
        <f t="shared" si="1073"/>
        <v/>
      </c>
      <c r="BH1034" s="28" t="str">
        <f t="shared" si="1074"/>
        <v/>
      </c>
      <c r="BI1034" s="27" t="str">
        <f t="shared" si="1075"/>
        <v/>
      </c>
      <c r="BJ1034" s="28" t="str">
        <f t="shared" si="1076"/>
        <v/>
      </c>
      <c r="BK1034" s="27" t="str">
        <f t="shared" si="1057"/>
        <v/>
      </c>
      <c r="BL1034" s="31" t="str">
        <f t="shared" si="1077"/>
        <v/>
      </c>
      <c r="BM1034" s="28" t="str">
        <f t="shared" si="1078"/>
        <v/>
      </c>
      <c r="BN1034" s="27" t="str">
        <f t="shared" si="1042"/>
        <v/>
      </c>
      <c r="BO1034" s="28" t="str">
        <f t="shared" si="1079"/>
        <v/>
      </c>
      <c r="BP1034" s="27" t="str">
        <f t="shared" si="1043"/>
        <v/>
      </c>
      <c r="BQ1034" s="27" t="str">
        <f t="shared" si="1080"/>
        <v/>
      </c>
      <c r="BR1034" s="28" t="str">
        <f t="shared" si="1081"/>
        <v/>
      </c>
      <c r="BS1034" s="27" t="str">
        <f t="shared" si="1044"/>
        <v/>
      </c>
      <c r="BT1034" s="28" t="str">
        <f t="shared" si="1082"/>
        <v/>
      </c>
      <c r="BU1034" s="27" t="str">
        <f t="shared" si="1045"/>
        <v/>
      </c>
      <c r="BV1034" s="27" t="str">
        <f t="shared" si="1083"/>
        <v/>
      </c>
      <c r="BW1034" s="28" t="str">
        <f t="shared" si="1084"/>
        <v/>
      </c>
      <c r="BX1034" s="27" t="str">
        <f t="shared" si="1046"/>
        <v/>
      </c>
      <c r="BY1034" s="28" t="str">
        <f t="shared" si="1047"/>
        <v/>
      </c>
      <c r="BZ1034" s="27" t="str">
        <f t="shared" si="1048"/>
        <v/>
      </c>
      <c r="CA1034" s="27" t="str">
        <f t="shared" si="1049"/>
        <v/>
      </c>
      <c r="CB1034" s="28" t="str">
        <f t="shared" si="1050"/>
        <v/>
      </c>
      <c r="CC1034" s="27" t="str">
        <f t="shared" si="1051"/>
        <v/>
      </c>
      <c r="CD1034" s="32">
        <v>1</v>
      </c>
      <c r="CE1034" t="str">
        <f t="shared" si="1085"/>
        <v/>
      </c>
      <c r="CI1034" t="str">
        <f t="shared" si="1052"/>
        <v/>
      </c>
      <c r="CJ1034" t="str">
        <f t="shared" si="1086"/>
        <v/>
      </c>
      <c r="CK1034" t="str">
        <f t="shared" si="1053"/>
        <v/>
      </c>
      <c r="CL1034" t="str">
        <f t="shared" si="1054"/>
        <v/>
      </c>
    </row>
    <row r="1035" spans="26:90" ht="15.75" thickBot="1">
      <c r="Z1035" t="str">
        <f t="shared" si="1058"/>
        <v/>
      </c>
      <c r="AA1035" t="str">
        <f>IF(A1035="","",TEXT(VLOOKUP(C1035,Tablas!$H$3:$I$75,2,0),"000"))</f>
        <v/>
      </c>
      <c r="AB1035" t="str">
        <f t="shared" si="1059"/>
        <v/>
      </c>
      <c r="AC1035" t="str">
        <f t="shared" si="1060"/>
        <v/>
      </c>
      <c r="AD1035" t="str">
        <f t="shared" si="1027"/>
        <v/>
      </c>
      <c r="AE1035" t="str">
        <f t="shared" si="1061"/>
        <v/>
      </c>
      <c r="AF1035" t="str">
        <f t="shared" si="1028"/>
        <v/>
      </c>
      <c r="AG1035" t="str">
        <f t="shared" si="1062"/>
        <v/>
      </c>
      <c r="AH1035" s="26" t="str">
        <f t="shared" si="1056"/>
        <v/>
      </c>
      <c r="AI1035" s="27" t="str">
        <f t="shared" si="1063"/>
        <v/>
      </c>
      <c r="AJ1035" s="28" t="str">
        <f t="shared" si="1064"/>
        <v/>
      </c>
      <c r="AK1035" s="27" t="str">
        <f t="shared" si="1029"/>
        <v/>
      </c>
      <c r="AL1035" s="28" t="str">
        <f t="shared" si="1030"/>
        <v/>
      </c>
      <c r="AM1035" s="27" t="str">
        <f t="shared" si="1031"/>
        <v/>
      </c>
      <c r="AN1035" s="28" t="str">
        <f t="shared" si="1065"/>
        <v/>
      </c>
      <c r="AO1035" s="27" t="str">
        <f t="shared" si="1032"/>
        <v/>
      </c>
      <c r="AP1035" s="28" t="str">
        <f t="shared" si="1066"/>
        <v/>
      </c>
      <c r="AQ1035" s="27" t="str">
        <f t="shared" si="1033"/>
        <v/>
      </c>
      <c r="AR1035" s="28" t="str">
        <f t="shared" si="1034"/>
        <v/>
      </c>
      <c r="AS1035" s="27" t="str">
        <f t="shared" si="1035"/>
        <v/>
      </c>
      <c r="AT1035" s="28" t="str">
        <f t="shared" si="1067"/>
        <v/>
      </c>
      <c r="AU1035" s="27" t="str">
        <f t="shared" si="1036"/>
        <v/>
      </c>
      <c r="AV1035" s="28" t="str">
        <f t="shared" si="1068"/>
        <v/>
      </c>
      <c r="AW1035" s="27" t="str">
        <f t="shared" si="1037"/>
        <v/>
      </c>
      <c r="AX1035" t="str">
        <f t="shared" si="1069"/>
        <v/>
      </c>
      <c r="AY1035" t="str">
        <f t="shared" si="1070"/>
        <v/>
      </c>
      <c r="AZ1035" s="29" t="str">
        <f t="shared" si="1038"/>
        <v/>
      </c>
      <c r="BA1035" s="30" t="str">
        <f t="shared" si="1039"/>
        <v/>
      </c>
      <c r="BB1035" s="49" t="str">
        <f t="shared" si="1055"/>
        <v/>
      </c>
      <c r="BC1035" s="27" t="str">
        <f t="shared" si="1071"/>
        <v/>
      </c>
      <c r="BD1035" s="28" t="str">
        <f t="shared" si="1040"/>
        <v/>
      </c>
      <c r="BE1035" s="27" t="str">
        <f t="shared" si="1041"/>
        <v/>
      </c>
      <c r="BF1035" t="str">
        <f t="shared" si="1072"/>
        <v/>
      </c>
      <c r="BG1035" t="str">
        <f t="shared" si="1073"/>
        <v/>
      </c>
      <c r="BH1035" s="28" t="str">
        <f t="shared" si="1074"/>
        <v/>
      </c>
      <c r="BI1035" s="27" t="str">
        <f t="shared" si="1075"/>
        <v/>
      </c>
      <c r="BJ1035" s="28" t="str">
        <f t="shared" si="1076"/>
        <v/>
      </c>
      <c r="BK1035" s="27" t="str">
        <f t="shared" si="1057"/>
        <v/>
      </c>
      <c r="BL1035" s="31" t="str">
        <f t="shared" si="1077"/>
        <v/>
      </c>
      <c r="BM1035" s="28" t="str">
        <f t="shared" si="1078"/>
        <v/>
      </c>
      <c r="BN1035" s="27" t="str">
        <f t="shared" si="1042"/>
        <v/>
      </c>
      <c r="BO1035" s="28" t="str">
        <f t="shared" si="1079"/>
        <v/>
      </c>
      <c r="BP1035" s="27" t="str">
        <f t="shared" si="1043"/>
        <v/>
      </c>
      <c r="BQ1035" s="27" t="str">
        <f t="shared" si="1080"/>
        <v/>
      </c>
      <c r="BR1035" s="28" t="str">
        <f t="shared" si="1081"/>
        <v/>
      </c>
      <c r="BS1035" s="27" t="str">
        <f t="shared" si="1044"/>
        <v/>
      </c>
      <c r="BT1035" s="28" t="str">
        <f t="shared" si="1082"/>
        <v/>
      </c>
      <c r="BU1035" s="27" t="str">
        <f t="shared" si="1045"/>
        <v/>
      </c>
      <c r="BV1035" s="27" t="str">
        <f t="shared" si="1083"/>
        <v/>
      </c>
      <c r="BW1035" s="28" t="str">
        <f t="shared" si="1084"/>
        <v/>
      </c>
      <c r="BX1035" s="27" t="str">
        <f t="shared" si="1046"/>
        <v/>
      </c>
      <c r="BY1035" s="28" t="str">
        <f t="shared" si="1047"/>
        <v/>
      </c>
      <c r="BZ1035" s="27" t="str">
        <f t="shared" si="1048"/>
        <v/>
      </c>
      <c r="CA1035" s="27" t="str">
        <f t="shared" si="1049"/>
        <v/>
      </c>
      <c r="CB1035" s="28" t="str">
        <f t="shared" si="1050"/>
        <v/>
      </c>
      <c r="CC1035" s="27" t="str">
        <f t="shared" si="1051"/>
        <v/>
      </c>
      <c r="CD1035" s="32">
        <v>1</v>
      </c>
      <c r="CE1035" t="str">
        <f t="shared" si="1085"/>
        <v/>
      </c>
      <c r="CI1035" t="str">
        <f t="shared" si="1052"/>
        <v/>
      </c>
      <c r="CJ1035" t="str">
        <f t="shared" si="1086"/>
        <v/>
      </c>
      <c r="CK1035" t="str">
        <f t="shared" si="1053"/>
        <v/>
      </c>
      <c r="CL1035" t="str">
        <f t="shared" si="1054"/>
        <v/>
      </c>
    </row>
    <row r="1036" spans="26:90" ht="15.75" thickBot="1">
      <c r="Z1036" t="str">
        <f t="shared" si="1058"/>
        <v/>
      </c>
      <c r="AA1036" t="str">
        <f>IF(A1036="","",TEXT(VLOOKUP(C1036,Tablas!$H$3:$I$75,2,0),"000"))</f>
        <v/>
      </c>
      <c r="AB1036" t="str">
        <f t="shared" si="1059"/>
        <v/>
      </c>
      <c r="AC1036" t="str">
        <f t="shared" si="1060"/>
        <v/>
      </c>
      <c r="AD1036" t="str">
        <f t="shared" si="1027"/>
        <v/>
      </c>
      <c r="AE1036" t="str">
        <f t="shared" si="1061"/>
        <v/>
      </c>
      <c r="AF1036" t="str">
        <f t="shared" si="1028"/>
        <v/>
      </c>
      <c r="AG1036" t="str">
        <f t="shared" si="1062"/>
        <v/>
      </c>
      <c r="AH1036" s="26" t="str">
        <f t="shared" si="1056"/>
        <v/>
      </c>
      <c r="AI1036" s="27" t="str">
        <f t="shared" si="1063"/>
        <v/>
      </c>
      <c r="AJ1036" s="28" t="str">
        <f t="shared" si="1064"/>
        <v/>
      </c>
      <c r="AK1036" s="27" t="str">
        <f t="shared" si="1029"/>
        <v/>
      </c>
      <c r="AL1036" s="28" t="str">
        <f t="shared" si="1030"/>
        <v/>
      </c>
      <c r="AM1036" s="27" t="str">
        <f t="shared" si="1031"/>
        <v/>
      </c>
      <c r="AN1036" s="28" t="str">
        <f t="shared" si="1065"/>
        <v/>
      </c>
      <c r="AO1036" s="27" t="str">
        <f t="shared" si="1032"/>
        <v/>
      </c>
      <c r="AP1036" s="28" t="str">
        <f t="shared" si="1066"/>
        <v/>
      </c>
      <c r="AQ1036" s="27" t="str">
        <f t="shared" si="1033"/>
        <v/>
      </c>
      <c r="AR1036" s="28" t="str">
        <f t="shared" si="1034"/>
        <v/>
      </c>
      <c r="AS1036" s="27" t="str">
        <f t="shared" si="1035"/>
        <v/>
      </c>
      <c r="AT1036" s="28" t="str">
        <f t="shared" si="1067"/>
        <v/>
      </c>
      <c r="AU1036" s="27" t="str">
        <f t="shared" si="1036"/>
        <v/>
      </c>
      <c r="AV1036" s="28" t="str">
        <f t="shared" si="1068"/>
        <v/>
      </c>
      <c r="AW1036" s="27" t="str">
        <f t="shared" si="1037"/>
        <v/>
      </c>
      <c r="AX1036" t="str">
        <f t="shared" si="1069"/>
        <v/>
      </c>
      <c r="AY1036" t="str">
        <f t="shared" si="1070"/>
        <v/>
      </c>
      <c r="AZ1036" s="29" t="str">
        <f t="shared" si="1038"/>
        <v/>
      </c>
      <c r="BA1036" s="30" t="str">
        <f t="shared" si="1039"/>
        <v/>
      </c>
      <c r="BB1036" s="49" t="str">
        <f t="shared" si="1055"/>
        <v/>
      </c>
      <c r="BC1036" s="27" t="str">
        <f t="shared" si="1071"/>
        <v/>
      </c>
      <c r="BD1036" s="28" t="str">
        <f t="shared" si="1040"/>
        <v/>
      </c>
      <c r="BE1036" s="27" t="str">
        <f t="shared" si="1041"/>
        <v/>
      </c>
      <c r="BF1036" t="str">
        <f t="shared" si="1072"/>
        <v/>
      </c>
      <c r="BG1036" t="str">
        <f t="shared" si="1073"/>
        <v/>
      </c>
      <c r="BH1036" s="28" t="str">
        <f t="shared" si="1074"/>
        <v/>
      </c>
      <c r="BI1036" s="27" t="str">
        <f t="shared" si="1075"/>
        <v/>
      </c>
      <c r="BJ1036" s="28" t="str">
        <f t="shared" si="1076"/>
        <v/>
      </c>
      <c r="BK1036" s="27" t="str">
        <f t="shared" si="1057"/>
        <v/>
      </c>
      <c r="BL1036" s="31" t="str">
        <f t="shared" si="1077"/>
        <v/>
      </c>
      <c r="BM1036" s="28" t="str">
        <f t="shared" si="1078"/>
        <v/>
      </c>
      <c r="BN1036" s="27" t="str">
        <f t="shared" si="1042"/>
        <v/>
      </c>
      <c r="BO1036" s="28" t="str">
        <f t="shared" si="1079"/>
        <v/>
      </c>
      <c r="BP1036" s="27" t="str">
        <f t="shared" si="1043"/>
        <v/>
      </c>
      <c r="BQ1036" s="27" t="str">
        <f t="shared" si="1080"/>
        <v/>
      </c>
      <c r="BR1036" s="28" t="str">
        <f t="shared" si="1081"/>
        <v/>
      </c>
      <c r="BS1036" s="27" t="str">
        <f t="shared" si="1044"/>
        <v/>
      </c>
      <c r="BT1036" s="28" t="str">
        <f t="shared" si="1082"/>
        <v/>
      </c>
      <c r="BU1036" s="27" t="str">
        <f t="shared" si="1045"/>
        <v/>
      </c>
      <c r="BV1036" s="27" t="str">
        <f t="shared" si="1083"/>
        <v/>
      </c>
      <c r="BW1036" s="28" t="str">
        <f t="shared" si="1084"/>
        <v/>
      </c>
      <c r="BX1036" s="27" t="str">
        <f t="shared" si="1046"/>
        <v/>
      </c>
      <c r="BY1036" s="28" t="str">
        <f t="shared" si="1047"/>
        <v/>
      </c>
      <c r="BZ1036" s="27" t="str">
        <f t="shared" si="1048"/>
        <v/>
      </c>
      <c r="CA1036" s="27" t="str">
        <f t="shared" si="1049"/>
        <v/>
      </c>
      <c r="CB1036" s="28" t="str">
        <f t="shared" si="1050"/>
        <v/>
      </c>
      <c r="CC1036" s="27" t="str">
        <f t="shared" si="1051"/>
        <v/>
      </c>
      <c r="CD1036" s="32">
        <v>1</v>
      </c>
      <c r="CE1036" t="str">
        <f t="shared" si="1085"/>
        <v/>
      </c>
      <c r="CI1036" t="str">
        <f t="shared" si="1052"/>
        <v/>
      </c>
      <c r="CJ1036" t="str">
        <f t="shared" si="1086"/>
        <v/>
      </c>
      <c r="CK1036" t="str">
        <f t="shared" si="1053"/>
        <v/>
      </c>
      <c r="CL1036" t="str">
        <f t="shared" si="1054"/>
        <v/>
      </c>
    </row>
    <row r="1037" spans="26:90" ht="15.75" thickBot="1">
      <c r="Z1037" t="str">
        <f t="shared" si="1058"/>
        <v/>
      </c>
      <c r="AA1037" t="str">
        <f>IF(A1037="","",TEXT(VLOOKUP(C1037,Tablas!$H$3:$I$75,2,0),"000"))</f>
        <v/>
      </c>
      <c r="AB1037" t="str">
        <f t="shared" si="1059"/>
        <v/>
      </c>
      <c r="AC1037" t="str">
        <f t="shared" si="1060"/>
        <v/>
      </c>
      <c r="AD1037" t="str">
        <f t="shared" si="1027"/>
        <v/>
      </c>
      <c r="AE1037" t="str">
        <f t="shared" si="1061"/>
        <v/>
      </c>
      <c r="AF1037" t="str">
        <f t="shared" si="1028"/>
        <v/>
      </c>
      <c r="AG1037" t="str">
        <f t="shared" si="1062"/>
        <v/>
      </c>
      <c r="AH1037" s="26" t="str">
        <f t="shared" si="1056"/>
        <v/>
      </c>
      <c r="AI1037" s="27" t="str">
        <f t="shared" si="1063"/>
        <v/>
      </c>
      <c r="AJ1037" s="28" t="str">
        <f t="shared" si="1064"/>
        <v/>
      </c>
      <c r="AK1037" s="27" t="str">
        <f t="shared" si="1029"/>
        <v/>
      </c>
      <c r="AL1037" s="28" t="str">
        <f t="shared" si="1030"/>
        <v/>
      </c>
      <c r="AM1037" s="27" t="str">
        <f t="shared" si="1031"/>
        <v/>
      </c>
      <c r="AN1037" s="28" t="str">
        <f t="shared" si="1065"/>
        <v/>
      </c>
      <c r="AO1037" s="27" t="str">
        <f t="shared" si="1032"/>
        <v/>
      </c>
      <c r="AP1037" s="28" t="str">
        <f t="shared" si="1066"/>
        <v/>
      </c>
      <c r="AQ1037" s="27" t="str">
        <f t="shared" si="1033"/>
        <v/>
      </c>
      <c r="AR1037" s="28" t="str">
        <f t="shared" si="1034"/>
        <v/>
      </c>
      <c r="AS1037" s="27" t="str">
        <f t="shared" si="1035"/>
        <v/>
      </c>
      <c r="AT1037" s="28" t="str">
        <f t="shared" si="1067"/>
        <v/>
      </c>
      <c r="AU1037" s="27" t="str">
        <f t="shared" si="1036"/>
        <v/>
      </c>
      <c r="AV1037" s="28" t="str">
        <f t="shared" si="1068"/>
        <v/>
      </c>
      <c r="AW1037" s="27" t="str">
        <f t="shared" si="1037"/>
        <v/>
      </c>
      <c r="AX1037" t="str">
        <f t="shared" si="1069"/>
        <v/>
      </c>
      <c r="AY1037" t="str">
        <f t="shared" si="1070"/>
        <v/>
      </c>
      <c r="AZ1037" s="29" t="str">
        <f t="shared" si="1038"/>
        <v/>
      </c>
      <c r="BA1037" s="30" t="str">
        <f t="shared" si="1039"/>
        <v/>
      </c>
      <c r="BB1037" s="49" t="str">
        <f t="shared" si="1055"/>
        <v/>
      </c>
      <c r="BC1037" s="27" t="str">
        <f t="shared" si="1071"/>
        <v/>
      </c>
      <c r="BD1037" s="28" t="str">
        <f t="shared" si="1040"/>
        <v/>
      </c>
      <c r="BE1037" s="27" t="str">
        <f t="shared" si="1041"/>
        <v/>
      </c>
      <c r="BF1037" t="str">
        <f t="shared" si="1072"/>
        <v/>
      </c>
      <c r="BG1037" t="str">
        <f t="shared" si="1073"/>
        <v/>
      </c>
      <c r="BH1037" s="28" t="str">
        <f t="shared" si="1074"/>
        <v/>
      </c>
      <c r="BI1037" s="27" t="str">
        <f t="shared" si="1075"/>
        <v/>
      </c>
      <c r="BJ1037" s="28" t="str">
        <f t="shared" si="1076"/>
        <v/>
      </c>
      <c r="BK1037" s="27" t="str">
        <f t="shared" si="1057"/>
        <v/>
      </c>
      <c r="BL1037" s="31" t="str">
        <f t="shared" si="1077"/>
        <v/>
      </c>
      <c r="BM1037" s="28" t="str">
        <f t="shared" si="1078"/>
        <v/>
      </c>
      <c r="BN1037" s="27" t="str">
        <f t="shared" si="1042"/>
        <v/>
      </c>
      <c r="BO1037" s="28" t="str">
        <f t="shared" si="1079"/>
        <v/>
      </c>
      <c r="BP1037" s="27" t="str">
        <f t="shared" si="1043"/>
        <v/>
      </c>
      <c r="BQ1037" s="27" t="str">
        <f t="shared" si="1080"/>
        <v/>
      </c>
      <c r="BR1037" s="28" t="str">
        <f t="shared" si="1081"/>
        <v/>
      </c>
      <c r="BS1037" s="27" t="str">
        <f t="shared" si="1044"/>
        <v/>
      </c>
      <c r="BT1037" s="28" t="str">
        <f t="shared" si="1082"/>
        <v/>
      </c>
      <c r="BU1037" s="27" t="str">
        <f t="shared" si="1045"/>
        <v/>
      </c>
      <c r="BV1037" s="27" t="str">
        <f t="shared" si="1083"/>
        <v/>
      </c>
      <c r="BW1037" s="28" t="str">
        <f t="shared" si="1084"/>
        <v/>
      </c>
      <c r="BX1037" s="27" t="str">
        <f t="shared" si="1046"/>
        <v/>
      </c>
      <c r="BY1037" s="28" t="str">
        <f t="shared" si="1047"/>
        <v/>
      </c>
      <c r="BZ1037" s="27" t="str">
        <f t="shared" si="1048"/>
        <v/>
      </c>
      <c r="CA1037" s="27" t="str">
        <f t="shared" si="1049"/>
        <v/>
      </c>
      <c r="CB1037" s="28" t="str">
        <f t="shared" si="1050"/>
        <v/>
      </c>
      <c r="CC1037" s="27" t="str">
        <f t="shared" si="1051"/>
        <v/>
      </c>
      <c r="CD1037" s="32">
        <v>1</v>
      </c>
      <c r="CE1037" t="str">
        <f t="shared" si="1085"/>
        <v/>
      </c>
      <c r="CI1037" t="str">
        <f t="shared" si="1052"/>
        <v/>
      </c>
      <c r="CJ1037" t="str">
        <f t="shared" si="1086"/>
        <v/>
      </c>
      <c r="CK1037" t="str">
        <f t="shared" si="1053"/>
        <v/>
      </c>
      <c r="CL1037" t="str">
        <f t="shared" si="1054"/>
        <v/>
      </c>
    </row>
    <row r="1038" spans="26:90" ht="15.75" thickBot="1">
      <c r="Z1038" t="str">
        <f t="shared" si="1058"/>
        <v/>
      </c>
      <c r="AA1038" t="str">
        <f>IF(A1038="","",TEXT(VLOOKUP(C1038,Tablas!$H$3:$I$75,2,0),"000"))</f>
        <v/>
      </c>
      <c r="AB1038" t="str">
        <f t="shared" si="1059"/>
        <v/>
      </c>
      <c r="AC1038" t="str">
        <f t="shared" si="1060"/>
        <v/>
      </c>
      <c r="AD1038" t="str">
        <f t="shared" si="1027"/>
        <v/>
      </c>
      <c r="AE1038" t="str">
        <f t="shared" si="1061"/>
        <v/>
      </c>
      <c r="AF1038" t="str">
        <f t="shared" si="1028"/>
        <v/>
      </c>
      <c r="AG1038" t="str">
        <f t="shared" si="1062"/>
        <v/>
      </c>
      <c r="AH1038" s="26" t="str">
        <f t="shared" si="1056"/>
        <v/>
      </c>
      <c r="AI1038" s="27" t="str">
        <f t="shared" si="1063"/>
        <v/>
      </c>
      <c r="AJ1038" s="28" t="str">
        <f t="shared" si="1064"/>
        <v/>
      </c>
      <c r="AK1038" s="27" t="str">
        <f t="shared" si="1029"/>
        <v/>
      </c>
      <c r="AL1038" s="28" t="str">
        <f t="shared" si="1030"/>
        <v/>
      </c>
      <c r="AM1038" s="27" t="str">
        <f t="shared" si="1031"/>
        <v/>
      </c>
      <c r="AN1038" s="28" t="str">
        <f t="shared" si="1065"/>
        <v/>
      </c>
      <c r="AO1038" s="27" t="str">
        <f t="shared" si="1032"/>
        <v/>
      </c>
      <c r="AP1038" s="28" t="str">
        <f t="shared" si="1066"/>
        <v/>
      </c>
      <c r="AQ1038" s="27" t="str">
        <f t="shared" si="1033"/>
        <v/>
      </c>
      <c r="AR1038" s="28" t="str">
        <f t="shared" si="1034"/>
        <v/>
      </c>
      <c r="AS1038" s="27" t="str">
        <f t="shared" si="1035"/>
        <v/>
      </c>
      <c r="AT1038" s="28" t="str">
        <f t="shared" si="1067"/>
        <v/>
      </c>
      <c r="AU1038" s="27" t="str">
        <f t="shared" si="1036"/>
        <v/>
      </c>
      <c r="AV1038" s="28" t="str">
        <f t="shared" si="1068"/>
        <v/>
      </c>
      <c r="AW1038" s="27" t="str">
        <f t="shared" si="1037"/>
        <v/>
      </c>
      <c r="AX1038" t="str">
        <f t="shared" si="1069"/>
        <v/>
      </c>
      <c r="AY1038" t="str">
        <f t="shared" si="1070"/>
        <v/>
      </c>
      <c r="AZ1038" s="29" t="str">
        <f t="shared" si="1038"/>
        <v/>
      </c>
      <c r="BA1038" s="30" t="str">
        <f t="shared" si="1039"/>
        <v/>
      </c>
      <c r="BB1038" s="49" t="str">
        <f t="shared" si="1055"/>
        <v/>
      </c>
      <c r="BC1038" s="27" t="str">
        <f t="shared" si="1071"/>
        <v/>
      </c>
      <c r="BD1038" s="28" t="str">
        <f t="shared" si="1040"/>
        <v/>
      </c>
      <c r="BE1038" s="27" t="str">
        <f t="shared" si="1041"/>
        <v/>
      </c>
      <c r="BF1038" t="str">
        <f t="shared" si="1072"/>
        <v/>
      </c>
      <c r="BG1038" t="str">
        <f t="shared" si="1073"/>
        <v/>
      </c>
      <c r="BH1038" s="28" t="str">
        <f t="shared" si="1074"/>
        <v/>
      </c>
      <c r="BI1038" s="27" t="str">
        <f t="shared" si="1075"/>
        <v/>
      </c>
      <c r="BJ1038" s="28" t="str">
        <f t="shared" si="1076"/>
        <v/>
      </c>
      <c r="BK1038" s="27" t="str">
        <f t="shared" si="1057"/>
        <v/>
      </c>
      <c r="BL1038" s="31" t="str">
        <f t="shared" si="1077"/>
        <v/>
      </c>
      <c r="BM1038" s="28" t="str">
        <f t="shared" si="1078"/>
        <v/>
      </c>
      <c r="BN1038" s="27" t="str">
        <f t="shared" si="1042"/>
        <v/>
      </c>
      <c r="BO1038" s="28" t="str">
        <f t="shared" si="1079"/>
        <v/>
      </c>
      <c r="BP1038" s="27" t="str">
        <f t="shared" si="1043"/>
        <v/>
      </c>
      <c r="BQ1038" s="27" t="str">
        <f t="shared" si="1080"/>
        <v/>
      </c>
      <c r="BR1038" s="28" t="str">
        <f t="shared" si="1081"/>
        <v/>
      </c>
      <c r="BS1038" s="27" t="str">
        <f t="shared" si="1044"/>
        <v/>
      </c>
      <c r="BT1038" s="28" t="str">
        <f t="shared" si="1082"/>
        <v/>
      </c>
      <c r="BU1038" s="27" t="str">
        <f t="shared" si="1045"/>
        <v/>
      </c>
      <c r="BV1038" s="27" t="str">
        <f t="shared" si="1083"/>
        <v/>
      </c>
      <c r="BW1038" s="28" t="str">
        <f t="shared" si="1084"/>
        <v/>
      </c>
      <c r="BX1038" s="27" t="str">
        <f t="shared" si="1046"/>
        <v/>
      </c>
      <c r="BY1038" s="28" t="str">
        <f t="shared" si="1047"/>
        <v/>
      </c>
      <c r="BZ1038" s="27" t="str">
        <f t="shared" si="1048"/>
        <v/>
      </c>
      <c r="CA1038" s="27" t="str">
        <f t="shared" si="1049"/>
        <v/>
      </c>
      <c r="CB1038" s="28" t="str">
        <f t="shared" si="1050"/>
        <v/>
      </c>
      <c r="CC1038" s="27" t="str">
        <f t="shared" si="1051"/>
        <v/>
      </c>
      <c r="CD1038" s="32">
        <v>1</v>
      </c>
      <c r="CE1038" t="str">
        <f t="shared" si="1085"/>
        <v/>
      </c>
      <c r="CI1038" t="str">
        <f t="shared" si="1052"/>
        <v/>
      </c>
      <c r="CJ1038" t="str">
        <f t="shared" si="1086"/>
        <v/>
      </c>
      <c r="CK1038" t="str">
        <f t="shared" si="1053"/>
        <v/>
      </c>
      <c r="CL1038" t="str">
        <f t="shared" si="1054"/>
        <v/>
      </c>
    </row>
    <row r="1039" spans="26:90" ht="15.75" thickBot="1">
      <c r="Z1039" t="str">
        <f t="shared" si="1058"/>
        <v/>
      </c>
      <c r="AA1039" t="str">
        <f>IF(A1039="","",TEXT(VLOOKUP(C1039,Tablas!$H$3:$I$75,2,0),"000"))</f>
        <v/>
      </c>
      <c r="AB1039" t="str">
        <f t="shared" si="1059"/>
        <v/>
      </c>
      <c r="AC1039" t="str">
        <f t="shared" si="1060"/>
        <v/>
      </c>
      <c r="AD1039" t="str">
        <f t="shared" si="1027"/>
        <v/>
      </c>
      <c r="AE1039" t="str">
        <f t="shared" si="1061"/>
        <v/>
      </c>
      <c r="AF1039" t="str">
        <f t="shared" si="1028"/>
        <v/>
      </c>
      <c r="AG1039" t="str">
        <f t="shared" si="1062"/>
        <v/>
      </c>
      <c r="AH1039" s="26" t="str">
        <f t="shared" si="1056"/>
        <v/>
      </c>
      <c r="AI1039" s="27" t="str">
        <f t="shared" si="1063"/>
        <v/>
      </c>
      <c r="AJ1039" s="28" t="str">
        <f t="shared" si="1064"/>
        <v/>
      </c>
      <c r="AK1039" s="27" t="str">
        <f t="shared" si="1029"/>
        <v/>
      </c>
      <c r="AL1039" s="28" t="str">
        <f t="shared" si="1030"/>
        <v/>
      </c>
      <c r="AM1039" s="27" t="str">
        <f t="shared" si="1031"/>
        <v/>
      </c>
      <c r="AN1039" s="28" t="str">
        <f t="shared" si="1065"/>
        <v/>
      </c>
      <c r="AO1039" s="27" t="str">
        <f t="shared" si="1032"/>
        <v/>
      </c>
      <c r="AP1039" s="28" t="str">
        <f t="shared" si="1066"/>
        <v/>
      </c>
      <c r="AQ1039" s="27" t="str">
        <f t="shared" si="1033"/>
        <v/>
      </c>
      <c r="AR1039" s="28" t="str">
        <f t="shared" si="1034"/>
        <v/>
      </c>
      <c r="AS1039" s="27" t="str">
        <f t="shared" si="1035"/>
        <v/>
      </c>
      <c r="AT1039" s="28" t="str">
        <f t="shared" si="1067"/>
        <v/>
      </c>
      <c r="AU1039" s="27" t="str">
        <f t="shared" si="1036"/>
        <v/>
      </c>
      <c r="AV1039" s="28" t="str">
        <f t="shared" si="1068"/>
        <v/>
      </c>
      <c r="AW1039" s="27" t="str">
        <f t="shared" si="1037"/>
        <v/>
      </c>
      <c r="AX1039" t="str">
        <f t="shared" si="1069"/>
        <v/>
      </c>
      <c r="AY1039" t="str">
        <f t="shared" si="1070"/>
        <v/>
      </c>
      <c r="AZ1039" s="29" t="str">
        <f t="shared" si="1038"/>
        <v/>
      </c>
      <c r="BA1039" s="30" t="str">
        <f t="shared" si="1039"/>
        <v/>
      </c>
      <c r="BB1039" s="49" t="str">
        <f t="shared" si="1055"/>
        <v/>
      </c>
      <c r="BC1039" s="27" t="str">
        <f t="shared" si="1071"/>
        <v/>
      </c>
      <c r="BD1039" s="28" t="str">
        <f t="shared" si="1040"/>
        <v/>
      </c>
      <c r="BE1039" s="27" t="str">
        <f t="shared" si="1041"/>
        <v/>
      </c>
      <c r="BF1039" t="str">
        <f t="shared" si="1072"/>
        <v/>
      </c>
      <c r="BG1039" t="str">
        <f t="shared" si="1073"/>
        <v/>
      </c>
      <c r="BH1039" s="28" t="str">
        <f t="shared" si="1074"/>
        <v/>
      </c>
      <c r="BI1039" s="27" t="str">
        <f t="shared" si="1075"/>
        <v/>
      </c>
      <c r="BJ1039" s="28" t="str">
        <f t="shared" si="1076"/>
        <v/>
      </c>
      <c r="BK1039" s="27" t="str">
        <f t="shared" si="1057"/>
        <v/>
      </c>
      <c r="BL1039" s="31" t="str">
        <f t="shared" si="1077"/>
        <v/>
      </c>
      <c r="BM1039" s="28" t="str">
        <f t="shared" si="1078"/>
        <v/>
      </c>
      <c r="BN1039" s="27" t="str">
        <f t="shared" si="1042"/>
        <v/>
      </c>
      <c r="BO1039" s="28" t="str">
        <f t="shared" si="1079"/>
        <v/>
      </c>
      <c r="BP1039" s="27" t="str">
        <f t="shared" si="1043"/>
        <v/>
      </c>
      <c r="BQ1039" s="27" t="str">
        <f t="shared" si="1080"/>
        <v/>
      </c>
      <c r="BR1039" s="28" t="str">
        <f t="shared" si="1081"/>
        <v/>
      </c>
      <c r="BS1039" s="27" t="str">
        <f t="shared" si="1044"/>
        <v/>
      </c>
      <c r="BT1039" s="28" t="str">
        <f t="shared" si="1082"/>
        <v/>
      </c>
      <c r="BU1039" s="27" t="str">
        <f t="shared" si="1045"/>
        <v/>
      </c>
      <c r="BV1039" s="27" t="str">
        <f t="shared" si="1083"/>
        <v/>
      </c>
      <c r="BW1039" s="28" t="str">
        <f t="shared" si="1084"/>
        <v/>
      </c>
      <c r="BX1039" s="27" t="str">
        <f t="shared" si="1046"/>
        <v/>
      </c>
      <c r="BY1039" s="28" t="str">
        <f t="shared" si="1047"/>
        <v/>
      </c>
      <c r="BZ1039" s="27" t="str">
        <f t="shared" si="1048"/>
        <v/>
      </c>
      <c r="CA1039" s="27" t="str">
        <f t="shared" si="1049"/>
        <v/>
      </c>
      <c r="CB1039" s="28" t="str">
        <f t="shared" si="1050"/>
        <v/>
      </c>
      <c r="CC1039" s="27" t="str">
        <f t="shared" si="1051"/>
        <v/>
      </c>
      <c r="CD1039" s="32">
        <v>1</v>
      </c>
      <c r="CE1039" t="str">
        <f t="shared" si="1085"/>
        <v/>
      </c>
      <c r="CI1039" t="str">
        <f t="shared" si="1052"/>
        <v/>
      </c>
      <c r="CJ1039" t="str">
        <f t="shared" si="1086"/>
        <v/>
      </c>
      <c r="CK1039" t="str">
        <f t="shared" si="1053"/>
        <v/>
      </c>
      <c r="CL1039" t="str">
        <f t="shared" si="1054"/>
        <v/>
      </c>
    </row>
    <row r="1040" spans="26:90" ht="15.75" thickBot="1">
      <c r="Z1040" t="str">
        <f t="shared" si="1058"/>
        <v/>
      </c>
      <c r="AA1040" t="str">
        <f>IF(A1040="","",TEXT(VLOOKUP(C1040,Tablas!$H$3:$I$75,2,0),"000"))</f>
        <v/>
      </c>
      <c r="AB1040" t="str">
        <f t="shared" si="1059"/>
        <v/>
      </c>
      <c r="AC1040" t="str">
        <f t="shared" si="1060"/>
        <v/>
      </c>
      <c r="AD1040" t="str">
        <f t="shared" si="1027"/>
        <v/>
      </c>
      <c r="AE1040" t="str">
        <f t="shared" si="1061"/>
        <v/>
      </c>
      <c r="AF1040" t="str">
        <f t="shared" si="1028"/>
        <v/>
      </c>
      <c r="AG1040" t="str">
        <f t="shared" si="1062"/>
        <v/>
      </c>
      <c r="AH1040" s="26" t="str">
        <f t="shared" si="1056"/>
        <v/>
      </c>
      <c r="AI1040" s="27" t="str">
        <f t="shared" si="1063"/>
        <v/>
      </c>
      <c r="AJ1040" s="28" t="str">
        <f t="shared" si="1064"/>
        <v/>
      </c>
      <c r="AK1040" s="27" t="str">
        <f t="shared" si="1029"/>
        <v/>
      </c>
      <c r="AL1040" s="28" t="str">
        <f t="shared" si="1030"/>
        <v/>
      </c>
      <c r="AM1040" s="27" t="str">
        <f t="shared" si="1031"/>
        <v/>
      </c>
      <c r="AN1040" s="28" t="str">
        <f t="shared" si="1065"/>
        <v/>
      </c>
      <c r="AO1040" s="27" t="str">
        <f t="shared" si="1032"/>
        <v/>
      </c>
      <c r="AP1040" s="28" t="str">
        <f t="shared" si="1066"/>
        <v/>
      </c>
      <c r="AQ1040" s="27" t="str">
        <f t="shared" si="1033"/>
        <v/>
      </c>
      <c r="AR1040" s="28" t="str">
        <f t="shared" si="1034"/>
        <v/>
      </c>
      <c r="AS1040" s="27" t="str">
        <f t="shared" si="1035"/>
        <v/>
      </c>
      <c r="AT1040" s="28" t="str">
        <f t="shared" si="1067"/>
        <v/>
      </c>
      <c r="AU1040" s="27" t="str">
        <f t="shared" si="1036"/>
        <v/>
      </c>
      <c r="AV1040" s="28" t="str">
        <f t="shared" si="1068"/>
        <v/>
      </c>
      <c r="AW1040" s="27" t="str">
        <f t="shared" si="1037"/>
        <v/>
      </c>
      <c r="AX1040" t="str">
        <f t="shared" si="1069"/>
        <v/>
      </c>
      <c r="AY1040" t="str">
        <f t="shared" si="1070"/>
        <v/>
      </c>
      <c r="AZ1040" s="29" t="str">
        <f t="shared" si="1038"/>
        <v/>
      </c>
      <c r="BA1040" s="30" t="str">
        <f t="shared" si="1039"/>
        <v/>
      </c>
      <c r="BB1040" s="49" t="str">
        <f t="shared" si="1055"/>
        <v/>
      </c>
      <c r="BC1040" s="27" t="str">
        <f t="shared" si="1071"/>
        <v/>
      </c>
      <c r="BD1040" s="28" t="str">
        <f t="shared" si="1040"/>
        <v/>
      </c>
      <c r="BE1040" s="27" t="str">
        <f t="shared" si="1041"/>
        <v/>
      </c>
      <c r="BF1040" t="str">
        <f t="shared" si="1072"/>
        <v/>
      </c>
      <c r="BG1040" t="str">
        <f t="shared" si="1073"/>
        <v/>
      </c>
      <c r="BH1040" s="28" t="str">
        <f t="shared" si="1074"/>
        <v/>
      </c>
      <c r="BI1040" s="27" t="str">
        <f t="shared" si="1075"/>
        <v/>
      </c>
      <c r="BJ1040" s="28" t="str">
        <f t="shared" si="1076"/>
        <v/>
      </c>
      <c r="BK1040" s="27" t="str">
        <f t="shared" si="1057"/>
        <v/>
      </c>
      <c r="BL1040" s="31" t="str">
        <f t="shared" si="1077"/>
        <v/>
      </c>
      <c r="BM1040" s="28" t="str">
        <f t="shared" si="1078"/>
        <v/>
      </c>
      <c r="BN1040" s="27" t="str">
        <f t="shared" si="1042"/>
        <v/>
      </c>
      <c r="BO1040" s="28" t="str">
        <f t="shared" si="1079"/>
        <v/>
      </c>
      <c r="BP1040" s="27" t="str">
        <f t="shared" si="1043"/>
        <v/>
      </c>
      <c r="BQ1040" s="27" t="str">
        <f t="shared" si="1080"/>
        <v/>
      </c>
      <c r="BR1040" s="28" t="str">
        <f t="shared" si="1081"/>
        <v/>
      </c>
      <c r="BS1040" s="27" t="str">
        <f t="shared" si="1044"/>
        <v/>
      </c>
      <c r="BT1040" s="28" t="str">
        <f t="shared" si="1082"/>
        <v/>
      </c>
      <c r="BU1040" s="27" t="str">
        <f t="shared" si="1045"/>
        <v/>
      </c>
      <c r="BV1040" s="27" t="str">
        <f t="shared" si="1083"/>
        <v/>
      </c>
      <c r="BW1040" s="28" t="str">
        <f t="shared" si="1084"/>
        <v/>
      </c>
      <c r="BX1040" s="27" t="str">
        <f t="shared" si="1046"/>
        <v/>
      </c>
      <c r="BY1040" s="28" t="str">
        <f t="shared" si="1047"/>
        <v/>
      </c>
      <c r="BZ1040" s="27" t="str">
        <f t="shared" si="1048"/>
        <v/>
      </c>
      <c r="CA1040" s="27" t="str">
        <f t="shared" si="1049"/>
        <v/>
      </c>
      <c r="CB1040" s="28" t="str">
        <f t="shared" si="1050"/>
        <v/>
      </c>
      <c r="CC1040" s="27" t="str">
        <f t="shared" si="1051"/>
        <v/>
      </c>
      <c r="CD1040" s="32">
        <v>1</v>
      </c>
      <c r="CE1040" t="str">
        <f t="shared" si="1085"/>
        <v/>
      </c>
      <c r="CI1040" t="str">
        <f t="shared" si="1052"/>
        <v/>
      </c>
      <c r="CJ1040" t="str">
        <f t="shared" si="1086"/>
        <v/>
      </c>
      <c r="CK1040" t="str">
        <f t="shared" si="1053"/>
        <v/>
      </c>
      <c r="CL1040" t="str">
        <f t="shared" si="1054"/>
        <v/>
      </c>
    </row>
    <row r="1041" spans="26:90" ht="15.75" thickBot="1">
      <c r="Z1041" t="str">
        <f t="shared" si="1058"/>
        <v/>
      </c>
      <c r="AA1041" t="str">
        <f>IF(A1041="","",TEXT(VLOOKUP(C1041,Tablas!$H$3:$I$75,2,0),"000"))</f>
        <v/>
      </c>
      <c r="AB1041" t="str">
        <f t="shared" si="1059"/>
        <v/>
      </c>
      <c r="AC1041" t="str">
        <f t="shared" si="1060"/>
        <v/>
      </c>
      <c r="AD1041" t="str">
        <f t="shared" si="1027"/>
        <v/>
      </c>
      <c r="AE1041" t="str">
        <f t="shared" si="1061"/>
        <v/>
      </c>
      <c r="AF1041" t="str">
        <f t="shared" si="1028"/>
        <v/>
      </c>
      <c r="AG1041" t="str">
        <f t="shared" si="1062"/>
        <v/>
      </c>
      <c r="AH1041" s="26" t="str">
        <f t="shared" si="1056"/>
        <v/>
      </c>
      <c r="AI1041" s="27" t="str">
        <f t="shared" si="1063"/>
        <v/>
      </c>
      <c r="AJ1041" s="28" t="str">
        <f t="shared" si="1064"/>
        <v/>
      </c>
      <c r="AK1041" s="27" t="str">
        <f t="shared" si="1029"/>
        <v/>
      </c>
      <c r="AL1041" s="28" t="str">
        <f t="shared" si="1030"/>
        <v/>
      </c>
      <c r="AM1041" s="27" t="str">
        <f t="shared" si="1031"/>
        <v/>
      </c>
      <c r="AN1041" s="28" t="str">
        <f t="shared" si="1065"/>
        <v/>
      </c>
      <c r="AO1041" s="27" t="str">
        <f t="shared" si="1032"/>
        <v/>
      </c>
      <c r="AP1041" s="28" t="str">
        <f t="shared" si="1066"/>
        <v/>
      </c>
      <c r="AQ1041" s="27" t="str">
        <f t="shared" si="1033"/>
        <v/>
      </c>
      <c r="AR1041" s="28" t="str">
        <f t="shared" si="1034"/>
        <v/>
      </c>
      <c r="AS1041" s="27" t="str">
        <f t="shared" si="1035"/>
        <v/>
      </c>
      <c r="AT1041" s="28" t="str">
        <f t="shared" si="1067"/>
        <v/>
      </c>
      <c r="AU1041" s="27" t="str">
        <f t="shared" si="1036"/>
        <v/>
      </c>
      <c r="AV1041" s="28" t="str">
        <f t="shared" si="1068"/>
        <v/>
      </c>
      <c r="AW1041" s="27" t="str">
        <f t="shared" si="1037"/>
        <v/>
      </c>
      <c r="AX1041" t="str">
        <f t="shared" si="1069"/>
        <v/>
      </c>
      <c r="AY1041" t="str">
        <f t="shared" si="1070"/>
        <v/>
      </c>
      <c r="AZ1041" s="29" t="str">
        <f t="shared" si="1038"/>
        <v/>
      </c>
      <c r="BA1041" s="30" t="str">
        <f t="shared" si="1039"/>
        <v/>
      </c>
      <c r="BB1041" s="49" t="str">
        <f t="shared" si="1055"/>
        <v/>
      </c>
      <c r="BC1041" s="27" t="str">
        <f t="shared" si="1071"/>
        <v/>
      </c>
      <c r="BD1041" s="28" t="str">
        <f t="shared" si="1040"/>
        <v/>
      </c>
      <c r="BE1041" s="27" t="str">
        <f t="shared" si="1041"/>
        <v/>
      </c>
      <c r="BF1041" t="str">
        <f t="shared" si="1072"/>
        <v/>
      </c>
      <c r="BG1041" t="str">
        <f t="shared" si="1073"/>
        <v/>
      </c>
      <c r="BH1041" s="28" t="str">
        <f t="shared" si="1074"/>
        <v/>
      </c>
      <c r="BI1041" s="27" t="str">
        <f t="shared" si="1075"/>
        <v/>
      </c>
      <c r="BJ1041" s="28" t="str">
        <f t="shared" si="1076"/>
        <v/>
      </c>
      <c r="BK1041" s="27" t="str">
        <f t="shared" si="1057"/>
        <v/>
      </c>
      <c r="BL1041" s="31" t="str">
        <f t="shared" si="1077"/>
        <v/>
      </c>
      <c r="BM1041" s="28" t="str">
        <f t="shared" si="1078"/>
        <v/>
      </c>
      <c r="BN1041" s="27" t="str">
        <f t="shared" si="1042"/>
        <v/>
      </c>
      <c r="BO1041" s="28" t="str">
        <f t="shared" si="1079"/>
        <v/>
      </c>
      <c r="BP1041" s="27" t="str">
        <f t="shared" si="1043"/>
        <v/>
      </c>
      <c r="BQ1041" s="27" t="str">
        <f t="shared" si="1080"/>
        <v/>
      </c>
      <c r="BR1041" s="28" t="str">
        <f t="shared" si="1081"/>
        <v/>
      </c>
      <c r="BS1041" s="27" t="str">
        <f t="shared" si="1044"/>
        <v/>
      </c>
      <c r="BT1041" s="28" t="str">
        <f t="shared" si="1082"/>
        <v/>
      </c>
      <c r="BU1041" s="27" t="str">
        <f t="shared" si="1045"/>
        <v/>
      </c>
      <c r="BV1041" s="27" t="str">
        <f t="shared" si="1083"/>
        <v/>
      </c>
      <c r="BW1041" s="28" t="str">
        <f t="shared" si="1084"/>
        <v/>
      </c>
      <c r="BX1041" s="27" t="str">
        <f t="shared" si="1046"/>
        <v/>
      </c>
      <c r="BY1041" s="28" t="str">
        <f t="shared" si="1047"/>
        <v/>
      </c>
      <c r="BZ1041" s="27" t="str">
        <f t="shared" si="1048"/>
        <v/>
      </c>
      <c r="CA1041" s="27" t="str">
        <f t="shared" si="1049"/>
        <v/>
      </c>
      <c r="CB1041" s="28" t="str">
        <f t="shared" si="1050"/>
        <v/>
      </c>
      <c r="CC1041" s="27" t="str">
        <f t="shared" si="1051"/>
        <v/>
      </c>
      <c r="CD1041" s="32">
        <v>1</v>
      </c>
      <c r="CE1041" t="str">
        <f t="shared" si="1085"/>
        <v/>
      </c>
      <c r="CI1041" t="str">
        <f t="shared" si="1052"/>
        <v/>
      </c>
      <c r="CJ1041" t="str">
        <f t="shared" si="1086"/>
        <v/>
      </c>
      <c r="CK1041" t="str">
        <f t="shared" si="1053"/>
        <v/>
      </c>
      <c r="CL1041" t="str">
        <f t="shared" si="1054"/>
        <v/>
      </c>
    </row>
    <row r="1042" spans="26:90" ht="15.75" thickBot="1">
      <c r="Z1042" t="str">
        <f t="shared" si="1058"/>
        <v/>
      </c>
      <c r="AA1042" t="str">
        <f>IF(A1042="","",TEXT(VLOOKUP(C1042,Tablas!$H$3:$I$75,2,0),"000"))</f>
        <v/>
      </c>
      <c r="AB1042" t="str">
        <f t="shared" si="1059"/>
        <v/>
      </c>
      <c r="AC1042" t="str">
        <f t="shared" si="1060"/>
        <v/>
      </c>
      <c r="AD1042" t="str">
        <f t="shared" si="1027"/>
        <v/>
      </c>
      <c r="AE1042" t="str">
        <f t="shared" si="1061"/>
        <v/>
      </c>
      <c r="AF1042" t="str">
        <f t="shared" si="1028"/>
        <v/>
      </c>
      <c r="AG1042" t="str">
        <f t="shared" si="1062"/>
        <v/>
      </c>
      <c r="AH1042" s="26" t="str">
        <f t="shared" si="1056"/>
        <v/>
      </c>
      <c r="AI1042" s="27" t="str">
        <f t="shared" si="1063"/>
        <v/>
      </c>
      <c r="AJ1042" s="28" t="str">
        <f t="shared" si="1064"/>
        <v/>
      </c>
      <c r="AK1042" s="27" t="str">
        <f t="shared" si="1029"/>
        <v/>
      </c>
      <c r="AL1042" s="28" t="str">
        <f t="shared" si="1030"/>
        <v/>
      </c>
      <c r="AM1042" s="27" t="str">
        <f t="shared" si="1031"/>
        <v/>
      </c>
      <c r="AN1042" s="28" t="str">
        <f t="shared" si="1065"/>
        <v/>
      </c>
      <c r="AO1042" s="27" t="str">
        <f t="shared" si="1032"/>
        <v/>
      </c>
      <c r="AP1042" s="28" t="str">
        <f t="shared" si="1066"/>
        <v/>
      </c>
      <c r="AQ1042" s="27" t="str">
        <f t="shared" si="1033"/>
        <v/>
      </c>
      <c r="AR1042" s="28" t="str">
        <f t="shared" si="1034"/>
        <v/>
      </c>
      <c r="AS1042" s="27" t="str">
        <f t="shared" si="1035"/>
        <v/>
      </c>
      <c r="AT1042" s="28" t="str">
        <f t="shared" si="1067"/>
        <v/>
      </c>
      <c r="AU1042" s="27" t="str">
        <f t="shared" si="1036"/>
        <v/>
      </c>
      <c r="AV1042" s="28" t="str">
        <f t="shared" si="1068"/>
        <v/>
      </c>
      <c r="AW1042" s="27" t="str">
        <f t="shared" si="1037"/>
        <v/>
      </c>
      <c r="AX1042" t="str">
        <f t="shared" si="1069"/>
        <v/>
      </c>
      <c r="AY1042" t="str">
        <f t="shared" si="1070"/>
        <v/>
      </c>
      <c r="AZ1042" s="29" t="str">
        <f t="shared" si="1038"/>
        <v/>
      </c>
      <c r="BA1042" s="30" t="str">
        <f t="shared" si="1039"/>
        <v/>
      </c>
      <c r="BB1042" s="49" t="str">
        <f t="shared" si="1055"/>
        <v/>
      </c>
      <c r="BC1042" s="27" t="str">
        <f t="shared" si="1071"/>
        <v/>
      </c>
      <c r="BD1042" s="28" t="str">
        <f t="shared" si="1040"/>
        <v/>
      </c>
      <c r="BE1042" s="27" t="str">
        <f t="shared" si="1041"/>
        <v/>
      </c>
      <c r="BF1042" t="str">
        <f t="shared" si="1072"/>
        <v/>
      </c>
      <c r="BG1042" t="str">
        <f t="shared" si="1073"/>
        <v/>
      </c>
      <c r="BH1042" s="28" t="str">
        <f t="shared" si="1074"/>
        <v/>
      </c>
      <c r="BI1042" s="27" t="str">
        <f t="shared" si="1075"/>
        <v/>
      </c>
      <c r="BJ1042" s="28" t="str">
        <f t="shared" si="1076"/>
        <v/>
      </c>
      <c r="BK1042" s="27" t="str">
        <f t="shared" si="1057"/>
        <v/>
      </c>
      <c r="BL1042" s="31" t="str">
        <f t="shared" si="1077"/>
        <v/>
      </c>
      <c r="BM1042" s="28" t="str">
        <f t="shared" si="1078"/>
        <v/>
      </c>
      <c r="BN1042" s="27" t="str">
        <f t="shared" si="1042"/>
        <v/>
      </c>
      <c r="BO1042" s="28" t="str">
        <f t="shared" si="1079"/>
        <v/>
      </c>
      <c r="BP1042" s="27" t="str">
        <f t="shared" si="1043"/>
        <v/>
      </c>
      <c r="BQ1042" s="27" t="str">
        <f t="shared" si="1080"/>
        <v/>
      </c>
      <c r="BR1042" s="28" t="str">
        <f t="shared" si="1081"/>
        <v/>
      </c>
      <c r="BS1042" s="27" t="str">
        <f t="shared" si="1044"/>
        <v/>
      </c>
      <c r="BT1042" s="28" t="str">
        <f t="shared" si="1082"/>
        <v/>
      </c>
      <c r="BU1042" s="27" t="str">
        <f t="shared" si="1045"/>
        <v/>
      </c>
      <c r="BV1042" s="27" t="str">
        <f t="shared" si="1083"/>
        <v/>
      </c>
      <c r="BW1042" s="28" t="str">
        <f t="shared" si="1084"/>
        <v/>
      </c>
      <c r="BX1042" s="27" t="str">
        <f t="shared" si="1046"/>
        <v/>
      </c>
      <c r="BY1042" s="28" t="str">
        <f t="shared" si="1047"/>
        <v/>
      </c>
      <c r="BZ1042" s="27" t="str">
        <f t="shared" si="1048"/>
        <v/>
      </c>
      <c r="CA1042" s="27" t="str">
        <f t="shared" si="1049"/>
        <v/>
      </c>
      <c r="CB1042" s="28" t="str">
        <f t="shared" si="1050"/>
        <v/>
      </c>
      <c r="CC1042" s="27" t="str">
        <f t="shared" si="1051"/>
        <v/>
      </c>
      <c r="CD1042" s="32">
        <v>1</v>
      </c>
      <c r="CE1042" t="str">
        <f t="shared" si="1085"/>
        <v/>
      </c>
      <c r="CI1042" t="str">
        <f t="shared" si="1052"/>
        <v/>
      </c>
      <c r="CJ1042" t="str">
        <f t="shared" si="1086"/>
        <v/>
      </c>
      <c r="CK1042" t="str">
        <f t="shared" si="1053"/>
        <v/>
      </c>
      <c r="CL1042" t="str">
        <f t="shared" si="1054"/>
        <v/>
      </c>
    </row>
    <row r="1043" spans="26:90" ht="15.75" thickBot="1">
      <c r="Z1043" t="str">
        <f t="shared" si="1058"/>
        <v/>
      </c>
      <c r="AA1043" t="str">
        <f>IF(A1043="","",TEXT(VLOOKUP(C1043,Tablas!$H$3:$I$75,2,0),"000"))</f>
        <v/>
      </c>
      <c r="AB1043" t="str">
        <f t="shared" si="1059"/>
        <v/>
      </c>
      <c r="AC1043" t="str">
        <f t="shared" si="1060"/>
        <v/>
      </c>
      <c r="AD1043" t="str">
        <f t="shared" si="1027"/>
        <v/>
      </c>
      <c r="AE1043" t="str">
        <f t="shared" si="1061"/>
        <v/>
      </c>
      <c r="AF1043" t="str">
        <f t="shared" si="1028"/>
        <v/>
      </c>
      <c r="AG1043" t="str">
        <f t="shared" si="1062"/>
        <v/>
      </c>
      <c r="AH1043" s="26" t="str">
        <f t="shared" si="1056"/>
        <v/>
      </c>
      <c r="AI1043" s="27" t="str">
        <f t="shared" si="1063"/>
        <v/>
      </c>
      <c r="AJ1043" s="28" t="str">
        <f t="shared" si="1064"/>
        <v/>
      </c>
      <c r="AK1043" s="27" t="str">
        <f t="shared" si="1029"/>
        <v/>
      </c>
      <c r="AL1043" s="28" t="str">
        <f t="shared" si="1030"/>
        <v/>
      </c>
      <c r="AM1043" s="27" t="str">
        <f t="shared" si="1031"/>
        <v/>
      </c>
      <c r="AN1043" s="28" t="str">
        <f t="shared" si="1065"/>
        <v/>
      </c>
      <c r="AO1043" s="27" t="str">
        <f t="shared" si="1032"/>
        <v/>
      </c>
      <c r="AP1043" s="28" t="str">
        <f t="shared" si="1066"/>
        <v/>
      </c>
      <c r="AQ1043" s="27" t="str">
        <f t="shared" si="1033"/>
        <v/>
      </c>
      <c r="AR1043" s="28" t="str">
        <f t="shared" si="1034"/>
        <v/>
      </c>
      <c r="AS1043" s="27" t="str">
        <f t="shared" si="1035"/>
        <v/>
      </c>
      <c r="AT1043" s="28" t="str">
        <f t="shared" si="1067"/>
        <v/>
      </c>
      <c r="AU1043" s="27" t="str">
        <f t="shared" si="1036"/>
        <v/>
      </c>
      <c r="AV1043" s="28" t="str">
        <f t="shared" si="1068"/>
        <v/>
      </c>
      <c r="AW1043" s="27" t="str">
        <f t="shared" si="1037"/>
        <v/>
      </c>
      <c r="AX1043" t="str">
        <f t="shared" si="1069"/>
        <v/>
      </c>
      <c r="AY1043" t="str">
        <f t="shared" si="1070"/>
        <v/>
      </c>
      <c r="AZ1043" s="29" t="str">
        <f t="shared" si="1038"/>
        <v/>
      </c>
      <c r="BA1043" s="30" t="str">
        <f t="shared" si="1039"/>
        <v/>
      </c>
      <c r="BB1043" s="49" t="str">
        <f t="shared" si="1055"/>
        <v/>
      </c>
      <c r="BC1043" s="27" t="str">
        <f t="shared" si="1071"/>
        <v/>
      </c>
      <c r="BD1043" s="28" t="str">
        <f t="shared" si="1040"/>
        <v/>
      </c>
      <c r="BE1043" s="27" t="str">
        <f t="shared" si="1041"/>
        <v/>
      </c>
      <c r="BF1043" t="str">
        <f t="shared" si="1072"/>
        <v/>
      </c>
      <c r="BG1043" t="str">
        <f t="shared" si="1073"/>
        <v/>
      </c>
      <c r="BH1043" s="28" t="str">
        <f t="shared" si="1074"/>
        <v/>
      </c>
      <c r="BI1043" s="27" t="str">
        <f t="shared" si="1075"/>
        <v/>
      </c>
      <c r="BJ1043" s="28" t="str">
        <f t="shared" si="1076"/>
        <v/>
      </c>
      <c r="BK1043" s="27" t="str">
        <f t="shared" si="1057"/>
        <v/>
      </c>
      <c r="BL1043" s="31" t="str">
        <f t="shared" si="1077"/>
        <v/>
      </c>
      <c r="BM1043" s="28" t="str">
        <f t="shared" si="1078"/>
        <v/>
      </c>
      <c r="BN1043" s="27" t="str">
        <f t="shared" si="1042"/>
        <v/>
      </c>
      <c r="BO1043" s="28" t="str">
        <f t="shared" si="1079"/>
        <v/>
      </c>
      <c r="BP1043" s="27" t="str">
        <f t="shared" si="1043"/>
        <v/>
      </c>
      <c r="BQ1043" s="27" t="str">
        <f t="shared" si="1080"/>
        <v/>
      </c>
      <c r="BR1043" s="28" t="str">
        <f t="shared" si="1081"/>
        <v/>
      </c>
      <c r="BS1043" s="27" t="str">
        <f t="shared" si="1044"/>
        <v/>
      </c>
      <c r="BT1043" s="28" t="str">
        <f t="shared" si="1082"/>
        <v/>
      </c>
      <c r="BU1043" s="27" t="str">
        <f t="shared" si="1045"/>
        <v/>
      </c>
      <c r="BV1043" s="27" t="str">
        <f t="shared" si="1083"/>
        <v/>
      </c>
      <c r="BW1043" s="28" t="str">
        <f t="shared" si="1084"/>
        <v/>
      </c>
      <c r="BX1043" s="27" t="str">
        <f t="shared" si="1046"/>
        <v/>
      </c>
      <c r="BY1043" s="28" t="str">
        <f t="shared" si="1047"/>
        <v/>
      </c>
      <c r="BZ1043" s="27" t="str">
        <f t="shared" si="1048"/>
        <v/>
      </c>
      <c r="CA1043" s="27" t="str">
        <f t="shared" si="1049"/>
        <v/>
      </c>
      <c r="CB1043" s="28" t="str">
        <f t="shared" si="1050"/>
        <v/>
      </c>
      <c r="CC1043" s="27" t="str">
        <f t="shared" si="1051"/>
        <v/>
      </c>
      <c r="CD1043" s="32">
        <v>1</v>
      </c>
      <c r="CE1043" t="str">
        <f t="shared" si="1085"/>
        <v/>
      </c>
      <c r="CI1043" t="str">
        <f t="shared" si="1052"/>
        <v/>
      </c>
      <c r="CJ1043" t="str">
        <f t="shared" si="1086"/>
        <v/>
      </c>
      <c r="CK1043" t="str">
        <f t="shared" si="1053"/>
        <v/>
      </c>
      <c r="CL1043" t="str">
        <f t="shared" si="1054"/>
        <v/>
      </c>
    </row>
    <row r="1044" spans="26:90" ht="15.75" thickBot="1">
      <c r="Z1044" t="str">
        <f t="shared" si="1058"/>
        <v/>
      </c>
      <c r="AA1044" t="str">
        <f>IF(A1044="","",TEXT(VLOOKUP(C1044,Tablas!$H$3:$I$75,2,0),"000"))</f>
        <v/>
      </c>
      <c r="AB1044" t="str">
        <f t="shared" si="1059"/>
        <v/>
      </c>
      <c r="AC1044" t="str">
        <f t="shared" si="1060"/>
        <v/>
      </c>
      <c r="AD1044" t="str">
        <f t="shared" si="1027"/>
        <v/>
      </c>
      <c r="AE1044" t="str">
        <f t="shared" si="1061"/>
        <v/>
      </c>
      <c r="AF1044" t="str">
        <f t="shared" si="1028"/>
        <v/>
      </c>
      <c r="AG1044" t="str">
        <f t="shared" si="1062"/>
        <v/>
      </c>
      <c r="AH1044" s="26" t="str">
        <f t="shared" si="1056"/>
        <v/>
      </c>
      <c r="AI1044" s="27" t="str">
        <f t="shared" si="1063"/>
        <v/>
      </c>
      <c r="AJ1044" s="28" t="str">
        <f t="shared" si="1064"/>
        <v/>
      </c>
      <c r="AK1044" s="27" t="str">
        <f t="shared" si="1029"/>
        <v/>
      </c>
      <c r="AL1044" s="28" t="str">
        <f t="shared" si="1030"/>
        <v/>
      </c>
      <c r="AM1044" s="27" t="str">
        <f t="shared" si="1031"/>
        <v/>
      </c>
      <c r="AN1044" s="28" t="str">
        <f t="shared" si="1065"/>
        <v/>
      </c>
      <c r="AO1044" s="27" t="str">
        <f t="shared" si="1032"/>
        <v/>
      </c>
      <c r="AP1044" s="28" t="str">
        <f t="shared" si="1066"/>
        <v/>
      </c>
      <c r="AQ1044" s="27" t="str">
        <f t="shared" si="1033"/>
        <v/>
      </c>
      <c r="AR1044" s="28" t="str">
        <f t="shared" si="1034"/>
        <v/>
      </c>
      <c r="AS1044" s="27" t="str">
        <f t="shared" si="1035"/>
        <v/>
      </c>
      <c r="AT1044" s="28" t="str">
        <f t="shared" si="1067"/>
        <v/>
      </c>
      <c r="AU1044" s="27" t="str">
        <f t="shared" si="1036"/>
        <v/>
      </c>
      <c r="AV1044" s="28" t="str">
        <f t="shared" si="1068"/>
        <v/>
      </c>
      <c r="AW1044" s="27" t="str">
        <f t="shared" si="1037"/>
        <v/>
      </c>
      <c r="AX1044" t="str">
        <f t="shared" si="1069"/>
        <v/>
      </c>
      <c r="AY1044" t="str">
        <f t="shared" si="1070"/>
        <v/>
      </c>
      <c r="AZ1044" s="29" t="str">
        <f t="shared" si="1038"/>
        <v/>
      </c>
      <c r="BA1044" s="30" t="str">
        <f t="shared" si="1039"/>
        <v/>
      </c>
      <c r="BB1044" s="49" t="str">
        <f t="shared" si="1055"/>
        <v/>
      </c>
      <c r="BC1044" s="27" t="str">
        <f t="shared" si="1071"/>
        <v/>
      </c>
      <c r="BD1044" s="28" t="str">
        <f t="shared" si="1040"/>
        <v/>
      </c>
      <c r="BE1044" s="27" t="str">
        <f t="shared" si="1041"/>
        <v/>
      </c>
      <c r="BF1044" t="str">
        <f t="shared" si="1072"/>
        <v/>
      </c>
      <c r="BG1044" t="str">
        <f t="shared" si="1073"/>
        <v/>
      </c>
      <c r="BH1044" s="28" t="str">
        <f t="shared" si="1074"/>
        <v/>
      </c>
      <c r="BI1044" s="27" t="str">
        <f t="shared" si="1075"/>
        <v/>
      </c>
      <c r="BJ1044" s="28" t="str">
        <f t="shared" si="1076"/>
        <v/>
      </c>
      <c r="BK1044" s="27" t="str">
        <f t="shared" si="1057"/>
        <v/>
      </c>
      <c r="BL1044" s="31" t="str">
        <f t="shared" si="1077"/>
        <v/>
      </c>
      <c r="BM1044" s="28" t="str">
        <f t="shared" si="1078"/>
        <v/>
      </c>
      <c r="BN1044" s="27" t="str">
        <f t="shared" si="1042"/>
        <v/>
      </c>
      <c r="BO1044" s="28" t="str">
        <f t="shared" si="1079"/>
        <v/>
      </c>
      <c r="BP1044" s="27" t="str">
        <f t="shared" si="1043"/>
        <v/>
      </c>
      <c r="BQ1044" s="27" t="str">
        <f t="shared" si="1080"/>
        <v/>
      </c>
      <c r="BR1044" s="28" t="str">
        <f t="shared" si="1081"/>
        <v/>
      </c>
      <c r="BS1044" s="27" t="str">
        <f t="shared" si="1044"/>
        <v/>
      </c>
      <c r="BT1044" s="28" t="str">
        <f t="shared" si="1082"/>
        <v/>
      </c>
      <c r="BU1044" s="27" t="str">
        <f t="shared" si="1045"/>
        <v/>
      </c>
      <c r="BV1044" s="27" t="str">
        <f t="shared" si="1083"/>
        <v/>
      </c>
      <c r="BW1044" s="28" t="str">
        <f t="shared" si="1084"/>
        <v/>
      </c>
      <c r="BX1044" s="27" t="str">
        <f t="shared" si="1046"/>
        <v/>
      </c>
      <c r="BY1044" s="28" t="str">
        <f t="shared" si="1047"/>
        <v/>
      </c>
      <c r="BZ1044" s="27" t="str">
        <f t="shared" si="1048"/>
        <v/>
      </c>
      <c r="CA1044" s="27" t="str">
        <f t="shared" si="1049"/>
        <v/>
      </c>
      <c r="CB1044" s="28" t="str">
        <f t="shared" si="1050"/>
        <v/>
      </c>
      <c r="CC1044" s="27" t="str">
        <f t="shared" si="1051"/>
        <v/>
      </c>
      <c r="CD1044" s="32">
        <v>1</v>
      </c>
      <c r="CE1044" t="str">
        <f t="shared" si="1085"/>
        <v/>
      </c>
      <c r="CI1044" t="str">
        <f t="shared" si="1052"/>
        <v/>
      </c>
      <c r="CJ1044" t="str">
        <f t="shared" si="1086"/>
        <v/>
      </c>
      <c r="CK1044" t="str">
        <f t="shared" si="1053"/>
        <v/>
      </c>
      <c r="CL1044" t="str">
        <f t="shared" si="1054"/>
        <v/>
      </c>
    </row>
    <row r="1045" spans="26:90" ht="15.75" thickBot="1">
      <c r="Z1045" t="str">
        <f t="shared" si="1058"/>
        <v/>
      </c>
      <c r="AA1045" t="str">
        <f>IF(A1045="","",TEXT(VLOOKUP(C1045,Tablas!$H$3:$I$75,2,0),"000"))</f>
        <v/>
      </c>
      <c r="AB1045" t="str">
        <f t="shared" si="1059"/>
        <v/>
      </c>
      <c r="AC1045" t="str">
        <f t="shared" si="1060"/>
        <v/>
      </c>
      <c r="AD1045" t="str">
        <f t="shared" si="1027"/>
        <v/>
      </c>
      <c r="AE1045" t="str">
        <f t="shared" si="1061"/>
        <v/>
      </c>
      <c r="AF1045" t="str">
        <f t="shared" si="1028"/>
        <v/>
      </c>
      <c r="AG1045" t="str">
        <f t="shared" si="1062"/>
        <v/>
      </c>
      <c r="AH1045" s="26" t="str">
        <f t="shared" si="1056"/>
        <v/>
      </c>
      <c r="AI1045" s="27" t="str">
        <f t="shared" si="1063"/>
        <v/>
      </c>
      <c r="AJ1045" s="28" t="str">
        <f t="shared" si="1064"/>
        <v/>
      </c>
      <c r="AK1045" s="27" t="str">
        <f t="shared" si="1029"/>
        <v/>
      </c>
      <c r="AL1045" s="28" t="str">
        <f t="shared" si="1030"/>
        <v/>
      </c>
      <c r="AM1045" s="27" t="str">
        <f t="shared" si="1031"/>
        <v/>
      </c>
      <c r="AN1045" s="28" t="str">
        <f t="shared" si="1065"/>
        <v/>
      </c>
      <c r="AO1045" s="27" t="str">
        <f t="shared" si="1032"/>
        <v/>
      </c>
      <c r="AP1045" s="28" t="str">
        <f t="shared" si="1066"/>
        <v/>
      </c>
      <c r="AQ1045" s="27" t="str">
        <f t="shared" si="1033"/>
        <v/>
      </c>
      <c r="AR1045" s="28" t="str">
        <f t="shared" si="1034"/>
        <v/>
      </c>
      <c r="AS1045" s="27" t="str">
        <f t="shared" si="1035"/>
        <v/>
      </c>
      <c r="AT1045" s="28" t="str">
        <f t="shared" si="1067"/>
        <v/>
      </c>
      <c r="AU1045" s="27" t="str">
        <f t="shared" si="1036"/>
        <v/>
      </c>
      <c r="AV1045" s="28" t="str">
        <f t="shared" si="1068"/>
        <v/>
      </c>
      <c r="AW1045" s="27" t="str">
        <f t="shared" si="1037"/>
        <v/>
      </c>
      <c r="AX1045" t="str">
        <f t="shared" si="1069"/>
        <v/>
      </c>
      <c r="AY1045" t="str">
        <f t="shared" si="1070"/>
        <v/>
      </c>
      <c r="AZ1045" s="29" t="str">
        <f t="shared" si="1038"/>
        <v/>
      </c>
      <c r="BA1045" s="30" t="str">
        <f t="shared" si="1039"/>
        <v/>
      </c>
      <c r="BB1045" s="49" t="str">
        <f t="shared" si="1055"/>
        <v/>
      </c>
      <c r="BC1045" s="27" t="str">
        <f t="shared" si="1071"/>
        <v/>
      </c>
      <c r="BD1045" s="28" t="str">
        <f t="shared" si="1040"/>
        <v/>
      </c>
      <c r="BE1045" s="27" t="str">
        <f t="shared" si="1041"/>
        <v/>
      </c>
      <c r="BF1045" t="str">
        <f t="shared" si="1072"/>
        <v/>
      </c>
      <c r="BG1045" t="str">
        <f t="shared" si="1073"/>
        <v/>
      </c>
      <c r="BH1045" s="28" t="str">
        <f t="shared" si="1074"/>
        <v/>
      </c>
      <c r="BI1045" s="27" t="str">
        <f t="shared" si="1075"/>
        <v/>
      </c>
      <c r="BJ1045" s="28" t="str">
        <f t="shared" si="1076"/>
        <v/>
      </c>
      <c r="BK1045" s="27" t="str">
        <f t="shared" si="1057"/>
        <v/>
      </c>
      <c r="BL1045" s="31" t="str">
        <f t="shared" si="1077"/>
        <v/>
      </c>
      <c r="BM1045" s="28" t="str">
        <f t="shared" si="1078"/>
        <v/>
      </c>
      <c r="BN1045" s="27" t="str">
        <f t="shared" si="1042"/>
        <v/>
      </c>
      <c r="BO1045" s="28" t="str">
        <f t="shared" si="1079"/>
        <v/>
      </c>
      <c r="BP1045" s="27" t="str">
        <f t="shared" si="1043"/>
        <v/>
      </c>
      <c r="BQ1045" s="27" t="str">
        <f t="shared" si="1080"/>
        <v/>
      </c>
      <c r="BR1045" s="28" t="str">
        <f t="shared" si="1081"/>
        <v/>
      </c>
      <c r="BS1045" s="27" t="str">
        <f t="shared" si="1044"/>
        <v/>
      </c>
      <c r="BT1045" s="28" t="str">
        <f t="shared" si="1082"/>
        <v/>
      </c>
      <c r="BU1045" s="27" t="str">
        <f t="shared" si="1045"/>
        <v/>
      </c>
      <c r="BV1045" s="27" t="str">
        <f t="shared" si="1083"/>
        <v/>
      </c>
      <c r="BW1045" s="28" t="str">
        <f t="shared" si="1084"/>
        <v/>
      </c>
      <c r="BX1045" s="27" t="str">
        <f t="shared" si="1046"/>
        <v/>
      </c>
      <c r="BY1045" s="28" t="str">
        <f t="shared" si="1047"/>
        <v/>
      </c>
      <c r="BZ1045" s="27" t="str">
        <f t="shared" si="1048"/>
        <v/>
      </c>
      <c r="CA1045" s="27" t="str">
        <f t="shared" si="1049"/>
        <v/>
      </c>
      <c r="CB1045" s="28" t="str">
        <f t="shared" si="1050"/>
        <v/>
      </c>
      <c r="CC1045" s="27" t="str">
        <f t="shared" si="1051"/>
        <v/>
      </c>
      <c r="CD1045" s="32">
        <v>1</v>
      </c>
      <c r="CE1045" t="str">
        <f t="shared" si="1085"/>
        <v/>
      </c>
      <c r="CI1045" t="str">
        <f t="shared" si="1052"/>
        <v/>
      </c>
      <c r="CJ1045" t="str">
        <f t="shared" si="1086"/>
        <v/>
      </c>
      <c r="CK1045" t="str">
        <f t="shared" si="1053"/>
        <v/>
      </c>
      <c r="CL1045" t="str">
        <f t="shared" si="1054"/>
        <v/>
      </c>
    </row>
    <row r="1046" spans="26:90" ht="15.75" thickBot="1">
      <c r="Z1046" t="str">
        <f t="shared" si="1058"/>
        <v/>
      </c>
      <c r="AA1046" t="str">
        <f>IF(A1046="","",TEXT(VLOOKUP(C1046,Tablas!$H$3:$I$75,2,0),"000"))</f>
        <v/>
      </c>
      <c r="AB1046" t="str">
        <f t="shared" si="1059"/>
        <v/>
      </c>
      <c r="AC1046" t="str">
        <f t="shared" si="1060"/>
        <v/>
      </c>
      <c r="AD1046" t="str">
        <f t="shared" si="1027"/>
        <v/>
      </c>
      <c r="AE1046" t="str">
        <f t="shared" si="1061"/>
        <v/>
      </c>
      <c r="AF1046" t="str">
        <f t="shared" si="1028"/>
        <v/>
      </c>
      <c r="AG1046" t="str">
        <f t="shared" si="1062"/>
        <v/>
      </c>
      <c r="AH1046" s="26" t="str">
        <f t="shared" si="1056"/>
        <v/>
      </c>
      <c r="AI1046" s="27" t="str">
        <f t="shared" si="1063"/>
        <v/>
      </c>
      <c r="AJ1046" s="28" t="str">
        <f t="shared" si="1064"/>
        <v/>
      </c>
      <c r="AK1046" s="27" t="str">
        <f t="shared" si="1029"/>
        <v/>
      </c>
      <c r="AL1046" s="28" t="str">
        <f t="shared" si="1030"/>
        <v/>
      </c>
      <c r="AM1046" s="27" t="str">
        <f t="shared" si="1031"/>
        <v/>
      </c>
      <c r="AN1046" s="28" t="str">
        <f t="shared" si="1065"/>
        <v/>
      </c>
      <c r="AO1046" s="27" t="str">
        <f t="shared" si="1032"/>
        <v/>
      </c>
      <c r="AP1046" s="28" t="str">
        <f t="shared" si="1066"/>
        <v/>
      </c>
      <c r="AQ1046" s="27" t="str">
        <f t="shared" si="1033"/>
        <v/>
      </c>
      <c r="AR1046" s="28" t="str">
        <f t="shared" si="1034"/>
        <v/>
      </c>
      <c r="AS1046" s="27" t="str">
        <f t="shared" si="1035"/>
        <v/>
      </c>
      <c r="AT1046" s="28" t="str">
        <f t="shared" si="1067"/>
        <v/>
      </c>
      <c r="AU1046" s="27" t="str">
        <f t="shared" si="1036"/>
        <v/>
      </c>
      <c r="AV1046" s="28" t="str">
        <f t="shared" si="1068"/>
        <v/>
      </c>
      <c r="AW1046" s="27" t="str">
        <f t="shared" si="1037"/>
        <v/>
      </c>
      <c r="AX1046" t="str">
        <f t="shared" si="1069"/>
        <v/>
      </c>
      <c r="AY1046" t="str">
        <f t="shared" si="1070"/>
        <v/>
      </c>
      <c r="AZ1046" s="29" t="str">
        <f t="shared" si="1038"/>
        <v/>
      </c>
      <c r="BA1046" s="30" t="str">
        <f t="shared" si="1039"/>
        <v/>
      </c>
      <c r="BB1046" s="49" t="str">
        <f t="shared" si="1055"/>
        <v/>
      </c>
      <c r="BC1046" s="27" t="str">
        <f t="shared" si="1071"/>
        <v/>
      </c>
      <c r="BD1046" s="28" t="str">
        <f t="shared" si="1040"/>
        <v/>
      </c>
      <c r="BE1046" s="27" t="str">
        <f t="shared" si="1041"/>
        <v/>
      </c>
      <c r="BF1046" t="str">
        <f t="shared" si="1072"/>
        <v/>
      </c>
      <c r="BG1046" t="str">
        <f t="shared" si="1073"/>
        <v/>
      </c>
      <c r="BH1046" s="28" t="str">
        <f t="shared" si="1074"/>
        <v/>
      </c>
      <c r="BI1046" s="27" t="str">
        <f t="shared" si="1075"/>
        <v/>
      </c>
      <c r="BJ1046" s="28" t="str">
        <f t="shared" si="1076"/>
        <v/>
      </c>
      <c r="BK1046" s="27" t="str">
        <f t="shared" si="1057"/>
        <v/>
      </c>
      <c r="BL1046" s="31" t="str">
        <f t="shared" si="1077"/>
        <v/>
      </c>
      <c r="BM1046" s="28" t="str">
        <f t="shared" si="1078"/>
        <v/>
      </c>
      <c r="BN1046" s="27" t="str">
        <f t="shared" si="1042"/>
        <v/>
      </c>
      <c r="BO1046" s="28" t="str">
        <f t="shared" si="1079"/>
        <v/>
      </c>
      <c r="BP1046" s="27" t="str">
        <f t="shared" si="1043"/>
        <v/>
      </c>
      <c r="BQ1046" s="27" t="str">
        <f t="shared" si="1080"/>
        <v/>
      </c>
      <c r="BR1046" s="28" t="str">
        <f t="shared" si="1081"/>
        <v/>
      </c>
      <c r="BS1046" s="27" t="str">
        <f t="shared" si="1044"/>
        <v/>
      </c>
      <c r="BT1046" s="28" t="str">
        <f t="shared" si="1082"/>
        <v/>
      </c>
      <c r="BU1046" s="27" t="str">
        <f t="shared" si="1045"/>
        <v/>
      </c>
      <c r="BV1046" s="27" t="str">
        <f t="shared" si="1083"/>
        <v/>
      </c>
      <c r="BW1046" s="28" t="str">
        <f t="shared" si="1084"/>
        <v/>
      </c>
      <c r="BX1046" s="27" t="str">
        <f t="shared" si="1046"/>
        <v/>
      </c>
      <c r="BY1046" s="28" t="str">
        <f t="shared" si="1047"/>
        <v/>
      </c>
      <c r="BZ1046" s="27" t="str">
        <f t="shared" si="1048"/>
        <v/>
      </c>
      <c r="CA1046" s="27" t="str">
        <f t="shared" si="1049"/>
        <v/>
      </c>
      <c r="CB1046" s="28" t="str">
        <f t="shared" si="1050"/>
        <v/>
      </c>
      <c r="CC1046" s="27" t="str">
        <f t="shared" si="1051"/>
        <v/>
      </c>
      <c r="CD1046" s="32">
        <v>1</v>
      </c>
      <c r="CE1046" t="str">
        <f t="shared" si="1085"/>
        <v/>
      </c>
      <c r="CI1046" t="str">
        <f t="shared" si="1052"/>
        <v/>
      </c>
      <c r="CJ1046" t="str">
        <f t="shared" si="1086"/>
        <v/>
      </c>
      <c r="CK1046" t="str">
        <f t="shared" si="1053"/>
        <v/>
      </c>
      <c r="CL1046" t="str">
        <f t="shared" si="1054"/>
        <v/>
      </c>
    </row>
    <row r="1047" spans="26:90" ht="15.75" thickBot="1">
      <c r="Z1047" t="str">
        <f t="shared" si="1058"/>
        <v/>
      </c>
      <c r="AA1047" t="str">
        <f>IF(A1047="","",TEXT(VLOOKUP(C1047,Tablas!$H$3:$I$75,2,0),"000"))</f>
        <v/>
      </c>
      <c r="AB1047" t="str">
        <f t="shared" si="1059"/>
        <v/>
      </c>
      <c r="AC1047" t="str">
        <f t="shared" si="1060"/>
        <v/>
      </c>
      <c r="AD1047" t="str">
        <f t="shared" si="1027"/>
        <v/>
      </c>
      <c r="AE1047" t="str">
        <f t="shared" si="1061"/>
        <v/>
      </c>
      <c r="AF1047" t="str">
        <f t="shared" si="1028"/>
        <v/>
      </c>
      <c r="AG1047" t="str">
        <f t="shared" si="1062"/>
        <v/>
      </c>
      <c r="AH1047" s="26" t="str">
        <f t="shared" si="1056"/>
        <v/>
      </c>
      <c r="AI1047" s="27" t="str">
        <f t="shared" si="1063"/>
        <v/>
      </c>
      <c r="AJ1047" s="28" t="str">
        <f t="shared" si="1064"/>
        <v/>
      </c>
      <c r="AK1047" s="27" t="str">
        <f t="shared" si="1029"/>
        <v/>
      </c>
      <c r="AL1047" s="28" t="str">
        <f t="shared" si="1030"/>
        <v/>
      </c>
      <c r="AM1047" s="27" t="str">
        <f t="shared" si="1031"/>
        <v/>
      </c>
      <c r="AN1047" s="28" t="str">
        <f t="shared" si="1065"/>
        <v/>
      </c>
      <c r="AO1047" s="27" t="str">
        <f t="shared" si="1032"/>
        <v/>
      </c>
      <c r="AP1047" s="28" t="str">
        <f t="shared" si="1066"/>
        <v/>
      </c>
      <c r="AQ1047" s="27" t="str">
        <f t="shared" si="1033"/>
        <v/>
      </c>
      <c r="AR1047" s="28" t="str">
        <f t="shared" si="1034"/>
        <v/>
      </c>
      <c r="AS1047" s="27" t="str">
        <f t="shared" si="1035"/>
        <v/>
      </c>
      <c r="AT1047" s="28" t="str">
        <f t="shared" si="1067"/>
        <v/>
      </c>
      <c r="AU1047" s="27" t="str">
        <f t="shared" si="1036"/>
        <v/>
      </c>
      <c r="AV1047" s="28" t="str">
        <f t="shared" si="1068"/>
        <v/>
      </c>
      <c r="AW1047" s="27" t="str">
        <f t="shared" si="1037"/>
        <v/>
      </c>
      <c r="AX1047" t="str">
        <f t="shared" si="1069"/>
        <v/>
      </c>
      <c r="AY1047" t="str">
        <f t="shared" si="1070"/>
        <v/>
      </c>
      <c r="AZ1047" s="29" t="str">
        <f t="shared" si="1038"/>
        <v/>
      </c>
      <c r="BA1047" s="30" t="str">
        <f t="shared" si="1039"/>
        <v/>
      </c>
      <c r="BB1047" s="49" t="str">
        <f t="shared" si="1055"/>
        <v/>
      </c>
      <c r="BC1047" s="27" t="str">
        <f t="shared" si="1071"/>
        <v/>
      </c>
      <c r="BD1047" s="28" t="str">
        <f t="shared" si="1040"/>
        <v/>
      </c>
      <c r="BE1047" s="27" t="str">
        <f t="shared" si="1041"/>
        <v/>
      </c>
      <c r="BF1047" t="str">
        <f t="shared" si="1072"/>
        <v/>
      </c>
      <c r="BG1047" t="str">
        <f t="shared" si="1073"/>
        <v/>
      </c>
      <c r="BH1047" s="28" t="str">
        <f t="shared" si="1074"/>
        <v/>
      </c>
      <c r="BI1047" s="27" t="str">
        <f t="shared" si="1075"/>
        <v/>
      </c>
      <c r="BJ1047" s="28" t="str">
        <f t="shared" si="1076"/>
        <v/>
      </c>
      <c r="BK1047" s="27" t="str">
        <f t="shared" si="1057"/>
        <v/>
      </c>
      <c r="BL1047" s="31" t="str">
        <f t="shared" si="1077"/>
        <v/>
      </c>
      <c r="BM1047" s="28" t="str">
        <f t="shared" si="1078"/>
        <v/>
      </c>
      <c r="BN1047" s="27" t="str">
        <f t="shared" si="1042"/>
        <v/>
      </c>
      <c r="BO1047" s="28" t="str">
        <f t="shared" si="1079"/>
        <v/>
      </c>
      <c r="BP1047" s="27" t="str">
        <f t="shared" si="1043"/>
        <v/>
      </c>
      <c r="BQ1047" s="27" t="str">
        <f t="shared" si="1080"/>
        <v/>
      </c>
      <c r="BR1047" s="28" t="str">
        <f t="shared" si="1081"/>
        <v/>
      </c>
      <c r="BS1047" s="27" t="str">
        <f t="shared" si="1044"/>
        <v/>
      </c>
      <c r="BT1047" s="28" t="str">
        <f t="shared" si="1082"/>
        <v/>
      </c>
      <c r="BU1047" s="27" t="str">
        <f t="shared" si="1045"/>
        <v/>
      </c>
      <c r="BV1047" s="27" t="str">
        <f t="shared" si="1083"/>
        <v/>
      </c>
      <c r="BW1047" s="28" t="str">
        <f t="shared" si="1084"/>
        <v/>
      </c>
      <c r="BX1047" s="27" t="str">
        <f t="shared" si="1046"/>
        <v/>
      </c>
      <c r="BY1047" s="28" t="str">
        <f t="shared" si="1047"/>
        <v/>
      </c>
      <c r="BZ1047" s="27" t="str">
        <f t="shared" si="1048"/>
        <v/>
      </c>
      <c r="CA1047" s="27" t="str">
        <f t="shared" si="1049"/>
        <v/>
      </c>
      <c r="CB1047" s="28" t="str">
        <f t="shared" si="1050"/>
        <v/>
      </c>
      <c r="CC1047" s="27" t="str">
        <f t="shared" si="1051"/>
        <v/>
      </c>
      <c r="CD1047" s="32">
        <v>1</v>
      </c>
      <c r="CE1047" t="str">
        <f t="shared" si="1085"/>
        <v/>
      </c>
      <c r="CI1047" t="str">
        <f t="shared" si="1052"/>
        <v/>
      </c>
      <c r="CJ1047" t="str">
        <f t="shared" si="1086"/>
        <v/>
      </c>
      <c r="CK1047" t="str">
        <f t="shared" si="1053"/>
        <v/>
      </c>
      <c r="CL1047" t="str">
        <f t="shared" si="1054"/>
        <v/>
      </c>
    </row>
    <row r="1048" spans="26:90" ht="15.75" thickBot="1">
      <c r="Z1048" t="str">
        <f t="shared" si="1058"/>
        <v/>
      </c>
      <c r="AA1048" t="str">
        <f>IF(A1048="","",TEXT(VLOOKUP(C1048,Tablas!$H$3:$I$75,2,0),"000"))</f>
        <v/>
      </c>
      <c r="AB1048" t="str">
        <f t="shared" si="1059"/>
        <v/>
      </c>
      <c r="AC1048" t="str">
        <f t="shared" si="1060"/>
        <v/>
      </c>
      <c r="AD1048" t="str">
        <f t="shared" si="1027"/>
        <v/>
      </c>
      <c r="AE1048" t="str">
        <f t="shared" si="1061"/>
        <v/>
      </c>
      <c r="AF1048" t="str">
        <f t="shared" si="1028"/>
        <v/>
      </c>
      <c r="AG1048" t="str">
        <f t="shared" si="1062"/>
        <v/>
      </c>
      <c r="AH1048" s="26" t="str">
        <f t="shared" si="1056"/>
        <v/>
      </c>
      <c r="AI1048" s="27" t="str">
        <f t="shared" si="1063"/>
        <v/>
      </c>
      <c r="AJ1048" s="28" t="str">
        <f t="shared" si="1064"/>
        <v/>
      </c>
      <c r="AK1048" s="27" t="str">
        <f t="shared" si="1029"/>
        <v/>
      </c>
      <c r="AL1048" s="28" t="str">
        <f t="shared" si="1030"/>
        <v/>
      </c>
      <c r="AM1048" s="27" t="str">
        <f t="shared" si="1031"/>
        <v/>
      </c>
      <c r="AN1048" s="28" t="str">
        <f t="shared" si="1065"/>
        <v/>
      </c>
      <c r="AO1048" s="27" t="str">
        <f t="shared" si="1032"/>
        <v/>
      </c>
      <c r="AP1048" s="28" t="str">
        <f t="shared" si="1066"/>
        <v/>
      </c>
      <c r="AQ1048" s="27" t="str">
        <f t="shared" si="1033"/>
        <v/>
      </c>
      <c r="AR1048" s="28" t="str">
        <f t="shared" si="1034"/>
        <v/>
      </c>
      <c r="AS1048" s="27" t="str">
        <f t="shared" si="1035"/>
        <v/>
      </c>
      <c r="AT1048" s="28" t="str">
        <f t="shared" si="1067"/>
        <v/>
      </c>
      <c r="AU1048" s="27" t="str">
        <f t="shared" si="1036"/>
        <v/>
      </c>
      <c r="AV1048" s="28" t="str">
        <f t="shared" si="1068"/>
        <v/>
      </c>
      <c r="AW1048" s="27" t="str">
        <f t="shared" si="1037"/>
        <v/>
      </c>
      <c r="AX1048" t="str">
        <f t="shared" si="1069"/>
        <v/>
      </c>
      <c r="AY1048" t="str">
        <f t="shared" si="1070"/>
        <v/>
      </c>
      <c r="AZ1048" s="29" t="str">
        <f t="shared" si="1038"/>
        <v/>
      </c>
      <c r="BA1048" s="30" t="str">
        <f t="shared" si="1039"/>
        <v/>
      </c>
      <c r="BB1048" s="49" t="str">
        <f t="shared" si="1055"/>
        <v/>
      </c>
      <c r="BC1048" s="27" t="str">
        <f t="shared" si="1071"/>
        <v/>
      </c>
      <c r="BD1048" s="28" t="str">
        <f t="shared" si="1040"/>
        <v/>
      </c>
      <c r="BE1048" s="27" t="str">
        <f t="shared" si="1041"/>
        <v/>
      </c>
      <c r="BF1048" t="str">
        <f t="shared" si="1072"/>
        <v/>
      </c>
      <c r="BG1048" t="str">
        <f t="shared" si="1073"/>
        <v/>
      </c>
      <c r="BH1048" s="28" t="str">
        <f t="shared" si="1074"/>
        <v/>
      </c>
      <c r="BI1048" s="27" t="str">
        <f t="shared" si="1075"/>
        <v/>
      </c>
      <c r="BJ1048" s="28" t="str">
        <f t="shared" si="1076"/>
        <v/>
      </c>
      <c r="BK1048" s="27" t="str">
        <f t="shared" si="1057"/>
        <v/>
      </c>
      <c r="BL1048" s="31" t="str">
        <f t="shared" si="1077"/>
        <v/>
      </c>
      <c r="BM1048" s="28" t="str">
        <f t="shared" si="1078"/>
        <v/>
      </c>
      <c r="BN1048" s="27" t="str">
        <f t="shared" si="1042"/>
        <v/>
      </c>
      <c r="BO1048" s="28" t="str">
        <f t="shared" si="1079"/>
        <v/>
      </c>
      <c r="BP1048" s="27" t="str">
        <f t="shared" si="1043"/>
        <v/>
      </c>
      <c r="BQ1048" s="27" t="str">
        <f t="shared" si="1080"/>
        <v/>
      </c>
      <c r="BR1048" s="28" t="str">
        <f t="shared" si="1081"/>
        <v/>
      </c>
      <c r="BS1048" s="27" t="str">
        <f t="shared" si="1044"/>
        <v/>
      </c>
      <c r="BT1048" s="28" t="str">
        <f t="shared" si="1082"/>
        <v/>
      </c>
      <c r="BU1048" s="27" t="str">
        <f t="shared" si="1045"/>
        <v/>
      </c>
      <c r="BV1048" s="27" t="str">
        <f t="shared" si="1083"/>
        <v/>
      </c>
      <c r="BW1048" s="28" t="str">
        <f t="shared" si="1084"/>
        <v/>
      </c>
      <c r="BX1048" s="27" t="str">
        <f t="shared" si="1046"/>
        <v/>
      </c>
      <c r="BY1048" s="28" t="str">
        <f t="shared" si="1047"/>
        <v/>
      </c>
      <c r="BZ1048" s="27" t="str">
        <f t="shared" si="1048"/>
        <v/>
      </c>
      <c r="CA1048" s="27" t="str">
        <f t="shared" si="1049"/>
        <v/>
      </c>
      <c r="CB1048" s="28" t="str">
        <f t="shared" si="1050"/>
        <v/>
      </c>
      <c r="CC1048" s="27" t="str">
        <f t="shared" si="1051"/>
        <v/>
      </c>
      <c r="CD1048" s="32">
        <v>1</v>
      </c>
      <c r="CE1048" t="str">
        <f t="shared" si="1085"/>
        <v/>
      </c>
      <c r="CI1048" t="str">
        <f t="shared" si="1052"/>
        <v/>
      </c>
      <c r="CJ1048" t="str">
        <f t="shared" si="1086"/>
        <v/>
      </c>
      <c r="CK1048" t="str">
        <f t="shared" si="1053"/>
        <v/>
      </c>
      <c r="CL1048" t="str">
        <f t="shared" si="1054"/>
        <v/>
      </c>
    </row>
    <row r="1049" spans="26:90" ht="15.75" thickBot="1">
      <c r="Z1049" t="str">
        <f t="shared" si="1058"/>
        <v/>
      </c>
      <c r="AA1049" t="str">
        <f>IF(A1049="","",TEXT(VLOOKUP(C1049,Tablas!$H$3:$I$75,2,0),"000"))</f>
        <v/>
      </c>
      <c r="AB1049" t="str">
        <f t="shared" si="1059"/>
        <v/>
      </c>
      <c r="AC1049" t="str">
        <f t="shared" si="1060"/>
        <v/>
      </c>
      <c r="AD1049" t="str">
        <f t="shared" si="1027"/>
        <v/>
      </c>
      <c r="AE1049" t="str">
        <f t="shared" si="1061"/>
        <v/>
      </c>
      <c r="AF1049" t="str">
        <f t="shared" si="1028"/>
        <v/>
      </c>
      <c r="AG1049" t="str">
        <f t="shared" si="1062"/>
        <v/>
      </c>
      <c r="AH1049" s="26" t="str">
        <f t="shared" si="1056"/>
        <v/>
      </c>
      <c r="AI1049" s="27" t="str">
        <f t="shared" si="1063"/>
        <v/>
      </c>
      <c r="AJ1049" s="28" t="str">
        <f t="shared" si="1064"/>
        <v/>
      </c>
      <c r="AK1049" s="27" t="str">
        <f t="shared" si="1029"/>
        <v/>
      </c>
      <c r="AL1049" s="28" t="str">
        <f t="shared" si="1030"/>
        <v/>
      </c>
      <c r="AM1049" s="27" t="str">
        <f t="shared" si="1031"/>
        <v/>
      </c>
      <c r="AN1049" s="28" t="str">
        <f t="shared" si="1065"/>
        <v/>
      </c>
      <c r="AO1049" s="27" t="str">
        <f t="shared" si="1032"/>
        <v/>
      </c>
      <c r="AP1049" s="28" t="str">
        <f t="shared" si="1066"/>
        <v/>
      </c>
      <c r="AQ1049" s="27" t="str">
        <f t="shared" si="1033"/>
        <v/>
      </c>
      <c r="AR1049" s="28" t="str">
        <f t="shared" si="1034"/>
        <v/>
      </c>
      <c r="AS1049" s="27" t="str">
        <f t="shared" si="1035"/>
        <v/>
      </c>
      <c r="AT1049" s="28" t="str">
        <f t="shared" si="1067"/>
        <v/>
      </c>
      <c r="AU1049" s="27" t="str">
        <f t="shared" si="1036"/>
        <v/>
      </c>
      <c r="AV1049" s="28" t="str">
        <f t="shared" si="1068"/>
        <v/>
      </c>
      <c r="AW1049" s="27" t="str">
        <f t="shared" si="1037"/>
        <v/>
      </c>
      <c r="AX1049" t="str">
        <f t="shared" si="1069"/>
        <v/>
      </c>
      <c r="AY1049" t="str">
        <f t="shared" si="1070"/>
        <v/>
      </c>
      <c r="AZ1049" s="29" t="str">
        <f t="shared" si="1038"/>
        <v/>
      </c>
      <c r="BA1049" s="30" t="str">
        <f t="shared" si="1039"/>
        <v/>
      </c>
      <c r="BB1049" s="49" t="str">
        <f t="shared" si="1055"/>
        <v/>
      </c>
      <c r="BC1049" s="27" t="str">
        <f t="shared" si="1071"/>
        <v/>
      </c>
      <c r="BD1049" s="28" t="str">
        <f t="shared" si="1040"/>
        <v/>
      </c>
      <c r="BE1049" s="27" t="str">
        <f t="shared" si="1041"/>
        <v/>
      </c>
      <c r="BF1049" t="str">
        <f t="shared" si="1072"/>
        <v/>
      </c>
      <c r="BG1049" t="str">
        <f t="shared" si="1073"/>
        <v/>
      </c>
      <c r="BH1049" s="28" t="str">
        <f t="shared" si="1074"/>
        <v/>
      </c>
      <c r="BI1049" s="27" t="str">
        <f t="shared" si="1075"/>
        <v/>
      </c>
      <c r="BJ1049" s="28" t="str">
        <f t="shared" si="1076"/>
        <v/>
      </c>
      <c r="BK1049" s="27" t="str">
        <f t="shared" si="1057"/>
        <v/>
      </c>
      <c r="BL1049" s="31" t="str">
        <f t="shared" si="1077"/>
        <v/>
      </c>
      <c r="BM1049" s="28" t="str">
        <f t="shared" si="1078"/>
        <v/>
      </c>
      <c r="BN1049" s="27" t="str">
        <f t="shared" si="1042"/>
        <v/>
      </c>
      <c r="BO1049" s="28" t="str">
        <f t="shared" si="1079"/>
        <v/>
      </c>
      <c r="BP1049" s="27" t="str">
        <f t="shared" si="1043"/>
        <v/>
      </c>
      <c r="BQ1049" s="27" t="str">
        <f t="shared" si="1080"/>
        <v/>
      </c>
      <c r="BR1049" s="28" t="str">
        <f t="shared" si="1081"/>
        <v/>
      </c>
      <c r="BS1049" s="27" t="str">
        <f t="shared" si="1044"/>
        <v/>
      </c>
      <c r="BT1049" s="28" t="str">
        <f t="shared" si="1082"/>
        <v/>
      </c>
      <c r="BU1049" s="27" t="str">
        <f t="shared" si="1045"/>
        <v/>
      </c>
      <c r="BV1049" s="27" t="str">
        <f t="shared" si="1083"/>
        <v/>
      </c>
      <c r="BW1049" s="28" t="str">
        <f t="shared" si="1084"/>
        <v/>
      </c>
      <c r="BX1049" s="27" t="str">
        <f t="shared" si="1046"/>
        <v/>
      </c>
      <c r="BY1049" s="28" t="str">
        <f t="shared" si="1047"/>
        <v/>
      </c>
      <c r="BZ1049" s="27" t="str">
        <f t="shared" si="1048"/>
        <v/>
      </c>
      <c r="CA1049" s="27" t="str">
        <f t="shared" si="1049"/>
        <v/>
      </c>
      <c r="CB1049" s="28" t="str">
        <f t="shared" si="1050"/>
        <v/>
      </c>
      <c r="CC1049" s="27" t="str">
        <f t="shared" si="1051"/>
        <v/>
      </c>
      <c r="CD1049" s="32">
        <v>1</v>
      </c>
      <c r="CE1049" t="str">
        <f t="shared" si="1085"/>
        <v/>
      </c>
      <c r="CI1049" t="str">
        <f t="shared" si="1052"/>
        <v/>
      </c>
      <c r="CJ1049" t="str">
        <f t="shared" si="1086"/>
        <v/>
      </c>
      <c r="CK1049" t="str">
        <f t="shared" si="1053"/>
        <v/>
      </c>
      <c r="CL1049" t="str">
        <f t="shared" si="1054"/>
        <v/>
      </c>
    </row>
    <row r="1050" spans="26:90" ht="15.75" thickBot="1">
      <c r="Z1050" t="str">
        <f t="shared" si="1058"/>
        <v/>
      </c>
      <c r="AA1050" t="str">
        <f>IF(A1050="","",TEXT(VLOOKUP(C1050,Tablas!$H$3:$I$75,2,0),"000"))</f>
        <v/>
      </c>
      <c r="AB1050" t="str">
        <f t="shared" si="1059"/>
        <v/>
      </c>
      <c r="AC1050" t="str">
        <f t="shared" si="1060"/>
        <v/>
      </c>
      <c r="AD1050" t="str">
        <f t="shared" si="1027"/>
        <v/>
      </c>
      <c r="AE1050" t="str">
        <f t="shared" si="1061"/>
        <v/>
      </c>
      <c r="AF1050" t="str">
        <f t="shared" si="1028"/>
        <v/>
      </c>
      <c r="AG1050" t="str">
        <f t="shared" si="1062"/>
        <v/>
      </c>
      <c r="AH1050" s="26" t="str">
        <f t="shared" si="1056"/>
        <v/>
      </c>
      <c r="AI1050" s="27" t="str">
        <f t="shared" si="1063"/>
        <v/>
      </c>
      <c r="AJ1050" s="28" t="str">
        <f t="shared" si="1064"/>
        <v/>
      </c>
      <c r="AK1050" s="27" t="str">
        <f t="shared" si="1029"/>
        <v/>
      </c>
      <c r="AL1050" s="28" t="str">
        <f t="shared" si="1030"/>
        <v/>
      </c>
      <c r="AM1050" s="27" t="str">
        <f t="shared" si="1031"/>
        <v/>
      </c>
      <c r="AN1050" s="28" t="str">
        <f t="shared" si="1065"/>
        <v/>
      </c>
      <c r="AO1050" s="27" t="str">
        <f t="shared" si="1032"/>
        <v/>
      </c>
      <c r="AP1050" s="28" t="str">
        <f t="shared" si="1066"/>
        <v/>
      </c>
      <c r="AQ1050" s="27" t="str">
        <f t="shared" si="1033"/>
        <v/>
      </c>
      <c r="AR1050" s="28" t="str">
        <f t="shared" si="1034"/>
        <v/>
      </c>
      <c r="AS1050" s="27" t="str">
        <f t="shared" si="1035"/>
        <v/>
      </c>
      <c r="AT1050" s="28" t="str">
        <f t="shared" si="1067"/>
        <v/>
      </c>
      <c r="AU1050" s="27" t="str">
        <f t="shared" si="1036"/>
        <v/>
      </c>
      <c r="AV1050" s="28" t="str">
        <f t="shared" si="1068"/>
        <v/>
      </c>
      <c r="AW1050" s="27" t="str">
        <f t="shared" si="1037"/>
        <v/>
      </c>
      <c r="AX1050" t="str">
        <f t="shared" si="1069"/>
        <v/>
      </c>
      <c r="AY1050" t="str">
        <f t="shared" si="1070"/>
        <v/>
      </c>
      <c r="AZ1050" s="29" t="str">
        <f t="shared" si="1038"/>
        <v/>
      </c>
      <c r="BA1050" s="30" t="str">
        <f t="shared" si="1039"/>
        <v/>
      </c>
      <c r="BB1050" s="49" t="str">
        <f t="shared" si="1055"/>
        <v/>
      </c>
      <c r="BC1050" s="27" t="str">
        <f t="shared" si="1071"/>
        <v/>
      </c>
      <c r="BD1050" s="28" t="str">
        <f t="shared" si="1040"/>
        <v/>
      </c>
      <c r="BE1050" s="27" t="str">
        <f t="shared" si="1041"/>
        <v/>
      </c>
      <c r="BF1050" t="str">
        <f t="shared" si="1072"/>
        <v/>
      </c>
      <c r="BG1050" t="str">
        <f t="shared" si="1073"/>
        <v/>
      </c>
      <c r="BH1050" s="28" t="str">
        <f t="shared" si="1074"/>
        <v/>
      </c>
      <c r="BI1050" s="27" t="str">
        <f t="shared" si="1075"/>
        <v/>
      </c>
      <c r="BJ1050" s="28" t="str">
        <f t="shared" si="1076"/>
        <v/>
      </c>
      <c r="BK1050" s="27" t="str">
        <f t="shared" si="1057"/>
        <v/>
      </c>
      <c r="BL1050" s="31" t="str">
        <f t="shared" si="1077"/>
        <v/>
      </c>
      <c r="BM1050" s="28" t="str">
        <f t="shared" si="1078"/>
        <v/>
      </c>
      <c r="BN1050" s="27" t="str">
        <f t="shared" si="1042"/>
        <v/>
      </c>
      <c r="BO1050" s="28" t="str">
        <f t="shared" si="1079"/>
        <v/>
      </c>
      <c r="BP1050" s="27" t="str">
        <f t="shared" si="1043"/>
        <v/>
      </c>
      <c r="BQ1050" s="27" t="str">
        <f t="shared" si="1080"/>
        <v/>
      </c>
      <c r="BR1050" s="28" t="str">
        <f t="shared" si="1081"/>
        <v/>
      </c>
      <c r="BS1050" s="27" t="str">
        <f t="shared" si="1044"/>
        <v/>
      </c>
      <c r="BT1050" s="28" t="str">
        <f t="shared" si="1082"/>
        <v/>
      </c>
      <c r="BU1050" s="27" t="str">
        <f t="shared" si="1045"/>
        <v/>
      </c>
      <c r="BV1050" s="27" t="str">
        <f t="shared" si="1083"/>
        <v/>
      </c>
      <c r="BW1050" s="28" t="str">
        <f t="shared" si="1084"/>
        <v/>
      </c>
      <c r="BX1050" s="27" t="str">
        <f t="shared" si="1046"/>
        <v/>
      </c>
      <c r="BY1050" s="28" t="str">
        <f t="shared" si="1047"/>
        <v/>
      </c>
      <c r="BZ1050" s="27" t="str">
        <f t="shared" si="1048"/>
        <v/>
      </c>
      <c r="CA1050" s="27" t="str">
        <f t="shared" si="1049"/>
        <v/>
      </c>
      <c r="CB1050" s="28" t="str">
        <f t="shared" si="1050"/>
        <v/>
      </c>
      <c r="CC1050" s="27" t="str">
        <f t="shared" si="1051"/>
        <v/>
      </c>
      <c r="CD1050" s="32">
        <v>1</v>
      </c>
      <c r="CE1050" t="str">
        <f t="shared" si="1085"/>
        <v/>
      </c>
      <c r="CI1050" t="str">
        <f t="shared" si="1052"/>
        <v/>
      </c>
      <c r="CJ1050" t="str">
        <f t="shared" si="1086"/>
        <v/>
      </c>
      <c r="CK1050" t="str">
        <f t="shared" si="1053"/>
        <v/>
      </c>
      <c r="CL1050" t="str">
        <f t="shared" si="1054"/>
        <v/>
      </c>
    </row>
    <row r="1051" spans="26:90" ht="15.75" thickBot="1">
      <c r="Z1051" t="str">
        <f t="shared" si="1058"/>
        <v/>
      </c>
      <c r="AA1051" t="str">
        <f>IF(A1051="","",TEXT(VLOOKUP(C1051,Tablas!$H$3:$I$75,2,0),"000"))</f>
        <v/>
      </c>
      <c r="AB1051" t="str">
        <f t="shared" si="1059"/>
        <v/>
      </c>
      <c r="AC1051" t="str">
        <f t="shared" si="1060"/>
        <v/>
      </c>
      <c r="AD1051" t="str">
        <f t="shared" si="1027"/>
        <v/>
      </c>
      <c r="AE1051" t="str">
        <f t="shared" si="1061"/>
        <v/>
      </c>
      <c r="AF1051" t="str">
        <f t="shared" si="1028"/>
        <v/>
      </c>
      <c r="AG1051" t="str">
        <f t="shared" si="1062"/>
        <v/>
      </c>
      <c r="AH1051" s="26" t="str">
        <f t="shared" si="1056"/>
        <v/>
      </c>
      <c r="AI1051" s="27" t="str">
        <f t="shared" si="1063"/>
        <v/>
      </c>
      <c r="AJ1051" s="28" t="str">
        <f t="shared" si="1064"/>
        <v/>
      </c>
      <c r="AK1051" s="27" t="str">
        <f t="shared" si="1029"/>
        <v/>
      </c>
      <c r="AL1051" s="28" t="str">
        <f t="shared" si="1030"/>
        <v/>
      </c>
      <c r="AM1051" s="27" t="str">
        <f t="shared" si="1031"/>
        <v/>
      </c>
      <c r="AN1051" s="28" t="str">
        <f t="shared" si="1065"/>
        <v/>
      </c>
      <c r="AO1051" s="27" t="str">
        <f t="shared" si="1032"/>
        <v/>
      </c>
      <c r="AP1051" s="28" t="str">
        <f t="shared" si="1066"/>
        <v/>
      </c>
      <c r="AQ1051" s="27" t="str">
        <f t="shared" si="1033"/>
        <v/>
      </c>
      <c r="AR1051" s="28" t="str">
        <f t="shared" si="1034"/>
        <v/>
      </c>
      <c r="AS1051" s="27" t="str">
        <f t="shared" si="1035"/>
        <v/>
      </c>
      <c r="AT1051" s="28" t="str">
        <f t="shared" si="1067"/>
        <v/>
      </c>
      <c r="AU1051" s="27" t="str">
        <f t="shared" si="1036"/>
        <v/>
      </c>
      <c r="AV1051" s="28" t="str">
        <f t="shared" si="1068"/>
        <v/>
      </c>
      <c r="AW1051" s="27" t="str">
        <f t="shared" si="1037"/>
        <v/>
      </c>
      <c r="AX1051" t="str">
        <f t="shared" si="1069"/>
        <v/>
      </c>
      <c r="AY1051" t="str">
        <f t="shared" si="1070"/>
        <v/>
      </c>
      <c r="AZ1051" s="29" t="str">
        <f t="shared" si="1038"/>
        <v/>
      </c>
      <c r="BA1051" s="30" t="str">
        <f t="shared" si="1039"/>
        <v/>
      </c>
      <c r="BB1051" s="49" t="str">
        <f t="shared" si="1055"/>
        <v/>
      </c>
      <c r="BC1051" s="27" t="str">
        <f t="shared" si="1071"/>
        <v/>
      </c>
      <c r="BD1051" s="28" t="str">
        <f t="shared" si="1040"/>
        <v/>
      </c>
      <c r="BE1051" s="27" t="str">
        <f t="shared" si="1041"/>
        <v/>
      </c>
      <c r="BF1051" t="str">
        <f t="shared" si="1072"/>
        <v/>
      </c>
      <c r="BG1051" t="str">
        <f t="shared" si="1073"/>
        <v/>
      </c>
      <c r="BH1051" s="28" t="str">
        <f t="shared" si="1074"/>
        <v/>
      </c>
      <c r="BI1051" s="27" t="str">
        <f t="shared" si="1075"/>
        <v/>
      </c>
      <c r="BJ1051" s="28" t="str">
        <f t="shared" si="1076"/>
        <v/>
      </c>
      <c r="BK1051" s="27" t="str">
        <f t="shared" si="1057"/>
        <v/>
      </c>
      <c r="BL1051" s="31" t="str">
        <f t="shared" si="1077"/>
        <v/>
      </c>
      <c r="BM1051" s="28" t="str">
        <f t="shared" si="1078"/>
        <v/>
      </c>
      <c r="BN1051" s="27" t="str">
        <f t="shared" si="1042"/>
        <v/>
      </c>
      <c r="BO1051" s="28" t="str">
        <f t="shared" si="1079"/>
        <v/>
      </c>
      <c r="BP1051" s="27" t="str">
        <f t="shared" si="1043"/>
        <v/>
      </c>
      <c r="BQ1051" s="27" t="str">
        <f t="shared" si="1080"/>
        <v/>
      </c>
      <c r="BR1051" s="28" t="str">
        <f t="shared" si="1081"/>
        <v/>
      </c>
      <c r="BS1051" s="27" t="str">
        <f t="shared" si="1044"/>
        <v/>
      </c>
      <c r="BT1051" s="28" t="str">
        <f t="shared" si="1082"/>
        <v/>
      </c>
      <c r="BU1051" s="27" t="str">
        <f t="shared" si="1045"/>
        <v/>
      </c>
      <c r="BV1051" s="27" t="str">
        <f t="shared" si="1083"/>
        <v/>
      </c>
      <c r="BW1051" s="28" t="str">
        <f t="shared" si="1084"/>
        <v/>
      </c>
      <c r="BX1051" s="27" t="str">
        <f t="shared" si="1046"/>
        <v/>
      </c>
      <c r="BY1051" s="28" t="str">
        <f t="shared" si="1047"/>
        <v/>
      </c>
      <c r="BZ1051" s="27" t="str">
        <f t="shared" si="1048"/>
        <v/>
      </c>
      <c r="CA1051" s="27" t="str">
        <f t="shared" si="1049"/>
        <v/>
      </c>
      <c r="CB1051" s="28" t="str">
        <f t="shared" si="1050"/>
        <v/>
      </c>
      <c r="CC1051" s="27" t="str">
        <f t="shared" si="1051"/>
        <v/>
      </c>
      <c r="CD1051" s="32">
        <v>1</v>
      </c>
      <c r="CE1051" t="str">
        <f t="shared" si="1085"/>
        <v/>
      </c>
      <c r="CI1051" t="str">
        <f t="shared" si="1052"/>
        <v/>
      </c>
      <c r="CJ1051" t="str">
        <f t="shared" si="1086"/>
        <v/>
      </c>
      <c r="CK1051" t="str">
        <f t="shared" si="1053"/>
        <v/>
      </c>
      <c r="CL1051" t="str">
        <f t="shared" si="1054"/>
        <v/>
      </c>
    </row>
    <row r="1052" spans="26:90" ht="15.75" thickBot="1">
      <c r="Z1052" t="str">
        <f t="shared" si="1058"/>
        <v/>
      </c>
      <c r="AA1052" t="str">
        <f>IF(A1052="","",TEXT(VLOOKUP(C1052,Tablas!$H$3:$I$75,2,0),"000"))</f>
        <v/>
      </c>
      <c r="AB1052" t="str">
        <f t="shared" si="1059"/>
        <v/>
      </c>
      <c r="AC1052" t="str">
        <f t="shared" si="1060"/>
        <v/>
      </c>
      <c r="AD1052" t="str">
        <f t="shared" si="1027"/>
        <v/>
      </c>
      <c r="AE1052" t="str">
        <f t="shared" si="1061"/>
        <v/>
      </c>
      <c r="AF1052" t="str">
        <f t="shared" si="1028"/>
        <v/>
      </c>
      <c r="AG1052" t="str">
        <f t="shared" si="1062"/>
        <v/>
      </c>
      <c r="AH1052" s="26" t="str">
        <f t="shared" si="1056"/>
        <v/>
      </c>
      <c r="AI1052" s="27" t="str">
        <f t="shared" si="1063"/>
        <v/>
      </c>
      <c r="AJ1052" s="28" t="str">
        <f t="shared" si="1064"/>
        <v/>
      </c>
      <c r="AK1052" s="27" t="str">
        <f t="shared" si="1029"/>
        <v/>
      </c>
      <c r="AL1052" s="28" t="str">
        <f t="shared" si="1030"/>
        <v/>
      </c>
      <c r="AM1052" s="27" t="str">
        <f t="shared" si="1031"/>
        <v/>
      </c>
      <c r="AN1052" s="28" t="str">
        <f t="shared" si="1065"/>
        <v/>
      </c>
      <c r="AO1052" s="27" t="str">
        <f t="shared" si="1032"/>
        <v/>
      </c>
      <c r="AP1052" s="28" t="str">
        <f t="shared" si="1066"/>
        <v/>
      </c>
      <c r="AQ1052" s="27" t="str">
        <f t="shared" si="1033"/>
        <v/>
      </c>
      <c r="AR1052" s="28" t="str">
        <f t="shared" si="1034"/>
        <v/>
      </c>
      <c r="AS1052" s="27" t="str">
        <f t="shared" si="1035"/>
        <v/>
      </c>
      <c r="AT1052" s="28" t="str">
        <f t="shared" si="1067"/>
        <v/>
      </c>
      <c r="AU1052" s="27" t="str">
        <f t="shared" si="1036"/>
        <v/>
      </c>
      <c r="AV1052" s="28" t="str">
        <f t="shared" si="1068"/>
        <v/>
      </c>
      <c r="AW1052" s="27" t="str">
        <f t="shared" si="1037"/>
        <v/>
      </c>
      <c r="AX1052" t="str">
        <f t="shared" si="1069"/>
        <v/>
      </c>
      <c r="AY1052" t="str">
        <f t="shared" si="1070"/>
        <v/>
      </c>
      <c r="AZ1052" s="29" t="str">
        <f t="shared" si="1038"/>
        <v/>
      </c>
      <c r="BA1052" s="30" t="str">
        <f t="shared" si="1039"/>
        <v/>
      </c>
      <c r="BB1052" s="49" t="str">
        <f t="shared" si="1055"/>
        <v/>
      </c>
      <c r="BC1052" s="27" t="str">
        <f t="shared" si="1071"/>
        <v/>
      </c>
      <c r="BD1052" s="28" t="str">
        <f t="shared" si="1040"/>
        <v/>
      </c>
      <c r="BE1052" s="27" t="str">
        <f t="shared" si="1041"/>
        <v/>
      </c>
      <c r="BF1052" t="str">
        <f t="shared" si="1072"/>
        <v/>
      </c>
      <c r="BG1052" t="str">
        <f t="shared" si="1073"/>
        <v/>
      </c>
      <c r="BH1052" s="28" t="str">
        <f t="shared" si="1074"/>
        <v/>
      </c>
      <c r="BI1052" s="27" t="str">
        <f t="shared" si="1075"/>
        <v/>
      </c>
      <c r="BJ1052" s="28" t="str">
        <f t="shared" si="1076"/>
        <v/>
      </c>
      <c r="BK1052" s="27" t="str">
        <f t="shared" si="1057"/>
        <v/>
      </c>
      <c r="BL1052" s="31" t="str">
        <f t="shared" si="1077"/>
        <v/>
      </c>
      <c r="BM1052" s="28" t="str">
        <f t="shared" si="1078"/>
        <v/>
      </c>
      <c r="BN1052" s="27" t="str">
        <f t="shared" si="1042"/>
        <v/>
      </c>
      <c r="BO1052" s="28" t="str">
        <f t="shared" si="1079"/>
        <v/>
      </c>
      <c r="BP1052" s="27" t="str">
        <f t="shared" si="1043"/>
        <v/>
      </c>
      <c r="BQ1052" s="27" t="str">
        <f t="shared" si="1080"/>
        <v/>
      </c>
      <c r="BR1052" s="28" t="str">
        <f t="shared" si="1081"/>
        <v/>
      </c>
      <c r="BS1052" s="27" t="str">
        <f t="shared" si="1044"/>
        <v/>
      </c>
      <c r="BT1052" s="28" t="str">
        <f t="shared" si="1082"/>
        <v/>
      </c>
      <c r="BU1052" s="27" t="str">
        <f t="shared" si="1045"/>
        <v/>
      </c>
      <c r="BV1052" s="27" t="str">
        <f t="shared" si="1083"/>
        <v/>
      </c>
      <c r="BW1052" s="28" t="str">
        <f t="shared" si="1084"/>
        <v/>
      </c>
      <c r="BX1052" s="27" t="str">
        <f t="shared" si="1046"/>
        <v/>
      </c>
      <c r="BY1052" s="28" t="str">
        <f t="shared" si="1047"/>
        <v/>
      </c>
      <c r="BZ1052" s="27" t="str">
        <f t="shared" si="1048"/>
        <v/>
      </c>
      <c r="CA1052" s="27" t="str">
        <f t="shared" si="1049"/>
        <v/>
      </c>
      <c r="CB1052" s="28" t="str">
        <f t="shared" si="1050"/>
        <v/>
      </c>
      <c r="CC1052" s="27" t="str">
        <f t="shared" si="1051"/>
        <v/>
      </c>
      <c r="CD1052" s="32">
        <v>1</v>
      </c>
      <c r="CE1052" t="str">
        <f t="shared" si="1085"/>
        <v/>
      </c>
      <c r="CI1052" t="str">
        <f t="shared" si="1052"/>
        <v/>
      </c>
      <c r="CJ1052" t="str">
        <f t="shared" si="1086"/>
        <v/>
      </c>
      <c r="CK1052" t="str">
        <f t="shared" si="1053"/>
        <v/>
      </c>
      <c r="CL1052" t="str">
        <f t="shared" si="1054"/>
        <v/>
      </c>
    </row>
    <row r="1053" spans="26:90" ht="15.75" thickBot="1">
      <c r="Z1053" t="str">
        <f t="shared" si="1058"/>
        <v/>
      </c>
      <c r="AA1053" t="str">
        <f>IF(A1053="","",TEXT(VLOOKUP(C1053,Tablas!$H$3:$I$75,2,0),"000"))</f>
        <v/>
      </c>
      <c r="AB1053" t="str">
        <f t="shared" si="1059"/>
        <v/>
      </c>
      <c r="AC1053" t="str">
        <f t="shared" si="1060"/>
        <v/>
      </c>
      <c r="AD1053" t="str">
        <f t="shared" si="1027"/>
        <v/>
      </c>
      <c r="AE1053" t="str">
        <f t="shared" si="1061"/>
        <v/>
      </c>
      <c r="AF1053" t="str">
        <f t="shared" si="1028"/>
        <v/>
      </c>
      <c r="AG1053" t="str">
        <f t="shared" si="1062"/>
        <v/>
      </c>
      <c r="AH1053" s="26" t="str">
        <f t="shared" si="1056"/>
        <v/>
      </c>
      <c r="AI1053" s="27" t="str">
        <f t="shared" si="1063"/>
        <v/>
      </c>
      <c r="AJ1053" s="28" t="str">
        <f t="shared" si="1064"/>
        <v/>
      </c>
      <c r="AK1053" s="27" t="str">
        <f t="shared" si="1029"/>
        <v/>
      </c>
      <c r="AL1053" s="28" t="str">
        <f t="shared" si="1030"/>
        <v/>
      </c>
      <c r="AM1053" s="27" t="str">
        <f t="shared" si="1031"/>
        <v/>
      </c>
      <c r="AN1053" s="28" t="str">
        <f t="shared" si="1065"/>
        <v/>
      </c>
      <c r="AO1053" s="27" t="str">
        <f t="shared" si="1032"/>
        <v/>
      </c>
      <c r="AP1053" s="28" t="str">
        <f t="shared" si="1066"/>
        <v/>
      </c>
      <c r="AQ1053" s="27" t="str">
        <f t="shared" si="1033"/>
        <v/>
      </c>
      <c r="AR1053" s="28" t="str">
        <f t="shared" si="1034"/>
        <v/>
      </c>
      <c r="AS1053" s="27" t="str">
        <f t="shared" si="1035"/>
        <v/>
      </c>
      <c r="AT1053" s="28" t="str">
        <f t="shared" si="1067"/>
        <v/>
      </c>
      <c r="AU1053" s="27" t="str">
        <f t="shared" si="1036"/>
        <v/>
      </c>
      <c r="AV1053" s="28" t="str">
        <f t="shared" si="1068"/>
        <v/>
      </c>
      <c r="AW1053" s="27" t="str">
        <f t="shared" si="1037"/>
        <v/>
      </c>
      <c r="AX1053" t="str">
        <f t="shared" si="1069"/>
        <v/>
      </c>
      <c r="AY1053" t="str">
        <f t="shared" si="1070"/>
        <v/>
      </c>
      <c r="AZ1053" s="29" t="str">
        <f t="shared" si="1038"/>
        <v/>
      </c>
      <c r="BA1053" s="30" t="str">
        <f t="shared" si="1039"/>
        <v/>
      </c>
      <c r="BB1053" s="49" t="str">
        <f t="shared" si="1055"/>
        <v/>
      </c>
      <c r="BC1053" s="27" t="str">
        <f t="shared" si="1071"/>
        <v/>
      </c>
      <c r="BD1053" s="28" t="str">
        <f t="shared" si="1040"/>
        <v/>
      </c>
      <c r="BE1053" s="27" t="str">
        <f t="shared" si="1041"/>
        <v/>
      </c>
      <c r="BF1053" t="str">
        <f t="shared" si="1072"/>
        <v/>
      </c>
      <c r="BG1053" t="str">
        <f t="shared" si="1073"/>
        <v/>
      </c>
      <c r="BH1053" s="28" t="str">
        <f t="shared" si="1074"/>
        <v/>
      </c>
      <c r="BI1053" s="27" t="str">
        <f t="shared" si="1075"/>
        <v/>
      </c>
      <c r="BJ1053" s="28" t="str">
        <f t="shared" si="1076"/>
        <v/>
      </c>
      <c r="BK1053" s="27" t="str">
        <f t="shared" si="1057"/>
        <v/>
      </c>
      <c r="BL1053" s="31" t="str">
        <f t="shared" si="1077"/>
        <v/>
      </c>
      <c r="BM1053" s="28" t="str">
        <f t="shared" si="1078"/>
        <v/>
      </c>
      <c r="BN1053" s="27" t="str">
        <f t="shared" si="1042"/>
        <v/>
      </c>
      <c r="BO1053" s="28" t="str">
        <f t="shared" si="1079"/>
        <v/>
      </c>
      <c r="BP1053" s="27" t="str">
        <f t="shared" si="1043"/>
        <v/>
      </c>
      <c r="BQ1053" s="27" t="str">
        <f t="shared" si="1080"/>
        <v/>
      </c>
      <c r="BR1053" s="28" t="str">
        <f t="shared" si="1081"/>
        <v/>
      </c>
      <c r="BS1053" s="27" t="str">
        <f t="shared" si="1044"/>
        <v/>
      </c>
      <c r="BT1053" s="28" t="str">
        <f t="shared" si="1082"/>
        <v/>
      </c>
      <c r="BU1053" s="27" t="str">
        <f t="shared" si="1045"/>
        <v/>
      </c>
      <c r="BV1053" s="27" t="str">
        <f t="shared" si="1083"/>
        <v/>
      </c>
      <c r="BW1053" s="28" t="str">
        <f t="shared" si="1084"/>
        <v/>
      </c>
      <c r="BX1053" s="27" t="str">
        <f t="shared" si="1046"/>
        <v/>
      </c>
      <c r="BY1053" s="28" t="str">
        <f t="shared" si="1047"/>
        <v/>
      </c>
      <c r="BZ1053" s="27" t="str">
        <f t="shared" si="1048"/>
        <v/>
      </c>
      <c r="CA1053" s="27" t="str">
        <f t="shared" si="1049"/>
        <v/>
      </c>
      <c r="CB1053" s="28" t="str">
        <f t="shared" si="1050"/>
        <v/>
      </c>
      <c r="CC1053" s="27" t="str">
        <f t="shared" si="1051"/>
        <v/>
      </c>
      <c r="CD1053" s="32">
        <v>1</v>
      </c>
      <c r="CE1053" t="str">
        <f t="shared" si="1085"/>
        <v/>
      </c>
      <c r="CI1053" t="str">
        <f t="shared" si="1052"/>
        <v/>
      </c>
      <c r="CJ1053" t="str">
        <f t="shared" si="1086"/>
        <v/>
      </c>
      <c r="CK1053" t="str">
        <f t="shared" si="1053"/>
        <v/>
      </c>
      <c r="CL1053" t="str">
        <f t="shared" si="1054"/>
        <v/>
      </c>
    </row>
    <row r="1054" spans="26:90" ht="15.75" thickBot="1">
      <c r="Z1054" t="str">
        <f t="shared" si="1058"/>
        <v/>
      </c>
      <c r="AA1054" t="str">
        <f>IF(A1054="","",TEXT(VLOOKUP(C1054,Tablas!$H$3:$I$75,2,0),"000"))</f>
        <v/>
      </c>
      <c r="AB1054" t="str">
        <f t="shared" si="1059"/>
        <v/>
      </c>
      <c r="AC1054" t="str">
        <f t="shared" si="1060"/>
        <v/>
      </c>
      <c r="AD1054" t="str">
        <f t="shared" si="1027"/>
        <v/>
      </c>
      <c r="AE1054" t="str">
        <f t="shared" si="1061"/>
        <v/>
      </c>
      <c r="AF1054" t="str">
        <f t="shared" si="1028"/>
        <v/>
      </c>
      <c r="AG1054" t="str">
        <f t="shared" si="1062"/>
        <v/>
      </c>
      <c r="AH1054" s="26" t="str">
        <f t="shared" si="1056"/>
        <v/>
      </c>
      <c r="AI1054" s="27" t="str">
        <f t="shared" si="1063"/>
        <v/>
      </c>
      <c r="AJ1054" s="28" t="str">
        <f t="shared" si="1064"/>
        <v/>
      </c>
      <c r="AK1054" s="27" t="str">
        <f t="shared" si="1029"/>
        <v/>
      </c>
      <c r="AL1054" s="28" t="str">
        <f t="shared" si="1030"/>
        <v/>
      </c>
      <c r="AM1054" s="27" t="str">
        <f t="shared" si="1031"/>
        <v/>
      </c>
      <c r="AN1054" s="28" t="str">
        <f t="shared" si="1065"/>
        <v/>
      </c>
      <c r="AO1054" s="27" t="str">
        <f t="shared" si="1032"/>
        <v/>
      </c>
      <c r="AP1054" s="28" t="str">
        <f t="shared" si="1066"/>
        <v/>
      </c>
      <c r="AQ1054" s="27" t="str">
        <f t="shared" si="1033"/>
        <v/>
      </c>
      <c r="AR1054" s="28" t="str">
        <f t="shared" si="1034"/>
        <v/>
      </c>
      <c r="AS1054" s="27" t="str">
        <f t="shared" si="1035"/>
        <v/>
      </c>
      <c r="AT1054" s="28" t="str">
        <f t="shared" si="1067"/>
        <v/>
      </c>
      <c r="AU1054" s="27" t="str">
        <f t="shared" si="1036"/>
        <v/>
      </c>
      <c r="AV1054" s="28" t="str">
        <f t="shared" si="1068"/>
        <v/>
      </c>
      <c r="AW1054" s="27" t="str">
        <f t="shared" si="1037"/>
        <v/>
      </c>
      <c r="AX1054" t="str">
        <f t="shared" si="1069"/>
        <v/>
      </c>
      <c r="AY1054" t="str">
        <f t="shared" si="1070"/>
        <v/>
      </c>
      <c r="AZ1054" s="29" t="str">
        <f t="shared" si="1038"/>
        <v/>
      </c>
      <c r="BA1054" s="30" t="str">
        <f t="shared" si="1039"/>
        <v/>
      </c>
      <c r="BB1054" s="49" t="str">
        <f t="shared" si="1055"/>
        <v/>
      </c>
      <c r="BC1054" s="27" t="str">
        <f t="shared" si="1071"/>
        <v/>
      </c>
      <c r="BD1054" s="28" t="str">
        <f t="shared" si="1040"/>
        <v/>
      </c>
      <c r="BE1054" s="27" t="str">
        <f t="shared" si="1041"/>
        <v/>
      </c>
      <c r="BF1054" t="str">
        <f t="shared" si="1072"/>
        <v/>
      </c>
      <c r="BG1054" t="str">
        <f t="shared" si="1073"/>
        <v/>
      </c>
      <c r="BH1054" s="28" t="str">
        <f t="shared" si="1074"/>
        <v/>
      </c>
      <c r="BI1054" s="27" t="str">
        <f t="shared" si="1075"/>
        <v/>
      </c>
      <c r="BJ1054" s="28" t="str">
        <f t="shared" si="1076"/>
        <v/>
      </c>
      <c r="BK1054" s="27" t="str">
        <f t="shared" si="1057"/>
        <v/>
      </c>
      <c r="BL1054" s="31" t="str">
        <f t="shared" si="1077"/>
        <v/>
      </c>
      <c r="BM1054" s="28" t="str">
        <f t="shared" si="1078"/>
        <v/>
      </c>
      <c r="BN1054" s="27" t="str">
        <f t="shared" si="1042"/>
        <v/>
      </c>
      <c r="BO1054" s="28" t="str">
        <f t="shared" si="1079"/>
        <v/>
      </c>
      <c r="BP1054" s="27" t="str">
        <f t="shared" si="1043"/>
        <v/>
      </c>
      <c r="BQ1054" s="27" t="str">
        <f t="shared" si="1080"/>
        <v/>
      </c>
      <c r="BR1054" s="28" t="str">
        <f t="shared" si="1081"/>
        <v/>
      </c>
      <c r="BS1054" s="27" t="str">
        <f t="shared" si="1044"/>
        <v/>
      </c>
      <c r="BT1054" s="28" t="str">
        <f t="shared" si="1082"/>
        <v/>
      </c>
      <c r="BU1054" s="27" t="str">
        <f t="shared" si="1045"/>
        <v/>
      </c>
      <c r="BV1054" s="27" t="str">
        <f t="shared" si="1083"/>
        <v/>
      </c>
      <c r="BW1054" s="28" t="str">
        <f t="shared" si="1084"/>
        <v/>
      </c>
      <c r="BX1054" s="27" t="str">
        <f t="shared" si="1046"/>
        <v/>
      </c>
      <c r="BY1054" s="28" t="str">
        <f t="shared" si="1047"/>
        <v/>
      </c>
      <c r="BZ1054" s="27" t="str">
        <f t="shared" si="1048"/>
        <v/>
      </c>
      <c r="CA1054" s="27" t="str">
        <f t="shared" si="1049"/>
        <v/>
      </c>
      <c r="CB1054" s="28" t="str">
        <f t="shared" si="1050"/>
        <v/>
      </c>
      <c r="CC1054" s="27" t="str">
        <f t="shared" si="1051"/>
        <v/>
      </c>
      <c r="CD1054" s="32">
        <v>1</v>
      </c>
      <c r="CE1054" t="str">
        <f t="shared" si="1085"/>
        <v/>
      </c>
      <c r="CI1054" t="str">
        <f t="shared" si="1052"/>
        <v/>
      </c>
      <c r="CJ1054" t="str">
        <f t="shared" si="1086"/>
        <v/>
      </c>
      <c r="CK1054" t="str">
        <f t="shared" si="1053"/>
        <v/>
      </c>
      <c r="CL1054" t="str">
        <f t="shared" si="1054"/>
        <v/>
      </c>
    </row>
    <row r="1055" spans="26:90" ht="15.75" thickBot="1">
      <c r="Z1055" t="str">
        <f t="shared" si="1058"/>
        <v/>
      </c>
      <c r="AA1055" t="str">
        <f>IF(A1055="","",TEXT(VLOOKUP(C1055,Tablas!$H$3:$I$75,2,0),"000"))</f>
        <v/>
      </c>
      <c r="AB1055" t="str">
        <f t="shared" si="1059"/>
        <v/>
      </c>
      <c r="AC1055" t="str">
        <f t="shared" si="1060"/>
        <v/>
      </c>
      <c r="AD1055" t="str">
        <f t="shared" si="1027"/>
        <v/>
      </c>
      <c r="AE1055" t="str">
        <f t="shared" si="1061"/>
        <v/>
      </c>
      <c r="AF1055" t="str">
        <f t="shared" si="1028"/>
        <v/>
      </c>
      <c r="AG1055" t="str">
        <f t="shared" si="1062"/>
        <v/>
      </c>
      <c r="AH1055" s="26" t="str">
        <f t="shared" si="1056"/>
        <v/>
      </c>
      <c r="AI1055" s="27" t="str">
        <f t="shared" si="1063"/>
        <v/>
      </c>
      <c r="AJ1055" s="28" t="str">
        <f t="shared" si="1064"/>
        <v/>
      </c>
      <c r="AK1055" s="27" t="str">
        <f t="shared" si="1029"/>
        <v/>
      </c>
      <c r="AL1055" s="28" t="str">
        <f t="shared" si="1030"/>
        <v/>
      </c>
      <c r="AM1055" s="27" t="str">
        <f t="shared" si="1031"/>
        <v/>
      </c>
      <c r="AN1055" s="28" t="str">
        <f t="shared" si="1065"/>
        <v/>
      </c>
      <c r="AO1055" s="27" t="str">
        <f t="shared" si="1032"/>
        <v/>
      </c>
      <c r="AP1055" s="28" t="str">
        <f t="shared" si="1066"/>
        <v/>
      </c>
      <c r="AQ1055" s="27" t="str">
        <f t="shared" si="1033"/>
        <v/>
      </c>
      <c r="AR1055" s="28" t="str">
        <f t="shared" si="1034"/>
        <v/>
      </c>
      <c r="AS1055" s="27" t="str">
        <f t="shared" si="1035"/>
        <v/>
      </c>
      <c r="AT1055" s="28" t="str">
        <f t="shared" si="1067"/>
        <v/>
      </c>
      <c r="AU1055" s="27" t="str">
        <f t="shared" si="1036"/>
        <v/>
      </c>
      <c r="AV1055" s="28" t="str">
        <f t="shared" si="1068"/>
        <v/>
      </c>
      <c r="AW1055" s="27" t="str">
        <f t="shared" si="1037"/>
        <v/>
      </c>
      <c r="AX1055" t="str">
        <f t="shared" si="1069"/>
        <v/>
      </c>
      <c r="AY1055" t="str">
        <f t="shared" si="1070"/>
        <v/>
      </c>
      <c r="AZ1055" s="29" t="str">
        <f t="shared" si="1038"/>
        <v/>
      </c>
      <c r="BA1055" s="30" t="str">
        <f t="shared" si="1039"/>
        <v/>
      </c>
      <c r="BB1055" s="49" t="str">
        <f t="shared" si="1055"/>
        <v/>
      </c>
      <c r="BC1055" s="27" t="str">
        <f t="shared" si="1071"/>
        <v/>
      </c>
      <c r="BD1055" s="28" t="str">
        <f t="shared" si="1040"/>
        <v/>
      </c>
      <c r="BE1055" s="27" t="str">
        <f t="shared" si="1041"/>
        <v/>
      </c>
      <c r="BF1055" t="str">
        <f t="shared" si="1072"/>
        <v/>
      </c>
      <c r="BG1055" t="str">
        <f t="shared" si="1073"/>
        <v/>
      </c>
      <c r="BH1055" s="28" t="str">
        <f t="shared" si="1074"/>
        <v/>
      </c>
      <c r="BI1055" s="27" t="str">
        <f t="shared" si="1075"/>
        <v/>
      </c>
      <c r="BJ1055" s="28" t="str">
        <f t="shared" si="1076"/>
        <v/>
      </c>
      <c r="BK1055" s="27" t="str">
        <f t="shared" si="1057"/>
        <v/>
      </c>
      <c r="BL1055" s="31" t="str">
        <f t="shared" si="1077"/>
        <v/>
      </c>
      <c r="BM1055" s="28" t="str">
        <f t="shared" si="1078"/>
        <v/>
      </c>
      <c r="BN1055" s="27" t="str">
        <f t="shared" si="1042"/>
        <v/>
      </c>
      <c r="BO1055" s="28" t="str">
        <f t="shared" si="1079"/>
        <v/>
      </c>
      <c r="BP1055" s="27" t="str">
        <f t="shared" si="1043"/>
        <v/>
      </c>
      <c r="BQ1055" s="27" t="str">
        <f t="shared" si="1080"/>
        <v/>
      </c>
      <c r="BR1055" s="28" t="str">
        <f t="shared" si="1081"/>
        <v/>
      </c>
      <c r="BS1055" s="27" t="str">
        <f t="shared" si="1044"/>
        <v/>
      </c>
      <c r="BT1055" s="28" t="str">
        <f t="shared" si="1082"/>
        <v/>
      </c>
      <c r="BU1055" s="27" t="str">
        <f t="shared" si="1045"/>
        <v/>
      </c>
      <c r="BV1055" s="27" t="str">
        <f t="shared" si="1083"/>
        <v/>
      </c>
      <c r="BW1055" s="28" t="str">
        <f t="shared" si="1084"/>
        <v/>
      </c>
      <c r="BX1055" s="27" t="str">
        <f t="shared" si="1046"/>
        <v/>
      </c>
      <c r="BY1055" s="28" t="str">
        <f t="shared" si="1047"/>
        <v/>
      </c>
      <c r="BZ1055" s="27" t="str">
        <f t="shared" si="1048"/>
        <v/>
      </c>
      <c r="CA1055" s="27" t="str">
        <f t="shared" si="1049"/>
        <v/>
      </c>
      <c r="CB1055" s="28" t="str">
        <f t="shared" si="1050"/>
        <v/>
      </c>
      <c r="CC1055" s="27" t="str">
        <f t="shared" si="1051"/>
        <v/>
      </c>
      <c r="CD1055" s="32">
        <v>1</v>
      </c>
      <c r="CE1055" t="str">
        <f t="shared" si="1085"/>
        <v/>
      </c>
      <c r="CI1055" t="str">
        <f t="shared" si="1052"/>
        <v/>
      </c>
      <c r="CJ1055" t="str">
        <f t="shared" si="1086"/>
        <v/>
      </c>
      <c r="CK1055" t="str">
        <f t="shared" si="1053"/>
        <v/>
      </c>
      <c r="CL1055" t="str">
        <f t="shared" si="1054"/>
        <v/>
      </c>
    </row>
    <row r="1056" spans="26:90" ht="15.75" thickBot="1">
      <c r="Z1056" t="str">
        <f t="shared" si="1058"/>
        <v/>
      </c>
      <c r="AA1056" t="str">
        <f>IF(A1056="","",TEXT(VLOOKUP(C1056,Tablas!$H$3:$I$75,2,0),"000"))</f>
        <v/>
      </c>
      <c r="AB1056" t="str">
        <f t="shared" si="1059"/>
        <v/>
      </c>
      <c r="AC1056" t="str">
        <f t="shared" si="1060"/>
        <v/>
      </c>
      <c r="AD1056" t="str">
        <f t="shared" si="1027"/>
        <v/>
      </c>
      <c r="AE1056" t="str">
        <f t="shared" si="1061"/>
        <v/>
      </c>
      <c r="AF1056" t="str">
        <f t="shared" si="1028"/>
        <v/>
      </c>
      <c r="AG1056" t="str">
        <f t="shared" si="1062"/>
        <v/>
      </c>
      <c r="AH1056" s="26" t="str">
        <f t="shared" si="1056"/>
        <v/>
      </c>
      <c r="AI1056" s="27" t="str">
        <f t="shared" si="1063"/>
        <v/>
      </c>
      <c r="AJ1056" s="28" t="str">
        <f t="shared" si="1064"/>
        <v/>
      </c>
      <c r="AK1056" s="27" t="str">
        <f t="shared" si="1029"/>
        <v/>
      </c>
      <c r="AL1056" s="28" t="str">
        <f t="shared" si="1030"/>
        <v/>
      </c>
      <c r="AM1056" s="27" t="str">
        <f t="shared" si="1031"/>
        <v/>
      </c>
      <c r="AN1056" s="28" t="str">
        <f t="shared" si="1065"/>
        <v/>
      </c>
      <c r="AO1056" s="27" t="str">
        <f t="shared" si="1032"/>
        <v/>
      </c>
      <c r="AP1056" s="28" t="str">
        <f t="shared" si="1066"/>
        <v/>
      </c>
      <c r="AQ1056" s="27" t="str">
        <f t="shared" si="1033"/>
        <v/>
      </c>
      <c r="AR1056" s="28" t="str">
        <f t="shared" si="1034"/>
        <v/>
      </c>
      <c r="AS1056" s="27" t="str">
        <f t="shared" si="1035"/>
        <v/>
      </c>
      <c r="AT1056" s="28" t="str">
        <f t="shared" si="1067"/>
        <v/>
      </c>
      <c r="AU1056" s="27" t="str">
        <f t="shared" si="1036"/>
        <v/>
      </c>
      <c r="AV1056" s="28" t="str">
        <f t="shared" si="1068"/>
        <v/>
      </c>
      <c r="AW1056" s="27" t="str">
        <f t="shared" si="1037"/>
        <v/>
      </c>
      <c r="AX1056" t="str">
        <f t="shared" si="1069"/>
        <v/>
      </c>
      <c r="AY1056" t="str">
        <f t="shared" si="1070"/>
        <v/>
      </c>
      <c r="AZ1056" s="29" t="str">
        <f t="shared" si="1038"/>
        <v/>
      </c>
      <c r="BA1056" s="30" t="str">
        <f t="shared" si="1039"/>
        <v/>
      </c>
      <c r="BB1056" s="49" t="str">
        <f t="shared" si="1055"/>
        <v/>
      </c>
      <c r="BC1056" s="27" t="str">
        <f t="shared" si="1071"/>
        <v/>
      </c>
      <c r="BD1056" s="28" t="str">
        <f t="shared" si="1040"/>
        <v/>
      </c>
      <c r="BE1056" s="27" t="str">
        <f t="shared" si="1041"/>
        <v/>
      </c>
      <c r="BF1056" t="str">
        <f t="shared" si="1072"/>
        <v/>
      </c>
      <c r="BG1056" t="str">
        <f t="shared" si="1073"/>
        <v/>
      </c>
      <c r="BH1056" s="28" t="str">
        <f t="shared" si="1074"/>
        <v/>
      </c>
      <c r="BI1056" s="27" t="str">
        <f t="shared" si="1075"/>
        <v/>
      </c>
      <c r="BJ1056" s="28" t="str">
        <f t="shared" si="1076"/>
        <v/>
      </c>
      <c r="BK1056" s="27" t="str">
        <f t="shared" si="1057"/>
        <v/>
      </c>
      <c r="BL1056" s="31" t="str">
        <f t="shared" si="1077"/>
        <v/>
      </c>
      <c r="BM1056" s="28" t="str">
        <f t="shared" si="1078"/>
        <v/>
      </c>
      <c r="BN1056" s="27" t="str">
        <f t="shared" si="1042"/>
        <v/>
      </c>
      <c r="BO1056" s="28" t="str">
        <f t="shared" si="1079"/>
        <v/>
      </c>
      <c r="BP1056" s="27" t="str">
        <f t="shared" si="1043"/>
        <v/>
      </c>
      <c r="BQ1056" s="27" t="str">
        <f t="shared" si="1080"/>
        <v/>
      </c>
      <c r="BR1056" s="28" t="str">
        <f t="shared" si="1081"/>
        <v/>
      </c>
      <c r="BS1056" s="27" t="str">
        <f t="shared" si="1044"/>
        <v/>
      </c>
      <c r="BT1056" s="28" t="str">
        <f t="shared" si="1082"/>
        <v/>
      </c>
      <c r="BU1056" s="27" t="str">
        <f t="shared" si="1045"/>
        <v/>
      </c>
      <c r="BV1056" s="27" t="str">
        <f t="shared" si="1083"/>
        <v/>
      </c>
      <c r="BW1056" s="28" t="str">
        <f t="shared" si="1084"/>
        <v/>
      </c>
      <c r="BX1056" s="27" t="str">
        <f t="shared" si="1046"/>
        <v/>
      </c>
      <c r="BY1056" s="28" t="str">
        <f t="shared" si="1047"/>
        <v/>
      </c>
      <c r="BZ1056" s="27" t="str">
        <f t="shared" si="1048"/>
        <v/>
      </c>
      <c r="CA1056" s="27" t="str">
        <f t="shared" si="1049"/>
        <v/>
      </c>
      <c r="CB1056" s="28" t="str">
        <f t="shared" si="1050"/>
        <v/>
      </c>
      <c r="CC1056" s="27" t="str">
        <f t="shared" si="1051"/>
        <v/>
      </c>
      <c r="CD1056" s="32">
        <v>1</v>
      </c>
      <c r="CE1056" t="str">
        <f t="shared" si="1085"/>
        <v/>
      </c>
      <c r="CI1056" t="str">
        <f t="shared" si="1052"/>
        <v/>
      </c>
      <c r="CJ1056" t="str">
        <f t="shared" si="1086"/>
        <v/>
      </c>
      <c r="CK1056" t="str">
        <f t="shared" si="1053"/>
        <v/>
      </c>
      <c r="CL1056" t="str">
        <f t="shared" si="1054"/>
        <v/>
      </c>
    </row>
    <row r="1057" spans="26:90" ht="15.75" thickBot="1">
      <c r="Z1057" t="str">
        <f t="shared" si="1058"/>
        <v/>
      </c>
      <c r="AA1057" t="str">
        <f>IF(A1057="","",TEXT(VLOOKUP(C1057,Tablas!$H$3:$I$75,2,0),"000"))</f>
        <v/>
      </c>
      <c r="AB1057" t="str">
        <f t="shared" si="1059"/>
        <v/>
      </c>
      <c r="AC1057" t="str">
        <f t="shared" si="1060"/>
        <v/>
      </c>
      <c r="AD1057" t="str">
        <f t="shared" si="1027"/>
        <v/>
      </c>
      <c r="AE1057" t="str">
        <f t="shared" si="1061"/>
        <v/>
      </c>
      <c r="AF1057" t="str">
        <f t="shared" si="1028"/>
        <v/>
      </c>
      <c r="AG1057" t="str">
        <f t="shared" si="1062"/>
        <v/>
      </c>
      <c r="AH1057" s="26" t="str">
        <f t="shared" si="1056"/>
        <v/>
      </c>
      <c r="AI1057" s="27" t="str">
        <f t="shared" si="1063"/>
        <v/>
      </c>
      <c r="AJ1057" s="28" t="str">
        <f t="shared" si="1064"/>
        <v/>
      </c>
      <c r="AK1057" s="27" t="str">
        <f t="shared" si="1029"/>
        <v/>
      </c>
      <c r="AL1057" s="28" t="str">
        <f t="shared" si="1030"/>
        <v/>
      </c>
      <c r="AM1057" s="27" t="str">
        <f t="shared" si="1031"/>
        <v/>
      </c>
      <c r="AN1057" s="28" t="str">
        <f t="shared" si="1065"/>
        <v/>
      </c>
      <c r="AO1057" s="27" t="str">
        <f t="shared" si="1032"/>
        <v/>
      </c>
      <c r="AP1057" s="28" t="str">
        <f t="shared" si="1066"/>
        <v/>
      </c>
      <c r="AQ1057" s="27" t="str">
        <f t="shared" si="1033"/>
        <v/>
      </c>
      <c r="AR1057" s="28" t="str">
        <f t="shared" si="1034"/>
        <v/>
      </c>
      <c r="AS1057" s="27" t="str">
        <f t="shared" si="1035"/>
        <v/>
      </c>
      <c r="AT1057" s="28" t="str">
        <f t="shared" si="1067"/>
        <v/>
      </c>
      <c r="AU1057" s="27" t="str">
        <f t="shared" si="1036"/>
        <v/>
      </c>
      <c r="AV1057" s="28" t="str">
        <f t="shared" si="1068"/>
        <v/>
      </c>
      <c r="AW1057" s="27" t="str">
        <f t="shared" si="1037"/>
        <v/>
      </c>
      <c r="AX1057" t="str">
        <f t="shared" si="1069"/>
        <v/>
      </c>
      <c r="AY1057" t="str">
        <f t="shared" si="1070"/>
        <v/>
      </c>
      <c r="AZ1057" s="29" t="str">
        <f t="shared" si="1038"/>
        <v/>
      </c>
      <c r="BA1057" s="30" t="str">
        <f t="shared" si="1039"/>
        <v/>
      </c>
      <c r="BB1057" s="49" t="str">
        <f t="shared" si="1055"/>
        <v/>
      </c>
      <c r="BC1057" s="27" t="str">
        <f t="shared" si="1071"/>
        <v/>
      </c>
      <c r="BD1057" s="28" t="str">
        <f t="shared" si="1040"/>
        <v/>
      </c>
      <c r="BE1057" s="27" t="str">
        <f t="shared" si="1041"/>
        <v/>
      </c>
      <c r="BF1057" t="str">
        <f t="shared" si="1072"/>
        <v/>
      </c>
      <c r="BG1057" t="str">
        <f t="shared" si="1073"/>
        <v/>
      </c>
      <c r="BH1057" s="28" t="str">
        <f t="shared" si="1074"/>
        <v/>
      </c>
      <c r="BI1057" s="27" t="str">
        <f t="shared" si="1075"/>
        <v/>
      </c>
      <c r="BJ1057" s="28" t="str">
        <f t="shared" si="1076"/>
        <v/>
      </c>
      <c r="BK1057" s="27" t="str">
        <f t="shared" si="1057"/>
        <v/>
      </c>
      <c r="BL1057" s="31" t="str">
        <f t="shared" si="1077"/>
        <v/>
      </c>
      <c r="BM1057" s="28" t="str">
        <f t="shared" si="1078"/>
        <v/>
      </c>
      <c r="BN1057" s="27" t="str">
        <f t="shared" si="1042"/>
        <v/>
      </c>
      <c r="BO1057" s="28" t="str">
        <f t="shared" si="1079"/>
        <v/>
      </c>
      <c r="BP1057" s="27" t="str">
        <f t="shared" si="1043"/>
        <v/>
      </c>
      <c r="BQ1057" s="27" t="str">
        <f t="shared" si="1080"/>
        <v/>
      </c>
      <c r="BR1057" s="28" t="str">
        <f t="shared" si="1081"/>
        <v/>
      </c>
      <c r="BS1057" s="27" t="str">
        <f t="shared" si="1044"/>
        <v/>
      </c>
      <c r="BT1057" s="28" t="str">
        <f t="shared" si="1082"/>
        <v/>
      </c>
      <c r="BU1057" s="27" t="str">
        <f t="shared" si="1045"/>
        <v/>
      </c>
      <c r="BV1057" s="27" t="str">
        <f t="shared" si="1083"/>
        <v/>
      </c>
      <c r="BW1057" s="28" t="str">
        <f t="shared" si="1084"/>
        <v/>
      </c>
      <c r="BX1057" s="27" t="str">
        <f t="shared" si="1046"/>
        <v/>
      </c>
      <c r="BY1057" s="28" t="str">
        <f t="shared" si="1047"/>
        <v/>
      </c>
      <c r="BZ1057" s="27" t="str">
        <f t="shared" si="1048"/>
        <v/>
      </c>
      <c r="CA1057" s="27" t="str">
        <f t="shared" si="1049"/>
        <v/>
      </c>
      <c r="CB1057" s="28" t="str">
        <f t="shared" si="1050"/>
        <v/>
      </c>
      <c r="CC1057" s="27" t="str">
        <f t="shared" si="1051"/>
        <v/>
      </c>
      <c r="CD1057" s="32">
        <v>1</v>
      </c>
      <c r="CE1057" t="str">
        <f t="shared" si="1085"/>
        <v/>
      </c>
      <c r="CI1057" t="str">
        <f t="shared" si="1052"/>
        <v/>
      </c>
      <c r="CJ1057" t="str">
        <f t="shared" si="1086"/>
        <v/>
      </c>
      <c r="CK1057" t="str">
        <f t="shared" si="1053"/>
        <v/>
      </c>
      <c r="CL1057" t="str">
        <f t="shared" si="1054"/>
        <v/>
      </c>
    </row>
    <row r="1058" spans="26:90" ht="15.75" thickBot="1">
      <c r="Z1058" t="str">
        <f t="shared" si="1058"/>
        <v/>
      </c>
      <c r="AA1058" t="str">
        <f>IF(A1058="","",TEXT(VLOOKUP(C1058,Tablas!$H$3:$I$75,2,0),"000"))</f>
        <v/>
      </c>
      <c r="AB1058" t="str">
        <f t="shared" si="1059"/>
        <v/>
      </c>
      <c r="AC1058" t="str">
        <f t="shared" si="1060"/>
        <v/>
      </c>
      <c r="AD1058" t="str">
        <f t="shared" si="1027"/>
        <v/>
      </c>
      <c r="AE1058" t="str">
        <f t="shared" si="1061"/>
        <v/>
      </c>
      <c r="AF1058" t="str">
        <f t="shared" si="1028"/>
        <v/>
      </c>
      <c r="AG1058" t="str">
        <f t="shared" si="1062"/>
        <v/>
      </c>
      <c r="AH1058" s="26" t="str">
        <f t="shared" si="1056"/>
        <v/>
      </c>
      <c r="AI1058" s="27" t="str">
        <f t="shared" si="1063"/>
        <v/>
      </c>
      <c r="AJ1058" s="28" t="str">
        <f t="shared" si="1064"/>
        <v/>
      </c>
      <c r="AK1058" s="27" t="str">
        <f t="shared" si="1029"/>
        <v/>
      </c>
      <c r="AL1058" s="28" t="str">
        <f t="shared" si="1030"/>
        <v/>
      </c>
      <c r="AM1058" s="27" t="str">
        <f t="shared" si="1031"/>
        <v/>
      </c>
      <c r="AN1058" s="28" t="str">
        <f t="shared" si="1065"/>
        <v/>
      </c>
      <c r="AO1058" s="27" t="str">
        <f t="shared" si="1032"/>
        <v/>
      </c>
      <c r="AP1058" s="28" t="str">
        <f t="shared" si="1066"/>
        <v/>
      </c>
      <c r="AQ1058" s="27" t="str">
        <f t="shared" si="1033"/>
        <v/>
      </c>
      <c r="AR1058" s="28" t="str">
        <f t="shared" si="1034"/>
        <v/>
      </c>
      <c r="AS1058" s="27" t="str">
        <f t="shared" si="1035"/>
        <v/>
      </c>
      <c r="AT1058" s="28" t="str">
        <f t="shared" si="1067"/>
        <v/>
      </c>
      <c r="AU1058" s="27" t="str">
        <f t="shared" si="1036"/>
        <v/>
      </c>
      <c r="AV1058" s="28" t="str">
        <f t="shared" si="1068"/>
        <v/>
      </c>
      <c r="AW1058" s="27" t="str">
        <f t="shared" si="1037"/>
        <v/>
      </c>
      <c r="AX1058" t="str">
        <f t="shared" si="1069"/>
        <v/>
      </c>
      <c r="AY1058" t="str">
        <f t="shared" si="1070"/>
        <v/>
      </c>
      <c r="AZ1058" s="29" t="str">
        <f t="shared" si="1038"/>
        <v/>
      </c>
      <c r="BA1058" s="30" t="str">
        <f t="shared" si="1039"/>
        <v/>
      </c>
      <c r="BB1058" s="49" t="str">
        <f t="shared" si="1055"/>
        <v/>
      </c>
      <c r="BC1058" s="27" t="str">
        <f t="shared" si="1071"/>
        <v/>
      </c>
      <c r="BD1058" s="28" t="str">
        <f t="shared" si="1040"/>
        <v/>
      </c>
      <c r="BE1058" s="27" t="str">
        <f t="shared" si="1041"/>
        <v/>
      </c>
      <c r="BF1058" t="str">
        <f t="shared" si="1072"/>
        <v/>
      </c>
      <c r="BG1058" t="str">
        <f t="shared" si="1073"/>
        <v/>
      </c>
      <c r="BH1058" s="28" t="str">
        <f t="shared" si="1074"/>
        <v/>
      </c>
      <c r="BI1058" s="27" t="str">
        <f t="shared" si="1075"/>
        <v/>
      </c>
      <c r="BJ1058" s="28" t="str">
        <f t="shared" si="1076"/>
        <v/>
      </c>
      <c r="BK1058" s="27" t="str">
        <f t="shared" si="1057"/>
        <v/>
      </c>
      <c r="BL1058" s="31" t="str">
        <f t="shared" si="1077"/>
        <v/>
      </c>
      <c r="BM1058" s="28" t="str">
        <f t="shared" si="1078"/>
        <v/>
      </c>
      <c r="BN1058" s="27" t="str">
        <f t="shared" si="1042"/>
        <v/>
      </c>
      <c r="BO1058" s="28" t="str">
        <f t="shared" si="1079"/>
        <v/>
      </c>
      <c r="BP1058" s="27" t="str">
        <f t="shared" si="1043"/>
        <v/>
      </c>
      <c r="BQ1058" s="27" t="str">
        <f t="shared" si="1080"/>
        <v/>
      </c>
      <c r="BR1058" s="28" t="str">
        <f t="shared" si="1081"/>
        <v/>
      </c>
      <c r="BS1058" s="27" t="str">
        <f t="shared" si="1044"/>
        <v/>
      </c>
      <c r="BT1058" s="28" t="str">
        <f t="shared" si="1082"/>
        <v/>
      </c>
      <c r="BU1058" s="27" t="str">
        <f t="shared" si="1045"/>
        <v/>
      </c>
      <c r="BV1058" s="27" t="str">
        <f t="shared" si="1083"/>
        <v/>
      </c>
      <c r="BW1058" s="28" t="str">
        <f t="shared" si="1084"/>
        <v/>
      </c>
      <c r="BX1058" s="27" t="str">
        <f t="shared" si="1046"/>
        <v/>
      </c>
      <c r="BY1058" s="28" t="str">
        <f t="shared" si="1047"/>
        <v/>
      </c>
      <c r="BZ1058" s="27" t="str">
        <f t="shared" si="1048"/>
        <v/>
      </c>
      <c r="CA1058" s="27" t="str">
        <f t="shared" si="1049"/>
        <v/>
      </c>
      <c r="CB1058" s="28" t="str">
        <f t="shared" si="1050"/>
        <v/>
      </c>
      <c r="CC1058" s="27" t="str">
        <f t="shared" si="1051"/>
        <v/>
      </c>
      <c r="CD1058" s="32">
        <v>1</v>
      </c>
      <c r="CE1058" t="str">
        <f t="shared" si="1085"/>
        <v/>
      </c>
      <c r="CI1058" t="str">
        <f t="shared" si="1052"/>
        <v/>
      </c>
      <c r="CJ1058" t="str">
        <f t="shared" si="1086"/>
        <v/>
      </c>
      <c r="CK1058" t="str">
        <f t="shared" si="1053"/>
        <v/>
      </c>
      <c r="CL1058" t="str">
        <f t="shared" si="1054"/>
        <v/>
      </c>
    </row>
    <row r="1059" spans="26:90" ht="15.75" thickBot="1">
      <c r="Z1059" t="str">
        <f t="shared" si="1058"/>
        <v/>
      </c>
      <c r="AA1059" t="str">
        <f>IF(A1059="","",TEXT(VLOOKUP(C1059,Tablas!$H$3:$I$75,2,0),"000"))</f>
        <v/>
      </c>
      <c r="AB1059" t="str">
        <f t="shared" si="1059"/>
        <v/>
      </c>
      <c r="AC1059" t="str">
        <f t="shared" si="1060"/>
        <v/>
      </c>
      <c r="AD1059" t="str">
        <f t="shared" si="1027"/>
        <v/>
      </c>
      <c r="AE1059" t="str">
        <f t="shared" si="1061"/>
        <v/>
      </c>
      <c r="AF1059" t="str">
        <f t="shared" si="1028"/>
        <v/>
      </c>
      <c r="AG1059" t="str">
        <f t="shared" si="1062"/>
        <v/>
      </c>
      <c r="AH1059" s="26" t="str">
        <f t="shared" si="1056"/>
        <v/>
      </c>
      <c r="AI1059" s="27" t="str">
        <f t="shared" si="1063"/>
        <v/>
      </c>
      <c r="AJ1059" s="28" t="str">
        <f t="shared" si="1064"/>
        <v/>
      </c>
      <c r="AK1059" s="27" t="str">
        <f t="shared" si="1029"/>
        <v/>
      </c>
      <c r="AL1059" s="28" t="str">
        <f t="shared" si="1030"/>
        <v/>
      </c>
      <c r="AM1059" s="27" t="str">
        <f t="shared" si="1031"/>
        <v/>
      </c>
      <c r="AN1059" s="28" t="str">
        <f t="shared" si="1065"/>
        <v/>
      </c>
      <c r="AO1059" s="27" t="str">
        <f t="shared" si="1032"/>
        <v/>
      </c>
      <c r="AP1059" s="28" t="str">
        <f t="shared" si="1066"/>
        <v/>
      </c>
      <c r="AQ1059" s="27" t="str">
        <f t="shared" si="1033"/>
        <v/>
      </c>
      <c r="AR1059" s="28" t="str">
        <f t="shared" si="1034"/>
        <v/>
      </c>
      <c r="AS1059" s="27" t="str">
        <f t="shared" si="1035"/>
        <v/>
      </c>
      <c r="AT1059" s="28" t="str">
        <f t="shared" si="1067"/>
        <v/>
      </c>
      <c r="AU1059" s="27" t="str">
        <f t="shared" si="1036"/>
        <v/>
      </c>
      <c r="AV1059" s="28" t="str">
        <f t="shared" si="1068"/>
        <v/>
      </c>
      <c r="AW1059" s="27" t="str">
        <f t="shared" si="1037"/>
        <v/>
      </c>
      <c r="AX1059" t="str">
        <f t="shared" si="1069"/>
        <v/>
      </c>
      <c r="AY1059" t="str">
        <f t="shared" si="1070"/>
        <v/>
      </c>
      <c r="AZ1059" s="29" t="str">
        <f t="shared" si="1038"/>
        <v/>
      </c>
      <c r="BA1059" s="30" t="str">
        <f t="shared" si="1039"/>
        <v/>
      </c>
      <c r="BB1059" s="49" t="str">
        <f t="shared" si="1055"/>
        <v/>
      </c>
      <c r="BC1059" s="27" t="str">
        <f t="shared" si="1071"/>
        <v/>
      </c>
      <c r="BD1059" s="28" t="str">
        <f t="shared" si="1040"/>
        <v/>
      </c>
      <c r="BE1059" s="27" t="str">
        <f t="shared" si="1041"/>
        <v/>
      </c>
      <c r="BF1059" t="str">
        <f t="shared" si="1072"/>
        <v/>
      </c>
      <c r="BG1059" t="str">
        <f t="shared" si="1073"/>
        <v/>
      </c>
      <c r="BH1059" s="28" t="str">
        <f t="shared" si="1074"/>
        <v/>
      </c>
      <c r="BI1059" s="27" t="str">
        <f t="shared" si="1075"/>
        <v/>
      </c>
      <c r="BJ1059" s="28" t="str">
        <f t="shared" si="1076"/>
        <v/>
      </c>
      <c r="BK1059" s="27" t="str">
        <f t="shared" si="1057"/>
        <v/>
      </c>
      <c r="BL1059" s="31" t="str">
        <f t="shared" si="1077"/>
        <v/>
      </c>
      <c r="BM1059" s="28" t="str">
        <f t="shared" si="1078"/>
        <v/>
      </c>
      <c r="BN1059" s="27" t="str">
        <f t="shared" si="1042"/>
        <v/>
      </c>
      <c r="BO1059" s="28" t="str">
        <f t="shared" si="1079"/>
        <v/>
      </c>
      <c r="BP1059" s="27" t="str">
        <f t="shared" si="1043"/>
        <v/>
      </c>
      <c r="BQ1059" s="27" t="str">
        <f t="shared" si="1080"/>
        <v/>
      </c>
      <c r="BR1059" s="28" t="str">
        <f t="shared" si="1081"/>
        <v/>
      </c>
      <c r="BS1059" s="27" t="str">
        <f t="shared" si="1044"/>
        <v/>
      </c>
      <c r="BT1059" s="28" t="str">
        <f t="shared" si="1082"/>
        <v/>
      </c>
      <c r="BU1059" s="27" t="str">
        <f t="shared" si="1045"/>
        <v/>
      </c>
      <c r="BV1059" s="27" t="str">
        <f t="shared" si="1083"/>
        <v/>
      </c>
      <c r="BW1059" s="28" t="str">
        <f t="shared" si="1084"/>
        <v/>
      </c>
      <c r="BX1059" s="27" t="str">
        <f t="shared" si="1046"/>
        <v/>
      </c>
      <c r="BY1059" s="28" t="str">
        <f t="shared" si="1047"/>
        <v/>
      </c>
      <c r="BZ1059" s="27" t="str">
        <f t="shared" si="1048"/>
        <v/>
      </c>
      <c r="CA1059" s="27" t="str">
        <f t="shared" si="1049"/>
        <v/>
      </c>
      <c r="CB1059" s="28" t="str">
        <f t="shared" si="1050"/>
        <v/>
      </c>
      <c r="CC1059" s="27" t="str">
        <f t="shared" si="1051"/>
        <v/>
      </c>
      <c r="CD1059" s="32">
        <v>1</v>
      </c>
      <c r="CE1059" t="str">
        <f t="shared" si="1085"/>
        <v/>
      </c>
      <c r="CI1059" t="str">
        <f t="shared" si="1052"/>
        <v/>
      </c>
      <c r="CJ1059" t="str">
        <f t="shared" si="1086"/>
        <v/>
      </c>
      <c r="CK1059" t="str">
        <f t="shared" si="1053"/>
        <v/>
      </c>
      <c r="CL1059" t="str">
        <f t="shared" si="1054"/>
        <v/>
      </c>
    </row>
    <row r="1060" spans="26:90" ht="15.75" thickBot="1">
      <c r="Z1060" t="str">
        <f t="shared" si="1058"/>
        <v/>
      </c>
      <c r="AA1060" t="str">
        <f>IF(A1060="","",TEXT(VLOOKUP(C1060,Tablas!$H$3:$I$75,2,0),"000"))</f>
        <v/>
      </c>
      <c r="AB1060" t="str">
        <f t="shared" si="1059"/>
        <v/>
      </c>
      <c r="AC1060" t="str">
        <f t="shared" si="1060"/>
        <v/>
      </c>
      <c r="AD1060" t="str">
        <f t="shared" si="1027"/>
        <v/>
      </c>
      <c r="AE1060" t="str">
        <f t="shared" si="1061"/>
        <v/>
      </c>
      <c r="AF1060" t="str">
        <f t="shared" si="1028"/>
        <v/>
      </c>
      <c r="AG1060" t="str">
        <f t="shared" si="1062"/>
        <v/>
      </c>
      <c r="AH1060" s="26" t="str">
        <f t="shared" si="1056"/>
        <v/>
      </c>
      <c r="AI1060" s="27" t="str">
        <f t="shared" si="1063"/>
        <v/>
      </c>
      <c r="AJ1060" s="28" t="str">
        <f t="shared" si="1064"/>
        <v/>
      </c>
      <c r="AK1060" s="27" t="str">
        <f t="shared" si="1029"/>
        <v/>
      </c>
      <c r="AL1060" s="28" t="str">
        <f t="shared" si="1030"/>
        <v/>
      </c>
      <c r="AM1060" s="27" t="str">
        <f t="shared" si="1031"/>
        <v/>
      </c>
      <c r="AN1060" s="28" t="str">
        <f t="shared" si="1065"/>
        <v/>
      </c>
      <c r="AO1060" s="27" t="str">
        <f t="shared" si="1032"/>
        <v/>
      </c>
      <c r="AP1060" s="28" t="str">
        <f t="shared" si="1066"/>
        <v/>
      </c>
      <c r="AQ1060" s="27" t="str">
        <f t="shared" si="1033"/>
        <v/>
      </c>
      <c r="AR1060" s="28" t="str">
        <f t="shared" si="1034"/>
        <v/>
      </c>
      <c r="AS1060" s="27" t="str">
        <f t="shared" si="1035"/>
        <v/>
      </c>
      <c r="AT1060" s="28" t="str">
        <f t="shared" si="1067"/>
        <v/>
      </c>
      <c r="AU1060" s="27" t="str">
        <f t="shared" si="1036"/>
        <v/>
      </c>
      <c r="AV1060" s="28" t="str">
        <f t="shared" si="1068"/>
        <v/>
      </c>
      <c r="AW1060" s="27" t="str">
        <f t="shared" si="1037"/>
        <v/>
      </c>
      <c r="AX1060" t="str">
        <f t="shared" si="1069"/>
        <v/>
      </c>
      <c r="AY1060" t="str">
        <f t="shared" si="1070"/>
        <v/>
      </c>
      <c r="AZ1060" s="29" t="str">
        <f t="shared" si="1038"/>
        <v/>
      </c>
      <c r="BA1060" s="30" t="str">
        <f t="shared" si="1039"/>
        <v/>
      </c>
      <c r="BB1060" s="49" t="str">
        <f t="shared" si="1055"/>
        <v/>
      </c>
      <c r="BC1060" s="27" t="str">
        <f t="shared" si="1071"/>
        <v/>
      </c>
      <c r="BD1060" s="28" t="str">
        <f t="shared" si="1040"/>
        <v/>
      </c>
      <c r="BE1060" s="27" t="str">
        <f t="shared" si="1041"/>
        <v/>
      </c>
      <c r="BF1060" t="str">
        <f t="shared" si="1072"/>
        <v/>
      </c>
      <c r="BG1060" t="str">
        <f t="shared" si="1073"/>
        <v/>
      </c>
      <c r="BH1060" s="28" t="str">
        <f t="shared" si="1074"/>
        <v/>
      </c>
      <c r="BI1060" s="27" t="str">
        <f t="shared" si="1075"/>
        <v/>
      </c>
      <c r="BJ1060" s="28" t="str">
        <f t="shared" si="1076"/>
        <v/>
      </c>
      <c r="BK1060" s="27" t="str">
        <f t="shared" si="1057"/>
        <v/>
      </c>
      <c r="BL1060" s="31" t="str">
        <f t="shared" si="1077"/>
        <v/>
      </c>
      <c r="BM1060" s="28" t="str">
        <f t="shared" si="1078"/>
        <v/>
      </c>
      <c r="BN1060" s="27" t="str">
        <f t="shared" si="1042"/>
        <v/>
      </c>
      <c r="BO1060" s="28" t="str">
        <f t="shared" si="1079"/>
        <v/>
      </c>
      <c r="BP1060" s="27" t="str">
        <f t="shared" si="1043"/>
        <v/>
      </c>
      <c r="BQ1060" s="27" t="str">
        <f t="shared" si="1080"/>
        <v/>
      </c>
      <c r="BR1060" s="28" t="str">
        <f t="shared" si="1081"/>
        <v/>
      </c>
      <c r="BS1060" s="27" t="str">
        <f t="shared" si="1044"/>
        <v/>
      </c>
      <c r="BT1060" s="28" t="str">
        <f t="shared" si="1082"/>
        <v/>
      </c>
      <c r="BU1060" s="27" t="str">
        <f t="shared" si="1045"/>
        <v/>
      </c>
      <c r="BV1060" s="27" t="str">
        <f t="shared" si="1083"/>
        <v/>
      </c>
      <c r="BW1060" s="28" t="str">
        <f t="shared" si="1084"/>
        <v/>
      </c>
      <c r="BX1060" s="27" t="str">
        <f t="shared" si="1046"/>
        <v/>
      </c>
      <c r="BY1060" s="28" t="str">
        <f t="shared" si="1047"/>
        <v/>
      </c>
      <c r="BZ1060" s="27" t="str">
        <f t="shared" si="1048"/>
        <v/>
      </c>
      <c r="CA1060" s="27" t="str">
        <f t="shared" si="1049"/>
        <v/>
      </c>
      <c r="CB1060" s="28" t="str">
        <f t="shared" si="1050"/>
        <v/>
      </c>
      <c r="CC1060" s="27" t="str">
        <f t="shared" si="1051"/>
        <v/>
      </c>
      <c r="CD1060" s="32">
        <v>1</v>
      </c>
      <c r="CE1060" t="str">
        <f t="shared" si="1085"/>
        <v/>
      </c>
      <c r="CI1060" t="str">
        <f t="shared" si="1052"/>
        <v/>
      </c>
      <c r="CJ1060" t="str">
        <f t="shared" si="1086"/>
        <v/>
      </c>
      <c r="CK1060" t="str">
        <f t="shared" si="1053"/>
        <v/>
      </c>
      <c r="CL1060" t="str">
        <f t="shared" si="1054"/>
        <v/>
      </c>
    </row>
    <row r="1061" spans="26:90" ht="15.75" thickBot="1">
      <c r="Z1061" t="str">
        <f t="shared" si="1058"/>
        <v/>
      </c>
      <c r="AA1061" t="str">
        <f>IF(A1061="","",TEXT(VLOOKUP(C1061,Tablas!$H$3:$I$75,2,0),"000"))</f>
        <v/>
      </c>
      <c r="AB1061" t="str">
        <f t="shared" si="1059"/>
        <v/>
      </c>
      <c r="AC1061" t="str">
        <f t="shared" si="1060"/>
        <v/>
      </c>
      <c r="AD1061" t="str">
        <f t="shared" ref="AD1061:AD1124" si="1087">IF(A1061="","",TEXT(0,"                "))</f>
        <v/>
      </c>
      <c r="AE1061" t="str">
        <f t="shared" si="1061"/>
        <v/>
      </c>
      <c r="AF1061" t="str">
        <f t="shared" ref="AF1061:AF1124" si="1088">IF(A1061="","",TEXT(LEFT(F1061,2)*1&amp;MID(F1061,4,8)&amp;RIGHT(F1061,1)*1,"00000000000000000000"))</f>
        <v/>
      </c>
      <c r="AG1061" t="str">
        <f t="shared" si="1062"/>
        <v/>
      </c>
      <c r="AH1061" s="26" t="str">
        <f t="shared" si="1056"/>
        <v/>
      </c>
      <c r="AI1061" s="27" t="str">
        <f t="shared" si="1063"/>
        <v/>
      </c>
      <c r="AJ1061" s="28" t="str">
        <f t="shared" si="1064"/>
        <v/>
      </c>
      <c r="AK1061" s="27" t="str">
        <f t="shared" ref="AK1061:AK1124" si="1089">IF(A1061="","",IF(AJ1061&lt;0,SUBSTITUTE(TEXT(-AJ1061,"0000000000000,00"),",",""),SUBSTITUTE(TEXT(AJ1061,"0000000000000,00"),",","")))</f>
        <v/>
      </c>
      <c r="AL1061" s="28" t="str">
        <f t="shared" ref="AL1061:AL1124" si="1090">IF(A1061="","",IF(LEFT(C1061,2)="NC",0,0))</f>
        <v/>
      </c>
      <c r="AM1061" s="27" t="str">
        <f t="shared" ref="AM1061:AM1124" si="1091">IF(A1061="","",IF(AL1061&lt;0,SUBSTITUTE(TEXT(-AL1061,"0000000000000,00"),",",""),SUBSTITUTE(TEXT(AL1061,"0000000000000,00"),",","")))</f>
        <v/>
      </c>
      <c r="AN1061" s="28" t="str">
        <f t="shared" si="1065"/>
        <v/>
      </c>
      <c r="AO1061" s="27" t="str">
        <f t="shared" ref="AO1061:AO1124" si="1092">IF(A1061="","",IF(AN1061&lt;0,SUBSTITUTE(TEXT(-AN1061,"0000000000000,00"),",",""),SUBSTITUTE(TEXT(AN1061,"0000000000000,00"),",","")))</f>
        <v/>
      </c>
      <c r="AP1061" s="28" t="str">
        <f t="shared" si="1066"/>
        <v/>
      </c>
      <c r="AQ1061" s="27" t="str">
        <f t="shared" ref="AQ1061:AQ1124" si="1093">IF(A1061="","",IF(AP1061&lt;0,SUBSTITUTE(TEXT(-AP1061,"0000000000000,00"),",",""),SUBSTITUTE(TEXT(AP1061,"0000000000000,00"),",","")))</f>
        <v/>
      </c>
      <c r="AR1061" s="28" t="str">
        <f t="shared" ref="AR1061:AR1124" si="1094">IF(A1061="","",S1061)</f>
        <v/>
      </c>
      <c r="AS1061" s="27" t="str">
        <f t="shared" ref="AS1061:AS1124" si="1095">IF(A1061="","",IF(AR1061&lt;0,SUBSTITUTE(TEXT(-AR1061,"0000000000000,00"),",",""),SUBSTITUTE(TEXT(AR1061,"0000000000000,00"),",","")))</f>
        <v/>
      </c>
      <c r="AT1061" s="28" t="str">
        <f t="shared" si="1067"/>
        <v/>
      </c>
      <c r="AU1061" s="27" t="str">
        <f t="shared" ref="AU1061:AU1124" si="1096">IF(A1061="","",IF(AT1061&lt;0,SUBSTITUTE(TEXT(-AT1061,"0000000000000,00"),",",""),SUBSTITUTE(TEXT(AT1061,"0000000000000,00"),",","")))</f>
        <v/>
      </c>
      <c r="AV1061" s="28" t="str">
        <f t="shared" si="1068"/>
        <v/>
      </c>
      <c r="AW1061" s="27" t="str">
        <f t="shared" ref="AW1061:AW1124" si="1097">IF(C1061="","",IF(AV1061&lt;0,SUBSTITUTE(TEXT(-AV1061,"0000000000000,00"),",",""),SUBSTITUTE(TEXT(AV1061,"0000000000000,00"),",","")))</f>
        <v/>
      </c>
      <c r="AX1061" t="str">
        <f t="shared" si="1069"/>
        <v/>
      </c>
      <c r="AY1061" t="str">
        <f t="shared" si="1070"/>
        <v/>
      </c>
      <c r="AZ1061" s="29" t="str">
        <f t="shared" ref="AZ1061:AZ1124" si="1098">IF(A1061="","",IF(J1061&lt;&gt;"",1,0)+IF(L1061&lt;&gt;"",1,0)+IF(N1061&lt;&gt;"",1,0)+IF(H1061&lt;&gt;"",1,0)+IF(G1061&lt;&gt;"",1,0))</f>
        <v/>
      </c>
      <c r="BA1061" s="30" t="str">
        <f t="shared" ref="BA1061:BA1124" si="1099">IF(A1061="","",IF(AZ1061=0,"N",IF(G1061&lt;&gt;"","E"," ")))</f>
        <v/>
      </c>
      <c r="BB1061" s="49" t="str">
        <f t="shared" si="1055"/>
        <v/>
      </c>
      <c r="BC1061" s="27" t="str">
        <f t="shared" si="1071"/>
        <v/>
      </c>
      <c r="BD1061" s="28" t="str">
        <f t="shared" ref="BD1061:BD1124" si="1100">IF(A1061="","",Q1061)</f>
        <v/>
      </c>
      <c r="BE1061" s="27" t="str">
        <f t="shared" ref="BE1061:BE1124" si="1101">IF(A1061="","",IF(BD1061&lt;0,SUBSTITUTE(TEXT(-BD1061,"0000000000000,00"),",",""),SUBSTITUTE(TEXT(BD1061,"0000000000000,00"),",","")))</f>
        <v/>
      </c>
      <c r="BF1061" t="str">
        <f t="shared" si="1072"/>
        <v/>
      </c>
      <c r="BG1061" t="str">
        <f t="shared" si="1073"/>
        <v/>
      </c>
      <c r="BH1061" s="28" t="str">
        <f t="shared" si="1074"/>
        <v/>
      </c>
      <c r="BI1061" s="27" t="str">
        <f t="shared" si="1075"/>
        <v/>
      </c>
      <c r="BJ1061" s="28" t="str">
        <f t="shared" si="1076"/>
        <v/>
      </c>
      <c r="BK1061" s="27" t="str">
        <f t="shared" si="1057"/>
        <v/>
      </c>
      <c r="BL1061" s="31" t="str">
        <f t="shared" si="1077"/>
        <v/>
      </c>
      <c r="BM1061" s="28" t="str">
        <f t="shared" si="1078"/>
        <v/>
      </c>
      <c r="BN1061" s="27" t="str">
        <f t="shared" ref="BN1061:BN1124" si="1102">IF(A1061="","",IF(BM1061="","",IF(BM1061&lt;0,SUBSTITUTE(TEXT(-BM1061,"0000000000000,00"),",",""),SUBSTITUTE(TEXT(BM1061,"0000000000000,00"),",",""))))</f>
        <v/>
      </c>
      <c r="BO1061" s="28" t="str">
        <f t="shared" si="1079"/>
        <v/>
      </c>
      <c r="BP1061" s="27" t="str">
        <f t="shared" ref="BP1061:BP1124" si="1103">IF(A1061="","",IF(BO1061&lt;0,SUBSTITUTE(TEXT(-BO1061,"0000000000000,00"),",",""),SUBSTITUTE(TEXT(BO1061,"0000000000000,00"),",","")))</f>
        <v/>
      </c>
      <c r="BQ1061" s="27" t="str">
        <f t="shared" si="1080"/>
        <v/>
      </c>
      <c r="BR1061" s="28" t="str">
        <f t="shared" si="1081"/>
        <v/>
      </c>
      <c r="BS1061" s="27" t="str">
        <f t="shared" ref="BS1061:BS1124" si="1104">IF(C1061="","",IF(BR1061="","",IF(BR1061&lt;0,SUBSTITUTE(TEXT(-BR1061,"0000000000000,00"),",",""),SUBSTITUTE(TEXT(BR1061,"0000000000000,00"),",",""))))</f>
        <v/>
      </c>
      <c r="BT1061" s="28" t="str">
        <f t="shared" si="1082"/>
        <v/>
      </c>
      <c r="BU1061" s="27" t="str">
        <f t="shared" ref="BU1061:BU1124" si="1105">IF(A1061="","",IF(BT1061&lt;0,SUBSTITUTE(TEXT(-BT1061,"0000000000000,00"),",",""),SUBSTITUTE(TEXT(BT1061,"0000000000000,00"),",","")))</f>
        <v/>
      </c>
      <c r="BV1061" s="27" t="str">
        <f t="shared" si="1083"/>
        <v/>
      </c>
      <c r="BW1061" s="28" t="str">
        <f t="shared" si="1084"/>
        <v/>
      </c>
      <c r="BX1061" s="27" t="str">
        <f t="shared" ref="BX1061:BX1124" si="1106">IF(A1061="","",IF(BW1061="","",IF(BW1061&lt;0,SUBSTITUTE(TEXT(-BW1061,"0000000000000,00"),",",""),SUBSTITUTE(TEXT(BW1061,"0000000000000,00"),",",""))))</f>
        <v/>
      </c>
      <c r="BY1061" s="28" t="str">
        <f t="shared" ref="BY1061:BY1124" si="1107">IF(A1061="","",G1061)</f>
        <v/>
      </c>
      <c r="BZ1061" s="27" t="str">
        <f t="shared" ref="BZ1061:BZ1124" si="1108">IF(A1061="","",IF(BY1061&lt;0,SUBSTITUTE(TEXT(-BY1061,"0000000000000,00"),",",""),SUBSTITUTE(TEXT(BY1061,"0000000000000,00"),",","")))</f>
        <v/>
      </c>
      <c r="CA1061" s="27" t="str">
        <f t="shared" ref="CA1061:CA1124" si="1109">IF(A1061="","",TEXT(3,"0000"))</f>
        <v/>
      </c>
      <c r="CB1061" s="28" t="str">
        <f t="shared" ref="CB1061:CB1124" si="1110">IF(A1061="","",TRUNC(O1061,2))</f>
        <v/>
      </c>
      <c r="CC1061" s="27" t="str">
        <f t="shared" ref="CC1061:CC1124" si="1111">IF(A1061="","",IF(CB1061="","",IF(CB1061&lt;0,SUBSTITUTE(TEXT(-CB1061,"0000000000000,00"),",",""),SUBSTITUTE(TEXT(CB1061,"0000000000000,00"),",",""))))</f>
        <v/>
      </c>
      <c r="CD1061" s="32">
        <v>1</v>
      </c>
      <c r="CE1061" t="str">
        <f t="shared" si="1085"/>
        <v/>
      </c>
      <c r="CI1061" t="str">
        <f t="shared" ref="CI1061:CI1124" si="1112">IF(A1061="","",IF(BJ1061=0,IF(AND(BJ1061=0,BO1061=0,BT1061=0,BY1061=0),$AA1061&amp;$AB1061&amp;$AC1061&amp;$AE1061&amp;$AF1061&amp;BK1061&amp;BL1061&amp;BN1061,""),$AA1061&amp;$AB1061&amp;$AC1061&amp;$AE1061&amp;$AF1061&amp;BK1061&amp;BL1061&amp;BN1061))</f>
        <v/>
      </c>
      <c r="CJ1061" t="str">
        <f t="shared" si="1086"/>
        <v/>
      </c>
      <c r="CK1061" t="str">
        <f t="shared" ref="CK1061:CK1124" si="1113">IF($A1061="","",IF(BT1061=0,"",$AA1061&amp;$AB1061&amp;$AC1061&amp;$AE1061&amp;$AF1061&amp;BU1061&amp;BV1061&amp;BX1061))</f>
        <v/>
      </c>
      <c r="CL1061" t="str">
        <f t="shared" ref="CL1061:CL1124" si="1114">IF($A1061="","",IF(BY1061=0,"",$AA1061&amp;$AB1061&amp;$AC1061&amp;$AE1061&amp;$AF1061&amp;BZ1061&amp;CA1061&amp;CC1061))</f>
        <v/>
      </c>
    </row>
    <row r="1062" spans="26:90" ht="15.75" thickBot="1">
      <c r="Z1062" t="str">
        <f t="shared" si="1058"/>
        <v/>
      </c>
      <c r="AA1062" t="str">
        <f>IF(A1062="","",TEXT(VLOOKUP(C1062,Tablas!$H$3:$I$75,2,0),"000"))</f>
        <v/>
      </c>
      <c r="AB1062" t="str">
        <f t="shared" si="1059"/>
        <v/>
      </c>
      <c r="AC1062" t="str">
        <f t="shared" si="1060"/>
        <v/>
      </c>
      <c r="AD1062" t="str">
        <f t="shared" si="1087"/>
        <v/>
      </c>
      <c r="AE1062" t="str">
        <f t="shared" si="1061"/>
        <v/>
      </c>
      <c r="AF1062" t="str">
        <f t="shared" si="1088"/>
        <v/>
      </c>
      <c r="AG1062" t="str">
        <f t="shared" si="1062"/>
        <v/>
      </c>
      <c r="AH1062" s="26" t="str">
        <f t="shared" si="1056"/>
        <v/>
      </c>
      <c r="AI1062" s="27" t="str">
        <f t="shared" si="1063"/>
        <v/>
      </c>
      <c r="AJ1062" s="28" t="str">
        <f t="shared" si="1064"/>
        <v/>
      </c>
      <c r="AK1062" s="27" t="str">
        <f t="shared" si="1089"/>
        <v/>
      </c>
      <c r="AL1062" s="28" t="str">
        <f t="shared" si="1090"/>
        <v/>
      </c>
      <c r="AM1062" s="27" t="str">
        <f t="shared" si="1091"/>
        <v/>
      </c>
      <c r="AN1062" s="28" t="str">
        <f t="shared" si="1065"/>
        <v/>
      </c>
      <c r="AO1062" s="27" t="str">
        <f t="shared" si="1092"/>
        <v/>
      </c>
      <c r="AP1062" s="28" t="str">
        <f t="shared" si="1066"/>
        <v/>
      </c>
      <c r="AQ1062" s="27" t="str">
        <f t="shared" si="1093"/>
        <v/>
      </c>
      <c r="AR1062" s="28" t="str">
        <f t="shared" si="1094"/>
        <v/>
      </c>
      <c r="AS1062" s="27" t="str">
        <f t="shared" si="1095"/>
        <v/>
      </c>
      <c r="AT1062" s="28" t="str">
        <f t="shared" si="1067"/>
        <v/>
      </c>
      <c r="AU1062" s="27" t="str">
        <f t="shared" si="1096"/>
        <v/>
      </c>
      <c r="AV1062" s="28" t="str">
        <f t="shared" si="1068"/>
        <v/>
      </c>
      <c r="AW1062" s="27" t="str">
        <f t="shared" si="1097"/>
        <v/>
      </c>
      <c r="AX1062" t="str">
        <f t="shared" si="1069"/>
        <v/>
      </c>
      <c r="AY1062" t="str">
        <f t="shared" si="1070"/>
        <v/>
      </c>
      <c r="AZ1062" s="29" t="str">
        <f t="shared" si="1098"/>
        <v/>
      </c>
      <c r="BA1062" s="30" t="str">
        <f t="shared" si="1099"/>
        <v/>
      </c>
      <c r="BB1062" s="49" t="str">
        <f t="shared" ref="BB1062:BB1125" si="1115">IF(A1062="","",K1062+M1062+I1062+O1062)</f>
        <v/>
      </c>
      <c r="BC1062" s="27" t="str">
        <f t="shared" si="1071"/>
        <v/>
      </c>
      <c r="BD1062" s="28" t="str">
        <f t="shared" si="1100"/>
        <v/>
      </c>
      <c r="BE1062" s="27" t="str">
        <f t="shared" si="1101"/>
        <v/>
      </c>
      <c r="BF1062" t="str">
        <f t="shared" si="1072"/>
        <v/>
      </c>
      <c r="BG1062" t="str">
        <f t="shared" si="1073"/>
        <v/>
      </c>
      <c r="BH1062" s="28" t="str">
        <f t="shared" si="1074"/>
        <v/>
      </c>
      <c r="BI1062" s="27" t="str">
        <f t="shared" si="1075"/>
        <v/>
      </c>
      <c r="BJ1062" s="28" t="str">
        <f t="shared" si="1076"/>
        <v/>
      </c>
      <c r="BK1062" s="27" t="str">
        <f t="shared" si="1057"/>
        <v/>
      </c>
      <c r="BL1062" s="31" t="str">
        <f t="shared" si="1077"/>
        <v/>
      </c>
      <c r="BM1062" s="28" t="str">
        <f t="shared" si="1078"/>
        <v/>
      </c>
      <c r="BN1062" s="27" t="str">
        <f t="shared" si="1102"/>
        <v/>
      </c>
      <c r="BO1062" s="28" t="str">
        <f t="shared" si="1079"/>
        <v/>
      </c>
      <c r="BP1062" s="27" t="str">
        <f t="shared" si="1103"/>
        <v/>
      </c>
      <c r="BQ1062" s="27" t="str">
        <f t="shared" si="1080"/>
        <v/>
      </c>
      <c r="BR1062" s="28" t="str">
        <f t="shared" si="1081"/>
        <v/>
      </c>
      <c r="BS1062" s="27" t="str">
        <f t="shared" si="1104"/>
        <v/>
      </c>
      <c r="BT1062" s="28" t="str">
        <f t="shared" si="1082"/>
        <v/>
      </c>
      <c r="BU1062" s="27" t="str">
        <f t="shared" si="1105"/>
        <v/>
      </c>
      <c r="BV1062" s="27" t="str">
        <f t="shared" si="1083"/>
        <v/>
      </c>
      <c r="BW1062" s="28" t="str">
        <f t="shared" si="1084"/>
        <v/>
      </c>
      <c r="BX1062" s="27" t="str">
        <f t="shared" si="1106"/>
        <v/>
      </c>
      <c r="BY1062" s="28" t="str">
        <f t="shared" si="1107"/>
        <v/>
      </c>
      <c r="BZ1062" s="27" t="str">
        <f t="shared" si="1108"/>
        <v/>
      </c>
      <c r="CA1062" s="27" t="str">
        <f t="shared" si="1109"/>
        <v/>
      </c>
      <c r="CB1062" s="28" t="str">
        <f t="shared" si="1110"/>
        <v/>
      </c>
      <c r="CC1062" s="27" t="str">
        <f t="shared" si="1111"/>
        <v/>
      </c>
      <c r="CD1062" s="32">
        <v>1</v>
      </c>
      <c r="CE1062" t="str">
        <f t="shared" si="1085"/>
        <v/>
      </c>
      <c r="CI1062" t="str">
        <f t="shared" si="1112"/>
        <v/>
      </c>
      <c r="CJ1062" t="str">
        <f t="shared" si="1086"/>
        <v/>
      </c>
      <c r="CK1062" t="str">
        <f t="shared" si="1113"/>
        <v/>
      </c>
      <c r="CL1062" t="str">
        <f t="shared" si="1114"/>
        <v/>
      </c>
    </row>
    <row r="1063" spans="26:90" ht="15.75" thickBot="1">
      <c r="Z1063" t="str">
        <f t="shared" si="1058"/>
        <v/>
      </c>
      <c r="AA1063" t="str">
        <f>IF(A1063="","",TEXT(VLOOKUP(C1063,Tablas!$H$3:$I$75,2,0),"000"))</f>
        <v/>
      </c>
      <c r="AB1063" t="str">
        <f t="shared" si="1059"/>
        <v/>
      </c>
      <c r="AC1063" t="str">
        <f t="shared" si="1060"/>
        <v/>
      </c>
      <c r="AD1063" t="str">
        <f t="shared" si="1087"/>
        <v/>
      </c>
      <c r="AE1063" t="str">
        <f t="shared" si="1061"/>
        <v/>
      </c>
      <c r="AF1063" t="str">
        <f t="shared" si="1088"/>
        <v/>
      </c>
      <c r="AG1063" t="str">
        <f t="shared" si="1062"/>
        <v/>
      </c>
      <c r="AH1063" s="26" t="str">
        <f t="shared" si="1056"/>
        <v/>
      </c>
      <c r="AI1063" s="27" t="str">
        <f t="shared" si="1063"/>
        <v/>
      </c>
      <c r="AJ1063" s="28" t="str">
        <f t="shared" si="1064"/>
        <v/>
      </c>
      <c r="AK1063" s="27" t="str">
        <f t="shared" si="1089"/>
        <v/>
      </c>
      <c r="AL1063" s="28" t="str">
        <f t="shared" si="1090"/>
        <v/>
      </c>
      <c r="AM1063" s="27" t="str">
        <f t="shared" si="1091"/>
        <v/>
      </c>
      <c r="AN1063" s="28" t="str">
        <f t="shared" si="1065"/>
        <v/>
      </c>
      <c r="AO1063" s="27" t="str">
        <f t="shared" si="1092"/>
        <v/>
      </c>
      <c r="AP1063" s="28" t="str">
        <f t="shared" si="1066"/>
        <v/>
      </c>
      <c r="AQ1063" s="27" t="str">
        <f t="shared" si="1093"/>
        <v/>
      </c>
      <c r="AR1063" s="28" t="str">
        <f t="shared" si="1094"/>
        <v/>
      </c>
      <c r="AS1063" s="27" t="str">
        <f t="shared" si="1095"/>
        <v/>
      </c>
      <c r="AT1063" s="28" t="str">
        <f t="shared" si="1067"/>
        <v/>
      </c>
      <c r="AU1063" s="27" t="str">
        <f t="shared" si="1096"/>
        <v/>
      </c>
      <c r="AV1063" s="28" t="str">
        <f t="shared" si="1068"/>
        <v/>
      </c>
      <c r="AW1063" s="27" t="str">
        <f t="shared" si="1097"/>
        <v/>
      </c>
      <c r="AX1063" t="str">
        <f t="shared" si="1069"/>
        <v/>
      </c>
      <c r="AY1063" t="str">
        <f t="shared" si="1070"/>
        <v/>
      </c>
      <c r="AZ1063" s="29" t="str">
        <f t="shared" si="1098"/>
        <v/>
      </c>
      <c r="BA1063" s="30" t="str">
        <f t="shared" si="1099"/>
        <v/>
      </c>
      <c r="BB1063" s="49" t="str">
        <f t="shared" si="1115"/>
        <v/>
      </c>
      <c r="BC1063" s="27" t="str">
        <f t="shared" si="1071"/>
        <v/>
      </c>
      <c r="BD1063" s="28" t="str">
        <f t="shared" si="1100"/>
        <v/>
      </c>
      <c r="BE1063" s="27" t="str">
        <f t="shared" si="1101"/>
        <v/>
      </c>
      <c r="BF1063" t="str">
        <f t="shared" si="1072"/>
        <v/>
      </c>
      <c r="BG1063" t="str">
        <f t="shared" si="1073"/>
        <v/>
      </c>
      <c r="BH1063" s="28" t="str">
        <f t="shared" si="1074"/>
        <v/>
      </c>
      <c r="BI1063" s="27" t="str">
        <f t="shared" si="1075"/>
        <v/>
      </c>
      <c r="BJ1063" s="28" t="str">
        <f t="shared" si="1076"/>
        <v/>
      </c>
      <c r="BK1063" s="27" t="str">
        <f t="shared" si="1057"/>
        <v/>
      </c>
      <c r="BL1063" s="31" t="str">
        <f t="shared" si="1077"/>
        <v/>
      </c>
      <c r="BM1063" s="28" t="str">
        <f t="shared" si="1078"/>
        <v/>
      </c>
      <c r="BN1063" s="27" t="str">
        <f t="shared" si="1102"/>
        <v/>
      </c>
      <c r="BO1063" s="28" t="str">
        <f t="shared" si="1079"/>
        <v/>
      </c>
      <c r="BP1063" s="27" t="str">
        <f t="shared" si="1103"/>
        <v/>
      </c>
      <c r="BQ1063" s="27" t="str">
        <f t="shared" si="1080"/>
        <v/>
      </c>
      <c r="BR1063" s="28" t="str">
        <f t="shared" si="1081"/>
        <v/>
      </c>
      <c r="BS1063" s="27" t="str">
        <f t="shared" si="1104"/>
        <v/>
      </c>
      <c r="BT1063" s="28" t="str">
        <f t="shared" si="1082"/>
        <v/>
      </c>
      <c r="BU1063" s="27" t="str">
        <f t="shared" si="1105"/>
        <v/>
      </c>
      <c r="BV1063" s="27" t="str">
        <f t="shared" si="1083"/>
        <v/>
      </c>
      <c r="BW1063" s="28" t="str">
        <f t="shared" si="1084"/>
        <v/>
      </c>
      <c r="BX1063" s="27" t="str">
        <f t="shared" si="1106"/>
        <v/>
      </c>
      <c r="BY1063" s="28" t="str">
        <f t="shared" si="1107"/>
        <v/>
      </c>
      <c r="BZ1063" s="27" t="str">
        <f t="shared" si="1108"/>
        <v/>
      </c>
      <c r="CA1063" s="27" t="str">
        <f t="shared" si="1109"/>
        <v/>
      </c>
      <c r="CB1063" s="28" t="str">
        <f t="shared" si="1110"/>
        <v/>
      </c>
      <c r="CC1063" s="27" t="str">
        <f t="shared" si="1111"/>
        <v/>
      </c>
      <c r="CD1063" s="32">
        <v>1</v>
      </c>
      <c r="CE1063" t="str">
        <f t="shared" si="1085"/>
        <v/>
      </c>
      <c r="CI1063" t="str">
        <f t="shared" si="1112"/>
        <v/>
      </c>
      <c r="CJ1063" t="str">
        <f t="shared" si="1086"/>
        <v/>
      </c>
      <c r="CK1063" t="str">
        <f t="shared" si="1113"/>
        <v/>
      </c>
      <c r="CL1063" t="str">
        <f t="shared" si="1114"/>
        <v/>
      </c>
    </row>
    <row r="1064" spans="26:90" ht="15.75" thickBot="1">
      <c r="Z1064" t="str">
        <f t="shared" si="1058"/>
        <v/>
      </c>
      <c r="AA1064" t="str">
        <f>IF(A1064="","",TEXT(VLOOKUP(C1064,Tablas!$H$3:$I$75,2,0),"000"))</f>
        <v/>
      </c>
      <c r="AB1064" t="str">
        <f t="shared" si="1059"/>
        <v/>
      </c>
      <c r="AC1064" t="str">
        <f t="shared" si="1060"/>
        <v/>
      </c>
      <c r="AD1064" t="str">
        <f t="shared" si="1087"/>
        <v/>
      </c>
      <c r="AE1064" t="str">
        <f t="shared" si="1061"/>
        <v/>
      </c>
      <c r="AF1064" t="str">
        <f t="shared" si="1088"/>
        <v/>
      </c>
      <c r="AG1064" t="str">
        <f t="shared" si="1062"/>
        <v/>
      </c>
      <c r="AH1064" s="26" t="str">
        <f t="shared" si="1056"/>
        <v/>
      </c>
      <c r="AI1064" s="27" t="str">
        <f t="shared" si="1063"/>
        <v/>
      </c>
      <c r="AJ1064" s="28" t="str">
        <f t="shared" si="1064"/>
        <v/>
      </c>
      <c r="AK1064" s="27" t="str">
        <f t="shared" si="1089"/>
        <v/>
      </c>
      <c r="AL1064" s="28" t="str">
        <f t="shared" si="1090"/>
        <v/>
      </c>
      <c r="AM1064" s="27" t="str">
        <f t="shared" si="1091"/>
        <v/>
      </c>
      <c r="AN1064" s="28" t="str">
        <f t="shared" si="1065"/>
        <v/>
      </c>
      <c r="AO1064" s="27" t="str">
        <f t="shared" si="1092"/>
        <v/>
      </c>
      <c r="AP1064" s="28" t="str">
        <f t="shared" si="1066"/>
        <v/>
      </c>
      <c r="AQ1064" s="27" t="str">
        <f t="shared" si="1093"/>
        <v/>
      </c>
      <c r="AR1064" s="28" t="str">
        <f t="shared" si="1094"/>
        <v/>
      </c>
      <c r="AS1064" s="27" t="str">
        <f t="shared" si="1095"/>
        <v/>
      </c>
      <c r="AT1064" s="28" t="str">
        <f t="shared" si="1067"/>
        <v/>
      </c>
      <c r="AU1064" s="27" t="str">
        <f t="shared" si="1096"/>
        <v/>
      </c>
      <c r="AV1064" s="28" t="str">
        <f t="shared" si="1068"/>
        <v/>
      </c>
      <c r="AW1064" s="27" t="str">
        <f t="shared" si="1097"/>
        <v/>
      </c>
      <c r="AX1064" t="str">
        <f t="shared" si="1069"/>
        <v/>
      </c>
      <c r="AY1064" t="str">
        <f t="shared" si="1070"/>
        <v/>
      </c>
      <c r="AZ1064" s="29" t="str">
        <f t="shared" si="1098"/>
        <v/>
      </c>
      <c r="BA1064" s="30" t="str">
        <f t="shared" si="1099"/>
        <v/>
      </c>
      <c r="BB1064" s="49" t="str">
        <f t="shared" si="1115"/>
        <v/>
      </c>
      <c r="BC1064" s="27" t="str">
        <f t="shared" si="1071"/>
        <v/>
      </c>
      <c r="BD1064" s="28" t="str">
        <f t="shared" si="1100"/>
        <v/>
      </c>
      <c r="BE1064" s="27" t="str">
        <f t="shared" si="1101"/>
        <v/>
      </c>
      <c r="BF1064" t="str">
        <f t="shared" si="1072"/>
        <v/>
      </c>
      <c r="BG1064" t="str">
        <f t="shared" si="1073"/>
        <v/>
      </c>
      <c r="BH1064" s="28" t="str">
        <f t="shared" si="1074"/>
        <v/>
      </c>
      <c r="BI1064" s="27" t="str">
        <f t="shared" si="1075"/>
        <v/>
      </c>
      <c r="BJ1064" s="28" t="str">
        <f t="shared" si="1076"/>
        <v/>
      </c>
      <c r="BK1064" s="27" t="str">
        <f t="shared" si="1057"/>
        <v/>
      </c>
      <c r="BL1064" s="31" t="str">
        <f t="shared" si="1077"/>
        <v/>
      </c>
      <c r="BM1064" s="28" t="str">
        <f t="shared" si="1078"/>
        <v/>
      </c>
      <c r="BN1064" s="27" t="str">
        <f t="shared" si="1102"/>
        <v/>
      </c>
      <c r="BO1064" s="28" t="str">
        <f t="shared" si="1079"/>
        <v/>
      </c>
      <c r="BP1064" s="27" t="str">
        <f t="shared" si="1103"/>
        <v/>
      </c>
      <c r="BQ1064" s="27" t="str">
        <f t="shared" si="1080"/>
        <v/>
      </c>
      <c r="BR1064" s="28" t="str">
        <f t="shared" si="1081"/>
        <v/>
      </c>
      <c r="BS1064" s="27" t="str">
        <f t="shared" si="1104"/>
        <v/>
      </c>
      <c r="BT1064" s="28" t="str">
        <f t="shared" si="1082"/>
        <v/>
      </c>
      <c r="BU1064" s="27" t="str">
        <f t="shared" si="1105"/>
        <v/>
      </c>
      <c r="BV1064" s="27" t="str">
        <f t="shared" si="1083"/>
        <v/>
      </c>
      <c r="BW1064" s="28" t="str">
        <f t="shared" si="1084"/>
        <v/>
      </c>
      <c r="BX1064" s="27" t="str">
        <f t="shared" si="1106"/>
        <v/>
      </c>
      <c r="BY1064" s="28" t="str">
        <f t="shared" si="1107"/>
        <v/>
      </c>
      <c r="BZ1064" s="27" t="str">
        <f t="shared" si="1108"/>
        <v/>
      </c>
      <c r="CA1064" s="27" t="str">
        <f t="shared" si="1109"/>
        <v/>
      </c>
      <c r="CB1064" s="28" t="str">
        <f t="shared" si="1110"/>
        <v/>
      </c>
      <c r="CC1064" s="27" t="str">
        <f t="shared" si="1111"/>
        <v/>
      </c>
      <c r="CD1064" s="32">
        <v>1</v>
      </c>
      <c r="CE1064" t="str">
        <f t="shared" si="1085"/>
        <v/>
      </c>
      <c r="CI1064" t="str">
        <f t="shared" si="1112"/>
        <v/>
      </c>
      <c r="CJ1064" t="str">
        <f t="shared" si="1086"/>
        <v/>
      </c>
      <c r="CK1064" t="str">
        <f t="shared" si="1113"/>
        <v/>
      </c>
      <c r="CL1064" t="str">
        <f t="shared" si="1114"/>
        <v/>
      </c>
    </row>
    <row r="1065" spans="26:90" ht="15.75" thickBot="1">
      <c r="Z1065" t="str">
        <f t="shared" si="1058"/>
        <v/>
      </c>
      <c r="AA1065" t="str">
        <f>IF(A1065="","",TEXT(VLOOKUP(C1065,Tablas!$H$3:$I$75,2,0),"000"))</f>
        <v/>
      </c>
      <c r="AB1065" t="str">
        <f t="shared" si="1059"/>
        <v/>
      </c>
      <c r="AC1065" t="str">
        <f t="shared" si="1060"/>
        <v/>
      </c>
      <c r="AD1065" t="str">
        <f t="shared" si="1087"/>
        <v/>
      </c>
      <c r="AE1065" t="str">
        <f t="shared" si="1061"/>
        <v/>
      </c>
      <c r="AF1065" t="str">
        <f t="shared" si="1088"/>
        <v/>
      </c>
      <c r="AG1065" t="str">
        <f t="shared" si="1062"/>
        <v/>
      </c>
      <c r="AH1065" s="26" t="str">
        <f t="shared" si="1056"/>
        <v/>
      </c>
      <c r="AI1065" s="27" t="str">
        <f t="shared" si="1063"/>
        <v/>
      </c>
      <c r="AJ1065" s="28" t="str">
        <f t="shared" si="1064"/>
        <v/>
      </c>
      <c r="AK1065" s="27" t="str">
        <f t="shared" si="1089"/>
        <v/>
      </c>
      <c r="AL1065" s="28" t="str">
        <f t="shared" si="1090"/>
        <v/>
      </c>
      <c r="AM1065" s="27" t="str">
        <f t="shared" si="1091"/>
        <v/>
      </c>
      <c r="AN1065" s="28" t="str">
        <f t="shared" si="1065"/>
        <v/>
      </c>
      <c r="AO1065" s="27" t="str">
        <f t="shared" si="1092"/>
        <v/>
      </c>
      <c r="AP1065" s="28" t="str">
        <f t="shared" si="1066"/>
        <v/>
      </c>
      <c r="AQ1065" s="27" t="str">
        <f t="shared" si="1093"/>
        <v/>
      </c>
      <c r="AR1065" s="28" t="str">
        <f t="shared" si="1094"/>
        <v/>
      </c>
      <c r="AS1065" s="27" t="str">
        <f t="shared" si="1095"/>
        <v/>
      </c>
      <c r="AT1065" s="28" t="str">
        <f t="shared" si="1067"/>
        <v/>
      </c>
      <c r="AU1065" s="27" t="str">
        <f t="shared" si="1096"/>
        <v/>
      </c>
      <c r="AV1065" s="28" t="str">
        <f t="shared" si="1068"/>
        <v/>
      </c>
      <c r="AW1065" s="27" t="str">
        <f t="shared" si="1097"/>
        <v/>
      </c>
      <c r="AX1065" t="str">
        <f t="shared" si="1069"/>
        <v/>
      </c>
      <c r="AY1065" t="str">
        <f t="shared" si="1070"/>
        <v/>
      </c>
      <c r="AZ1065" s="29" t="str">
        <f t="shared" si="1098"/>
        <v/>
      </c>
      <c r="BA1065" s="30" t="str">
        <f t="shared" si="1099"/>
        <v/>
      </c>
      <c r="BB1065" s="49" t="str">
        <f t="shared" si="1115"/>
        <v/>
      </c>
      <c r="BC1065" s="27" t="str">
        <f t="shared" si="1071"/>
        <v/>
      </c>
      <c r="BD1065" s="28" t="str">
        <f t="shared" si="1100"/>
        <v/>
      </c>
      <c r="BE1065" s="27" t="str">
        <f t="shared" si="1101"/>
        <v/>
      </c>
      <c r="BF1065" t="str">
        <f t="shared" si="1072"/>
        <v/>
      </c>
      <c r="BG1065" t="str">
        <f t="shared" si="1073"/>
        <v/>
      </c>
      <c r="BH1065" s="28" t="str">
        <f t="shared" si="1074"/>
        <v/>
      </c>
      <c r="BI1065" s="27" t="str">
        <f t="shared" si="1075"/>
        <v/>
      </c>
      <c r="BJ1065" s="28" t="str">
        <f t="shared" si="1076"/>
        <v/>
      </c>
      <c r="BK1065" s="27" t="str">
        <f t="shared" si="1057"/>
        <v/>
      </c>
      <c r="BL1065" s="31" t="str">
        <f t="shared" si="1077"/>
        <v/>
      </c>
      <c r="BM1065" s="28" t="str">
        <f t="shared" si="1078"/>
        <v/>
      </c>
      <c r="BN1065" s="27" t="str">
        <f t="shared" si="1102"/>
        <v/>
      </c>
      <c r="BO1065" s="28" t="str">
        <f t="shared" si="1079"/>
        <v/>
      </c>
      <c r="BP1065" s="27" t="str">
        <f t="shared" si="1103"/>
        <v/>
      </c>
      <c r="BQ1065" s="27" t="str">
        <f t="shared" si="1080"/>
        <v/>
      </c>
      <c r="BR1065" s="28" t="str">
        <f t="shared" si="1081"/>
        <v/>
      </c>
      <c r="BS1065" s="27" t="str">
        <f t="shared" si="1104"/>
        <v/>
      </c>
      <c r="BT1065" s="28" t="str">
        <f t="shared" si="1082"/>
        <v/>
      </c>
      <c r="BU1065" s="27" t="str">
        <f t="shared" si="1105"/>
        <v/>
      </c>
      <c r="BV1065" s="27" t="str">
        <f t="shared" si="1083"/>
        <v/>
      </c>
      <c r="BW1065" s="28" t="str">
        <f t="shared" si="1084"/>
        <v/>
      </c>
      <c r="BX1065" s="27" t="str">
        <f t="shared" si="1106"/>
        <v/>
      </c>
      <c r="BY1065" s="28" t="str">
        <f t="shared" si="1107"/>
        <v/>
      </c>
      <c r="BZ1065" s="27" t="str">
        <f t="shared" si="1108"/>
        <v/>
      </c>
      <c r="CA1065" s="27" t="str">
        <f t="shared" si="1109"/>
        <v/>
      </c>
      <c r="CB1065" s="28" t="str">
        <f t="shared" si="1110"/>
        <v/>
      </c>
      <c r="CC1065" s="27" t="str">
        <f t="shared" si="1111"/>
        <v/>
      </c>
      <c r="CD1065" s="32">
        <v>1</v>
      </c>
      <c r="CE1065" t="str">
        <f t="shared" si="1085"/>
        <v/>
      </c>
      <c r="CI1065" t="str">
        <f t="shared" si="1112"/>
        <v/>
      </c>
      <c r="CJ1065" t="str">
        <f t="shared" si="1086"/>
        <v/>
      </c>
      <c r="CK1065" t="str">
        <f t="shared" si="1113"/>
        <v/>
      </c>
      <c r="CL1065" t="str">
        <f t="shared" si="1114"/>
        <v/>
      </c>
    </row>
    <row r="1066" spans="26:90" ht="15.75" thickBot="1">
      <c r="Z1066" t="str">
        <f t="shared" si="1058"/>
        <v/>
      </c>
      <c r="AA1066" t="str">
        <f>IF(A1066="","",TEXT(VLOOKUP(C1066,Tablas!$H$3:$I$75,2,0),"000"))</f>
        <v/>
      </c>
      <c r="AB1066" t="str">
        <f t="shared" si="1059"/>
        <v/>
      </c>
      <c r="AC1066" t="str">
        <f t="shared" si="1060"/>
        <v/>
      </c>
      <c r="AD1066" t="str">
        <f t="shared" si="1087"/>
        <v/>
      </c>
      <c r="AE1066" t="str">
        <f t="shared" si="1061"/>
        <v/>
      </c>
      <c r="AF1066" t="str">
        <f t="shared" si="1088"/>
        <v/>
      </c>
      <c r="AG1066" t="str">
        <f t="shared" si="1062"/>
        <v/>
      </c>
      <c r="AH1066" s="26" t="str">
        <f t="shared" si="1056"/>
        <v/>
      </c>
      <c r="AI1066" s="27" t="str">
        <f t="shared" si="1063"/>
        <v/>
      </c>
      <c r="AJ1066" s="28" t="str">
        <f t="shared" si="1064"/>
        <v/>
      </c>
      <c r="AK1066" s="27" t="str">
        <f t="shared" si="1089"/>
        <v/>
      </c>
      <c r="AL1066" s="28" t="str">
        <f t="shared" si="1090"/>
        <v/>
      </c>
      <c r="AM1066" s="27" t="str">
        <f t="shared" si="1091"/>
        <v/>
      </c>
      <c r="AN1066" s="28" t="str">
        <f t="shared" si="1065"/>
        <v/>
      </c>
      <c r="AO1066" s="27" t="str">
        <f t="shared" si="1092"/>
        <v/>
      </c>
      <c r="AP1066" s="28" t="str">
        <f t="shared" si="1066"/>
        <v/>
      </c>
      <c r="AQ1066" s="27" t="str">
        <f t="shared" si="1093"/>
        <v/>
      </c>
      <c r="AR1066" s="28" t="str">
        <f t="shared" si="1094"/>
        <v/>
      </c>
      <c r="AS1066" s="27" t="str">
        <f t="shared" si="1095"/>
        <v/>
      </c>
      <c r="AT1066" s="28" t="str">
        <f t="shared" si="1067"/>
        <v/>
      </c>
      <c r="AU1066" s="27" t="str">
        <f t="shared" si="1096"/>
        <v/>
      </c>
      <c r="AV1066" s="28" t="str">
        <f t="shared" si="1068"/>
        <v/>
      </c>
      <c r="AW1066" s="27" t="str">
        <f t="shared" si="1097"/>
        <v/>
      </c>
      <c r="AX1066" t="str">
        <f t="shared" si="1069"/>
        <v/>
      </c>
      <c r="AY1066" t="str">
        <f t="shared" si="1070"/>
        <v/>
      </c>
      <c r="AZ1066" s="29" t="str">
        <f t="shared" si="1098"/>
        <v/>
      </c>
      <c r="BA1066" s="30" t="str">
        <f t="shared" si="1099"/>
        <v/>
      </c>
      <c r="BB1066" s="49" t="str">
        <f t="shared" si="1115"/>
        <v/>
      </c>
      <c r="BC1066" s="27" t="str">
        <f t="shared" si="1071"/>
        <v/>
      </c>
      <c r="BD1066" s="28" t="str">
        <f t="shared" si="1100"/>
        <v/>
      </c>
      <c r="BE1066" s="27" t="str">
        <f t="shared" si="1101"/>
        <v/>
      </c>
      <c r="BF1066" t="str">
        <f t="shared" si="1072"/>
        <v/>
      </c>
      <c r="BG1066" t="str">
        <f t="shared" si="1073"/>
        <v/>
      </c>
      <c r="BH1066" s="28" t="str">
        <f t="shared" si="1074"/>
        <v/>
      </c>
      <c r="BI1066" s="27" t="str">
        <f t="shared" si="1075"/>
        <v/>
      </c>
      <c r="BJ1066" s="28" t="str">
        <f t="shared" si="1076"/>
        <v/>
      </c>
      <c r="BK1066" s="27" t="str">
        <f t="shared" si="1057"/>
        <v/>
      </c>
      <c r="BL1066" s="31" t="str">
        <f t="shared" si="1077"/>
        <v/>
      </c>
      <c r="BM1066" s="28" t="str">
        <f t="shared" si="1078"/>
        <v/>
      </c>
      <c r="BN1066" s="27" t="str">
        <f t="shared" si="1102"/>
        <v/>
      </c>
      <c r="BO1066" s="28" t="str">
        <f t="shared" si="1079"/>
        <v/>
      </c>
      <c r="BP1066" s="27" t="str">
        <f t="shared" si="1103"/>
        <v/>
      </c>
      <c r="BQ1066" s="27" t="str">
        <f t="shared" si="1080"/>
        <v/>
      </c>
      <c r="BR1066" s="28" t="str">
        <f t="shared" si="1081"/>
        <v/>
      </c>
      <c r="BS1066" s="27" t="str">
        <f t="shared" si="1104"/>
        <v/>
      </c>
      <c r="BT1066" s="28" t="str">
        <f t="shared" si="1082"/>
        <v/>
      </c>
      <c r="BU1066" s="27" t="str">
        <f t="shared" si="1105"/>
        <v/>
      </c>
      <c r="BV1066" s="27" t="str">
        <f t="shared" si="1083"/>
        <v/>
      </c>
      <c r="BW1066" s="28" t="str">
        <f t="shared" si="1084"/>
        <v/>
      </c>
      <c r="BX1066" s="27" t="str">
        <f t="shared" si="1106"/>
        <v/>
      </c>
      <c r="BY1066" s="28" t="str">
        <f t="shared" si="1107"/>
        <v/>
      </c>
      <c r="BZ1066" s="27" t="str">
        <f t="shared" si="1108"/>
        <v/>
      </c>
      <c r="CA1066" s="27" t="str">
        <f t="shared" si="1109"/>
        <v/>
      </c>
      <c r="CB1066" s="28" t="str">
        <f t="shared" si="1110"/>
        <v/>
      </c>
      <c r="CC1066" s="27" t="str">
        <f t="shared" si="1111"/>
        <v/>
      </c>
      <c r="CD1066" s="32">
        <v>1</v>
      </c>
      <c r="CE1066" t="str">
        <f t="shared" si="1085"/>
        <v/>
      </c>
      <c r="CI1066" t="str">
        <f t="shared" si="1112"/>
        <v/>
      </c>
      <c r="CJ1066" t="str">
        <f t="shared" si="1086"/>
        <v/>
      </c>
      <c r="CK1066" t="str">
        <f t="shared" si="1113"/>
        <v/>
      </c>
      <c r="CL1066" t="str">
        <f t="shared" si="1114"/>
        <v/>
      </c>
    </row>
    <row r="1067" spans="26:90" ht="15.75" thickBot="1">
      <c r="Z1067" t="str">
        <f t="shared" si="1058"/>
        <v/>
      </c>
      <c r="AA1067" t="str">
        <f>IF(A1067="","",TEXT(VLOOKUP(C1067,Tablas!$H$3:$I$75,2,0),"000"))</f>
        <v/>
      </c>
      <c r="AB1067" t="str">
        <f t="shared" si="1059"/>
        <v/>
      </c>
      <c r="AC1067" t="str">
        <f t="shared" si="1060"/>
        <v/>
      </c>
      <c r="AD1067" t="str">
        <f t="shared" si="1087"/>
        <v/>
      </c>
      <c r="AE1067" t="str">
        <f t="shared" si="1061"/>
        <v/>
      </c>
      <c r="AF1067" t="str">
        <f t="shared" si="1088"/>
        <v/>
      </c>
      <c r="AG1067" t="str">
        <f t="shared" si="1062"/>
        <v/>
      </c>
      <c r="AH1067" s="26" t="str">
        <f t="shared" ref="AH1067:AH1130" si="1116">IF(A1067="","",IF(LEFT(C1067,2)="NC",-T1067,T1067))</f>
        <v/>
      </c>
      <c r="AI1067" s="27" t="str">
        <f t="shared" si="1063"/>
        <v/>
      </c>
      <c r="AJ1067" s="28" t="str">
        <f t="shared" si="1064"/>
        <v/>
      </c>
      <c r="AK1067" s="27" t="str">
        <f t="shared" si="1089"/>
        <v/>
      </c>
      <c r="AL1067" s="28" t="str">
        <f t="shared" si="1090"/>
        <v/>
      </c>
      <c r="AM1067" s="27" t="str">
        <f t="shared" si="1091"/>
        <v/>
      </c>
      <c r="AN1067" s="28" t="str">
        <f t="shared" si="1065"/>
        <v/>
      </c>
      <c r="AO1067" s="27" t="str">
        <f t="shared" si="1092"/>
        <v/>
      </c>
      <c r="AP1067" s="28" t="str">
        <f t="shared" si="1066"/>
        <v/>
      </c>
      <c r="AQ1067" s="27" t="str">
        <f t="shared" si="1093"/>
        <v/>
      </c>
      <c r="AR1067" s="28" t="str">
        <f t="shared" si="1094"/>
        <v/>
      </c>
      <c r="AS1067" s="27" t="str">
        <f t="shared" si="1095"/>
        <v/>
      </c>
      <c r="AT1067" s="28" t="str">
        <f t="shared" si="1067"/>
        <v/>
      </c>
      <c r="AU1067" s="27" t="str">
        <f t="shared" si="1096"/>
        <v/>
      </c>
      <c r="AV1067" s="28" t="str">
        <f t="shared" si="1068"/>
        <v/>
      </c>
      <c r="AW1067" s="27" t="str">
        <f t="shared" si="1097"/>
        <v/>
      </c>
      <c r="AX1067" t="str">
        <f t="shared" si="1069"/>
        <v/>
      </c>
      <c r="AY1067" t="str">
        <f t="shared" si="1070"/>
        <v/>
      </c>
      <c r="AZ1067" s="29" t="str">
        <f t="shared" si="1098"/>
        <v/>
      </c>
      <c r="BA1067" s="30" t="str">
        <f t="shared" si="1099"/>
        <v/>
      </c>
      <c r="BB1067" s="49" t="str">
        <f t="shared" si="1115"/>
        <v/>
      </c>
      <c r="BC1067" s="27" t="str">
        <f t="shared" si="1071"/>
        <v/>
      </c>
      <c r="BD1067" s="28" t="str">
        <f t="shared" si="1100"/>
        <v/>
      </c>
      <c r="BE1067" s="27" t="str">
        <f t="shared" si="1101"/>
        <v/>
      </c>
      <c r="BF1067" t="str">
        <f t="shared" si="1072"/>
        <v/>
      </c>
      <c r="BG1067" t="str">
        <f t="shared" si="1073"/>
        <v/>
      </c>
      <c r="BH1067" s="28" t="str">
        <f t="shared" si="1074"/>
        <v/>
      </c>
      <c r="BI1067" s="27" t="str">
        <f t="shared" si="1075"/>
        <v/>
      </c>
      <c r="BJ1067" s="28" t="str">
        <f t="shared" si="1076"/>
        <v/>
      </c>
      <c r="BK1067" s="27" t="str">
        <f t="shared" si="1057"/>
        <v/>
      </c>
      <c r="BL1067" s="31" t="str">
        <f t="shared" si="1077"/>
        <v/>
      </c>
      <c r="BM1067" s="28" t="str">
        <f t="shared" si="1078"/>
        <v/>
      </c>
      <c r="BN1067" s="27" t="str">
        <f t="shared" si="1102"/>
        <v/>
      </c>
      <c r="BO1067" s="28" t="str">
        <f t="shared" si="1079"/>
        <v/>
      </c>
      <c r="BP1067" s="27" t="str">
        <f t="shared" si="1103"/>
        <v/>
      </c>
      <c r="BQ1067" s="27" t="str">
        <f t="shared" si="1080"/>
        <v/>
      </c>
      <c r="BR1067" s="28" t="str">
        <f t="shared" si="1081"/>
        <v/>
      </c>
      <c r="BS1067" s="27" t="str">
        <f t="shared" si="1104"/>
        <v/>
      </c>
      <c r="BT1067" s="28" t="str">
        <f t="shared" si="1082"/>
        <v/>
      </c>
      <c r="BU1067" s="27" t="str">
        <f t="shared" si="1105"/>
        <v/>
      </c>
      <c r="BV1067" s="27" t="str">
        <f t="shared" si="1083"/>
        <v/>
      </c>
      <c r="BW1067" s="28" t="str">
        <f t="shared" si="1084"/>
        <v/>
      </c>
      <c r="BX1067" s="27" t="str">
        <f t="shared" si="1106"/>
        <v/>
      </c>
      <c r="BY1067" s="28" t="str">
        <f t="shared" si="1107"/>
        <v/>
      </c>
      <c r="BZ1067" s="27" t="str">
        <f t="shared" si="1108"/>
        <v/>
      </c>
      <c r="CA1067" s="27" t="str">
        <f t="shared" si="1109"/>
        <v/>
      </c>
      <c r="CB1067" s="28" t="str">
        <f t="shared" si="1110"/>
        <v/>
      </c>
      <c r="CC1067" s="27" t="str">
        <f t="shared" si="1111"/>
        <v/>
      </c>
      <c r="CD1067" s="32">
        <v>1</v>
      </c>
      <c r="CE1067" t="str">
        <f t="shared" si="1085"/>
        <v/>
      </c>
      <c r="CI1067" t="str">
        <f t="shared" si="1112"/>
        <v/>
      </c>
      <c r="CJ1067" t="str">
        <f t="shared" si="1086"/>
        <v/>
      </c>
      <c r="CK1067" t="str">
        <f t="shared" si="1113"/>
        <v/>
      </c>
      <c r="CL1067" t="str">
        <f t="shared" si="1114"/>
        <v/>
      </c>
    </row>
    <row r="1068" spans="26:90" ht="15.75" thickBot="1">
      <c r="Z1068" t="str">
        <f t="shared" si="1058"/>
        <v/>
      </c>
      <c r="AA1068" t="str">
        <f>IF(A1068="","",TEXT(VLOOKUP(C1068,Tablas!$H$3:$I$75,2,0),"000"))</f>
        <v/>
      </c>
      <c r="AB1068" t="str">
        <f t="shared" si="1059"/>
        <v/>
      </c>
      <c r="AC1068" t="str">
        <f t="shared" si="1060"/>
        <v/>
      </c>
      <c r="AD1068" t="str">
        <f t="shared" si="1087"/>
        <v/>
      </c>
      <c r="AE1068" t="str">
        <f t="shared" si="1061"/>
        <v/>
      </c>
      <c r="AF1068" t="str">
        <f t="shared" si="1088"/>
        <v/>
      </c>
      <c r="AG1068" t="str">
        <f t="shared" si="1062"/>
        <v/>
      </c>
      <c r="AH1068" s="26" t="str">
        <f t="shared" si="1116"/>
        <v/>
      </c>
      <c r="AI1068" s="27" t="str">
        <f t="shared" si="1063"/>
        <v/>
      </c>
      <c r="AJ1068" s="28" t="str">
        <f t="shared" si="1064"/>
        <v/>
      </c>
      <c r="AK1068" s="27" t="str">
        <f t="shared" si="1089"/>
        <v/>
      </c>
      <c r="AL1068" s="28" t="str">
        <f t="shared" si="1090"/>
        <v/>
      </c>
      <c r="AM1068" s="27" t="str">
        <f t="shared" si="1091"/>
        <v/>
      </c>
      <c r="AN1068" s="28" t="str">
        <f t="shared" si="1065"/>
        <v/>
      </c>
      <c r="AO1068" s="27" t="str">
        <f t="shared" si="1092"/>
        <v/>
      </c>
      <c r="AP1068" s="28" t="str">
        <f t="shared" si="1066"/>
        <v/>
      </c>
      <c r="AQ1068" s="27" t="str">
        <f t="shared" si="1093"/>
        <v/>
      </c>
      <c r="AR1068" s="28" t="str">
        <f t="shared" si="1094"/>
        <v/>
      </c>
      <c r="AS1068" s="27" t="str">
        <f t="shared" si="1095"/>
        <v/>
      </c>
      <c r="AT1068" s="28" t="str">
        <f t="shared" si="1067"/>
        <v/>
      </c>
      <c r="AU1068" s="27" t="str">
        <f t="shared" si="1096"/>
        <v/>
      </c>
      <c r="AV1068" s="28" t="str">
        <f t="shared" si="1068"/>
        <v/>
      </c>
      <c r="AW1068" s="27" t="str">
        <f t="shared" si="1097"/>
        <v/>
      </c>
      <c r="AX1068" t="str">
        <f t="shared" si="1069"/>
        <v/>
      </c>
      <c r="AY1068" t="str">
        <f t="shared" si="1070"/>
        <v/>
      </c>
      <c r="AZ1068" s="29" t="str">
        <f t="shared" si="1098"/>
        <v/>
      </c>
      <c r="BA1068" s="30" t="str">
        <f t="shared" si="1099"/>
        <v/>
      </c>
      <c r="BB1068" s="49" t="str">
        <f t="shared" si="1115"/>
        <v/>
      </c>
      <c r="BC1068" s="27" t="str">
        <f t="shared" si="1071"/>
        <v/>
      </c>
      <c r="BD1068" s="28" t="str">
        <f t="shared" si="1100"/>
        <v/>
      </c>
      <c r="BE1068" s="27" t="str">
        <f t="shared" si="1101"/>
        <v/>
      </c>
      <c r="BF1068" t="str">
        <f t="shared" si="1072"/>
        <v/>
      </c>
      <c r="BG1068" t="str">
        <f t="shared" si="1073"/>
        <v/>
      </c>
      <c r="BH1068" s="28" t="str">
        <f t="shared" si="1074"/>
        <v/>
      </c>
      <c r="BI1068" s="27" t="str">
        <f t="shared" si="1075"/>
        <v/>
      </c>
      <c r="BJ1068" s="28" t="str">
        <f t="shared" si="1076"/>
        <v/>
      </c>
      <c r="BK1068" s="27" t="str">
        <f t="shared" si="1057"/>
        <v/>
      </c>
      <c r="BL1068" s="31" t="str">
        <f t="shared" si="1077"/>
        <v/>
      </c>
      <c r="BM1068" s="28" t="str">
        <f t="shared" si="1078"/>
        <v/>
      </c>
      <c r="BN1068" s="27" t="str">
        <f t="shared" si="1102"/>
        <v/>
      </c>
      <c r="BO1068" s="28" t="str">
        <f t="shared" si="1079"/>
        <v/>
      </c>
      <c r="BP1068" s="27" t="str">
        <f t="shared" si="1103"/>
        <v/>
      </c>
      <c r="BQ1068" s="27" t="str">
        <f t="shared" si="1080"/>
        <v/>
      </c>
      <c r="BR1068" s="28" t="str">
        <f t="shared" si="1081"/>
        <v/>
      </c>
      <c r="BS1068" s="27" t="str">
        <f t="shared" si="1104"/>
        <v/>
      </c>
      <c r="BT1068" s="28" t="str">
        <f t="shared" si="1082"/>
        <v/>
      </c>
      <c r="BU1068" s="27" t="str">
        <f t="shared" si="1105"/>
        <v/>
      </c>
      <c r="BV1068" s="27" t="str">
        <f t="shared" si="1083"/>
        <v/>
      </c>
      <c r="BW1068" s="28" t="str">
        <f t="shared" si="1084"/>
        <v/>
      </c>
      <c r="BX1068" s="27" t="str">
        <f t="shared" si="1106"/>
        <v/>
      </c>
      <c r="BY1068" s="28" t="str">
        <f t="shared" si="1107"/>
        <v/>
      </c>
      <c r="BZ1068" s="27" t="str">
        <f t="shared" si="1108"/>
        <v/>
      </c>
      <c r="CA1068" s="27" t="str">
        <f t="shared" si="1109"/>
        <v/>
      </c>
      <c r="CB1068" s="28" t="str">
        <f t="shared" si="1110"/>
        <v/>
      </c>
      <c r="CC1068" s="27" t="str">
        <f t="shared" si="1111"/>
        <v/>
      </c>
      <c r="CD1068" s="32">
        <v>1</v>
      </c>
      <c r="CE1068" t="str">
        <f t="shared" si="1085"/>
        <v/>
      </c>
      <c r="CI1068" t="str">
        <f t="shared" si="1112"/>
        <v/>
      </c>
      <c r="CJ1068" t="str">
        <f t="shared" si="1086"/>
        <v/>
      </c>
      <c r="CK1068" t="str">
        <f t="shared" si="1113"/>
        <v/>
      </c>
      <c r="CL1068" t="str">
        <f t="shared" si="1114"/>
        <v/>
      </c>
    </row>
    <row r="1069" spans="26:90" ht="15.75" thickBot="1">
      <c r="Z1069" t="str">
        <f t="shared" si="1058"/>
        <v/>
      </c>
      <c r="AA1069" t="str">
        <f>IF(A1069="","",TEXT(VLOOKUP(C1069,Tablas!$H$3:$I$75,2,0),"000"))</f>
        <v/>
      </c>
      <c r="AB1069" t="str">
        <f t="shared" si="1059"/>
        <v/>
      </c>
      <c r="AC1069" t="str">
        <f t="shared" si="1060"/>
        <v/>
      </c>
      <c r="AD1069" t="str">
        <f t="shared" si="1087"/>
        <v/>
      </c>
      <c r="AE1069" t="str">
        <f t="shared" si="1061"/>
        <v/>
      </c>
      <c r="AF1069" t="str">
        <f t="shared" si="1088"/>
        <v/>
      </c>
      <c r="AG1069" t="str">
        <f t="shared" si="1062"/>
        <v/>
      </c>
      <c r="AH1069" s="26" t="str">
        <f t="shared" si="1116"/>
        <v/>
      </c>
      <c r="AI1069" s="27" t="str">
        <f t="shared" si="1063"/>
        <v/>
      </c>
      <c r="AJ1069" s="28" t="str">
        <f t="shared" si="1064"/>
        <v/>
      </c>
      <c r="AK1069" s="27" t="str">
        <f t="shared" si="1089"/>
        <v/>
      </c>
      <c r="AL1069" s="28" t="str">
        <f t="shared" si="1090"/>
        <v/>
      </c>
      <c r="AM1069" s="27" t="str">
        <f t="shared" si="1091"/>
        <v/>
      </c>
      <c r="AN1069" s="28" t="str">
        <f t="shared" si="1065"/>
        <v/>
      </c>
      <c r="AO1069" s="27" t="str">
        <f t="shared" si="1092"/>
        <v/>
      </c>
      <c r="AP1069" s="28" t="str">
        <f t="shared" si="1066"/>
        <v/>
      </c>
      <c r="AQ1069" s="27" t="str">
        <f t="shared" si="1093"/>
        <v/>
      </c>
      <c r="AR1069" s="28" t="str">
        <f t="shared" si="1094"/>
        <v/>
      </c>
      <c r="AS1069" s="27" t="str">
        <f t="shared" si="1095"/>
        <v/>
      </c>
      <c r="AT1069" s="28" t="str">
        <f t="shared" si="1067"/>
        <v/>
      </c>
      <c r="AU1069" s="27" t="str">
        <f t="shared" si="1096"/>
        <v/>
      </c>
      <c r="AV1069" s="28" t="str">
        <f t="shared" si="1068"/>
        <v/>
      </c>
      <c r="AW1069" s="27" t="str">
        <f t="shared" si="1097"/>
        <v/>
      </c>
      <c r="AX1069" t="str">
        <f t="shared" si="1069"/>
        <v/>
      </c>
      <c r="AY1069" t="str">
        <f t="shared" si="1070"/>
        <v/>
      </c>
      <c r="AZ1069" s="29" t="str">
        <f t="shared" si="1098"/>
        <v/>
      </c>
      <c r="BA1069" s="30" t="str">
        <f t="shared" si="1099"/>
        <v/>
      </c>
      <c r="BB1069" s="49" t="str">
        <f t="shared" si="1115"/>
        <v/>
      </c>
      <c r="BC1069" s="27" t="str">
        <f t="shared" si="1071"/>
        <v/>
      </c>
      <c r="BD1069" s="28" t="str">
        <f t="shared" si="1100"/>
        <v/>
      </c>
      <c r="BE1069" s="27" t="str">
        <f t="shared" si="1101"/>
        <v/>
      </c>
      <c r="BF1069" t="str">
        <f t="shared" si="1072"/>
        <v/>
      </c>
      <c r="BG1069" t="str">
        <f t="shared" si="1073"/>
        <v/>
      </c>
      <c r="BH1069" s="28" t="str">
        <f t="shared" si="1074"/>
        <v/>
      </c>
      <c r="BI1069" s="27" t="str">
        <f t="shared" si="1075"/>
        <v/>
      </c>
      <c r="BJ1069" s="28" t="str">
        <f t="shared" si="1076"/>
        <v/>
      </c>
      <c r="BK1069" s="27" t="str">
        <f t="shared" si="1057"/>
        <v/>
      </c>
      <c r="BL1069" s="31" t="str">
        <f t="shared" si="1077"/>
        <v/>
      </c>
      <c r="BM1069" s="28" t="str">
        <f t="shared" si="1078"/>
        <v/>
      </c>
      <c r="BN1069" s="27" t="str">
        <f t="shared" si="1102"/>
        <v/>
      </c>
      <c r="BO1069" s="28" t="str">
        <f t="shared" si="1079"/>
        <v/>
      </c>
      <c r="BP1069" s="27" t="str">
        <f t="shared" si="1103"/>
        <v/>
      </c>
      <c r="BQ1069" s="27" t="str">
        <f t="shared" si="1080"/>
        <v/>
      </c>
      <c r="BR1069" s="28" t="str">
        <f t="shared" si="1081"/>
        <v/>
      </c>
      <c r="BS1069" s="27" t="str">
        <f t="shared" si="1104"/>
        <v/>
      </c>
      <c r="BT1069" s="28" t="str">
        <f t="shared" si="1082"/>
        <v/>
      </c>
      <c r="BU1069" s="27" t="str">
        <f t="shared" si="1105"/>
        <v/>
      </c>
      <c r="BV1069" s="27" t="str">
        <f t="shared" si="1083"/>
        <v/>
      </c>
      <c r="BW1069" s="28" t="str">
        <f t="shared" si="1084"/>
        <v/>
      </c>
      <c r="BX1069" s="27" t="str">
        <f t="shared" si="1106"/>
        <v/>
      </c>
      <c r="BY1069" s="28" t="str">
        <f t="shared" si="1107"/>
        <v/>
      </c>
      <c r="BZ1069" s="27" t="str">
        <f t="shared" si="1108"/>
        <v/>
      </c>
      <c r="CA1069" s="27" t="str">
        <f t="shared" si="1109"/>
        <v/>
      </c>
      <c r="CB1069" s="28" t="str">
        <f t="shared" si="1110"/>
        <v/>
      </c>
      <c r="CC1069" s="27" t="str">
        <f t="shared" si="1111"/>
        <v/>
      </c>
      <c r="CD1069" s="32">
        <v>1</v>
      </c>
      <c r="CE1069" t="str">
        <f t="shared" si="1085"/>
        <v/>
      </c>
      <c r="CI1069" t="str">
        <f t="shared" si="1112"/>
        <v/>
      </c>
      <c r="CJ1069" t="str">
        <f t="shared" si="1086"/>
        <v/>
      </c>
      <c r="CK1069" t="str">
        <f t="shared" si="1113"/>
        <v/>
      </c>
      <c r="CL1069" t="str">
        <f t="shared" si="1114"/>
        <v/>
      </c>
    </row>
    <row r="1070" spans="26:90" ht="15.75" thickBot="1">
      <c r="Z1070" t="str">
        <f t="shared" si="1058"/>
        <v/>
      </c>
      <c r="AA1070" t="str">
        <f>IF(A1070="","",TEXT(VLOOKUP(C1070,Tablas!$H$3:$I$75,2,0),"000"))</f>
        <v/>
      </c>
      <c r="AB1070" t="str">
        <f t="shared" si="1059"/>
        <v/>
      </c>
      <c r="AC1070" t="str">
        <f t="shared" si="1060"/>
        <v/>
      </c>
      <c r="AD1070" t="str">
        <f t="shared" si="1087"/>
        <v/>
      </c>
      <c r="AE1070" t="str">
        <f t="shared" si="1061"/>
        <v/>
      </c>
      <c r="AF1070" t="str">
        <f t="shared" si="1088"/>
        <v/>
      </c>
      <c r="AG1070" t="str">
        <f t="shared" si="1062"/>
        <v/>
      </c>
      <c r="AH1070" s="26" t="str">
        <f t="shared" si="1116"/>
        <v/>
      </c>
      <c r="AI1070" s="27" t="str">
        <f t="shared" si="1063"/>
        <v/>
      </c>
      <c r="AJ1070" s="28" t="str">
        <f t="shared" si="1064"/>
        <v/>
      </c>
      <c r="AK1070" s="27" t="str">
        <f t="shared" si="1089"/>
        <v/>
      </c>
      <c r="AL1070" s="28" t="str">
        <f t="shared" si="1090"/>
        <v/>
      </c>
      <c r="AM1070" s="27" t="str">
        <f t="shared" si="1091"/>
        <v/>
      </c>
      <c r="AN1070" s="28" t="str">
        <f t="shared" si="1065"/>
        <v/>
      </c>
      <c r="AO1070" s="27" t="str">
        <f t="shared" si="1092"/>
        <v/>
      </c>
      <c r="AP1070" s="28" t="str">
        <f t="shared" si="1066"/>
        <v/>
      </c>
      <c r="AQ1070" s="27" t="str">
        <f t="shared" si="1093"/>
        <v/>
      </c>
      <c r="AR1070" s="28" t="str">
        <f t="shared" si="1094"/>
        <v/>
      </c>
      <c r="AS1070" s="27" t="str">
        <f t="shared" si="1095"/>
        <v/>
      </c>
      <c r="AT1070" s="28" t="str">
        <f t="shared" si="1067"/>
        <v/>
      </c>
      <c r="AU1070" s="27" t="str">
        <f t="shared" si="1096"/>
        <v/>
      </c>
      <c r="AV1070" s="28" t="str">
        <f t="shared" si="1068"/>
        <v/>
      </c>
      <c r="AW1070" s="27" t="str">
        <f t="shared" si="1097"/>
        <v/>
      </c>
      <c r="AX1070" t="str">
        <f t="shared" si="1069"/>
        <v/>
      </c>
      <c r="AY1070" t="str">
        <f t="shared" si="1070"/>
        <v/>
      </c>
      <c r="AZ1070" s="29" t="str">
        <f t="shared" si="1098"/>
        <v/>
      </c>
      <c r="BA1070" s="30" t="str">
        <f t="shared" si="1099"/>
        <v/>
      </c>
      <c r="BB1070" s="49" t="str">
        <f t="shared" si="1115"/>
        <v/>
      </c>
      <c r="BC1070" s="27" t="str">
        <f t="shared" si="1071"/>
        <v/>
      </c>
      <c r="BD1070" s="28" t="str">
        <f t="shared" si="1100"/>
        <v/>
      </c>
      <c r="BE1070" s="27" t="str">
        <f t="shared" si="1101"/>
        <v/>
      </c>
      <c r="BF1070" t="str">
        <f t="shared" si="1072"/>
        <v/>
      </c>
      <c r="BG1070" t="str">
        <f t="shared" si="1073"/>
        <v/>
      </c>
      <c r="BH1070" s="28" t="str">
        <f t="shared" si="1074"/>
        <v/>
      </c>
      <c r="BI1070" s="27" t="str">
        <f t="shared" si="1075"/>
        <v/>
      </c>
      <c r="BJ1070" s="28" t="str">
        <f t="shared" si="1076"/>
        <v/>
      </c>
      <c r="BK1070" s="27" t="str">
        <f t="shared" ref="BK1070:BK1133" si="1117">IF(A1070="","",IF(BJ1070="","",IF(BJ1070&lt;0,SUBSTITUTE(TEXT(-BJ1070,"0000000000000,00"),",",""),SUBSTITUTE(TEXT(BJ1070,"0000000000000,00"),",",""))))</f>
        <v/>
      </c>
      <c r="BL1070" s="31" t="str">
        <f t="shared" si="1077"/>
        <v/>
      </c>
      <c r="BM1070" s="28" t="str">
        <f t="shared" si="1078"/>
        <v/>
      </c>
      <c r="BN1070" s="27" t="str">
        <f t="shared" si="1102"/>
        <v/>
      </c>
      <c r="BO1070" s="28" t="str">
        <f t="shared" si="1079"/>
        <v/>
      </c>
      <c r="BP1070" s="27" t="str">
        <f t="shared" si="1103"/>
        <v/>
      </c>
      <c r="BQ1070" s="27" t="str">
        <f t="shared" si="1080"/>
        <v/>
      </c>
      <c r="BR1070" s="28" t="str">
        <f t="shared" si="1081"/>
        <v/>
      </c>
      <c r="BS1070" s="27" t="str">
        <f t="shared" si="1104"/>
        <v/>
      </c>
      <c r="BT1070" s="28" t="str">
        <f t="shared" si="1082"/>
        <v/>
      </c>
      <c r="BU1070" s="27" t="str">
        <f t="shared" si="1105"/>
        <v/>
      </c>
      <c r="BV1070" s="27" t="str">
        <f t="shared" si="1083"/>
        <v/>
      </c>
      <c r="BW1070" s="28" t="str">
        <f t="shared" si="1084"/>
        <v/>
      </c>
      <c r="BX1070" s="27" t="str">
        <f t="shared" si="1106"/>
        <v/>
      </c>
      <c r="BY1070" s="28" t="str">
        <f t="shared" si="1107"/>
        <v/>
      </c>
      <c r="BZ1070" s="27" t="str">
        <f t="shared" si="1108"/>
        <v/>
      </c>
      <c r="CA1070" s="27" t="str">
        <f t="shared" si="1109"/>
        <v/>
      </c>
      <c r="CB1070" s="28" t="str">
        <f t="shared" si="1110"/>
        <v/>
      </c>
      <c r="CC1070" s="27" t="str">
        <f t="shared" si="1111"/>
        <v/>
      </c>
      <c r="CD1070" s="32">
        <v>1</v>
      </c>
      <c r="CE1070" t="str">
        <f t="shared" si="1085"/>
        <v/>
      </c>
      <c r="CI1070" t="str">
        <f t="shared" si="1112"/>
        <v/>
      </c>
      <c r="CJ1070" t="str">
        <f t="shared" si="1086"/>
        <v/>
      </c>
      <c r="CK1070" t="str">
        <f t="shared" si="1113"/>
        <v/>
      </c>
      <c r="CL1070" t="str">
        <f t="shared" si="1114"/>
        <v/>
      </c>
    </row>
    <row r="1071" spans="26:90" ht="15.75" thickBot="1">
      <c r="Z1071" t="str">
        <f t="shared" si="1058"/>
        <v/>
      </c>
      <c r="AA1071" t="str">
        <f>IF(A1071="","",TEXT(VLOOKUP(C1071,Tablas!$H$3:$I$75,2,0),"000"))</f>
        <v/>
      </c>
      <c r="AB1071" t="str">
        <f t="shared" si="1059"/>
        <v/>
      </c>
      <c r="AC1071" t="str">
        <f t="shared" si="1060"/>
        <v/>
      </c>
      <c r="AD1071" t="str">
        <f t="shared" si="1087"/>
        <v/>
      </c>
      <c r="AE1071" t="str">
        <f t="shared" si="1061"/>
        <v/>
      </c>
      <c r="AF1071" t="str">
        <f t="shared" si="1088"/>
        <v/>
      </c>
      <c r="AG1071" t="str">
        <f t="shared" si="1062"/>
        <v/>
      </c>
      <c r="AH1071" s="26" t="str">
        <f t="shared" si="1116"/>
        <v/>
      </c>
      <c r="AI1071" s="27" t="str">
        <f t="shared" si="1063"/>
        <v/>
      </c>
      <c r="AJ1071" s="28" t="str">
        <f t="shared" si="1064"/>
        <v/>
      </c>
      <c r="AK1071" s="27" t="str">
        <f t="shared" si="1089"/>
        <v/>
      </c>
      <c r="AL1071" s="28" t="str">
        <f t="shared" si="1090"/>
        <v/>
      </c>
      <c r="AM1071" s="27" t="str">
        <f t="shared" si="1091"/>
        <v/>
      </c>
      <c r="AN1071" s="28" t="str">
        <f t="shared" si="1065"/>
        <v/>
      </c>
      <c r="AO1071" s="27" t="str">
        <f t="shared" si="1092"/>
        <v/>
      </c>
      <c r="AP1071" s="28" t="str">
        <f t="shared" si="1066"/>
        <v/>
      </c>
      <c r="AQ1071" s="27" t="str">
        <f t="shared" si="1093"/>
        <v/>
      </c>
      <c r="AR1071" s="28" t="str">
        <f t="shared" si="1094"/>
        <v/>
      </c>
      <c r="AS1071" s="27" t="str">
        <f t="shared" si="1095"/>
        <v/>
      </c>
      <c r="AT1071" s="28" t="str">
        <f t="shared" si="1067"/>
        <v/>
      </c>
      <c r="AU1071" s="27" t="str">
        <f t="shared" si="1096"/>
        <v/>
      </c>
      <c r="AV1071" s="28" t="str">
        <f t="shared" si="1068"/>
        <v/>
      </c>
      <c r="AW1071" s="27" t="str">
        <f t="shared" si="1097"/>
        <v/>
      </c>
      <c r="AX1071" t="str">
        <f t="shared" si="1069"/>
        <v/>
      </c>
      <c r="AY1071" t="str">
        <f t="shared" si="1070"/>
        <v/>
      </c>
      <c r="AZ1071" s="29" t="str">
        <f t="shared" si="1098"/>
        <v/>
      </c>
      <c r="BA1071" s="30" t="str">
        <f t="shared" si="1099"/>
        <v/>
      </c>
      <c r="BB1071" s="49" t="str">
        <f t="shared" si="1115"/>
        <v/>
      </c>
      <c r="BC1071" s="27" t="str">
        <f t="shared" si="1071"/>
        <v/>
      </c>
      <c r="BD1071" s="28" t="str">
        <f t="shared" si="1100"/>
        <v/>
      </c>
      <c r="BE1071" s="27" t="str">
        <f t="shared" si="1101"/>
        <v/>
      </c>
      <c r="BF1071" t="str">
        <f t="shared" si="1072"/>
        <v/>
      </c>
      <c r="BG1071" t="str">
        <f t="shared" si="1073"/>
        <v/>
      </c>
      <c r="BH1071" s="28" t="str">
        <f t="shared" si="1074"/>
        <v/>
      </c>
      <c r="BI1071" s="27" t="str">
        <f t="shared" si="1075"/>
        <v/>
      </c>
      <c r="BJ1071" s="28" t="str">
        <f t="shared" si="1076"/>
        <v/>
      </c>
      <c r="BK1071" s="27" t="str">
        <f t="shared" si="1117"/>
        <v/>
      </c>
      <c r="BL1071" s="31" t="str">
        <f t="shared" si="1077"/>
        <v/>
      </c>
      <c r="BM1071" s="28" t="str">
        <f t="shared" si="1078"/>
        <v/>
      </c>
      <c r="BN1071" s="27" t="str">
        <f t="shared" si="1102"/>
        <v/>
      </c>
      <c r="BO1071" s="28" t="str">
        <f t="shared" si="1079"/>
        <v/>
      </c>
      <c r="BP1071" s="27" t="str">
        <f t="shared" si="1103"/>
        <v/>
      </c>
      <c r="BQ1071" s="27" t="str">
        <f t="shared" si="1080"/>
        <v/>
      </c>
      <c r="BR1071" s="28" t="str">
        <f t="shared" si="1081"/>
        <v/>
      </c>
      <c r="BS1071" s="27" t="str">
        <f t="shared" si="1104"/>
        <v/>
      </c>
      <c r="BT1071" s="28" t="str">
        <f t="shared" si="1082"/>
        <v/>
      </c>
      <c r="BU1071" s="27" t="str">
        <f t="shared" si="1105"/>
        <v/>
      </c>
      <c r="BV1071" s="27" t="str">
        <f t="shared" si="1083"/>
        <v/>
      </c>
      <c r="BW1071" s="28" t="str">
        <f t="shared" si="1084"/>
        <v/>
      </c>
      <c r="BX1071" s="27" t="str">
        <f t="shared" si="1106"/>
        <v/>
      </c>
      <c r="BY1071" s="28" t="str">
        <f t="shared" si="1107"/>
        <v/>
      </c>
      <c r="BZ1071" s="27" t="str">
        <f t="shared" si="1108"/>
        <v/>
      </c>
      <c r="CA1071" s="27" t="str">
        <f t="shared" si="1109"/>
        <v/>
      </c>
      <c r="CB1071" s="28" t="str">
        <f t="shared" si="1110"/>
        <v/>
      </c>
      <c r="CC1071" s="27" t="str">
        <f t="shared" si="1111"/>
        <v/>
      </c>
      <c r="CD1071" s="32">
        <v>1</v>
      </c>
      <c r="CE1071" t="str">
        <f t="shared" si="1085"/>
        <v/>
      </c>
      <c r="CI1071" t="str">
        <f t="shared" si="1112"/>
        <v/>
      </c>
      <c r="CJ1071" t="str">
        <f t="shared" si="1086"/>
        <v/>
      </c>
      <c r="CK1071" t="str">
        <f t="shared" si="1113"/>
        <v/>
      </c>
      <c r="CL1071" t="str">
        <f t="shared" si="1114"/>
        <v/>
      </c>
    </row>
    <row r="1072" spans="26:90" ht="15.75" thickBot="1">
      <c r="Z1072" t="str">
        <f t="shared" si="1058"/>
        <v/>
      </c>
      <c r="AA1072" t="str">
        <f>IF(A1072="","",TEXT(VLOOKUP(C1072,Tablas!$H$3:$I$75,2,0),"000"))</f>
        <v/>
      </c>
      <c r="AB1072" t="str">
        <f t="shared" si="1059"/>
        <v/>
      </c>
      <c r="AC1072" t="str">
        <f t="shared" si="1060"/>
        <v/>
      </c>
      <c r="AD1072" t="str">
        <f t="shared" si="1087"/>
        <v/>
      </c>
      <c r="AE1072" t="str">
        <f t="shared" si="1061"/>
        <v/>
      </c>
      <c r="AF1072" t="str">
        <f t="shared" si="1088"/>
        <v/>
      </c>
      <c r="AG1072" t="str">
        <f t="shared" si="1062"/>
        <v/>
      </c>
      <c r="AH1072" s="26" t="str">
        <f t="shared" si="1116"/>
        <v/>
      </c>
      <c r="AI1072" s="27" t="str">
        <f t="shared" si="1063"/>
        <v/>
      </c>
      <c r="AJ1072" s="28" t="str">
        <f t="shared" si="1064"/>
        <v/>
      </c>
      <c r="AK1072" s="27" t="str">
        <f t="shared" si="1089"/>
        <v/>
      </c>
      <c r="AL1072" s="28" t="str">
        <f t="shared" si="1090"/>
        <v/>
      </c>
      <c r="AM1072" s="27" t="str">
        <f t="shared" si="1091"/>
        <v/>
      </c>
      <c r="AN1072" s="28" t="str">
        <f t="shared" si="1065"/>
        <v/>
      </c>
      <c r="AO1072" s="27" t="str">
        <f t="shared" si="1092"/>
        <v/>
      </c>
      <c r="AP1072" s="28" t="str">
        <f t="shared" si="1066"/>
        <v/>
      </c>
      <c r="AQ1072" s="27" t="str">
        <f t="shared" si="1093"/>
        <v/>
      </c>
      <c r="AR1072" s="28" t="str">
        <f t="shared" si="1094"/>
        <v/>
      </c>
      <c r="AS1072" s="27" t="str">
        <f t="shared" si="1095"/>
        <v/>
      </c>
      <c r="AT1072" s="28" t="str">
        <f t="shared" si="1067"/>
        <v/>
      </c>
      <c r="AU1072" s="27" t="str">
        <f t="shared" si="1096"/>
        <v/>
      </c>
      <c r="AV1072" s="28" t="str">
        <f t="shared" si="1068"/>
        <v/>
      </c>
      <c r="AW1072" s="27" t="str">
        <f t="shared" si="1097"/>
        <v/>
      </c>
      <c r="AX1072" t="str">
        <f t="shared" si="1069"/>
        <v/>
      </c>
      <c r="AY1072" t="str">
        <f t="shared" si="1070"/>
        <v/>
      </c>
      <c r="AZ1072" s="29" t="str">
        <f t="shared" si="1098"/>
        <v/>
      </c>
      <c r="BA1072" s="30" t="str">
        <f t="shared" si="1099"/>
        <v/>
      </c>
      <c r="BB1072" s="49" t="str">
        <f t="shared" si="1115"/>
        <v/>
      </c>
      <c r="BC1072" s="27" t="str">
        <f t="shared" si="1071"/>
        <v/>
      </c>
      <c r="BD1072" s="28" t="str">
        <f t="shared" si="1100"/>
        <v/>
      </c>
      <c r="BE1072" s="27" t="str">
        <f t="shared" si="1101"/>
        <v/>
      </c>
      <c r="BF1072" t="str">
        <f t="shared" si="1072"/>
        <v/>
      </c>
      <c r="BG1072" t="str">
        <f t="shared" si="1073"/>
        <v/>
      </c>
      <c r="BH1072" s="28" t="str">
        <f t="shared" si="1074"/>
        <v/>
      </c>
      <c r="BI1072" s="27" t="str">
        <f t="shared" si="1075"/>
        <v/>
      </c>
      <c r="BJ1072" s="28" t="str">
        <f t="shared" si="1076"/>
        <v/>
      </c>
      <c r="BK1072" s="27" t="str">
        <f t="shared" si="1117"/>
        <v/>
      </c>
      <c r="BL1072" s="31" t="str">
        <f t="shared" si="1077"/>
        <v/>
      </c>
      <c r="BM1072" s="28" t="str">
        <f t="shared" si="1078"/>
        <v/>
      </c>
      <c r="BN1072" s="27" t="str">
        <f t="shared" si="1102"/>
        <v/>
      </c>
      <c r="BO1072" s="28" t="str">
        <f t="shared" si="1079"/>
        <v/>
      </c>
      <c r="BP1072" s="27" t="str">
        <f t="shared" si="1103"/>
        <v/>
      </c>
      <c r="BQ1072" s="27" t="str">
        <f t="shared" si="1080"/>
        <v/>
      </c>
      <c r="BR1072" s="28" t="str">
        <f t="shared" si="1081"/>
        <v/>
      </c>
      <c r="BS1072" s="27" t="str">
        <f t="shared" si="1104"/>
        <v/>
      </c>
      <c r="BT1072" s="28" t="str">
        <f t="shared" si="1082"/>
        <v/>
      </c>
      <c r="BU1072" s="27" t="str">
        <f t="shared" si="1105"/>
        <v/>
      </c>
      <c r="BV1072" s="27" t="str">
        <f t="shared" si="1083"/>
        <v/>
      </c>
      <c r="BW1072" s="28" t="str">
        <f t="shared" si="1084"/>
        <v/>
      </c>
      <c r="BX1072" s="27" t="str">
        <f t="shared" si="1106"/>
        <v/>
      </c>
      <c r="BY1072" s="28" t="str">
        <f t="shared" si="1107"/>
        <v/>
      </c>
      <c r="BZ1072" s="27" t="str">
        <f t="shared" si="1108"/>
        <v/>
      </c>
      <c r="CA1072" s="27" t="str">
        <f t="shared" si="1109"/>
        <v/>
      </c>
      <c r="CB1072" s="28" t="str">
        <f t="shared" si="1110"/>
        <v/>
      </c>
      <c r="CC1072" s="27" t="str">
        <f t="shared" si="1111"/>
        <v/>
      </c>
      <c r="CD1072" s="32">
        <v>1</v>
      </c>
      <c r="CE1072" t="str">
        <f t="shared" si="1085"/>
        <v/>
      </c>
      <c r="CI1072" t="str">
        <f t="shared" si="1112"/>
        <v/>
      </c>
      <c r="CJ1072" t="str">
        <f t="shared" si="1086"/>
        <v/>
      </c>
      <c r="CK1072" t="str">
        <f t="shared" si="1113"/>
        <v/>
      </c>
      <c r="CL1072" t="str">
        <f t="shared" si="1114"/>
        <v/>
      </c>
    </row>
    <row r="1073" spans="26:90" ht="15.75" thickBot="1">
      <c r="Z1073" t="str">
        <f t="shared" si="1058"/>
        <v/>
      </c>
      <c r="AA1073" t="str">
        <f>IF(A1073="","",TEXT(VLOOKUP(C1073,Tablas!$H$3:$I$75,2,0),"000"))</f>
        <v/>
      </c>
      <c r="AB1073" t="str">
        <f t="shared" si="1059"/>
        <v/>
      </c>
      <c r="AC1073" t="str">
        <f t="shared" si="1060"/>
        <v/>
      </c>
      <c r="AD1073" t="str">
        <f t="shared" si="1087"/>
        <v/>
      </c>
      <c r="AE1073" t="str">
        <f t="shared" si="1061"/>
        <v/>
      </c>
      <c r="AF1073" t="str">
        <f t="shared" si="1088"/>
        <v/>
      </c>
      <c r="AG1073" t="str">
        <f t="shared" si="1062"/>
        <v/>
      </c>
      <c r="AH1073" s="26" t="str">
        <f t="shared" si="1116"/>
        <v/>
      </c>
      <c r="AI1073" s="27" t="str">
        <f t="shared" si="1063"/>
        <v/>
      </c>
      <c r="AJ1073" s="28" t="str">
        <f t="shared" si="1064"/>
        <v/>
      </c>
      <c r="AK1073" s="27" t="str">
        <f t="shared" si="1089"/>
        <v/>
      </c>
      <c r="AL1073" s="28" t="str">
        <f t="shared" si="1090"/>
        <v/>
      </c>
      <c r="AM1073" s="27" t="str">
        <f t="shared" si="1091"/>
        <v/>
      </c>
      <c r="AN1073" s="28" t="str">
        <f t="shared" si="1065"/>
        <v/>
      </c>
      <c r="AO1073" s="27" t="str">
        <f t="shared" si="1092"/>
        <v/>
      </c>
      <c r="AP1073" s="28" t="str">
        <f t="shared" si="1066"/>
        <v/>
      </c>
      <c r="AQ1073" s="27" t="str">
        <f t="shared" si="1093"/>
        <v/>
      </c>
      <c r="AR1073" s="28" t="str">
        <f t="shared" si="1094"/>
        <v/>
      </c>
      <c r="AS1073" s="27" t="str">
        <f t="shared" si="1095"/>
        <v/>
      </c>
      <c r="AT1073" s="28" t="str">
        <f t="shared" si="1067"/>
        <v/>
      </c>
      <c r="AU1073" s="27" t="str">
        <f t="shared" si="1096"/>
        <v/>
      </c>
      <c r="AV1073" s="28" t="str">
        <f t="shared" si="1068"/>
        <v/>
      </c>
      <c r="AW1073" s="27" t="str">
        <f t="shared" si="1097"/>
        <v/>
      </c>
      <c r="AX1073" t="str">
        <f t="shared" si="1069"/>
        <v/>
      </c>
      <c r="AY1073" t="str">
        <f t="shared" si="1070"/>
        <v/>
      </c>
      <c r="AZ1073" s="29" t="str">
        <f t="shared" si="1098"/>
        <v/>
      </c>
      <c r="BA1073" s="30" t="str">
        <f t="shared" si="1099"/>
        <v/>
      </c>
      <c r="BB1073" s="49" t="str">
        <f t="shared" si="1115"/>
        <v/>
      </c>
      <c r="BC1073" s="27" t="str">
        <f t="shared" si="1071"/>
        <v/>
      </c>
      <c r="BD1073" s="28" t="str">
        <f t="shared" si="1100"/>
        <v/>
      </c>
      <c r="BE1073" s="27" t="str">
        <f t="shared" si="1101"/>
        <v/>
      </c>
      <c r="BF1073" t="str">
        <f t="shared" si="1072"/>
        <v/>
      </c>
      <c r="BG1073" t="str">
        <f t="shared" si="1073"/>
        <v/>
      </c>
      <c r="BH1073" s="28" t="str">
        <f t="shared" si="1074"/>
        <v/>
      </c>
      <c r="BI1073" s="27" t="str">
        <f t="shared" si="1075"/>
        <v/>
      </c>
      <c r="BJ1073" s="28" t="str">
        <f t="shared" si="1076"/>
        <v/>
      </c>
      <c r="BK1073" s="27" t="str">
        <f t="shared" si="1117"/>
        <v/>
      </c>
      <c r="BL1073" s="31" t="str">
        <f t="shared" si="1077"/>
        <v/>
      </c>
      <c r="BM1073" s="28" t="str">
        <f t="shared" si="1078"/>
        <v/>
      </c>
      <c r="BN1073" s="27" t="str">
        <f t="shared" si="1102"/>
        <v/>
      </c>
      <c r="BO1073" s="28" t="str">
        <f t="shared" si="1079"/>
        <v/>
      </c>
      <c r="BP1073" s="27" t="str">
        <f t="shared" si="1103"/>
        <v/>
      </c>
      <c r="BQ1073" s="27" t="str">
        <f t="shared" si="1080"/>
        <v/>
      </c>
      <c r="BR1073" s="28" t="str">
        <f t="shared" si="1081"/>
        <v/>
      </c>
      <c r="BS1073" s="27" t="str">
        <f t="shared" si="1104"/>
        <v/>
      </c>
      <c r="BT1073" s="28" t="str">
        <f t="shared" si="1082"/>
        <v/>
      </c>
      <c r="BU1073" s="27" t="str">
        <f t="shared" si="1105"/>
        <v/>
      </c>
      <c r="BV1073" s="27" t="str">
        <f t="shared" si="1083"/>
        <v/>
      </c>
      <c r="BW1073" s="28" t="str">
        <f t="shared" si="1084"/>
        <v/>
      </c>
      <c r="BX1073" s="27" t="str">
        <f t="shared" si="1106"/>
        <v/>
      </c>
      <c r="BY1073" s="28" t="str">
        <f t="shared" si="1107"/>
        <v/>
      </c>
      <c r="BZ1073" s="27" t="str">
        <f t="shared" si="1108"/>
        <v/>
      </c>
      <c r="CA1073" s="27" t="str">
        <f t="shared" si="1109"/>
        <v/>
      </c>
      <c r="CB1073" s="28" t="str">
        <f t="shared" si="1110"/>
        <v/>
      </c>
      <c r="CC1073" s="27" t="str">
        <f t="shared" si="1111"/>
        <v/>
      </c>
      <c r="CD1073" s="32">
        <v>1</v>
      </c>
      <c r="CE1073" t="str">
        <f t="shared" si="1085"/>
        <v/>
      </c>
      <c r="CI1073" t="str">
        <f t="shared" si="1112"/>
        <v/>
      </c>
      <c r="CJ1073" t="str">
        <f t="shared" si="1086"/>
        <v/>
      </c>
      <c r="CK1073" t="str">
        <f t="shared" si="1113"/>
        <v/>
      </c>
      <c r="CL1073" t="str">
        <f t="shared" si="1114"/>
        <v/>
      </c>
    </row>
    <row r="1074" spans="26:90" ht="15.75" thickBot="1">
      <c r="Z1074" t="str">
        <f t="shared" si="1058"/>
        <v/>
      </c>
      <c r="AA1074" t="str">
        <f>IF(A1074="","",TEXT(VLOOKUP(C1074,Tablas!$H$3:$I$75,2,0),"000"))</f>
        <v/>
      </c>
      <c r="AB1074" t="str">
        <f t="shared" si="1059"/>
        <v/>
      </c>
      <c r="AC1074" t="str">
        <f t="shared" si="1060"/>
        <v/>
      </c>
      <c r="AD1074" t="str">
        <f t="shared" si="1087"/>
        <v/>
      </c>
      <c r="AE1074" t="str">
        <f t="shared" si="1061"/>
        <v/>
      </c>
      <c r="AF1074" t="str">
        <f t="shared" si="1088"/>
        <v/>
      </c>
      <c r="AG1074" t="str">
        <f t="shared" si="1062"/>
        <v/>
      </c>
      <c r="AH1074" s="26" t="str">
        <f t="shared" si="1116"/>
        <v/>
      </c>
      <c r="AI1074" s="27" t="str">
        <f t="shared" si="1063"/>
        <v/>
      </c>
      <c r="AJ1074" s="28" t="str">
        <f t="shared" si="1064"/>
        <v/>
      </c>
      <c r="AK1074" s="27" t="str">
        <f t="shared" si="1089"/>
        <v/>
      </c>
      <c r="AL1074" s="28" t="str">
        <f t="shared" si="1090"/>
        <v/>
      </c>
      <c r="AM1074" s="27" t="str">
        <f t="shared" si="1091"/>
        <v/>
      </c>
      <c r="AN1074" s="28" t="str">
        <f t="shared" si="1065"/>
        <v/>
      </c>
      <c r="AO1074" s="27" t="str">
        <f t="shared" si="1092"/>
        <v/>
      </c>
      <c r="AP1074" s="28" t="str">
        <f t="shared" si="1066"/>
        <v/>
      </c>
      <c r="AQ1074" s="27" t="str">
        <f t="shared" si="1093"/>
        <v/>
      </c>
      <c r="AR1074" s="28" t="str">
        <f t="shared" si="1094"/>
        <v/>
      </c>
      <c r="AS1074" s="27" t="str">
        <f t="shared" si="1095"/>
        <v/>
      </c>
      <c r="AT1074" s="28" t="str">
        <f t="shared" si="1067"/>
        <v/>
      </c>
      <c r="AU1074" s="27" t="str">
        <f t="shared" si="1096"/>
        <v/>
      </c>
      <c r="AV1074" s="28" t="str">
        <f t="shared" si="1068"/>
        <v/>
      </c>
      <c r="AW1074" s="27" t="str">
        <f t="shared" si="1097"/>
        <v/>
      </c>
      <c r="AX1074" t="str">
        <f t="shared" si="1069"/>
        <v/>
      </c>
      <c r="AY1074" t="str">
        <f t="shared" si="1070"/>
        <v/>
      </c>
      <c r="AZ1074" s="29" t="str">
        <f t="shared" si="1098"/>
        <v/>
      </c>
      <c r="BA1074" s="30" t="str">
        <f t="shared" si="1099"/>
        <v/>
      </c>
      <c r="BB1074" s="49" t="str">
        <f t="shared" si="1115"/>
        <v/>
      </c>
      <c r="BC1074" s="27" t="str">
        <f t="shared" si="1071"/>
        <v/>
      </c>
      <c r="BD1074" s="28" t="str">
        <f t="shared" si="1100"/>
        <v/>
      </c>
      <c r="BE1074" s="27" t="str">
        <f t="shared" si="1101"/>
        <v/>
      </c>
      <c r="BF1074" t="str">
        <f t="shared" si="1072"/>
        <v/>
      </c>
      <c r="BG1074" t="str">
        <f t="shared" si="1073"/>
        <v/>
      </c>
      <c r="BH1074" s="28" t="str">
        <f t="shared" si="1074"/>
        <v/>
      </c>
      <c r="BI1074" s="27" t="str">
        <f t="shared" si="1075"/>
        <v/>
      </c>
      <c r="BJ1074" s="28" t="str">
        <f t="shared" si="1076"/>
        <v/>
      </c>
      <c r="BK1074" s="27" t="str">
        <f t="shared" si="1117"/>
        <v/>
      </c>
      <c r="BL1074" s="31" t="str">
        <f t="shared" si="1077"/>
        <v/>
      </c>
      <c r="BM1074" s="28" t="str">
        <f t="shared" si="1078"/>
        <v/>
      </c>
      <c r="BN1074" s="27" t="str">
        <f t="shared" si="1102"/>
        <v/>
      </c>
      <c r="BO1074" s="28" t="str">
        <f t="shared" si="1079"/>
        <v/>
      </c>
      <c r="BP1074" s="27" t="str">
        <f t="shared" si="1103"/>
        <v/>
      </c>
      <c r="BQ1074" s="27" t="str">
        <f t="shared" si="1080"/>
        <v/>
      </c>
      <c r="BR1074" s="28" t="str">
        <f t="shared" si="1081"/>
        <v/>
      </c>
      <c r="BS1074" s="27" t="str">
        <f t="shared" si="1104"/>
        <v/>
      </c>
      <c r="BT1074" s="28" t="str">
        <f t="shared" si="1082"/>
        <v/>
      </c>
      <c r="BU1074" s="27" t="str">
        <f t="shared" si="1105"/>
        <v/>
      </c>
      <c r="BV1074" s="27" t="str">
        <f t="shared" si="1083"/>
        <v/>
      </c>
      <c r="BW1074" s="28" t="str">
        <f t="shared" si="1084"/>
        <v/>
      </c>
      <c r="BX1074" s="27" t="str">
        <f t="shared" si="1106"/>
        <v/>
      </c>
      <c r="BY1074" s="28" t="str">
        <f t="shared" si="1107"/>
        <v/>
      </c>
      <c r="BZ1074" s="27" t="str">
        <f t="shared" si="1108"/>
        <v/>
      </c>
      <c r="CA1074" s="27" t="str">
        <f t="shared" si="1109"/>
        <v/>
      </c>
      <c r="CB1074" s="28" t="str">
        <f t="shared" si="1110"/>
        <v/>
      </c>
      <c r="CC1074" s="27" t="str">
        <f t="shared" si="1111"/>
        <v/>
      </c>
      <c r="CD1074" s="32">
        <v>1</v>
      </c>
      <c r="CE1074" t="str">
        <f t="shared" si="1085"/>
        <v/>
      </c>
      <c r="CI1074" t="str">
        <f t="shared" si="1112"/>
        <v/>
      </c>
      <c r="CJ1074" t="str">
        <f t="shared" si="1086"/>
        <v/>
      </c>
      <c r="CK1074" t="str">
        <f t="shared" si="1113"/>
        <v/>
      </c>
      <c r="CL1074" t="str">
        <f t="shared" si="1114"/>
        <v/>
      </c>
    </row>
    <row r="1075" spans="26:90" ht="15.75" thickBot="1">
      <c r="Z1075" t="str">
        <f t="shared" si="1058"/>
        <v/>
      </c>
      <c r="AA1075" t="str">
        <f>IF(A1075="","",TEXT(VLOOKUP(C1075,Tablas!$H$3:$I$75,2,0),"000"))</f>
        <v/>
      </c>
      <c r="AB1075" t="str">
        <f t="shared" si="1059"/>
        <v/>
      </c>
      <c r="AC1075" t="str">
        <f t="shared" si="1060"/>
        <v/>
      </c>
      <c r="AD1075" t="str">
        <f t="shared" si="1087"/>
        <v/>
      </c>
      <c r="AE1075" t="str">
        <f t="shared" si="1061"/>
        <v/>
      </c>
      <c r="AF1075" t="str">
        <f t="shared" si="1088"/>
        <v/>
      </c>
      <c r="AG1075" t="str">
        <f t="shared" si="1062"/>
        <v/>
      </c>
      <c r="AH1075" s="26" t="str">
        <f t="shared" si="1116"/>
        <v/>
      </c>
      <c r="AI1075" s="27" t="str">
        <f t="shared" si="1063"/>
        <v/>
      </c>
      <c r="AJ1075" s="28" t="str">
        <f t="shared" si="1064"/>
        <v/>
      </c>
      <c r="AK1075" s="27" t="str">
        <f t="shared" si="1089"/>
        <v/>
      </c>
      <c r="AL1075" s="28" t="str">
        <f t="shared" si="1090"/>
        <v/>
      </c>
      <c r="AM1075" s="27" t="str">
        <f t="shared" si="1091"/>
        <v/>
      </c>
      <c r="AN1075" s="28" t="str">
        <f t="shared" si="1065"/>
        <v/>
      </c>
      <c r="AO1075" s="27" t="str">
        <f t="shared" si="1092"/>
        <v/>
      </c>
      <c r="AP1075" s="28" t="str">
        <f t="shared" si="1066"/>
        <v/>
      </c>
      <c r="AQ1075" s="27" t="str">
        <f t="shared" si="1093"/>
        <v/>
      </c>
      <c r="AR1075" s="28" t="str">
        <f t="shared" si="1094"/>
        <v/>
      </c>
      <c r="AS1075" s="27" t="str">
        <f t="shared" si="1095"/>
        <v/>
      </c>
      <c r="AT1075" s="28" t="str">
        <f t="shared" si="1067"/>
        <v/>
      </c>
      <c r="AU1075" s="27" t="str">
        <f t="shared" si="1096"/>
        <v/>
      </c>
      <c r="AV1075" s="28" t="str">
        <f t="shared" si="1068"/>
        <v/>
      </c>
      <c r="AW1075" s="27" t="str">
        <f t="shared" si="1097"/>
        <v/>
      </c>
      <c r="AX1075" t="str">
        <f t="shared" si="1069"/>
        <v/>
      </c>
      <c r="AY1075" t="str">
        <f t="shared" si="1070"/>
        <v/>
      </c>
      <c r="AZ1075" s="29" t="str">
        <f t="shared" si="1098"/>
        <v/>
      </c>
      <c r="BA1075" s="30" t="str">
        <f t="shared" si="1099"/>
        <v/>
      </c>
      <c r="BB1075" s="49" t="str">
        <f t="shared" si="1115"/>
        <v/>
      </c>
      <c r="BC1075" s="27" t="str">
        <f t="shared" si="1071"/>
        <v/>
      </c>
      <c r="BD1075" s="28" t="str">
        <f t="shared" si="1100"/>
        <v/>
      </c>
      <c r="BE1075" s="27" t="str">
        <f t="shared" si="1101"/>
        <v/>
      </c>
      <c r="BF1075" t="str">
        <f t="shared" si="1072"/>
        <v/>
      </c>
      <c r="BG1075" t="str">
        <f t="shared" si="1073"/>
        <v/>
      </c>
      <c r="BH1075" s="28" t="str">
        <f t="shared" si="1074"/>
        <v/>
      </c>
      <c r="BI1075" s="27" t="str">
        <f t="shared" si="1075"/>
        <v/>
      </c>
      <c r="BJ1075" s="28" t="str">
        <f t="shared" si="1076"/>
        <v/>
      </c>
      <c r="BK1075" s="27" t="str">
        <f t="shared" si="1117"/>
        <v/>
      </c>
      <c r="BL1075" s="31" t="str">
        <f t="shared" si="1077"/>
        <v/>
      </c>
      <c r="BM1075" s="28" t="str">
        <f t="shared" si="1078"/>
        <v/>
      </c>
      <c r="BN1075" s="27" t="str">
        <f t="shared" si="1102"/>
        <v/>
      </c>
      <c r="BO1075" s="28" t="str">
        <f t="shared" si="1079"/>
        <v/>
      </c>
      <c r="BP1075" s="27" t="str">
        <f t="shared" si="1103"/>
        <v/>
      </c>
      <c r="BQ1075" s="27" t="str">
        <f t="shared" si="1080"/>
        <v/>
      </c>
      <c r="BR1075" s="28" t="str">
        <f t="shared" si="1081"/>
        <v/>
      </c>
      <c r="BS1075" s="27" t="str">
        <f t="shared" si="1104"/>
        <v/>
      </c>
      <c r="BT1075" s="28" t="str">
        <f t="shared" si="1082"/>
        <v/>
      </c>
      <c r="BU1075" s="27" t="str">
        <f t="shared" si="1105"/>
        <v/>
      </c>
      <c r="BV1075" s="27" t="str">
        <f t="shared" si="1083"/>
        <v/>
      </c>
      <c r="BW1075" s="28" t="str">
        <f t="shared" si="1084"/>
        <v/>
      </c>
      <c r="BX1075" s="27" t="str">
        <f t="shared" si="1106"/>
        <v/>
      </c>
      <c r="BY1075" s="28" t="str">
        <f t="shared" si="1107"/>
        <v/>
      </c>
      <c r="BZ1075" s="27" t="str">
        <f t="shared" si="1108"/>
        <v/>
      </c>
      <c r="CA1075" s="27" t="str">
        <f t="shared" si="1109"/>
        <v/>
      </c>
      <c r="CB1075" s="28" t="str">
        <f t="shared" si="1110"/>
        <v/>
      </c>
      <c r="CC1075" s="27" t="str">
        <f t="shared" si="1111"/>
        <v/>
      </c>
      <c r="CD1075" s="32">
        <v>1</v>
      </c>
      <c r="CE1075" t="str">
        <f t="shared" si="1085"/>
        <v/>
      </c>
      <c r="CI1075" t="str">
        <f t="shared" si="1112"/>
        <v/>
      </c>
      <c r="CJ1075" t="str">
        <f t="shared" si="1086"/>
        <v/>
      </c>
      <c r="CK1075" t="str">
        <f t="shared" si="1113"/>
        <v/>
      </c>
      <c r="CL1075" t="str">
        <f t="shared" si="1114"/>
        <v/>
      </c>
    </row>
    <row r="1076" spans="26:90" ht="15.75" thickBot="1">
      <c r="Z1076" t="str">
        <f t="shared" si="1058"/>
        <v/>
      </c>
      <c r="AA1076" t="str">
        <f>IF(A1076="","",TEXT(VLOOKUP(C1076,Tablas!$H$3:$I$75,2,0),"000"))</f>
        <v/>
      </c>
      <c r="AB1076" t="str">
        <f t="shared" si="1059"/>
        <v/>
      </c>
      <c r="AC1076" t="str">
        <f t="shared" si="1060"/>
        <v/>
      </c>
      <c r="AD1076" t="str">
        <f t="shared" si="1087"/>
        <v/>
      </c>
      <c r="AE1076" t="str">
        <f t="shared" si="1061"/>
        <v/>
      </c>
      <c r="AF1076" t="str">
        <f t="shared" si="1088"/>
        <v/>
      </c>
      <c r="AG1076" t="str">
        <f t="shared" si="1062"/>
        <v/>
      </c>
      <c r="AH1076" s="26" t="str">
        <f t="shared" si="1116"/>
        <v/>
      </c>
      <c r="AI1076" s="27" t="str">
        <f t="shared" si="1063"/>
        <v/>
      </c>
      <c r="AJ1076" s="28" t="str">
        <f t="shared" si="1064"/>
        <v/>
      </c>
      <c r="AK1076" s="27" t="str">
        <f t="shared" si="1089"/>
        <v/>
      </c>
      <c r="AL1076" s="28" t="str">
        <f t="shared" si="1090"/>
        <v/>
      </c>
      <c r="AM1076" s="27" t="str">
        <f t="shared" si="1091"/>
        <v/>
      </c>
      <c r="AN1076" s="28" t="str">
        <f t="shared" si="1065"/>
        <v/>
      </c>
      <c r="AO1076" s="27" t="str">
        <f t="shared" si="1092"/>
        <v/>
      </c>
      <c r="AP1076" s="28" t="str">
        <f t="shared" si="1066"/>
        <v/>
      </c>
      <c r="AQ1076" s="27" t="str">
        <f t="shared" si="1093"/>
        <v/>
      </c>
      <c r="AR1076" s="28" t="str">
        <f t="shared" si="1094"/>
        <v/>
      </c>
      <c r="AS1076" s="27" t="str">
        <f t="shared" si="1095"/>
        <v/>
      </c>
      <c r="AT1076" s="28" t="str">
        <f t="shared" si="1067"/>
        <v/>
      </c>
      <c r="AU1076" s="27" t="str">
        <f t="shared" si="1096"/>
        <v/>
      </c>
      <c r="AV1076" s="28" t="str">
        <f t="shared" si="1068"/>
        <v/>
      </c>
      <c r="AW1076" s="27" t="str">
        <f t="shared" si="1097"/>
        <v/>
      </c>
      <c r="AX1076" t="str">
        <f t="shared" si="1069"/>
        <v/>
      </c>
      <c r="AY1076" t="str">
        <f t="shared" si="1070"/>
        <v/>
      </c>
      <c r="AZ1076" s="29" t="str">
        <f t="shared" si="1098"/>
        <v/>
      </c>
      <c r="BA1076" s="30" t="str">
        <f t="shared" si="1099"/>
        <v/>
      </c>
      <c r="BB1076" s="49" t="str">
        <f t="shared" si="1115"/>
        <v/>
      </c>
      <c r="BC1076" s="27" t="str">
        <f t="shared" si="1071"/>
        <v/>
      </c>
      <c r="BD1076" s="28" t="str">
        <f t="shared" si="1100"/>
        <v/>
      </c>
      <c r="BE1076" s="27" t="str">
        <f t="shared" si="1101"/>
        <v/>
      </c>
      <c r="BF1076" t="str">
        <f t="shared" si="1072"/>
        <v/>
      </c>
      <c r="BG1076" t="str">
        <f t="shared" si="1073"/>
        <v/>
      </c>
      <c r="BH1076" s="28" t="str">
        <f t="shared" si="1074"/>
        <v/>
      </c>
      <c r="BI1076" s="27" t="str">
        <f t="shared" si="1075"/>
        <v/>
      </c>
      <c r="BJ1076" s="28" t="str">
        <f t="shared" si="1076"/>
        <v/>
      </c>
      <c r="BK1076" s="27" t="str">
        <f t="shared" si="1117"/>
        <v/>
      </c>
      <c r="BL1076" s="31" t="str">
        <f t="shared" si="1077"/>
        <v/>
      </c>
      <c r="BM1076" s="28" t="str">
        <f t="shared" si="1078"/>
        <v/>
      </c>
      <c r="BN1076" s="27" t="str">
        <f t="shared" si="1102"/>
        <v/>
      </c>
      <c r="BO1076" s="28" t="str">
        <f t="shared" si="1079"/>
        <v/>
      </c>
      <c r="BP1076" s="27" t="str">
        <f t="shared" si="1103"/>
        <v/>
      </c>
      <c r="BQ1076" s="27" t="str">
        <f t="shared" si="1080"/>
        <v/>
      </c>
      <c r="BR1076" s="28" t="str">
        <f t="shared" si="1081"/>
        <v/>
      </c>
      <c r="BS1076" s="27" t="str">
        <f t="shared" si="1104"/>
        <v/>
      </c>
      <c r="BT1076" s="28" t="str">
        <f t="shared" si="1082"/>
        <v/>
      </c>
      <c r="BU1076" s="27" t="str">
        <f t="shared" si="1105"/>
        <v/>
      </c>
      <c r="BV1076" s="27" t="str">
        <f t="shared" si="1083"/>
        <v/>
      </c>
      <c r="BW1076" s="28" t="str">
        <f t="shared" si="1084"/>
        <v/>
      </c>
      <c r="BX1076" s="27" t="str">
        <f t="shared" si="1106"/>
        <v/>
      </c>
      <c r="BY1076" s="28" t="str">
        <f t="shared" si="1107"/>
        <v/>
      </c>
      <c r="BZ1076" s="27" t="str">
        <f t="shared" si="1108"/>
        <v/>
      </c>
      <c r="CA1076" s="27" t="str">
        <f t="shared" si="1109"/>
        <v/>
      </c>
      <c r="CB1076" s="28" t="str">
        <f t="shared" si="1110"/>
        <v/>
      </c>
      <c r="CC1076" s="27" t="str">
        <f t="shared" si="1111"/>
        <v/>
      </c>
      <c r="CD1076" s="32">
        <v>1</v>
      </c>
      <c r="CE1076" t="str">
        <f t="shared" si="1085"/>
        <v/>
      </c>
      <c r="CI1076" t="str">
        <f t="shared" si="1112"/>
        <v/>
      </c>
      <c r="CJ1076" t="str">
        <f t="shared" si="1086"/>
        <v/>
      </c>
      <c r="CK1076" t="str">
        <f t="shared" si="1113"/>
        <v/>
      </c>
      <c r="CL1076" t="str">
        <f t="shared" si="1114"/>
        <v/>
      </c>
    </row>
    <row r="1077" spans="26:90" ht="15.75" thickBot="1">
      <c r="Z1077" t="str">
        <f t="shared" si="1058"/>
        <v/>
      </c>
      <c r="AA1077" t="str">
        <f>IF(A1077="","",TEXT(VLOOKUP(C1077,Tablas!$H$3:$I$75,2,0),"000"))</f>
        <v/>
      </c>
      <c r="AB1077" t="str">
        <f t="shared" si="1059"/>
        <v/>
      </c>
      <c r="AC1077" t="str">
        <f t="shared" si="1060"/>
        <v/>
      </c>
      <c r="AD1077" t="str">
        <f t="shared" si="1087"/>
        <v/>
      </c>
      <c r="AE1077" t="str">
        <f t="shared" si="1061"/>
        <v/>
      </c>
      <c r="AF1077" t="str">
        <f t="shared" si="1088"/>
        <v/>
      </c>
      <c r="AG1077" t="str">
        <f t="shared" si="1062"/>
        <v/>
      </c>
      <c r="AH1077" s="26" t="str">
        <f t="shared" si="1116"/>
        <v/>
      </c>
      <c r="AI1077" s="27" t="str">
        <f t="shared" si="1063"/>
        <v/>
      </c>
      <c r="AJ1077" s="28" t="str">
        <f t="shared" si="1064"/>
        <v/>
      </c>
      <c r="AK1077" s="27" t="str">
        <f t="shared" si="1089"/>
        <v/>
      </c>
      <c r="AL1077" s="28" t="str">
        <f t="shared" si="1090"/>
        <v/>
      </c>
      <c r="AM1077" s="27" t="str">
        <f t="shared" si="1091"/>
        <v/>
      </c>
      <c r="AN1077" s="28" t="str">
        <f t="shared" si="1065"/>
        <v/>
      </c>
      <c r="AO1077" s="27" t="str">
        <f t="shared" si="1092"/>
        <v/>
      </c>
      <c r="AP1077" s="28" t="str">
        <f t="shared" si="1066"/>
        <v/>
      </c>
      <c r="AQ1077" s="27" t="str">
        <f t="shared" si="1093"/>
        <v/>
      </c>
      <c r="AR1077" s="28" t="str">
        <f t="shared" si="1094"/>
        <v/>
      </c>
      <c r="AS1077" s="27" t="str">
        <f t="shared" si="1095"/>
        <v/>
      </c>
      <c r="AT1077" s="28" t="str">
        <f t="shared" si="1067"/>
        <v/>
      </c>
      <c r="AU1077" s="27" t="str">
        <f t="shared" si="1096"/>
        <v/>
      </c>
      <c r="AV1077" s="28" t="str">
        <f t="shared" si="1068"/>
        <v/>
      </c>
      <c r="AW1077" s="27" t="str">
        <f t="shared" si="1097"/>
        <v/>
      </c>
      <c r="AX1077" t="str">
        <f t="shared" si="1069"/>
        <v/>
      </c>
      <c r="AY1077" t="str">
        <f t="shared" si="1070"/>
        <v/>
      </c>
      <c r="AZ1077" s="29" t="str">
        <f t="shared" si="1098"/>
        <v/>
      </c>
      <c r="BA1077" s="30" t="str">
        <f t="shared" si="1099"/>
        <v/>
      </c>
      <c r="BB1077" s="49" t="str">
        <f t="shared" si="1115"/>
        <v/>
      </c>
      <c r="BC1077" s="27" t="str">
        <f t="shared" si="1071"/>
        <v/>
      </c>
      <c r="BD1077" s="28" t="str">
        <f t="shared" si="1100"/>
        <v/>
      </c>
      <c r="BE1077" s="27" t="str">
        <f t="shared" si="1101"/>
        <v/>
      </c>
      <c r="BF1077" t="str">
        <f t="shared" si="1072"/>
        <v/>
      </c>
      <c r="BG1077" t="str">
        <f t="shared" si="1073"/>
        <v/>
      </c>
      <c r="BH1077" s="28" t="str">
        <f t="shared" si="1074"/>
        <v/>
      </c>
      <c r="BI1077" s="27" t="str">
        <f t="shared" si="1075"/>
        <v/>
      </c>
      <c r="BJ1077" s="28" t="str">
        <f t="shared" si="1076"/>
        <v/>
      </c>
      <c r="BK1077" s="27" t="str">
        <f t="shared" si="1117"/>
        <v/>
      </c>
      <c r="BL1077" s="31" t="str">
        <f t="shared" si="1077"/>
        <v/>
      </c>
      <c r="BM1077" s="28" t="str">
        <f t="shared" si="1078"/>
        <v/>
      </c>
      <c r="BN1077" s="27" t="str">
        <f t="shared" si="1102"/>
        <v/>
      </c>
      <c r="BO1077" s="28" t="str">
        <f t="shared" si="1079"/>
        <v/>
      </c>
      <c r="BP1077" s="27" t="str">
        <f t="shared" si="1103"/>
        <v/>
      </c>
      <c r="BQ1077" s="27" t="str">
        <f t="shared" si="1080"/>
        <v/>
      </c>
      <c r="BR1077" s="28" t="str">
        <f t="shared" si="1081"/>
        <v/>
      </c>
      <c r="BS1077" s="27" t="str">
        <f t="shared" si="1104"/>
        <v/>
      </c>
      <c r="BT1077" s="28" t="str">
        <f t="shared" si="1082"/>
        <v/>
      </c>
      <c r="BU1077" s="27" t="str">
        <f t="shared" si="1105"/>
        <v/>
      </c>
      <c r="BV1077" s="27" t="str">
        <f t="shared" si="1083"/>
        <v/>
      </c>
      <c r="BW1077" s="28" t="str">
        <f t="shared" si="1084"/>
        <v/>
      </c>
      <c r="BX1077" s="27" t="str">
        <f t="shared" si="1106"/>
        <v/>
      </c>
      <c r="BY1077" s="28" t="str">
        <f t="shared" si="1107"/>
        <v/>
      </c>
      <c r="BZ1077" s="27" t="str">
        <f t="shared" si="1108"/>
        <v/>
      </c>
      <c r="CA1077" s="27" t="str">
        <f t="shared" si="1109"/>
        <v/>
      </c>
      <c r="CB1077" s="28" t="str">
        <f t="shared" si="1110"/>
        <v/>
      </c>
      <c r="CC1077" s="27" t="str">
        <f t="shared" si="1111"/>
        <v/>
      </c>
      <c r="CD1077" s="32">
        <v>1</v>
      </c>
      <c r="CE1077" t="str">
        <f t="shared" si="1085"/>
        <v/>
      </c>
      <c r="CI1077" t="str">
        <f t="shared" si="1112"/>
        <v/>
      </c>
      <c r="CJ1077" t="str">
        <f t="shared" si="1086"/>
        <v/>
      </c>
      <c r="CK1077" t="str">
        <f t="shared" si="1113"/>
        <v/>
      </c>
      <c r="CL1077" t="str">
        <f t="shared" si="1114"/>
        <v/>
      </c>
    </row>
    <row r="1078" spans="26:90" ht="15.75" thickBot="1">
      <c r="Z1078" t="str">
        <f t="shared" si="1058"/>
        <v/>
      </c>
      <c r="AA1078" t="str">
        <f>IF(A1078="","",TEXT(VLOOKUP(C1078,Tablas!$H$3:$I$75,2,0),"000"))</f>
        <v/>
      </c>
      <c r="AB1078" t="str">
        <f t="shared" si="1059"/>
        <v/>
      </c>
      <c r="AC1078" t="str">
        <f t="shared" si="1060"/>
        <v/>
      </c>
      <c r="AD1078" t="str">
        <f t="shared" si="1087"/>
        <v/>
      </c>
      <c r="AE1078" t="str">
        <f t="shared" si="1061"/>
        <v/>
      </c>
      <c r="AF1078" t="str">
        <f t="shared" si="1088"/>
        <v/>
      </c>
      <c r="AG1078" t="str">
        <f t="shared" si="1062"/>
        <v/>
      </c>
      <c r="AH1078" s="26" t="str">
        <f t="shared" si="1116"/>
        <v/>
      </c>
      <c r="AI1078" s="27" t="str">
        <f t="shared" si="1063"/>
        <v/>
      </c>
      <c r="AJ1078" s="28" t="str">
        <f t="shared" si="1064"/>
        <v/>
      </c>
      <c r="AK1078" s="27" t="str">
        <f t="shared" si="1089"/>
        <v/>
      </c>
      <c r="AL1078" s="28" t="str">
        <f t="shared" si="1090"/>
        <v/>
      </c>
      <c r="AM1078" s="27" t="str">
        <f t="shared" si="1091"/>
        <v/>
      </c>
      <c r="AN1078" s="28" t="str">
        <f t="shared" si="1065"/>
        <v/>
      </c>
      <c r="AO1078" s="27" t="str">
        <f t="shared" si="1092"/>
        <v/>
      </c>
      <c r="AP1078" s="28" t="str">
        <f t="shared" si="1066"/>
        <v/>
      </c>
      <c r="AQ1078" s="27" t="str">
        <f t="shared" si="1093"/>
        <v/>
      </c>
      <c r="AR1078" s="28" t="str">
        <f t="shared" si="1094"/>
        <v/>
      </c>
      <c r="AS1078" s="27" t="str">
        <f t="shared" si="1095"/>
        <v/>
      </c>
      <c r="AT1078" s="28" t="str">
        <f t="shared" si="1067"/>
        <v/>
      </c>
      <c r="AU1078" s="27" t="str">
        <f t="shared" si="1096"/>
        <v/>
      </c>
      <c r="AV1078" s="28" t="str">
        <f t="shared" si="1068"/>
        <v/>
      </c>
      <c r="AW1078" s="27" t="str">
        <f t="shared" si="1097"/>
        <v/>
      </c>
      <c r="AX1078" t="str">
        <f t="shared" si="1069"/>
        <v/>
      </c>
      <c r="AY1078" t="str">
        <f t="shared" si="1070"/>
        <v/>
      </c>
      <c r="AZ1078" s="29" t="str">
        <f t="shared" si="1098"/>
        <v/>
      </c>
      <c r="BA1078" s="30" t="str">
        <f t="shared" si="1099"/>
        <v/>
      </c>
      <c r="BB1078" s="49" t="str">
        <f t="shared" si="1115"/>
        <v/>
      </c>
      <c r="BC1078" s="27" t="str">
        <f t="shared" si="1071"/>
        <v/>
      </c>
      <c r="BD1078" s="28" t="str">
        <f t="shared" si="1100"/>
        <v/>
      </c>
      <c r="BE1078" s="27" t="str">
        <f t="shared" si="1101"/>
        <v/>
      </c>
      <c r="BF1078" t="str">
        <f t="shared" si="1072"/>
        <v/>
      </c>
      <c r="BG1078" t="str">
        <f t="shared" si="1073"/>
        <v/>
      </c>
      <c r="BH1078" s="28" t="str">
        <f t="shared" si="1074"/>
        <v/>
      </c>
      <c r="BI1078" s="27" t="str">
        <f t="shared" si="1075"/>
        <v/>
      </c>
      <c r="BJ1078" s="28" t="str">
        <f t="shared" si="1076"/>
        <v/>
      </c>
      <c r="BK1078" s="27" t="str">
        <f t="shared" si="1117"/>
        <v/>
      </c>
      <c r="BL1078" s="31" t="str">
        <f t="shared" si="1077"/>
        <v/>
      </c>
      <c r="BM1078" s="28" t="str">
        <f t="shared" si="1078"/>
        <v/>
      </c>
      <c r="BN1078" s="27" t="str">
        <f t="shared" si="1102"/>
        <v/>
      </c>
      <c r="BO1078" s="28" t="str">
        <f t="shared" si="1079"/>
        <v/>
      </c>
      <c r="BP1078" s="27" t="str">
        <f t="shared" si="1103"/>
        <v/>
      </c>
      <c r="BQ1078" s="27" t="str">
        <f t="shared" si="1080"/>
        <v/>
      </c>
      <c r="BR1078" s="28" t="str">
        <f t="shared" si="1081"/>
        <v/>
      </c>
      <c r="BS1078" s="27" t="str">
        <f t="shared" si="1104"/>
        <v/>
      </c>
      <c r="BT1078" s="28" t="str">
        <f t="shared" si="1082"/>
        <v/>
      </c>
      <c r="BU1078" s="27" t="str">
        <f t="shared" si="1105"/>
        <v/>
      </c>
      <c r="BV1078" s="27" t="str">
        <f t="shared" si="1083"/>
        <v/>
      </c>
      <c r="BW1078" s="28" t="str">
        <f t="shared" si="1084"/>
        <v/>
      </c>
      <c r="BX1078" s="27" t="str">
        <f t="shared" si="1106"/>
        <v/>
      </c>
      <c r="BY1078" s="28" t="str">
        <f t="shared" si="1107"/>
        <v/>
      </c>
      <c r="BZ1078" s="27" t="str">
        <f t="shared" si="1108"/>
        <v/>
      </c>
      <c r="CA1078" s="27" t="str">
        <f t="shared" si="1109"/>
        <v/>
      </c>
      <c r="CB1078" s="28" t="str">
        <f t="shared" si="1110"/>
        <v/>
      </c>
      <c r="CC1078" s="27" t="str">
        <f t="shared" si="1111"/>
        <v/>
      </c>
      <c r="CD1078" s="32">
        <v>1</v>
      </c>
      <c r="CE1078" t="str">
        <f t="shared" si="1085"/>
        <v/>
      </c>
      <c r="CI1078" t="str">
        <f t="shared" si="1112"/>
        <v/>
      </c>
      <c r="CJ1078" t="str">
        <f t="shared" si="1086"/>
        <v/>
      </c>
      <c r="CK1078" t="str">
        <f t="shared" si="1113"/>
        <v/>
      </c>
      <c r="CL1078" t="str">
        <f t="shared" si="1114"/>
        <v/>
      </c>
    </row>
    <row r="1079" spans="26:90" ht="15.75" thickBot="1">
      <c r="Z1079" t="str">
        <f t="shared" si="1058"/>
        <v/>
      </c>
      <c r="AA1079" t="str">
        <f>IF(A1079="","",TEXT(VLOOKUP(C1079,Tablas!$H$3:$I$75,2,0),"000"))</f>
        <v/>
      </c>
      <c r="AB1079" t="str">
        <f t="shared" si="1059"/>
        <v/>
      </c>
      <c r="AC1079" t="str">
        <f t="shared" si="1060"/>
        <v/>
      </c>
      <c r="AD1079" t="str">
        <f t="shared" si="1087"/>
        <v/>
      </c>
      <c r="AE1079" t="str">
        <f t="shared" si="1061"/>
        <v/>
      </c>
      <c r="AF1079" t="str">
        <f t="shared" si="1088"/>
        <v/>
      </c>
      <c r="AG1079" t="str">
        <f t="shared" si="1062"/>
        <v/>
      </c>
      <c r="AH1079" s="26" t="str">
        <f t="shared" si="1116"/>
        <v/>
      </c>
      <c r="AI1079" s="27" t="str">
        <f t="shared" si="1063"/>
        <v/>
      </c>
      <c r="AJ1079" s="28" t="str">
        <f t="shared" si="1064"/>
        <v/>
      </c>
      <c r="AK1079" s="27" t="str">
        <f t="shared" si="1089"/>
        <v/>
      </c>
      <c r="AL1079" s="28" t="str">
        <f t="shared" si="1090"/>
        <v/>
      </c>
      <c r="AM1079" s="27" t="str">
        <f t="shared" si="1091"/>
        <v/>
      </c>
      <c r="AN1079" s="28" t="str">
        <f t="shared" si="1065"/>
        <v/>
      </c>
      <c r="AO1079" s="27" t="str">
        <f t="shared" si="1092"/>
        <v/>
      </c>
      <c r="AP1079" s="28" t="str">
        <f t="shared" si="1066"/>
        <v/>
      </c>
      <c r="AQ1079" s="27" t="str">
        <f t="shared" si="1093"/>
        <v/>
      </c>
      <c r="AR1079" s="28" t="str">
        <f t="shared" si="1094"/>
        <v/>
      </c>
      <c r="AS1079" s="27" t="str">
        <f t="shared" si="1095"/>
        <v/>
      </c>
      <c r="AT1079" s="28" t="str">
        <f t="shared" si="1067"/>
        <v/>
      </c>
      <c r="AU1079" s="27" t="str">
        <f t="shared" si="1096"/>
        <v/>
      </c>
      <c r="AV1079" s="28" t="str">
        <f t="shared" si="1068"/>
        <v/>
      </c>
      <c r="AW1079" s="27" t="str">
        <f t="shared" si="1097"/>
        <v/>
      </c>
      <c r="AX1079" t="str">
        <f t="shared" si="1069"/>
        <v/>
      </c>
      <c r="AY1079" t="str">
        <f t="shared" si="1070"/>
        <v/>
      </c>
      <c r="AZ1079" s="29" t="str">
        <f t="shared" si="1098"/>
        <v/>
      </c>
      <c r="BA1079" s="30" t="str">
        <f t="shared" si="1099"/>
        <v/>
      </c>
      <c r="BB1079" s="49" t="str">
        <f t="shared" si="1115"/>
        <v/>
      </c>
      <c r="BC1079" s="27" t="str">
        <f t="shared" si="1071"/>
        <v/>
      </c>
      <c r="BD1079" s="28" t="str">
        <f t="shared" si="1100"/>
        <v/>
      </c>
      <c r="BE1079" s="27" t="str">
        <f t="shared" si="1101"/>
        <v/>
      </c>
      <c r="BF1079" t="str">
        <f t="shared" si="1072"/>
        <v/>
      </c>
      <c r="BG1079" t="str">
        <f t="shared" si="1073"/>
        <v/>
      </c>
      <c r="BH1079" s="28" t="str">
        <f t="shared" si="1074"/>
        <v/>
      </c>
      <c r="BI1079" s="27" t="str">
        <f t="shared" si="1075"/>
        <v/>
      </c>
      <c r="BJ1079" s="28" t="str">
        <f t="shared" si="1076"/>
        <v/>
      </c>
      <c r="BK1079" s="27" t="str">
        <f t="shared" si="1117"/>
        <v/>
      </c>
      <c r="BL1079" s="31" t="str">
        <f t="shared" si="1077"/>
        <v/>
      </c>
      <c r="BM1079" s="28" t="str">
        <f t="shared" si="1078"/>
        <v/>
      </c>
      <c r="BN1079" s="27" t="str">
        <f t="shared" si="1102"/>
        <v/>
      </c>
      <c r="BO1079" s="28" t="str">
        <f t="shared" si="1079"/>
        <v/>
      </c>
      <c r="BP1079" s="27" t="str">
        <f t="shared" si="1103"/>
        <v/>
      </c>
      <c r="BQ1079" s="27" t="str">
        <f t="shared" si="1080"/>
        <v/>
      </c>
      <c r="BR1079" s="28" t="str">
        <f t="shared" si="1081"/>
        <v/>
      </c>
      <c r="BS1079" s="27" t="str">
        <f t="shared" si="1104"/>
        <v/>
      </c>
      <c r="BT1079" s="28" t="str">
        <f t="shared" si="1082"/>
        <v/>
      </c>
      <c r="BU1079" s="27" t="str">
        <f t="shared" si="1105"/>
        <v/>
      </c>
      <c r="BV1079" s="27" t="str">
        <f t="shared" si="1083"/>
        <v/>
      </c>
      <c r="BW1079" s="28" t="str">
        <f t="shared" si="1084"/>
        <v/>
      </c>
      <c r="BX1079" s="27" t="str">
        <f t="shared" si="1106"/>
        <v/>
      </c>
      <c r="BY1079" s="28" t="str">
        <f t="shared" si="1107"/>
        <v/>
      </c>
      <c r="BZ1079" s="27" t="str">
        <f t="shared" si="1108"/>
        <v/>
      </c>
      <c r="CA1079" s="27" t="str">
        <f t="shared" si="1109"/>
        <v/>
      </c>
      <c r="CB1079" s="28" t="str">
        <f t="shared" si="1110"/>
        <v/>
      </c>
      <c r="CC1079" s="27" t="str">
        <f t="shared" si="1111"/>
        <v/>
      </c>
      <c r="CD1079" s="32">
        <v>1</v>
      </c>
      <c r="CE1079" t="str">
        <f t="shared" si="1085"/>
        <v/>
      </c>
      <c r="CI1079" t="str">
        <f t="shared" si="1112"/>
        <v/>
      </c>
      <c r="CJ1079" t="str">
        <f t="shared" si="1086"/>
        <v/>
      </c>
      <c r="CK1079" t="str">
        <f t="shared" si="1113"/>
        <v/>
      </c>
      <c r="CL1079" t="str">
        <f t="shared" si="1114"/>
        <v/>
      </c>
    </row>
    <row r="1080" spans="26:90" ht="15.75" thickBot="1">
      <c r="Z1080" t="str">
        <f t="shared" ref="Z1080:Z1143" si="1118">IF(A1080="","",TEXT(A1080,$Z$4))</f>
        <v/>
      </c>
      <c r="AA1080" t="str">
        <f>IF(A1080="","",TEXT(VLOOKUP(C1080,Tablas!$H$3:$I$75,2,0),"000"))</f>
        <v/>
      </c>
      <c r="AB1080" t="str">
        <f t="shared" ref="AB1080:AB1143" si="1119">IF(A1080="","",TEXT(D1080*1,"00000"))</f>
        <v/>
      </c>
      <c r="AC1080" t="str">
        <f t="shared" ref="AC1080:AC1143" si="1120">IF(A1080="","",TEXT(E1080*1,"00000000000000000000"))</f>
        <v/>
      </c>
      <c r="AD1080" t="str">
        <f t="shared" si="1087"/>
        <v/>
      </c>
      <c r="AE1080" t="str">
        <f t="shared" ref="AE1080:AE1143" si="1121">IF(C1080="","",80)</f>
        <v/>
      </c>
      <c r="AF1080" t="str">
        <f t="shared" si="1088"/>
        <v/>
      </c>
      <c r="AG1080" t="str">
        <f t="shared" ref="AG1080:AG1143" si="1122">IF(A1080="","",IF(LEN(B1080)&gt;30,LEFT(B1080,30),B1080&amp;REPT(" ",30-LEN(B1080))))</f>
        <v/>
      </c>
      <c r="AH1080" s="26" t="str">
        <f t="shared" si="1116"/>
        <v/>
      </c>
      <c r="AI1080" s="27" t="str">
        <f t="shared" ref="AI1080:AI1143" si="1123">IF(A1080="","",IF(AH1080&lt;0,SUBSTITUTE(TEXT(AH1080,"000000000000,00"),",",""),SUBSTITUTE(TEXT(AH1080,"0000000000000,00"),",","")))</f>
        <v/>
      </c>
      <c r="AJ1080" s="28" t="str">
        <f t="shared" ref="AJ1080:AJ1143" si="1124">IF(A1080="","",P1080)</f>
        <v/>
      </c>
      <c r="AK1080" s="27" t="str">
        <f t="shared" si="1089"/>
        <v/>
      </c>
      <c r="AL1080" s="28" t="str">
        <f t="shared" si="1090"/>
        <v/>
      </c>
      <c r="AM1080" s="27" t="str">
        <f t="shared" si="1091"/>
        <v/>
      </c>
      <c r="AN1080" s="28" t="str">
        <f t="shared" ref="AN1080:AN1143" si="1125">IF(A1080="","",R1080)</f>
        <v/>
      </c>
      <c r="AO1080" s="27" t="str">
        <f t="shared" si="1092"/>
        <v/>
      </c>
      <c r="AP1080" s="28" t="str">
        <f t="shared" ref="AP1080:AP1143" si="1126">IF(A1080="","",0)</f>
        <v/>
      </c>
      <c r="AQ1080" s="27" t="str">
        <f t="shared" si="1093"/>
        <v/>
      </c>
      <c r="AR1080" s="28" t="str">
        <f t="shared" si="1094"/>
        <v/>
      </c>
      <c r="AS1080" s="27" t="str">
        <f t="shared" si="1095"/>
        <v/>
      </c>
      <c r="AT1080" s="28" t="str">
        <f t="shared" ref="AT1080:AT1143" si="1127">IF(A1080="","",0)</f>
        <v/>
      </c>
      <c r="AU1080" s="27" t="str">
        <f t="shared" si="1096"/>
        <v/>
      </c>
      <c r="AV1080" s="28" t="str">
        <f t="shared" ref="AV1080:AV1143" si="1128">IF(C1080="","",O1080)</f>
        <v/>
      </c>
      <c r="AW1080" s="27" t="str">
        <f t="shared" si="1097"/>
        <v/>
      </c>
      <c r="AX1080" t="str">
        <f t="shared" ref="AX1080:AX1143" si="1129">IF(A1080="","",U1080)</f>
        <v/>
      </c>
      <c r="AY1080" t="str">
        <f t="shared" ref="AY1080:AY1143" si="1130">IF(A1080="","",IF(TRUNC(V1080,6)&lt;0,SUBSTITUTE(TEXT(TRUNC(V1080,6),"000,000000"),",",""),SUBSTITUTE(TEXT(TRUNC(V1080,6),"0000,000000"),",","")))</f>
        <v/>
      </c>
      <c r="AZ1080" s="29" t="str">
        <f t="shared" si="1098"/>
        <v/>
      </c>
      <c r="BA1080" s="30" t="str">
        <f t="shared" si="1099"/>
        <v/>
      </c>
      <c r="BB1080" s="49" t="str">
        <f t="shared" si="1115"/>
        <v/>
      </c>
      <c r="BC1080" s="27" t="str">
        <f t="shared" ref="BC1080:BC1143" si="1131">IF(A1080="","",IF(BB1080&lt;0,SUBSTITUTE(TEXT(BB1080,"000000000000,00"),",",""),SUBSTITUTE(TEXT(BB1080,"0000000000000,00"),",","")))</f>
        <v/>
      </c>
      <c r="BD1080" s="28" t="str">
        <f t="shared" si="1100"/>
        <v/>
      </c>
      <c r="BE1080" s="27" t="str">
        <f t="shared" si="1101"/>
        <v/>
      </c>
      <c r="BF1080" t="str">
        <f t="shared" ref="BF1080:BF1143" si="1132">IF(A1080="","","00000000000")</f>
        <v/>
      </c>
      <c r="BG1080" t="str">
        <f t="shared" ref="BG1080:BG1143" si="1133">IF(C1080="","",REPT(" ",30))</f>
        <v/>
      </c>
      <c r="BH1080" s="28" t="str">
        <f t="shared" ref="BH1080:BH1143" si="1134">IF(A1080="","",0)</f>
        <v/>
      </c>
      <c r="BI1080" s="27" t="str">
        <f t="shared" ref="BI1080:BI1143" si="1135">IF(A1080="","",IF(BH1080&lt;0,SUBSTITUTE(TEXT(BH1080,"000000000000,00"),",",""),SUBSTITUTE(TEXT(BH1080,"0000000000000,00"),",","")))</f>
        <v/>
      </c>
      <c r="BJ1080" s="28" t="str">
        <f t="shared" ref="BJ1080:BJ1143" si="1136">IF(A1080="","",H1080)</f>
        <v/>
      </c>
      <c r="BK1080" s="27" t="str">
        <f t="shared" si="1117"/>
        <v/>
      </c>
      <c r="BL1080" s="31" t="str">
        <f t="shared" ref="BL1080:BL1143" si="1137">IF(A1080="","",TEXT(5,"0000"))</f>
        <v/>
      </c>
      <c r="BM1080" s="28" t="str">
        <f t="shared" ref="BM1080:BM1143" si="1138">IF(A1080="","",IF(TRIM(I1080)="",0,TRUNC(I1080,2)))</f>
        <v/>
      </c>
      <c r="BN1080" s="27" t="str">
        <f t="shared" si="1102"/>
        <v/>
      </c>
      <c r="BO1080" s="28" t="str">
        <f t="shared" ref="BO1080:BO1143" si="1139">IF(A1080="","",J1080)</f>
        <v/>
      </c>
      <c r="BP1080" s="27" t="str">
        <f t="shared" si="1103"/>
        <v/>
      </c>
      <c r="BQ1080" s="27" t="str">
        <f t="shared" ref="BQ1080:BQ1143" si="1140">IF(C1080="","",TEXT(6,"0000"))</f>
        <v/>
      </c>
      <c r="BR1080" s="28" t="str">
        <f t="shared" ref="BR1080:BR1143" si="1141">IF(A1080="","",TRUNC(K1080,2))</f>
        <v/>
      </c>
      <c r="BS1080" s="27" t="str">
        <f t="shared" si="1104"/>
        <v/>
      </c>
      <c r="BT1080" s="28" t="str">
        <f t="shared" ref="BT1080:BT1143" si="1142">IF(A1080="","",L1080)</f>
        <v/>
      </c>
      <c r="BU1080" s="27" t="str">
        <f t="shared" si="1105"/>
        <v/>
      </c>
      <c r="BV1080" s="27" t="str">
        <f t="shared" ref="BV1080:BV1143" si="1143">IF(A1080="","",TEXT(4,"0000"))</f>
        <v/>
      </c>
      <c r="BW1080" s="28" t="str">
        <f t="shared" ref="BW1080:BW1143" si="1144">IF(A1080="","",TRUNC(M1080,2))</f>
        <v/>
      </c>
      <c r="BX1080" s="27" t="str">
        <f t="shared" si="1106"/>
        <v/>
      </c>
      <c r="BY1080" s="28" t="str">
        <f t="shared" si="1107"/>
        <v/>
      </c>
      <c r="BZ1080" s="27" t="str">
        <f t="shared" si="1108"/>
        <v/>
      </c>
      <c r="CA1080" s="27" t="str">
        <f t="shared" si="1109"/>
        <v/>
      </c>
      <c r="CB1080" s="28" t="str">
        <f t="shared" si="1110"/>
        <v/>
      </c>
      <c r="CC1080" s="27" t="str">
        <f t="shared" si="1111"/>
        <v/>
      </c>
      <c r="CD1080" s="32">
        <v>1</v>
      </c>
      <c r="CE1080" t="str">
        <f t="shared" ref="CE1080:CE1143" si="1145">IF(C1080="","",Z1080&amp;AA1080&amp;AB1080&amp;AC1080&amp;AD1080&amp;AE1080&amp;AF1080&amp;AG1080&amp;AI1080&amp;AK1080&amp;AM1080&amp;AO1080&amp;AQ1080&amp;AS1080&amp;AU1080&amp;AW1080&amp;AX1080&amp;AY1080&amp;AZ1080&amp;BA1080&amp;BC1080&amp;BE1080&amp;BF1080&amp;BG1080&amp;BI1080)</f>
        <v/>
      </c>
      <c r="CI1080" t="str">
        <f t="shared" si="1112"/>
        <v/>
      </c>
      <c r="CJ1080" t="str">
        <f t="shared" ref="CJ1080:CJ1143" si="1146">IF($A1080="","",IF(BO1080=0,"",$AA1080&amp;$AB1080&amp;$AC1080&amp;$AE1080&amp;$AF1080&amp;BP1080&amp;BQ1080&amp;BS1080))</f>
        <v/>
      </c>
      <c r="CK1080" t="str">
        <f t="shared" si="1113"/>
        <v/>
      </c>
      <c r="CL1080" t="str">
        <f t="shared" si="1114"/>
        <v/>
      </c>
    </row>
    <row r="1081" spans="26:90" ht="15.75" thickBot="1">
      <c r="Z1081" t="str">
        <f t="shared" si="1118"/>
        <v/>
      </c>
      <c r="AA1081" t="str">
        <f>IF(A1081="","",TEXT(VLOOKUP(C1081,Tablas!$H$3:$I$75,2,0),"000"))</f>
        <v/>
      </c>
      <c r="AB1081" t="str">
        <f t="shared" si="1119"/>
        <v/>
      </c>
      <c r="AC1081" t="str">
        <f t="shared" si="1120"/>
        <v/>
      </c>
      <c r="AD1081" t="str">
        <f t="shared" si="1087"/>
        <v/>
      </c>
      <c r="AE1081" t="str">
        <f t="shared" si="1121"/>
        <v/>
      </c>
      <c r="AF1081" t="str">
        <f t="shared" si="1088"/>
        <v/>
      </c>
      <c r="AG1081" t="str">
        <f t="shared" si="1122"/>
        <v/>
      </c>
      <c r="AH1081" s="26" t="str">
        <f t="shared" si="1116"/>
        <v/>
      </c>
      <c r="AI1081" s="27" t="str">
        <f t="shared" si="1123"/>
        <v/>
      </c>
      <c r="AJ1081" s="28" t="str">
        <f t="shared" si="1124"/>
        <v/>
      </c>
      <c r="AK1081" s="27" t="str">
        <f t="shared" si="1089"/>
        <v/>
      </c>
      <c r="AL1081" s="28" t="str">
        <f t="shared" si="1090"/>
        <v/>
      </c>
      <c r="AM1081" s="27" t="str">
        <f t="shared" si="1091"/>
        <v/>
      </c>
      <c r="AN1081" s="28" t="str">
        <f t="shared" si="1125"/>
        <v/>
      </c>
      <c r="AO1081" s="27" t="str">
        <f t="shared" si="1092"/>
        <v/>
      </c>
      <c r="AP1081" s="28" t="str">
        <f t="shared" si="1126"/>
        <v/>
      </c>
      <c r="AQ1081" s="27" t="str">
        <f t="shared" si="1093"/>
        <v/>
      </c>
      <c r="AR1081" s="28" t="str">
        <f t="shared" si="1094"/>
        <v/>
      </c>
      <c r="AS1081" s="27" t="str">
        <f t="shared" si="1095"/>
        <v/>
      </c>
      <c r="AT1081" s="28" t="str">
        <f t="shared" si="1127"/>
        <v/>
      </c>
      <c r="AU1081" s="27" t="str">
        <f t="shared" si="1096"/>
        <v/>
      </c>
      <c r="AV1081" s="28" t="str">
        <f t="shared" si="1128"/>
        <v/>
      </c>
      <c r="AW1081" s="27" t="str">
        <f t="shared" si="1097"/>
        <v/>
      </c>
      <c r="AX1081" t="str">
        <f t="shared" si="1129"/>
        <v/>
      </c>
      <c r="AY1081" t="str">
        <f t="shared" si="1130"/>
        <v/>
      </c>
      <c r="AZ1081" s="29" t="str">
        <f t="shared" si="1098"/>
        <v/>
      </c>
      <c r="BA1081" s="30" t="str">
        <f t="shared" si="1099"/>
        <v/>
      </c>
      <c r="BB1081" s="49" t="str">
        <f t="shared" si="1115"/>
        <v/>
      </c>
      <c r="BC1081" s="27" t="str">
        <f t="shared" si="1131"/>
        <v/>
      </c>
      <c r="BD1081" s="28" t="str">
        <f t="shared" si="1100"/>
        <v/>
      </c>
      <c r="BE1081" s="27" t="str">
        <f t="shared" si="1101"/>
        <v/>
      </c>
      <c r="BF1081" t="str">
        <f t="shared" si="1132"/>
        <v/>
      </c>
      <c r="BG1081" t="str">
        <f t="shared" si="1133"/>
        <v/>
      </c>
      <c r="BH1081" s="28" t="str">
        <f t="shared" si="1134"/>
        <v/>
      </c>
      <c r="BI1081" s="27" t="str">
        <f t="shared" si="1135"/>
        <v/>
      </c>
      <c r="BJ1081" s="28" t="str">
        <f t="shared" si="1136"/>
        <v/>
      </c>
      <c r="BK1081" s="27" t="str">
        <f t="shared" si="1117"/>
        <v/>
      </c>
      <c r="BL1081" s="31" t="str">
        <f t="shared" si="1137"/>
        <v/>
      </c>
      <c r="BM1081" s="28" t="str">
        <f t="shared" si="1138"/>
        <v/>
      </c>
      <c r="BN1081" s="27" t="str">
        <f t="shared" si="1102"/>
        <v/>
      </c>
      <c r="BO1081" s="28" t="str">
        <f t="shared" si="1139"/>
        <v/>
      </c>
      <c r="BP1081" s="27" t="str">
        <f t="shared" si="1103"/>
        <v/>
      </c>
      <c r="BQ1081" s="27" t="str">
        <f t="shared" si="1140"/>
        <v/>
      </c>
      <c r="BR1081" s="28" t="str">
        <f t="shared" si="1141"/>
        <v/>
      </c>
      <c r="BS1081" s="27" t="str">
        <f t="shared" si="1104"/>
        <v/>
      </c>
      <c r="BT1081" s="28" t="str">
        <f t="shared" si="1142"/>
        <v/>
      </c>
      <c r="BU1081" s="27" t="str">
        <f t="shared" si="1105"/>
        <v/>
      </c>
      <c r="BV1081" s="27" t="str">
        <f t="shared" si="1143"/>
        <v/>
      </c>
      <c r="BW1081" s="28" t="str">
        <f t="shared" si="1144"/>
        <v/>
      </c>
      <c r="BX1081" s="27" t="str">
        <f t="shared" si="1106"/>
        <v/>
      </c>
      <c r="BY1081" s="28" t="str">
        <f t="shared" si="1107"/>
        <v/>
      </c>
      <c r="BZ1081" s="27" t="str">
        <f t="shared" si="1108"/>
        <v/>
      </c>
      <c r="CA1081" s="27" t="str">
        <f t="shared" si="1109"/>
        <v/>
      </c>
      <c r="CB1081" s="28" t="str">
        <f t="shared" si="1110"/>
        <v/>
      </c>
      <c r="CC1081" s="27" t="str">
        <f t="shared" si="1111"/>
        <v/>
      </c>
      <c r="CD1081" s="32">
        <v>1</v>
      </c>
      <c r="CE1081" t="str">
        <f t="shared" si="1145"/>
        <v/>
      </c>
      <c r="CI1081" t="str">
        <f t="shared" si="1112"/>
        <v/>
      </c>
      <c r="CJ1081" t="str">
        <f t="shared" si="1146"/>
        <v/>
      </c>
      <c r="CK1081" t="str">
        <f t="shared" si="1113"/>
        <v/>
      </c>
      <c r="CL1081" t="str">
        <f t="shared" si="1114"/>
        <v/>
      </c>
    </row>
    <row r="1082" spans="26:90" ht="15.75" thickBot="1">
      <c r="Z1082" t="str">
        <f t="shared" si="1118"/>
        <v/>
      </c>
      <c r="AA1082" t="str">
        <f>IF(A1082="","",TEXT(VLOOKUP(C1082,Tablas!$H$3:$I$75,2,0),"000"))</f>
        <v/>
      </c>
      <c r="AB1082" t="str">
        <f t="shared" si="1119"/>
        <v/>
      </c>
      <c r="AC1082" t="str">
        <f t="shared" si="1120"/>
        <v/>
      </c>
      <c r="AD1082" t="str">
        <f t="shared" si="1087"/>
        <v/>
      </c>
      <c r="AE1082" t="str">
        <f t="shared" si="1121"/>
        <v/>
      </c>
      <c r="AF1082" t="str">
        <f t="shared" si="1088"/>
        <v/>
      </c>
      <c r="AG1082" t="str">
        <f t="shared" si="1122"/>
        <v/>
      </c>
      <c r="AH1082" s="26" t="str">
        <f t="shared" si="1116"/>
        <v/>
      </c>
      <c r="AI1082" s="27" t="str">
        <f t="shared" si="1123"/>
        <v/>
      </c>
      <c r="AJ1082" s="28" t="str">
        <f t="shared" si="1124"/>
        <v/>
      </c>
      <c r="AK1082" s="27" t="str">
        <f t="shared" si="1089"/>
        <v/>
      </c>
      <c r="AL1082" s="28" t="str">
        <f t="shared" si="1090"/>
        <v/>
      </c>
      <c r="AM1082" s="27" t="str">
        <f t="shared" si="1091"/>
        <v/>
      </c>
      <c r="AN1082" s="28" t="str">
        <f t="shared" si="1125"/>
        <v/>
      </c>
      <c r="AO1082" s="27" t="str">
        <f t="shared" si="1092"/>
        <v/>
      </c>
      <c r="AP1082" s="28" t="str">
        <f t="shared" si="1126"/>
        <v/>
      </c>
      <c r="AQ1082" s="27" t="str">
        <f t="shared" si="1093"/>
        <v/>
      </c>
      <c r="AR1082" s="28" t="str">
        <f t="shared" si="1094"/>
        <v/>
      </c>
      <c r="AS1082" s="27" t="str">
        <f t="shared" si="1095"/>
        <v/>
      </c>
      <c r="AT1082" s="28" t="str">
        <f t="shared" si="1127"/>
        <v/>
      </c>
      <c r="AU1082" s="27" t="str">
        <f t="shared" si="1096"/>
        <v/>
      </c>
      <c r="AV1082" s="28" t="str">
        <f t="shared" si="1128"/>
        <v/>
      </c>
      <c r="AW1082" s="27" t="str">
        <f t="shared" si="1097"/>
        <v/>
      </c>
      <c r="AX1082" t="str">
        <f t="shared" si="1129"/>
        <v/>
      </c>
      <c r="AY1082" t="str">
        <f t="shared" si="1130"/>
        <v/>
      </c>
      <c r="AZ1082" s="29" t="str">
        <f t="shared" si="1098"/>
        <v/>
      </c>
      <c r="BA1082" s="30" t="str">
        <f t="shared" si="1099"/>
        <v/>
      </c>
      <c r="BB1082" s="49" t="str">
        <f t="shared" si="1115"/>
        <v/>
      </c>
      <c r="BC1082" s="27" t="str">
        <f t="shared" si="1131"/>
        <v/>
      </c>
      <c r="BD1082" s="28" t="str">
        <f t="shared" si="1100"/>
        <v/>
      </c>
      <c r="BE1082" s="27" t="str">
        <f t="shared" si="1101"/>
        <v/>
      </c>
      <c r="BF1082" t="str">
        <f t="shared" si="1132"/>
        <v/>
      </c>
      <c r="BG1082" t="str">
        <f t="shared" si="1133"/>
        <v/>
      </c>
      <c r="BH1082" s="28" t="str">
        <f t="shared" si="1134"/>
        <v/>
      </c>
      <c r="BI1082" s="27" t="str">
        <f t="shared" si="1135"/>
        <v/>
      </c>
      <c r="BJ1082" s="28" t="str">
        <f t="shared" si="1136"/>
        <v/>
      </c>
      <c r="BK1082" s="27" t="str">
        <f t="shared" si="1117"/>
        <v/>
      </c>
      <c r="BL1082" s="31" t="str">
        <f t="shared" si="1137"/>
        <v/>
      </c>
      <c r="BM1082" s="28" t="str">
        <f t="shared" si="1138"/>
        <v/>
      </c>
      <c r="BN1082" s="27" t="str">
        <f t="shared" si="1102"/>
        <v/>
      </c>
      <c r="BO1082" s="28" t="str">
        <f t="shared" si="1139"/>
        <v/>
      </c>
      <c r="BP1082" s="27" t="str">
        <f t="shared" si="1103"/>
        <v/>
      </c>
      <c r="BQ1082" s="27" t="str">
        <f t="shared" si="1140"/>
        <v/>
      </c>
      <c r="BR1082" s="28" t="str">
        <f t="shared" si="1141"/>
        <v/>
      </c>
      <c r="BS1082" s="27" t="str">
        <f t="shared" si="1104"/>
        <v/>
      </c>
      <c r="BT1082" s="28" t="str">
        <f t="shared" si="1142"/>
        <v/>
      </c>
      <c r="BU1082" s="27" t="str">
        <f t="shared" si="1105"/>
        <v/>
      </c>
      <c r="BV1082" s="27" t="str">
        <f t="shared" si="1143"/>
        <v/>
      </c>
      <c r="BW1082" s="28" t="str">
        <f t="shared" si="1144"/>
        <v/>
      </c>
      <c r="BX1082" s="27" t="str">
        <f t="shared" si="1106"/>
        <v/>
      </c>
      <c r="BY1082" s="28" t="str">
        <f t="shared" si="1107"/>
        <v/>
      </c>
      <c r="BZ1082" s="27" t="str">
        <f t="shared" si="1108"/>
        <v/>
      </c>
      <c r="CA1082" s="27" t="str">
        <f t="shared" si="1109"/>
        <v/>
      </c>
      <c r="CB1082" s="28" t="str">
        <f t="shared" si="1110"/>
        <v/>
      </c>
      <c r="CC1082" s="27" t="str">
        <f t="shared" si="1111"/>
        <v/>
      </c>
      <c r="CD1082" s="32">
        <v>1</v>
      </c>
      <c r="CE1082" t="str">
        <f t="shared" si="1145"/>
        <v/>
      </c>
      <c r="CI1082" t="str">
        <f t="shared" si="1112"/>
        <v/>
      </c>
      <c r="CJ1082" t="str">
        <f t="shared" si="1146"/>
        <v/>
      </c>
      <c r="CK1082" t="str">
        <f t="shared" si="1113"/>
        <v/>
      </c>
      <c r="CL1082" t="str">
        <f t="shared" si="1114"/>
        <v/>
      </c>
    </row>
    <row r="1083" spans="26:90" ht="15.75" thickBot="1">
      <c r="Z1083" t="str">
        <f t="shared" si="1118"/>
        <v/>
      </c>
      <c r="AA1083" t="str">
        <f>IF(A1083="","",TEXT(VLOOKUP(C1083,Tablas!$H$3:$I$75,2,0),"000"))</f>
        <v/>
      </c>
      <c r="AB1083" t="str">
        <f t="shared" si="1119"/>
        <v/>
      </c>
      <c r="AC1083" t="str">
        <f t="shared" si="1120"/>
        <v/>
      </c>
      <c r="AD1083" t="str">
        <f t="shared" si="1087"/>
        <v/>
      </c>
      <c r="AE1083" t="str">
        <f t="shared" si="1121"/>
        <v/>
      </c>
      <c r="AF1083" t="str">
        <f t="shared" si="1088"/>
        <v/>
      </c>
      <c r="AG1083" t="str">
        <f t="shared" si="1122"/>
        <v/>
      </c>
      <c r="AH1083" s="26" t="str">
        <f t="shared" si="1116"/>
        <v/>
      </c>
      <c r="AI1083" s="27" t="str">
        <f t="shared" si="1123"/>
        <v/>
      </c>
      <c r="AJ1083" s="28" t="str">
        <f t="shared" si="1124"/>
        <v/>
      </c>
      <c r="AK1083" s="27" t="str">
        <f t="shared" si="1089"/>
        <v/>
      </c>
      <c r="AL1083" s="28" t="str">
        <f t="shared" si="1090"/>
        <v/>
      </c>
      <c r="AM1083" s="27" t="str">
        <f t="shared" si="1091"/>
        <v/>
      </c>
      <c r="AN1083" s="28" t="str">
        <f t="shared" si="1125"/>
        <v/>
      </c>
      <c r="AO1083" s="27" t="str">
        <f t="shared" si="1092"/>
        <v/>
      </c>
      <c r="AP1083" s="28" t="str">
        <f t="shared" si="1126"/>
        <v/>
      </c>
      <c r="AQ1083" s="27" t="str">
        <f t="shared" si="1093"/>
        <v/>
      </c>
      <c r="AR1083" s="28" t="str">
        <f t="shared" si="1094"/>
        <v/>
      </c>
      <c r="AS1083" s="27" t="str">
        <f t="shared" si="1095"/>
        <v/>
      </c>
      <c r="AT1083" s="28" t="str">
        <f t="shared" si="1127"/>
        <v/>
      </c>
      <c r="AU1083" s="27" t="str">
        <f t="shared" si="1096"/>
        <v/>
      </c>
      <c r="AV1083" s="28" t="str">
        <f t="shared" si="1128"/>
        <v/>
      </c>
      <c r="AW1083" s="27" t="str">
        <f t="shared" si="1097"/>
        <v/>
      </c>
      <c r="AX1083" t="str">
        <f t="shared" si="1129"/>
        <v/>
      </c>
      <c r="AY1083" t="str">
        <f t="shared" si="1130"/>
        <v/>
      </c>
      <c r="AZ1083" s="29" t="str">
        <f t="shared" si="1098"/>
        <v/>
      </c>
      <c r="BA1083" s="30" t="str">
        <f t="shared" si="1099"/>
        <v/>
      </c>
      <c r="BB1083" s="49" t="str">
        <f t="shared" si="1115"/>
        <v/>
      </c>
      <c r="BC1083" s="27" t="str">
        <f t="shared" si="1131"/>
        <v/>
      </c>
      <c r="BD1083" s="28" t="str">
        <f t="shared" si="1100"/>
        <v/>
      </c>
      <c r="BE1083" s="27" t="str">
        <f t="shared" si="1101"/>
        <v/>
      </c>
      <c r="BF1083" t="str">
        <f t="shared" si="1132"/>
        <v/>
      </c>
      <c r="BG1083" t="str">
        <f t="shared" si="1133"/>
        <v/>
      </c>
      <c r="BH1083" s="28" t="str">
        <f t="shared" si="1134"/>
        <v/>
      </c>
      <c r="BI1083" s="27" t="str">
        <f t="shared" si="1135"/>
        <v/>
      </c>
      <c r="BJ1083" s="28" t="str">
        <f t="shared" si="1136"/>
        <v/>
      </c>
      <c r="BK1083" s="27" t="str">
        <f t="shared" si="1117"/>
        <v/>
      </c>
      <c r="BL1083" s="31" t="str">
        <f t="shared" si="1137"/>
        <v/>
      </c>
      <c r="BM1083" s="28" t="str">
        <f t="shared" si="1138"/>
        <v/>
      </c>
      <c r="BN1083" s="27" t="str">
        <f t="shared" si="1102"/>
        <v/>
      </c>
      <c r="BO1083" s="28" t="str">
        <f t="shared" si="1139"/>
        <v/>
      </c>
      <c r="BP1083" s="27" t="str">
        <f t="shared" si="1103"/>
        <v/>
      </c>
      <c r="BQ1083" s="27" t="str">
        <f t="shared" si="1140"/>
        <v/>
      </c>
      <c r="BR1083" s="28" t="str">
        <f t="shared" si="1141"/>
        <v/>
      </c>
      <c r="BS1083" s="27" t="str">
        <f t="shared" si="1104"/>
        <v/>
      </c>
      <c r="BT1083" s="28" t="str">
        <f t="shared" si="1142"/>
        <v/>
      </c>
      <c r="BU1083" s="27" t="str">
        <f t="shared" si="1105"/>
        <v/>
      </c>
      <c r="BV1083" s="27" t="str">
        <f t="shared" si="1143"/>
        <v/>
      </c>
      <c r="BW1083" s="28" t="str">
        <f t="shared" si="1144"/>
        <v/>
      </c>
      <c r="BX1083" s="27" t="str">
        <f t="shared" si="1106"/>
        <v/>
      </c>
      <c r="BY1083" s="28" t="str">
        <f t="shared" si="1107"/>
        <v/>
      </c>
      <c r="BZ1083" s="27" t="str">
        <f t="shared" si="1108"/>
        <v/>
      </c>
      <c r="CA1083" s="27" t="str">
        <f t="shared" si="1109"/>
        <v/>
      </c>
      <c r="CB1083" s="28" t="str">
        <f t="shared" si="1110"/>
        <v/>
      </c>
      <c r="CC1083" s="27" t="str">
        <f t="shared" si="1111"/>
        <v/>
      </c>
      <c r="CD1083" s="32">
        <v>1</v>
      </c>
      <c r="CE1083" t="str">
        <f t="shared" si="1145"/>
        <v/>
      </c>
      <c r="CI1083" t="str">
        <f t="shared" si="1112"/>
        <v/>
      </c>
      <c r="CJ1083" t="str">
        <f t="shared" si="1146"/>
        <v/>
      </c>
      <c r="CK1083" t="str">
        <f t="shared" si="1113"/>
        <v/>
      </c>
      <c r="CL1083" t="str">
        <f t="shared" si="1114"/>
        <v/>
      </c>
    </row>
    <row r="1084" spans="26:90" ht="15.75" thickBot="1">
      <c r="Z1084" t="str">
        <f t="shared" si="1118"/>
        <v/>
      </c>
      <c r="AA1084" t="str">
        <f>IF(A1084="","",TEXT(VLOOKUP(C1084,Tablas!$H$3:$I$75,2,0),"000"))</f>
        <v/>
      </c>
      <c r="AB1084" t="str">
        <f t="shared" si="1119"/>
        <v/>
      </c>
      <c r="AC1084" t="str">
        <f t="shared" si="1120"/>
        <v/>
      </c>
      <c r="AD1084" t="str">
        <f t="shared" si="1087"/>
        <v/>
      </c>
      <c r="AE1084" t="str">
        <f t="shared" si="1121"/>
        <v/>
      </c>
      <c r="AF1084" t="str">
        <f t="shared" si="1088"/>
        <v/>
      </c>
      <c r="AG1084" t="str">
        <f t="shared" si="1122"/>
        <v/>
      </c>
      <c r="AH1084" s="26" t="str">
        <f t="shared" si="1116"/>
        <v/>
      </c>
      <c r="AI1084" s="27" t="str">
        <f t="shared" si="1123"/>
        <v/>
      </c>
      <c r="AJ1084" s="28" t="str">
        <f t="shared" si="1124"/>
        <v/>
      </c>
      <c r="AK1084" s="27" t="str">
        <f t="shared" si="1089"/>
        <v/>
      </c>
      <c r="AL1084" s="28" t="str">
        <f t="shared" si="1090"/>
        <v/>
      </c>
      <c r="AM1084" s="27" t="str">
        <f t="shared" si="1091"/>
        <v/>
      </c>
      <c r="AN1084" s="28" t="str">
        <f t="shared" si="1125"/>
        <v/>
      </c>
      <c r="AO1084" s="27" t="str">
        <f t="shared" si="1092"/>
        <v/>
      </c>
      <c r="AP1084" s="28" t="str">
        <f t="shared" si="1126"/>
        <v/>
      </c>
      <c r="AQ1084" s="27" t="str">
        <f t="shared" si="1093"/>
        <v/>
      </c>
      <c r="AR1084" s="28" t="str">
        <f t="shared" si="1094"/>
        <v/>
      </c>
      <c r="AS1084" s="27" t="str">
        <f t="shared" si="1095"/>
        <v/>
      </c>
      <c r="AT1084" s="28" t="str">
        <f t="shared" si="1127"/>
        <v/>
      </c>
      <c r="AU1084" s="27" t="str">
        <f t="shared" si="1096"/>
        <v/>
      </c>
      <c r="AV1084" s="28" t="str">
        <f t="shared" si="1128"/>
        <v/>
      </c>
      <c r="AW1084" s="27" t="str">
        <f t="shared" si="1097"/>
        <v/>
      </c>
      <c r="AX1084" t="str">
        <f t="shared" si="1129"/>
        <v/>
      </c>
      <c r="AY1084" t="str">
        <f t="shared" si="1130"/>
        <v/>
      </c>
      <c r="AZ1084" s="29" t="str">
        <f t="shared" si="1098"/>
        <v/>
      </c>
      <c r="BA1084" s="30" t="str">
        <f t="shared" si="1099"/>
        <v/>
      </c>
      <c r="BB1084" s="49" t="str">
        <f t="shared" si="1115"/>
        <v/>
      </c>
      <c r="BC1084" s="27" t="str">
        <f t="shared" si="1131"/>
        <v/>
      </c>
      <c r="BD1084" s="28" t="str">
        <f t="shared" si="1100"/>
        <v/>
      </c>
      <c r="BE1084" s="27" t="str">
        <f t="shared" si="1101"/>
        <v/>
      </c>
      <c r="BF1084" t="str">
        <f t="shared" si="1132"/>
        <v/>
      </c>
      <c r="BG1084" t="str">
        <f t="shared" si="1133"/>
        <v/>
      </c>
      <c r="BH1084" s="28" t="str">
        <f t="shared" si="1134"/>
        <v/>
      </c>
      <c r="BI1084" s="27" t="str">
        <f t="shared" si="1135"/>
        <v/>
      </c>
      <c r="BJ1084" s="28" t="str">
        <f t="shared" si="1136"/>
        <v/>
      </c>
      <c r="BK1084" s="27" t="str">
        <f t="shared" si="1117"/>
        <v/>
      </c>
      <c r="BL1084" s="31" t="str">
        <f t="shared" si="1137"/>
        <v/>
      </c>
      <c r="BM1084" s="28" t="str">
        <f t="shared" si="1138"/>
        <v/>
      </c>
      <c r="BN1084" s="27" t="str">
        <f t="shared" si="1102"/>
        <v/>
      </c>
      <c r="BO1084" s="28" t="str">
        <f t="shared" si="1139"/>
        <v/>
      </c>
      <c r="BP1084" s="27" t="str">
        <f t="shared" si="1103"/>
        <v/>
      </c>
      <c r="BQ1084" s="27" t="str">
        <f t="shared" si="1140"/>
        <v/>
      </c>
      <c r="BR1084" s="28" t="str">
        <f t="shared" si="1141"/>
        <v/>
      </c>
      <c r="BS1084" s="27" t="str">
        <f t="shared" si="1104"/>
        <v/>
      </c>
      <c r="BT1084" s="28" t="str">
        <f t="shared" si="1142"/>
        <v/>
      </c>
      <c r="BU1084" s="27" t="str">
        <f t="shared" si="1105"/>
        <v/>
      </c>
      <c r="BV1084" s="27" t="str">
        <f t="shared" si="1143"/>
        <v/>
      </c>
      <c r="BW1084" s="28" t="str">
        <f t="shared" si="1144"/>
        <v/>
      </c>
      <c r="BX1084" s="27" t="str">
        <f t="shared" si="1106"/>
        <v/>
      </c>
      <c r="BY1084" s="28" t="str">
        <f t="shared" si="1107"/>
        <v/>
      </c>
      <c r="BZ1084" s="27" t="str">
        <f t="shared" si="1108"/>
        <v/>
      </c>
      <c r="CA1084" s="27" t="str">
        <f t="shared" si="1109"/>
        <v/>
      </c>
      <c r="CB1084" s="28" t="str">
        <f t="shared" si="1110"/>
        <v/>
      </c>
      <c r="CC1084" s="27" t="str">
        <f t="shared" si="1111"/>
        <v/>
      </c>
      <c r="CD1084" s="32">
        <v>1</v>
      </c>
      <c r="CE1084" t="str">
        <f t="shared" si="1145"/>
        <v/>
      </c>
      <c r="CI1084" t="str">
        <f t="shared" si="1112"/>
        <v/>
      </c>
      <c r="CJ1084" t="str">
        <f t="shared" si="1146"/>
        <v/>
      </c>
      <c r="CK1084" t="str">
        <f t="shared" si="1113"/>
        <v/>
      </c>
      <c r="CL1084" t="str">
        <f t="shared" si="1114"/>
        <v/>
      </c>
    </row>
    <row r="1085" spans="26:90" ht="15.75" thickBot="1">
      <c r="Z1085" t="str">
        <f t="shared" si="1118"/>
        <v/>
      </c>
      <c r="AA1085" t="str">
        <f>IF(A1085="","",TEXT(VLOOKUP(C1085,Tablas!$H$3:$I$75,2,0),"000"))</f>
        <v/>
      </c>
      <c r="AB1085" t="str">
        <f t="shared" si="1119"/>
        <v/>
      </c>
      <c r="AC1085" t="str">
        <f t="shared" si="1120"/>
        <v/>
      </c>
      <c r="AD1085" t="str">
        <f t="shared" si="1087"/>
        <v/>
      </c>
      <c r="AE1085" t="str">
        <f t="shared" si="1121"/>
        <v/>
      </c>
      <c r="AF1085" t="str">
        <f t="shared" si="1088"/>
        <v/>
      </c>
      <c r="AG1085" t="str">
        <f t="shared" si="1122"/>
        <v/>
      </c>
      <c r="AH1085" s="26" t="str">
        <f t="shared" si="1116"/>
        <v/>
      </c>
      <c r="AI1085" s="27" t="str">
        <f t="shared" si="1123"/>
        <v/>
      </c>
      <c r="AJ1085" s="28" t="str">
        <f t="shared" si="1124"/>
        <v/>
      </c>
      <c r="AK1085" s="27" t="str">
        <f t="shared" si="1089"/>
        <v/>
      </c>
      <c r="AL1085" s="28" t="str">
        <f t="shared" si="1090"/>
        <v/>
      </c>
      <c r="AM1085" s="27" t="str">
        <f t="shared" si="1091"/>
        <v/>
      </c>
      <c r="AN1085" s="28" t="str">
        <f t="shared" si="1125"/>
        <v/>
      </c>
      <c r="AO1085" s="27" t="str">
        <f t="shared" si="1092"/>
        <v/>
      </c>
      <c r="AP1085" s="28" t="str">
        <f t="shared" si="1126"/>
        <v/>
      </c>
      <c r="AQ1085" s="27" t="str">
        <f t="shared" si="1093"/>
        <v/>
      </c>
      <c r="AR1085" s="28" t="str">
        <f t="shared" si="1094"/>
        <v/>
      </c>
      <c r="AS1085" s="27" t="str">
        <f t="shared" si="1095"/>
        <v/>
      </c>
      <c r="AT1085" s="28" t="str">
        <f t="shared" si="1127"/>
        <v/>
      </c>
      <c r="AU1085" s="27" t="str">
        <f t="shared" si="1096"/>
        <v/>
      </c>
      <c r="AV1085" s="28" t="str">
        <f t="shared" si="1128"/>
        <v/>
      </c>
      <c r="AW1085" s="27" t="str">
        <f t="shared" si="1097"/>
        <v/>
      </c>
      <c r="AX1085" t="str">
        <f t="shared" si="1129"/>
        <v/>
      </c>
      <c r="AY1085" t="str">
        <f t="shared" si="1130"/>
        <v/>
      </c>
      <c r="AZ1085" s="29" t="str">
        <f t="shared" si="1098"/>
        <v/>
      </c>
      <c r="BA1085" s="30" t="str">
        <f t="shared" si="1099"/>
        <v/>
      </c>
      <c r="BB1085" s="49" t="str">
        <f t="shared" si="1115"/>
        <v/>
      </c>
      <c r="BC1085" s="27" t="str">
        <f t="shared" si="1131"/>
        <v/>
      </c>
      <c r="BD1085" s="28" t="str">
        <f t="shared" si="1100"/>
        <v/>
      </c>
      <c r="BE1085" s="27" t="str">
        <f t="shared" si="1101"/>
        <v/>
      </c>
      <c r="BF1085" t="str">
        <f t="shared" si="1132"/>
        <v/>
      </c>
      <c r="BG1085" t="str">
        <f t="shared" si="1133"/>
        <v/>
      </c>
      <c r="BH1085" s="28" t="str">
        <f t="shared" si="1134"/>
        <v/>
      </c>
      <c r="BI1085" s="27" t="str">
        <f t="shared" si="1135"/>
        <v/>
      </c>
      <c r="BJ1085" s="28" t="str">
        <f t="shared" si="1136"/>
        <v/>
      </c>
      <c r="BK1085" s="27" t="str">
        <f t="shared" si="1117"/>
        <v/>
      </c>
      <c r="BL1085" s="31" t="str">
        <f t="shared" si="1137"/>
        <v/>
      </c>
      <c r="BM1085" s="28" t="str">
        <f t="shared" si="1138"/>
        <v/>
      </c>
      <c r="BN1085" s="27" t="str">
        <f t="shared" si="1102"/>
        <v/>
      </c>
      <c r="BO1085" s="28" t="str">
        <f t="shared" si="1139"/>
        <v/>
      </c>
      <c r="BP1085" s="27" t="str">
        <f t="shared" si="1103"/>
        <v/>
      </c>
      <c r="BQ1085" s="27" t="str">
        <f t="shared" si="1140"/>
        <v/>
      </c>
      <c r="BR1085" s="28" t="str">
        <f t="shared" si="1141"/>
        <v/>
      </c>
      <c r="BS1085" s="27" t="str">
        <f t="shared" si="1104"/>
        <v/>
      </c>
      <c r="BT1085" s="28" t="str">
        <f t="shared" si="1142"/>
        <v/>
      </c>
      <c r="BU1085" s="27" t="str">
        <f t="shared" si="1105"/>
        <v/>
      </c>
      <c r="BV1085" s="27" t="str">
        <f t="shared" si="1143"/>
        <v/>
      </c>
      <c r="BW1085" s="28" t="str">
        <f t="shared" si="1144"/>
        <v/>
      </c>
      <c r="BX1085" s="27" t="str">
        <f t="shared" si="1106"/>
        <v/>
      </c>
      <c r="BY1085" s="28" t="str">
        <f t="shared" si="1107"/>
        <v/>
      </c>
      <c r="BZ1085" s="27" t="str">
        <f t="shared" si="1108"/>
        <v/>
      </c>
      <c r="CA1085" s="27" t="str">
        <f t="shared" si="1109"/>
        <v/>
      </c>
      <c r="CB1085" s="28" t="str">
        <f t="shared" si="1110"/>
        <v/>
      </c>
      <c r="CC1085" s="27" t="str">
        <f t="shared" si="1111"/>
        <v/>
      </c>
      <c r="CD1085" s="32">
        <v>1</v>
      </c>
      <c r="CE1085" t="str">
        <f t="shared" si="1145"/>
        <v/>
      </c>
      <c r="CI1085" t="str">
        <f t="shared" si="1112"/>
        <v/>
      </c>
      <c r="CJ1085" t="str">
        <f t="shared" si="1146"/>
        <v/>
      </c>
      <c r="CK1085" t="str">
        <f t="shared" si="1113"/>
        <v/>
      </c>
      <c r="CL1085" t="str">
        <f t="shared" si="1114"/>
        <v/>
      </c>
    </row>
    <row r="1086" spans="26:90" ht="15.75" thickBot="1">
      <c r="Z1086" t="str">
        <f t="shared" si="1118"/>
        <v/>
      </c>
      <c r="AA1086" t="str">
        <f>IF(A1086="","",TEXT(VLOOKUP(C1086,Tablas!$H$3:$I$75,2,0),"000"))</f>
        <v/>
      </c>
      <c r="AB1086" t="str">
        <f t="shared" si="1119"/>
        <v/>
      </c>
      <c r="AC1086" t="str">
        <f t="shared" si="1120"/>
        <v/>
      </c>
      <c r="AD1086" t="str">
        <f t="shared" si="1087"/>
        <v/>
      </c>
      <c r="AE1086" t="str">
        <f t="shared" si="1121"/>
        <v/>
      </c>
      <c r="AF1086" t="str">
        <f t="shared" si="1088"/>
        <v/>
      </c>
      <c r="AG1086" t="str">
        <f t="shared" si="1122"/>
        <v/>
      </c>
      <c r="AH1086" s="26" t="str">
        <f t="shared" si="1116"/>
        <v/>
      </c>
      <c r="AI1086" s="27" t="str">
        <f t="shared" si="1123"/>
        <v/>
      </c>
      <c r="AJ1086" s="28" t="str">
        <f t="shared" si="1124"/>
        <v/>
      </c>
      <c r="AK1086" s="27" t="str">
        <f t="shared" si="1089"/>
        <v/>
      </c>
      <c r="AL1086" s="28" t="str">
        <f t="shared" si="1090"/>
        <v/>
      </c>
      <c r="AM1086" s="27" t="str">
        <f t="shared" si="1091"/>
        <v/>
      </c>
      <c r="AN1086" s="28" t="str">
        <f t="shared" si="1125"/>
        <v/>
      </c>
      <c r="AO1086" s="27" t="str">
        <f t="shared" si="1092"/>
        <v/>
      </c>
      <c r="AP1086" s="28" t="str">
        <f t="shared" si="1126"/>
        <v/>
      </c>
      <c r="AQ1086" s="27" t="str">
        <f t="shared" si="1093"/>
        <v/>
      </c>
      <c r="AR1086" s="28" t="str">
        <f t="shared" si="1094"/>
        <v/>
      </c>
      <c r="AS1086" s="27" t="str">
        <f t="shared" si="1095"/>
        <v/>
      </c>
      <c r="AT1086" s="28" t="str">
        <f t="shared" si="1127"/>
        <v/>
      </c>
      <c r="AU1086" s="27" t="str">
        <f t="shared" si="1096"/>
        <v/>
      </c>
      <c r="AV1086" s="28" t="str">
        <f t="shared" si="1128"/>
        <v/>
      </c>
      <c r="AW1086" s="27" t="str">
        <f t="shared" si="1097"/>
        <v/>
      </c>
      <c r="AX1086" t="str">
        <f t="shared" si="1129"/>
        <v/>
      </c>
      <c r="AY1086" t="str">
        <f t="shared" si="1130"/>
        <v/>
      </c>
      <c r="AZ1086" s="29" t="str">
        <f t="shared" si="1098"/>
        <v/>
      </c>
      <c r="BA1086" s="30" t="str">
        <f t="shared" si="1099"/>
        <v/>
      </c>
      <c r="BB1086" s="49" t="str">
        <f t="shared" si="1115"/>
        <v/>
      </c>
      <c r="BC1086" s="27" t="str">
        <f t="shared" si="1131"/>
        <v/>
      </c>
      <c r="BD1086" s="28" t="str">
        <f t="shared" si="1100"/>
        <v/>
      </c>
      <c r="BE1086" s="27" t="str">
        <f t="shared" si="1101"/>
        <v/>
      </c>
      <c r="BF1086" t="str">
        <f t="shared" si="1132"/>
        <v/>
      </c>
      <c r="BG1086" t="str">
        <f t="shared" si="1133"/>
        <v/>
      </c>
      <c r="BH1086" s="28" t="str">
        <f t="shared" si="1134"/>
        <v/>
      </c>
      <c r="BI1086" s="27" t="str">
        <f t="shared" si="1135"/>
        <v/>
      </c>
      <c r="BJ1086" s="28" t="str">
        <f t="shared" si="1136"/>
        <v/>
      </c>
      <c r="BK1086" s="27" t="str">
        <f t="shared" si="1117"/>
        <v/>
      </c>
      <c r="BL1086" s="31" t="str">
        <f t="shared" si="1137"/>
        <v/>
      </c>
      <c r="BM1086" s="28" t="str">
        <f t="shared" si="1138"/>
        <v/>
      </c>
      <c r="BN1086" s="27" t="str">
        <f t="shared" si="1102"/>
        <v/>
      </c>
      <c r="BO1086" s="28" t="str">
        <f t="shared" si="1139"/>
        <v/>
      </c>
      <c r="BP1086" s="27" t="str">
        <f t="shared" si="1103"/>
        <v/>
      </c>
      <c r="BQ1086" s="27" t="str">
        <f t="shared" si="1140"/>
        <v/>
      </c>
      <c r="BR1086" s="28" t="str">
        <f t="shared" si="1141"/>
        <v/>
      </c>
      <c r="BS1086" s="27" t="str">
        <f t="shared" si="1104"/>
        <v/>
      </c>
      <c r="BT1086" s="28" t="str">
        <f t="shared" si="1142"/>
        <v/>
      </c>
      <c r="BU1086" s="27" t="str">
        <f t="shared" si="1105"/>
        <v/>
      </c>
      <c r="BV1086" s="27" t="str">
        <f t="shared" si="1143"/>
        <v/>
      </c>
      <c r="BW1086" s="28" t="str">
        <f t="shared" si="1144"/>
        <v/>
      </c>
      <c r="BX1086" s="27" t="str">
        <f t="shared" si="1106"/>
        <v/>
      </c>
      <c r="BY1086" s="28" t="str">
        <f t="shared" si="1107"/>
        <v/>
      </c>
      <c r="BZ1086" s="27" t="str">
        <f t="shared" si="1108"/>
        <v/>
      </c>
      <c r="CA1086" s="27" t="str">
        <f t="shared" si="1109"/>
        <v/>
      </c>
      <c r="CB1086" s="28" t="str">
        <f t="shared" si="1110"/>
        <v/>
      </c>
      <c r="CC1086" s="27" t="str">
        <f t="shared" si="1111"/>
        <v/>
      </c>
      <c r="CD1086" s="32">
        <v>1</v>
      </c>
      <c r="CE1086" t="str">
        <f t="shared" si="1145"/>
        <v/>
      </c>
      <c r="CI1086" t="str">
        <f t="shared" si="1112"/>
        <v/>
      </c>
      <c r="CJ1086" t="str">
        <f t="shared" si="1146"/>
        <v/>
      </c>
      <c r="CK1086" t="str">
        <f t="shared" si="1113"/>
        <v/>
      </c>
      <c r="CL1086" t="str">
        <f t="shared" si="1114"/>
        <v/>
      </c>
    </row>
    <row r="1087" spans="26:90" ht="15.75" thickBot="1">
      <c r="Z1087" t="str">
        <f t="shared" si="1118"/>
        <v/>
      </c>
      <c r="AA1087" t="str">
        <f>IF(A1087="","",TEXT(VLOOKUP(C1087,Tablas!$H$3:$I$75,2,0),"000"))</f>
        <v/>
      </c>
      <c r="AB1087" t="str">
        <f t="shared" si="1119"/>
        <v/>
      </c>
      <c r="AC1087" t="str">
        <f t="shared" si="1120"/>
        <v/>
      </c>
      <c r="AD1087" t="str">
        <f t="shared" si="1087"/>
        <v/>
      </c>
      <c r="AE1087" t="str">
        <f t="shared" si="1121"/>
        <v/>
      </c>
      <c r="AF1087" t="str">
        <f t="shared" si="1088"/>
        <v/>
      </c>
      <c r="AG1087" t="str">
        <f t="shared" si="1122"/>
        <v/>
      </c>
      <c r="AH1087" s="26" t="str">
        <f t="shared" si="1116"/>
        <v/>
      </c>
      <c r="AI1087" s="27" t="str">
        <f t="shared" si="1123"/>
        <v/>
      </c>
      <c r="AJ1087" s="28" t="str">
        <f t="shared" si="1124"/>
        <v/>
      </c>
      <c r="AK1087" s="27" t="str">
        <f t="shared" si="1089"/>
        <v/>
      </c>
      <c r="AL1087" s="28" t="str">
        <f t="shared" si="1090"/>
        <v/>
      </c>
      <c r="AM1087" s="27" t="str">
        <f t="shared" si="1091"/>
        <v/>
      </c>
      <c r="AN1087" s="28" t="str">
        <f t="shared" si="1125"/>
        <v/>
      </c>
      <c r="AO1087" s="27" t="str">
        <f t="shared" si="1092"/>
        <v/>
      </c>
      <c r="AP1087" s="28" t="str">
        <f t="shared" si="1126"/>
        <v/>
      </c>
      <c r="AQ1087" s="27" t="str">
        <f t="shared" si="1093"/>
        <v/>
      </c>
      <c r="AR1087" s="28" t="str">
        <f t="shared" si="1094"/>
        <v/>
      </c>
      <c r="AS1087" s="27" t="str">
        <f t="shared" si="1095"/>
        <v/>
      </c>
      <c r="AT1087" s="28" t="str">
        <f t="shared" si="1127"/>
        <v/>
      </c>
      <c r="AU1087" s="27" t="str">
        <f t="shared" si="1096"/>
        <v/>
      </c>
      <c r="AV1087" s="28" t="str">
        <f t="shared" si="1128"/>
        <v/>
      </c>
      <c r="AW1087" s="27" t="str">
        <f t="shared" si="1097"/>
        <v/>
      </c>
      <c r="AX1087" t="str">
        <f t="shared" si="1129"/>
        <v/>
      </c>
      <c r="AY1087" t="str">
        <f t="shared" si="1130"/>
        <v/>
      </c>
      <c r="AZ1087" s="29" t="str">
        <f t="shared" si="1098"/>
        <v/>
      </c>
      <c r="BA1087" s="30" t="str">
        <f t="shared" si="1099"/>
        <v/>
      </c>
      <c r="BB1087" s="49" t="str">
        <f t="shared" si="1115"/>
        <v/>
      </c>
      <c r="BC1087" s="27" t="str">
        <f t="shared" si="1131"/>
        <v/>
      </c>
      <c r="BD1087" s="28" t="str">
        <f t="shared" si="1100"/>
        <v/>
      </c>
      <c r="BE1087" s="27" t="str">
        <f t="shared" si="1101"/>
        <v/>
      </c>
      <c r="BF1087" t="str">
        <f t="shared" si="1132"/>
        <v/>
      </c>
      <c r="BG1087" t="str">
        <f t="shared" si="1133"/>
        <v/>
      </c>
      <c r="BH1087" s="28" t="str">
        <f t="shared" si="1134"/>
        <v/>
      </c>
      <c r="BI1087" s="27" t="str">
        <f t="shared" si="1135"/>
        <v/>
      </c>
      <c r="BJ1087" s="28" t="str">
        <f t="shared" si="1136"/>
        <v/>
      </c>
      <c r="BK1087" s="27" t="str">
        <f t="shared" si="1117"/>
        <v/>
      </c>
      <c r="BL1087" s="31" t="str">
        <f t="shared" si="1137"/>
        <v/>
      </c>
      <c r="BM1087" s="28" t="str">
        <f t="shared" si="1138"/>
        <v/>
      </c>
      <c r="BN1087" s="27" t="str">
        <f t="shared" si="1102"/>
        <v/>
      </c>
      <c r="BO1087" s="28" t="str">
        <f t="shared" si="1139"/>
        <v/>
      </c>
      <c r="BP1087" s="27" t="str">
        <f t="shared" si="1103"/>
        <v/>
      </c>
      <c r="BQ1087" s="27" t="str">
        <f t="shared" si="1140"/>
        <v/>
      </c>
      <c r="BR1087" s="28" t="str">
        <f t="shared" si="1141"/>
        <v/>
      </c>
      <c r="BS1087" s="27" t="str">
        <f t="shared" si="1104"/>
        <v/>
      </c>
      <c r="BT1087" s="28" t="str">
        <f t="shared" si="1142"/>
        <v/>
      </c>
      <c r="BU1087" s="27" t="str">
        <f t="shared" si="1105"/>
        <v/>
      </c>
      <c r="BV1087" s="27" t="str">
        <f t="shared" si="1143"/>
        <v/>
      </c>
      <c r="BW1087" s="28" t="str">
        <f t="shared" si="1144"/>
        <v/>
      </c>
      <c r="BX1087" s="27" t="str">
        <f t="shared" si="1106"/>
        <v/>
      </c>
      <c r="BY1087" s="28" t="str">
        <f t="shared" si="1107"/>
        <v/>
      </c>
      <c r="BZ1087" s="27" t="str">
        <f t="shared" si="1108"/>
        <v/>
      </c>
      <c r="CA1087" s="27" t="str">
        <f t="shared" si="1109"/>
        <v/>
      </c>
      <c r="CB1087" s="28" t="str">
        <f t="shared" si="1110"/>
        <v/>
      </c>
      <c r="CC1087" s="27" t="str">
        <f t="shared" si="1111"/>
        <v/>
      </c>
      <c r="CD1087" s="32">
        <v>1</v>
      </c>
      <c r="CE1087" t="str">
        <f t="shared" si="1145"/>
        <v/>
      </c>
      <c r="CI1087" t="str">
        <f t="shared" si="1112"/>
        <v/>
      </c>
      <c r="CJ1087" t="str">
        <f t="shared" si="1146"/>
        <v/>
      </c>
      <c r="CK1087" t="str">
        <f t="shared" si="1113"/>
        <v/>
      </c>
      <c r="CL1087" t="str">
        <f t="shared" si="1114"/>
        <v/>
      </c>
    </row>
    <row r="1088" spans="26:90" ht="15.75" thickBot="1">
      <c r="Z1088" t="str">
        <f t="shared" si="1118"/>
        <v/>
      </c>
      <c r="AA1088" t="str">
        <f>IF(A1088="","",TEXT(VLOOKUP(C1088,Tablas!$H$3:$I$75,2,0),"000"))</f>
        <v/>
      </c>
      <c r="AB1088" t="str">
        <f t="shared" si="1119"/>
        <v/>
      </c>
      <c r="AC1088" t="str">
        <f t="shared" si="1120"/>
        <v/>
      </c>
      <c r="AD1088" t="str">
        <f t="shared" si="1087"/>
        <v/>
      </c>
      <c r="AE1088" t="str">
        <f t="shared" si="1121"/>
        <v/>
      </c>
      <c r="AF1088" t="str">
        <f t="shared" si="1088"/>
        <v/>
      </c>
      <c r="AG1088" t="str">
        <f t="shared" si="1122"/>
        <v/>
      </c>
      <c r="AH1088" s="26" t="str">
        <f t="shared" si="1116"/>
        <v/>
      </c>
      <c r="AI1088" s="27" t="str">
        <f t="shared" si="1123"/>
        <v/>
      </c>
      <c r="AJ1088" s="28" t="str">
        <f t="shared" si="1124"/>
        <v/>
      </c>
      <c r="AK1088" s="27" t="str">
        <f t="shared" si="1089"/>
        <v/>
      </c>
      <c r="AL1088" s="28" t="str">
        <f t="shared" si="1090"/>
        <v/>
      </c>
      <c r="AM1088" s="27" t="str">
        <f t="shared" si="1091"/>
        <v/>
      </c>
      <c r="AN1088" s="28" t="str">
        <f t="shared" si="1125"/>
        <v/>
      </c>
      <c r="AO1088" s="27" t="str">
        <f t="shared" si="1092"/>
        <v/>
      </c>
      <c r="AP1088" s="28" t="str">
        <f t="shared" si="1126"/>
        <v/>
      </c>
      <c r="AQ1088" s="27" t="str">
        <f t="shared" si="1093"/>
        <v/>
      </c>
      <c r="AR1088" s="28" t="str">
        <f t="shared" si="1094"/>
        <v/>
      </c>
      <c r="AS1088" s="27" t="str">
        <f t="shared" si="1095"/>
        <v/>
      </c>
      <c r="AT1088" s="28" t="str">
        <f t="shared" si="1127"/>
        <v/>
      </c>
      <c r="AU1088" s="27" t="str">
        <f t="shared" si="1096"/>
        <v/>
      </c>
      <c r="AV1088" s="28" t="str">
        <f t="shared" si="1128"/>
        <v/>
      </c>
      <c r="AW1088" s="27" t="str">
        <f t="shared" si="1097"/>
        <v/>
      </c>
      <c r="AX1088" t="str">
        <f t="shared" si="1129"/>
        <v/>
      </c>
      <c r="AY1088" t="str">
        <f t="shared" si="1130"/>
        <v/>
      </c>
      <c r="AZ1088" s="29" t="str">
        <f t="shared" si="1098"/>
        <v/>
      </c>
      <c r="BA1088" s="30" t="str">
        <f t="shared" si="1099"/>
        <v/>
      </c>
      <c r="BB1088" s="49" t="str">
        <f t="shared" si="1115"/>
        <v/>
      </c>
      <c r="BC1088" s="27" t="str">
        <f t="shared" si="1131"/>
        <v/>
      </c>
      <c r="BD1088" s="28" t="str">
        <f t="shared" si="1100"/>
        <v/>
      </c>
      <c r="BE1088" s="27" t="str">
        <f t="shared" si="1101"/>
        <v/>
      </c>
      <c r="BF1088" t="str">
        <f t="shared" si="1132"/>
        <v/>
      </c>
      <c r="BG1088" t="str">
        <f t="shared" si="1133"/>
        <v/>
      </c>
      <c r="BH1088" s="28" t="str">
        <f t="shared" si="1134"/>
        <v/>
      </c>
      <c r="BI1088" s="27" t="str">
        <f t="shared" si="1135"/>
        <v/>
      </c>
      <c r="BJ1088" s="28" t="str">
        <f t="shared" si="1136"/>
        <v/>
      </c>
      <c r="BK1088" s="27" t="str">
        <f t="shared" si="1117"/>
        <v/>
      </c>
      <c r="BL1088" s="31" t="str">
        <f t="shared" si="1137"/>
        <v/>
      </c>
      <c r="BM1088" s="28" t="str">
        <f t="shared" si="1138"/>
        <v/>
      </c>
      <c r="BN1088" s="27" t="str">
        <f t="shared" si="1102"/>
        <v/>
      </c>
      <c r="BO1088" s="28" t="str">
        <f t="shared" si="1139"/>
        <v/>
      </c>
      <c r="BP1088" s="27" t="str">
        <f t="shared" si="1103"/>
        <v/>
      </c>
      <c r="BQ1088" s="27" t="str">
        <f t="shared" si="1140"/>
        <v/>
      </c>
      <c r="BR1088" s="28" t="str">
        <f t="shared" si="1141"/>
        <v/>
      </c>
      <c r="BS1088" s="27" t="str">
        <f t="shared" si="1104"/>
        <v/>
      </c>
      <c r="BT1088" s="28" t="str">
        <f t="shared" si="1142"/>
        <v/>
      </c>
      <c r="BU1088" s="27" t="str">
        <f t="shared" si="1105"/>
        <v/>
      </c>
      <c r="BV1088" s="27" t="str">
        <f t="shared" si="1143"/>
        <v/>
      </c>
      <c r="BW1088" s="28" t="str">
        <f t="shared" si="1144"/>
        <v/>
      </c>
      <c r="BX1088" s="27" t="str">
        <f t="shared" si="1106"/>
        <v/>
      </c>
      <c r="BY1088" s="28" t="str">
        <f t="shared" si="1107"/>
        <v/>
      </c>
      <c r="BZ1088" s="27" t="str">
        <f t="shared" si="1108"/>
        <v/>
      </c>
      <c r="CA1088" s="27" t="str">
        <f t="shared" si="1109"/>
        <v/>
      </c>
      <c r="CB1088" s="28" t="str">
        <f t="shared" si="1110"/>
        <v/>
      </c>
      <c r="CC1088" s="27" t="str">
        <f t="shared" si="1111"/>
        <v/>
      </c>
      <c r="CD1088" s="32">
        <v>1</v>
      </c>
      <c r="CE1088" t="str">
        <f t="shared" si="1145"/>
        <v/>
      </c>
      <c r="CI1088" t="str">
        <f t="shared" si="1112"/>
        <v/>
      </c>
      <c r="CJ1088" t="str">
        <f t="shared" si="1146"/>
        <v/>
      </c>
      <c r="CK1088" t="str">
        <f t="shared" si="1113"/>
        <v/>
      </c>
      <c r="CL1088" t="str">
        <f t="shared" si="1114"/>
        <v/>
      </c>
    </row>
    <row r="1089" spans="26:90" ht="15.75" thickBot="1">
      <c r="Z1089" t="str">
        <f t="shared" si="1118"/>
        <v/>
      </c>
      <c r="AA1089" t="str">
        <f>IF(A1089="","",TEXT(VLOOKUP(C1089,Tablas!$H$3:$I$75,2,0),"000"))</f>
        <v/>
      </c>
      <c r="AB1089" t="str">
        <f t="shared" si="1119"/>
        <v/>
      </c>
      <c r="AC1089" t="str">
        <f t="shared" si="1120"/>
        <v/>
      </c>
      <c r="AD1089" t="str">
        <f t="shared" si="1087"/>
        <v/>
      </c>
      <c r="AE1089" t="str">
        <f t="shared" si="1121"/>
        <v/>
      </c>
      <c r="AF1089" t="str">
        <f t="shared" si="1088"/>
        <v/>
      </c>
      <c r="AG1089" t="str">
        <f t="shared" si="1122"/>
        <v/>
      </c>
      <c r="AH1089" s="26" t="str">
        <f t="shared" si="1116"/>
        <v/>
      </c>
      <c r="AI1089" s="27" t="str">
        <f t="shared" si="1123"/>
        <v/>
      </c>
      <c r="AJ1089" s="28" t="str">
        <f t="shared" si="1124"/>
        <v/>
      </c>
      <c r="AK1089" s="27" t="str">
        <f t="shared" si="1089"/>
        <v/>
      </c>
      <c r="AL1089" s="28" t="str">
        <f t="shared" si="1090"/>
        <v/>
      </c>
      <c r="AM1089" s="27" t="str">
        <f t="shared" si="1091"/>
        <v/>
      </c>
      <c r="AN1089" s="28" t="str">
        <f t="shared" si="1125"/>
        <v/>
      </c>
      <c r="AO1089" s="27" t="str">
        <f t="shared" si="1092"/>
        <v/>
      </c>
      <c r="AP1089" s="28" t="str">
        <f t="shared" si="1126"/>
        <v/>
      </c>
      <c r="AQ1089" s="27" t="str">
        <f t="shared" si="1093"/>
        <v/>
      </c>
      <c r="AR1089" s="28" t="str">
        <f t="shared" si="1094"/>
        <v/>
      </c>
      <c r="AS1089" s="27" t="str">
        <f t="shared" si="1095"/>
        <v/>
      </c>
      <c r="AT1089" s="28" t="str">
        <f t="shared" si="1127"/>
        <v/>
      </c>
      <c r="AU1089" s="27" t="str">
        <f t="shared" si="1096"/>
        <v/>
      </c>
      <c r="AV1089" s="28" t="str">
        <f t="shared" si="1128"/>
        <v/>
      </c>
      <c r="AW1089" s="27" t="str">
        <f t="shared" si="1097"/>
        <v/>
      </c>
      <c r="AX1089" t="str">
        <f t="shared" si="1129"/>
        <v/>
      </c>
      <c r="AY1089" t="str">
        <f t="shared" si="1130"/>
        <v/>
      </c>
      <c r="AZ1089" s="29" t="str">
        <f t="shared" si="1098"/>
        <v/>
      </c>
      <c r="BA1089" s="30" t="str">
        <f t="shared" si="1099"/>
        <v/>
      </c>
      <c r="BB1089" s="49" t="str">
        <f t="shared" si="1115"/>
        <v/>
      </c>
      <c r="BC1089" s="27" t="str">
        <f t="shared" si="1131"/>
        <v/>
      </c>
      <c r="BD1089" s="28" t="str">
        <f t="shared" si="1100"/>
        <v/>
      </c>
      <c r="BE1089" s="27" t="str">
        <f t="shared" si="1101"/>
        <v/>
      </c>
      <c r="BF1089" t="str">
        <f t="shared" si="1132"/>
        <v/>
      </c>
      <c r="BG1089" t="str">
        <f t="shared" si="1133"/>
        <v/>
      </c>
      <c r="BH1089" s="28" t="str">
        <f t="shared" si="1134"/>
        <v/>
      </c>
      <c r="BI1089" s="27" t="str">
        <f t="shared" si="1135"/>
        <v/>
      </c>
      <c r="BJ1089" s="28" t="str">
        <f t="shared" si="1136"/>
        <v/>
      </c>
      <c r="BK1089" s="27" t="str">
        <f t="shared" si="1117"/>
        <v/>
      </c>
      <c r="BL1089" s="31" t="str">
        <f t="shared" si="1137"/>
        <v/>
      </c>
      <c r="BM1089" s="28" t="str">
        <f t="shared" si="1138"/>
        <v/>
      </c>
      <c r="BN1089" s="27" t="str">
        <f t="shared" si="1102"/>
        <v/>
      </c>
      <c r="BO1089" s="28" t="str">
        <f t="shared" si="1139"/>
        <v/>
      </c>
      <c r="BP1089" s="27" t="str">
        <f t="shared" si="1103"/>
        <v/>
      </c>
      <c r="BQ1089" s="27" t="str">
        <f t="shared" si="1140"/>
        <v/>
      </c>
      <c r="BR1089" s="28" t="str">
        <f t="shared" si="1141"/>
        <v/>
      </c>
      <c r="BS1089" s="27" t="str">
        <f t="shared" si="1104"/>
        <v/>
      </c>
      <c r="BT1089" s="28" t="str">
        <f t="shared" si="1142"/>
        <v/>
      </c>
      <c r="BU1089" s="27" t="str">
        <f t="shared" si="1105"/>
        <v/>
      </c>
      <c r="BV1089" s="27" t="str">
        <f t="shared" si="1143"/>
        <v/>
      </c>
      <c r="BW1089" s="28" t="str">
        <f t="shared" si="1144"/>
        <v/>
      </c>
      <c r="BX1089" s="27" t="str">
        <f t="shared" si="1106"/>
        <v/>
      </c>
      <c r="BY1089" s="28" t="str">
        <f t="shared" si="1107"/>
        <v/>
      </c>
      <c r="BZ1089" s="27" t="str">
        <f t="shared" si="1108"/>
        <v/>
      </c>
      <c r="CA1089" s="27" t="str">
        <f t="shared" si="1109"/>
        <v/>
      </c>
      <c r="CB1089" s="28" t="str">
        <f t="shared" si="1110"/>
        <v/>
      </c>
      <c r="CC1089" s="27" t="str">
        <f t="shared" si="1111"/>
        <v/>
      </c>
      <c r="CD1089" s="32">
        <v>1</v>
      </c>
      <c r="CE1089" t="str">
        <f t="shared" si="1145"/>
        <v/>
      </c>
      <c r="CI1089" t="str">
        <f t="shared" si="1112"/>
        <v/>
      </c>
      <c r="CJ1089" t="str">
        <f t="shared" si="1146"/>
        <v/>
      </c>
      <c r="CK1089" t="str">
        <f t="shared" si="1113"/>
        <v/>
      </c>
      <c r="CL1089" t="str">
        <f t="shared" si="1114"/>
        <v/>
      </c>
    </row>
    <row r="1090" spans="26:90" ht="15.75" thickBot="1">
      <c r="Z1090" t="str">
        <f t="shared" si="1118"/>
        <v/>
      </c>
      <c r="AA1090" t="str">
        <f>IF(A1090="","",TEXT(VLOOKUP(C1090,Tablas!$H$3:$I$75,2,0),"000"))</f>
        <v/>
      </c>
      <c r="AB1090" t="str">
        <f t="shared" si="1119"/>
        <v/>
      </c>
      <c r="AC1090" t="str">
        <f t="shared" si="1120"/>
        <v/>
      </c>
      <c r="AD1090" t="str">
        <f t="shared" si="1087"/>
        <v/>
      </c>
      <c r="AE1090" t="str">
        <f t="shared" si="1121"/>
        <v/>
      </c>
      <c r="AF1090" t="str">
        <f t="shared" si="1088"/>
        <v/>
      </c>
      <c r="AG1090" t="str">
        <f t="shared" si="1122"/>
        <v/>
      </c>
      <c r="AH1090" s="26" t="str">
        <f t="shared" si="1116"/>
        <v/>
      </c>
      <c r="AI1090" s="27" t="str">
        <f t="shared" si="1123"/>
        <v/>
      </c>
      <c r="AJ1090" s="28" t="str">
        <f t="shared" si="1124"/>
        <v/>
      </c>
      <c r="AK1090" s="27" t="str">
        <f t="shared" si="1089"/>
        <v/>
      </c>
      <c r="AL1090" s="28" t="str">
        <f t="shared" si="1090"/>
        <v/>
      </c>
      <c r="AM1090" s="27" t="str">
        <f t="shared" si="1091"/>
        <v/>
      </c>
      <c r="AN1090" s="28" t="str">
        <f t="shared" si="1125"/>
        <v/>
      </c>
      <c r="AO1090" s="27" t="str">
        <f t="shared" si="1092"/>
        <v/>
      </c>
      <c r="AP1090" s="28" t="str">
        <f t="shared" si="1126"/>
        <v/>
      </c>
      <c r="AQ1090" s="27" t="str">
        <f t="shared" si="1093"/>
        <v/>
      </c>
      <c r="AR1090" s="28" t="str">
        <f t="shared" si="1094"/>
        <v/>
      </c>
      <c r="AS1090" s="27" t="str">
        <f t="shared" si="1095"/>
        <v/>
      </c>
      <c r="AT1090" s="28" t="str">
        <f t="shared" si="1127"/>
        <v/>
      </c>
      <c r="AU1090" s="27" t="str">
        <f t="shared" si="1096"/>
        <v/>
      </c>
      <c r="AV1090" s="28" t="str">
        <f t="shared" si="1128"/>
        <v/>
      </c>
      <c r="AW1090" s="27" t="str">
        <f t="shared" si="1097"/>
        <v/>
      </c>
      <c r="AX1090" t="str">
        <f t="shared" si="1129"/>
        <v/>
      </c>
      <c r="AY1090" t="str">
        <f t="shared" si="1130"/>
        <v/>
      </c>
      <c r="AZ1090" s="29" t="str">
        <f t="shared" si="1098"/>
        <v/>
      </c>
      <c r="BA1090" s="30" t="str">
        <f t="shared" si="1099"/>
        <v/>
      </c>
      <c r="BB1090" s="49" t="str">
        <f t="shared" si="1115"/>
        <v/>
      </c>
      <c r="BC1090" s="27" t="str">
        <f t="shared" si="1131"/>
        <v/>
      </c>
      <c r="BD1090" s="28" t="str">
        <f t="shared" si="1100"/>
        <v/>
      </c>
      <c r="BE1090" s="27" t="str">
        <f t="shared" si="1101"/>
        <v/>
      </c>
      <c r="BF1090" t="str">
        <f t="shared" si="1132"/>
        <v/>
      </c>
      <c r="BG1090" t="str">
        <f t="shared" si="1133"/>
        <v/>
      </c>
      <c r="BH1090" s="28" t="str">
        <f t="shared" si="1134"/>
        <v/>
      </c>
      <c r="BI1090" s="27" t="str">
        <f t="shared" si="1135"/>
        <v/>
      </c>
      <c r="BJ1090" s="28" t="str">
        <f t="shared" si="1136"/>
        <v/>
      </c>
      <c r="BK1090" s="27" t="str">
        <f t="shared" si="1117"/>
        <v/>
      </c>
      <c r="BL1090" s="31" t="str">
        <f t="shared" si="1137"/>
        <v/>
      </c>
      <c r="BM1090" s="28" t="str">
        <f t="shared" si="1138"/>
        <v/>
      </c>
      <c r="BN1090" s="27" t="str">
        <f t="shared" si="1102"/>
        <v/>
      </c>
      <c r="BO1090" s="28" t="str">
        <f t="shared" si="1139"/>
        <v/>
      </c>
      <c r="BP1090" s="27" t="str">
        <f t="shared" si="1103"/>
        <v/>
      </c>
      <c r="BQ1090" s="27" t="str">
        <f t="shared" si="1140"/>
        <v/>
      </c>
      <c r="BR1090" s="28" t="str">
        <f t="shared" si="1141"/>
        <v/>
      </c>
      <c r="BS1090" s="27" t="str">
        <f t="shared" si="1104"/>
        <v/>
      </c>
      <c r="BT1090" s="28" t="str">
        <f t="shared" si="1142"/>
        <v/>
      </c>
      <c r="BU1090" s="27" t="str">
        <f t="shared" si="1105"/>
        <v/>
      </c>
      <c r="BV1090" s="27" t="str">
        <f t="shared" si="1143"/>
        <v/>
      </c>
      <c r="BW1090" s="28" t="str">
        <f t="shared" si="1144"/>
        <v/>
      </c>
      <c r="BX1090" s="27" t="str">
        <f t="shared" si="1106"/>
        <v/>
      </c>
      <c r="BY1090" s="28" t="str">
        <f t="shared" si="1107"/>
        <v/>
      </c>
      <c r="BZ1090" s="27" t="str">
        <f t="shared" si="1108"/>
        <v/>
      </c>
      <c r="CA1090" s="27" t="str">
        <f t="shared" si="1109"/>
        <v/>
      </c>
      <c r="CB1090" s="28" t="str">
        <f t="shared" si="1110"/>
        <v/>
      </c>
      <c r="CC1090" s="27" t="str">
        <f t="shared" si="1111"/>
        <v/>
      </c>
      <c r="CD1090" s="32">
        <v>1</v>
      </c>
      <c r="CE1090" t="str">
        <f t="shared" si="1145"/>
        <v/>
      </c>
      <c r="CI1090" t="str">
        <f t="shared" si="1112"/>
        <v/>
      </c>
      <c r="CJ1090" t="str">
        <f t="shared" si="1146"/>
        <v/>
      </c>
      <c r="CK1090" t="str">
        <f t="shared" si="1113"/>
        <v/>
      </c>
      <c r="CL1090" t="str">
        <f t="shared" si="1114"/>
        <v/>
      </c>
    </row>
    <row r="1091" spans="26:90" ht="15.75" thickBot="1">
      <c r="Z1091" t="str">
        <f t="shared" si="1118"/>
        <v/>
      </c>
      <c r="AA1091" t="str">
        <f>IF(A1091="","",TEXT(VLOOKUP(C1091,Tablas!$H$3:$I$75,2,0),"000"))</f>
        <v/>
      </c>
      <c r="AB1091" t="str">
        <f t="shared" si="1119"/>
        <v/>
      </c>
      <c r="AC1091" t="str">
        <f t="shared" si="1120"/>
        <v/>
      </c>
      <c r="AD1091" t="str">
        <f t="shared" si="1087"/>
        <v/>
      </c>
      <c r="AE1091" t="str">
        <f t="shared" si="1121"/>
        <v/>
      </c>
      <c r="AF1091" t="str">
        <f t="shared" si="1088"/>
        <v/>
      </c>
      <c r="AG1091" t="str">
        <f t="shared" si="1122"/>
        <v/>
      </c>
      <c r="AH1091" s="26" t="str">
        <f t="shared" si="1116"/>
        <v/>
      </c>
      <c r="AI1091" s="27" t="str">
        <f t="shared" si="1123"/>
        <v/>
      </c>
      <c r="AJ1091" s="28" t="str">
        <f t="shared" si="1124"/>
        <v/>
      </c>
      <c r="AK1091" s="27" t="str">
        <f t="shared" si="1089"/>
        <v/>
      </c>
      <c r="AL1091" s="28" t="str">
        <f t="shared" si="1090"/>
        <v/>
      </c>
      <c r="AM1091" s="27" t="str">
        <f t="shared" si="1091"/>
        <v/>
      </c>
      <c r="AN1091" s="28" t="str">
        <f t="shared" si="1125"/>
        <v/>
      </c>
      <c r="AO1091" s="27" t="str">
        <f t="shared" si="1092"/>
        <v/>
      </c>
      <c r="AP1091" s="28" t="str">
        <f t="shared" si="1126"/>
        <v/>
      </c>
      <c r="AQ1091" s="27" t="str">
        <f t="shared" si="1093"/>
        <v/>
      </c>
      <c r="AR1091" s="28" t="str">
        <f t="shared" si="1094"/>
        <v/>
      </c>
      <c r="AS1091" s="27" t="str">
        <f t="shared" si="1095"/>
        <v/>
      </c>
      <c r="AT1091" s="28" t="str">
        <f t="shared" si="1127"/>
        <v/>
      </c>
      <c r="AU1091" s="27" t="str">
        <f t="shared" si="1096"/>
        <v/>
      </c>
      <c r="AV1091" s="28" t="str">
        <f t="shared" si="1128"/>
        <v/>
      </c>
      <c r="AW1091" s="27" t="str">
        <f t="shared" si="1097"/>
        <v/>
      </c>
      <c r="AX1091" t="str">
        <f t="shared" si="1129"/>
        <v/>
      </c>
      <c r="AY1091" t="str">
        <f t="shared" si="1130"/>
        <v/>
      </c>
      <c r="AZ1091" s="29" t="str">
        <f t="shared" si="1098"/>
        <v/>
      </c>
      <c r="BA1091" s="30" t="str">
        <f t="shared" si="1099"/>
        <v/>
      </c>
      <c r="BB1091" s="49" t="str">
        <f t="shared" si="1115"/>
        <v/>
      </c>
      <c r="BC1091" s="27" t="str">
        <f t="shared" si="1131"/>
        <v/>
      </c>
      <c r="BD1091" s="28" t="str">
        <f t="shared" si="1100"/>
        <v/>
      </c>
      <c r="BE1091" s="27" t="str">
        <f t="shared" si="1101"/>
        <v/>
      </c>
      <c r="BF1091" t="str">
        <f t="shared" si="1132"/>
        <v/>
      </c>
      <c r="BG1091" t="str">
        <f t="shared" si="1133"/>
        <v/>
      </c>
      <c r="BH1091" s="28" t="str">
        <f t="shared" si="1134"/>
        <v/>
      </c>
      <c r="BI1091" s="27" t="str">
        <f t="shared" si="1135"/>
        <v/>
      </c>
      <c r="BJ1091" s="28" t="str">
        <f t="shared" si="1136"/>
        <v/>
      </c>
      <c r="BK1091" s="27" t="str">
        <f t="shared" si="1117"/>
        <v/>
      </c>
      <c r="BL1091" s="31" t="str">
        <f t="shared" si="1137"/>
        <v/>
      </c>
      <c r="BM1091" s="28" t="str">
        <f t="shared" si="1138"/>
        <v/>
      </c>
      <c r="BN1091" s="27" t="str">
        <f t="shared" si="1102"/>
        <v/>
      </c>
      <c r="BO1091" s="28" t="str">
        <f t="shared" si="1139"/>
        <v/>
      </c>
      <c r="BP1091" s="27" t="str">
        <f t="shared" si="1103"/>
        <v/>
      </c>
      <c r="BQ1091" s="27" t="str">
        <f t="shared" si="1140"/>
        <v/>
      </c>
      <c r="BR1091" s="28" t="str">
        <f t="shared" si="1141"/>
        <v/>
      </c>
      <c r="BS1091" s="27" t="str">
        <f t="shared" si="1104"/>
        <v/>
      </c>
      <c r="BT1091" s="28" t="str">
        <f t="shared" si="1142"/>
        <v/>
      </c>
      <c r="BU1091" s="27" t="str">
        <f t="shared" si="1105"/>
        <v/>
      </c>
      <c r="BV1091" s="27" t="str">
        <f t="shared" si="1143"/>
        <v/>
      </c>
      <c r="BW1091" s="28" t="str">
        <f t="shared" si="1144"/>
        <v/>
      </c>
      <c r="BX1091" s="27" t="str">
        <f t="shared" si="1106"/>
        <v/>
      </c>
      <c r="BY1091" s="28" t="str">
        <f t="shared" si="1107"/>
        <v/>
      </c>
      <c r="BZ1091" s="27" t="str">
        <f t="shared" si="1108"/>
        <v/>
      </c>
      <c r="CA1091" s="27" t="str">
        <f t="shared" si="1109"/>
        <v/>
      </c>
      <c r="CB1091" s="28" t="str">
        <f t="shared" si="1110"/>
        <v/>
      </c>
      <c r="CC1091" s="27" t="str">
        <f t="shared" si="1111"/>
        <v/>
      </c>
      <c r="CD1091" s="32">
        <v>1</v>
      </c>
      <c r="CE1091" t="str">
        <f t="shared" si="1145"/>
        <v/>
      </c>
      <c r="CI1091" t="str">
        <f t="shared" si="1112"/>
        <v/>
      </c>
      <c r="CJ1091" t="str">
        <f t="shared" si="1146"/>
        <v/>
      </c>
      <c r="CK1091" t="str">
        <f t="shared" si="1113"/>
        <v/>
      </c>
      <c r="CL1091" t="str">
        <f t="shared" si="1114"/>
        <v/>
      </c>
    </row>
    <row r="1092" spans="26:90" ht="15.75" thickBot="1">
      <c r="Z1092" t="str">
        <f t="shared" si="1118"/>
        <v/>
      </c>
      <c r="AA1092" t="str">
        <f>IF(A1092="","",TEXT(VLOOKUP(C1092,Tablas!$H$3:$I$75,2,0),"000"))</f>
        <v/>
      </c>
      <c r="AB1092" t="str">
        <f t="shared" si="1119"/>
        <v/>
      </c>
      <c r="AC1092" t="str">
        <f t="shared" si="1120"/>
        <v/>
      </c>
      <c r="AD1092" t="str">
        <f t="shared" si="1087"/>
        <v/>
      </c>
      <c r="AE1092" t="str">
        <f t="shared" si="1121"/>
        <v/>
      </c>
      <c r="AF1092" t="str">
        <f t="shared" si="1088"/>
        <v/>
      </c>
      <c r="AG1092" t="str">
        <f t="shared" si="1122"/>
        <v/>
      </c>
      <c r="AH1092" s="26" t="str">
        <f t="shared" si="1116"/>
        <v/>
      </c>
      <c r="AI1092" s="27" t="str">
        <f t="shared" si="1123"/>
        <v/>
      </c>
      <c r="AJ1092" s="28" t="str">
        <f t="shared" si="1124"/>
        <v/>
      </c>
      <c r="AK1092" s="27" t="str">
        <f t="shared" si="1089"/>
        <v/>
      </c>
      <c r="AL1092" s="28" t="str">
        <f t="shared" si="1090"/>
        <v/>
      </c>
      <c r="AM1092" s="27" t="str">
        <f t="shared" si="1091"/>
        <v/>
      </c>
      <c r="AN1092" s="28" t="str">
        <f t="shared" si="1125"/>
        <v/>
      </c>
      <c r="AO1092" s="27" t="str">
        <f t="shared" si="1092"/>
        <v/>
      </c>
      <c r="AP1092" s="28" t="str">
        <f t="shared" si="1126"/>
        <v/>
      </c>
      <c r="AQ1092" s="27" t="str">
        <f t="shared" si="1093"/>
        <v/>
      </c>
      <c r="AR1092" s="28" t="str">
        <f t="shared" si="1094"/>
        <v/>
      </c>
      <c r="AS1092" s="27" t="str">
        <f t="shared" si="1095"/>
        <v/>
      </c>
      <c r="AT1092" s="28" t="str">
        <f t="shared" si="1127"/>
        <v/>
      </c>
      <c r="AU1092" s="27" t="str">
        <f t="shared" si="1096"/>
        <v/>
      </c>
      <c r="AV1092" s="28" t="str">
        <f t="shared" si="1128"/>
        <v/>
      </c>
      <c r="AW1092" s="27" t="str">
        <f t="shared" si="1097"/>
        <v/>
      </c>
      <c r="AX1092" t="str">
        <f t="shared" si="1129"/>
        <v/>
      </c>
      <c r="AY1092" t="str">
        <f t="shared" si="1130"/>
        <v/>
      </c>
      <c r="AZ1092" s="29" t="str">
        <f t="shared" si="1098"/>
        <v/>
      </c>
      <c r="BA1092" s="30" t="str">
        <f t="shared" si="1099"/>
        <v/>
      </c>
      <c r="BB1092" s="49" t="str">
        <f t="shared" si="1115"/>
        <v/>
      </c>
      <c r="BC1092" s="27" t="str">
        <f t="shared" si="1131"/>
        <v/>
      </c>
      <c r="BD1092" s="28" t="str">
        <f t="shared" si="1100"/>
        <v/>
      </c>
      <c r="BE1092" s="27" t="str">
        <f t="shared" si="1101"/>
        <v/>
      </c>
      <c r="BF1092" t="str">
        <f t="shared" si="1132"/>
        <v/>
      </c>
      <c r="BG1092" t="str">
        <f t="shared" si="1133"/>
        <v/>
      </c>
      <c r="BH1092" s="28" t="str">
        <f t="shared" si="1134"/>
        <v/>
      </c>
      <c r="BI1092" s="27" t="str">
        <f t="shared" si="1135"/>
        <v/>
      </c>
      <c r="BJ1092" s="28" t="str">
        <f t="shared" si="1136"/>
        <v/>
      </c>
      <c r="BK1092" s="27" t="str">
        <f t="shared" si="1117"/>
        <v/>
      </c>
      <c r="BL1092" s="31" t="str">
        <f t="shared" si="1137"/>
        <v/>
      </c>
      <c r="BM1092" s="28" t="str">
        <f t="shared" si="1138"/>
        <v/>
      </c>
      <c r="BN1092" s="27" t="str">
        <f t="shared" si="1102"/>
        <v/>
      </c>
      <c r="BO1092" s="28" t="str">
        <f t="shared" si="1139"/>
        <v/>
      </c>
      <c r="BP1092" s="27" t="str">
        <f t="shared" si="1103"/>
        <v/>
      </c>
      <c r="BQ1092" s="27" t="str">
        <f t="shared" si="1140"/>
        <v/>
      </c>
      <c r="BR1092" s="28" t="str">
        <f t="shared" si="1141"/>
        <v/>
      </c>
      <c r="BS1092" s="27" t="str">
        <f t="shared" si="1104"/>
        <v/>
      </c>
      <c r="BT1092" s="28" t="str">
        <f t="shared" si="1142"/>
        <v/>
      </c>
      <c r="BU1092" s="27" t="str">
        <f t="shared" si="1105"/>
        <v/>
      </c>
      <c r="BV1092" s="27" t="str">
        <f t="shared" si="1143"/>
        <v/>
      </c>
      <c r="BW1092" s="28" t="str">
        <f t="shared" si="1144"/>
        <v/>
      </c>
      <c r="BX1092" s="27" t="str">
        <f t="shared" si="1106"/>
        <v/>
      </c>
      <c r="BY1092" s="28" t="str">
        <f t="shared" si="1107"/>
        <v/>
      </c>
      <c r="BZ1092" s="27" t="str">
        <f t="shared" si="1108"/>
        <v/>
      </c>
      <c r="CA1092" s="27" t="str">
        <f t="shared" si="1109"/>
        <v/>
      </c>
      <c r="CB1092" s="28" t="str">
        <f t="shared" si="1110"/>
        <v/>
      </c>
      <c r="CC1092" s="27" t="str">
        <f t="shared" si="1111"/>
        <v/>
      </c>
      <c r="CD1092" s="32">
        <v>1</v>
      </c>
      <c r="CE1092" t="str">
        <f t="shared" si="1145"/>
        <v/>
      </c>
      <c r="CI1092" t="str">
        <f t="shared" si="1112"/>
        <v/>
      </c>
      <c r="CJ1092" t="str">
        <f t="shared" si="1146"/>
        <v/>
      </c>
      <c r="CK1092" t="str">
        <f t="shared" si="1113"/>
        <v/>
      </c>
      <c r="CL1092" t="str">
        <f t="shared" si="1114"/>
        <v/>
      </c>
    </row>
    <row r="1093" spans="26:90" ht="15.75" thickBot="1">
      <c r="Z1093" t="str">
        <f t="shared" si="1118"/>
        <v/>
      </c>
      <c r="AA1093" t="str">
        <f>IF(A1093="","",TEXT(VLOOKUP(C1093,Tablas!$H$3:$I$75,2,0),"000"))</f>
        <v/>
      </c>
      <c r="AB1093" t="str">
        <f t="shared" si="1119"/>
        <v/>
      </c>
      <c r="AC1093" t="str">
        <f t="shared" si="1120"/>
        <v/>
      </c>
      <c r="AD1093" t="str">
        <f t="shared" si="1087"/>
        <v/>
      </c>
      <c r="AE1093" t="str">
        <f t="shared" si="1121"/>
        <v/>
      </c>
      <c r="AF1093" t="str">
        <f t="shared" si="1088"/>
        <v/>
      </c>
      <c r="AG1093" t="str">
        <f t="shared" si="1122"/>
        <v/>
      </c>
      <c r="AH1093" s="26" t="str">
        <f t="shared" si="1116"/>
        <v/>
      </c>
      <c r="AI1093" s="27" t="str">
        <f t="shared" si="1123"/>
        <v/>
      </c>
      <c r="AJ1093" s="28" t="str">
        <f t="shared" si="1124"/>
        <v/>
      </c>
      <c r="AK1093" s="27" t="str">
        <f t="shared" si="1089"/>
        <v/>
      </c>
      <c r="AL1093" s="28" t="str">
        <f t="shared" si="1090"/>
        <v/>
      </c>
      <c r="AM1093" s="27" t="str">
        <f t="shared" si="1091"/>
        <v/>
      </c>
      <c r="AN1093" s="28" t="str">
        <f t="shared" si="1125"/>
        <v/>
      </c>
      <c r="AO1093" s="27" t="str">
        <f t="shared" si="1092"/>
        <v/>
      </c>
      <c r="AP1093" s="28" t="str">
        <f t="shared" si="1126"/>
        <v/>
      </c>
      <c r="AQ1093" s="27" t="str">
        <f t="shared" si="1093"/>
        <v/>
      </c>
      <c r="AR1093" s="28" t="str">
        <f t="shared" si="1094"/>
        <v/>
      </c>
      <c r="AS1093" s="27" t="str">
        <f t="shared" si="1095"/>
        <v/>
      </c>
      <c r="AT1093" s="28" t="str">
        <f t="shared" si="1127"/>
        <v/>
      </c>
      <c r="AU1093" s="27" t="str">
        <f t="shared" si="1096"/>
        <v/>
      </c>
      <c r="AV1093" s="28" t="str">
        <f t="shared" si="1128"/>
        <v/>
      </c>
      <c r="AW1093" s="27" t="str">
        <f t="shared" si="1097"/>
        <v/>
      </c>
      <c r="AX1093" t="str">
        <f t="shared" si="1129"/>
        <v/>
      </c>
      <c r="AY1093" t="str">
        <f t="shared" si="1130"/>
        <v/>
      </c>
      <c r="AZ1093" s="29" t="str">
        <f t="shared" si="1098"/>
        <v/>
      </c>
      <c r="BA1093" s="30" t="str">
        <f t="shared" si="1099"/>
        <v/>
      </c>
      <c r="BB1093" s="49" t="str">
        <f t="shared" si="1115"/>
        <v/>
      </c>
      <c r="BC1093" s="27" t="str">
        <f t="shared" si="1131"/>
        <v/>
      </c>
      <c r="BD1093" s="28" t="str">
        <f t="shared" si="1100"/>
        <v/>
      </c>
      <c r="BE1093" s="27" t="str">
        <f t="shared" si="1101"/>
        <v/>
      </c>
      <c r="BF1093" t="str">
        <f t="shared" si="1132"/>
        <v/>
      </c>
      <c r="BG1093" t="str">
        <f t="shared" si="1133"/>
        <v/>
      </c>
      <c r="BH1093" s="28" t="str">
        <f t="shared" si="1134"/>
        <v/>
      </c>
      <c r="BI1093" s="27" t="str">
        <f t="shared" si="1135"/>
        <v/>
      </c>
      <c r="BJ1093" s="28" t="str">
        <f t="shared" si="1136"/>
        <v/>
      </c>
      <c r="BK1093" s="27" t="str">
        <f t="shared" si="1117"/>
        <v/>
      </c>
      <c r="BL1093" s="31" t="str">
        <f t="shared" si="1137"/>
        <v/>
      </c>
      <c r="BM1093" s="28" t="str">
        <f t="shared" si="1138"/>
        <v/>
      </c>
      <c r="BN1093" s="27" t="str">
        <f t="shared" si="1102"/>
        <v/>
      </c>
      <c r="BO1093" s="28" t="str">
        <f t="shared" si="1139"/>
        <v/>
      </c>
      <c r="BP1093" s="27" t="str">
        <f t="shared" si="1103"/>
        <v/>
      </c>
      <c r="BQ1093" s="27" t="str">
        <f t="shared" si="1140"/>
        <v/>
      </c>
      <c r="BR1093" s="28" t="str">
        <f t="shared" si="1141"/>
        <v/>
      </c>
      <c r="BS1093" s="27" t="str">
        <f t="shared" si="1104"/>
        <v/>
      </c>
      <c r="BT1093" s="28" t="str">
        <f t="shared" si="1142"/>
        <v/>
      </c>
      <c r="BU1093" s="27" t="str">
        <f t="shared" si="1105"/>
        <v/>
      </c>
      <c r="BV1093" s="27" t="str">
        <f t="shared" si="1143"/>
        <v/>
      </c>
      <c r="BW1093" s="28" t="str">
        <f t="shared" si="1144"/>
        <v/>
      </c>
      <c r="BX1093" s="27" t="str">
        <f t="shared" si="1106"/>
        <v/>
      </c>
      <c r="BY1093" s="28" t="str">
        <f t="shared" si="1107"/>
        <v/>
      </c>
      <c r="BZ1093" s="27" t="str">
        <f t="shared" si="1108"/>
        <v/>
      </c>
      <c r="CA1093" s="27" t="str">
        <f t="shared" si="1109"/>
        <v/>
      </c>
      <c r="CB1093" s="28" t="str">
        <f t="shared" si="1110"/>
        <v/>
      </c>
      <c r="CC1093" s="27" t="str">
        <f t="shared" si="1111"/>
        <v/>
      </c>
      <c r="CD1093" s="32">
        <v>1</v>
      </c>
      <c r="CE1093" t="str">
        <f t="shared" si="1145"/>
        <v/>
      </c>
      <c r="CI1093" t="str">
        <f t="shared" si="1112"/>
        <v/>
      </c>
      <c r="CJ1093" t="str">
        <f t="shared" si="1146"/>
        <v/>
      </c>
      <c r="CK1093" t="str">
        <f t="shared" si="1113"/>
        <v/>
      </c>
      <c r="CL1093" t="str">
        <f t="shared" si="1114"/>
        <v/>
      </c>
    </row>
    <row r="1094" spans="26:90" ht="15.75" thickBot="1">
      <c r="Z1094" t="str">
        <f t="shared" si="1118"/>
        <v/>
      </c>
      <c r="AA1094" t="str">
        <f>IF(A1094="","",TEXT(VLOOKUP(C1094,Tablas!$H$3:$I$75,2,0),"000"))</f>
        <v/>
      </c>
      <c r="AB1094" t="str">
        <f t="shared" si="1119"/>
        <v/>
      </c>
      <c r="AC1094" t="str">
        <f t="shared" si="1120"/>
        <v/>
      </c>
      <c r="AD1094" t="str">
        <f t="shared" si="1087"/>
        <v/>
      </c>
      <c r="AE1094" t="str">
        <f t="shared" si="1121"/>
        <v/>
      </c>
      <c r="AF1094" t="str">
        <f t="shared" si="1088"/>
        <v/>
      </c>
      <c r="AG1094" t="str">
        <f t="shared" si="1122"/>
        <v/>
      </c>
      <c r="AH1094" s="26" t="str">
        <f t="shared" si="1116"/>
        <v/>
      </c>
      <c r="AI1094" s="27" t="str">
        <f t="shared" si="1123"/>
        <v/>
      </c>
      <c r="AJ1094" s="28" t="str">
        <f t="shared" si="1124"/>
        <v/>
      </c>
      <c r="AK1094" s="27" t="str">
        <f t="shared" si="1089"/>
        <v/>
      </c>
      <c r="AL1094" s="28" t="str">
        <f t="shared" si="1090"/>
        <v/>
      </c>
      <c r="AM1094" s="27" t="str">
        <f t="shared" si="1091"/>
        <v/>
      </c>
      <c r="AN1094" s="28" t="str">
        <f t="shared" si="1125"/>
        <v/>
      </c>
      <c r="AO1094" s="27" t="str">
        <f t="shared" si="1092"/>
        <v/>
      </c>
      <c r="AP1094" s="28" t="str">
        <f t="shared" si="1126"/>
        <v/>
      </c>
      <c r="AQ1094" s="27" t="str">
        <f t="shared" si="1093"/>
        <v/>
      </c>
      <c r="AR1094" s="28" t="str">
        <f t="shared" si="1094"/>
        <v/>
      </c>
      <c r="AS1094" s="27" t="str">
        <f t="shared" si="1095"/>
        <v/>
      </c>
      <c r="AT1094" s="28" t="str">
        <f t="shared" si="1127"/>
        <v/>
      </c>
      <c r="AU1094" s="27" t="str">
        <f t="shared" si="1096"/>
        <v/>
      </c>
      <c r="AV1094" s="28" t="str">
        <f t="shared" si="1128"/>
        <v/>
      </c>
      <c r="AW1094" s="27" t="str">
        <f t="shared" si="1097"/>
        <v/>
      </c>
      <c r="AX1094" t="str">
        <f t="shared" si="1129"/>
        <v/>
      </c>
      <c r="AY1094" t="str">
        <f t="shared" si="1130"/>
        <v/>
      </c>
      <c r="AZ1094" s="29" t="str">
        <f t="shared" si="1098"/>
        <v/>
      </c>
      <c r="BA1094" s="30" t="str">
        <f t="shared" si="1099"/>
        <v/>
      </c>
      <c r="BB1094" s="49" t="str">
        <f t="shared" si="1115"/>
        <v/>
      </c>
      <c r="BC1094" s="27" t="str">
        <f t="shared" si="1131"/>
        <v/>
      </c>
      <c r="BD1094" s="28" t="str">
        <f t="shared" si="1100"/>
        <v/>
      </c>
      <c r="BE1094" s="27" t="str">
        <f t="shared" si="1101"/>
        <v/>
      </c>
      <c r="BF1094" t="str">
        <f t="shared" si="1132"/>
        <v/>
      </c>
      <c r="BG1094" t="str">
        <f t="shared" si="1133"/>
        <v/>
      </c>
      <c r="BH1094" s="28" t="str">
        <f t="shared" si="1134"/>
        <v/>
      </c>
      <c r="BI1094" s="27" t="str">
        <f t="shared" si="1135"/>
        <v/>
      </c>
      <c r="BJ1094" s="28" t="str">
        <f t="shared" si="1136"/>
        <v/>
      </c>
      <c r="BK1094" s="27" t="str">
        <f t="shared" si="1117"/>
        <v/>
      </c>
      <c r="BL1094" s="31" t="str">
        <f t="shared" si="1137"/>
        <v/>
      </c>
      <c r="BM1094" s="28" t="str">
        <f t="shared" si="1138"/>
        <v/>
      </c>
      <c r="BN1094" s="27" t="str">
        <f t="shared" si="1102"/>
        <v/>
      </c>
      <c r="BO1094" s="28" t="str">
        <f t="shared" si="1139"/>
        <v/>
      </c>
      <c r="BP1094" s="27" t="str">
        <f t="shared" si="1103"/>
        <v/>
      </c>
      <c r="BQ1094" s="27" t="str">
        <f t="shared" si="1140"/>
        <v/>
      </c>
      <c r="BR1094" s="28" t="str">
        <f t="shared" si="1141"/>
        <v/>
      </c>
      <c r="BS1094" s="27" t="str">
        <f t="shared" si="1104"/>
        <v/>
      </c>
      <c r="BT1094" s="28" t="str">
        <f t="shared" si="1142"/>
        <v/>
      </c>
      <c r="BU1094" s="27" t="str">
        <f t="shared" si="1105"/>
        <v/>
      </c>
      <c r="BV1094" s="27" t="str">
        <f t="shared" si="1143"/>
        <v/>
      </c>
      <c r="BW1094" s="28" t="str">
        <f t="shared" si="1144"/>
        <v/>
      </c>
      <c r="BX1094" s="27" t="str">
        <f t="shared" si="1106"/>
        <v/>
      </c>
      <c r="BY1094" s="28" t="str">
        <f t="shared" si="1107"/>
        <v/>
      </c>
      <c r="BZ1094" s="27" t="str">
        <f t="shared" si="1108"/>
        <v/>
      </c>
      <c r="CA1094" s="27" t="str">
        <f t="shared" si="1109"/>
        <v/>
      </c>
      <c r="CB1094" s="28" t="str">
        <f t="shared" si="1110"/>
        <v/>
      </c>
      <c r="CC1094" s="27" t="str">
        <f t="shared" si="1111"/>
        <v/>
      </c>
      <c r="CD1094" s="32">
        <v>1</v>
      </c>
      <c r="CE1094" t="str">
        <f t="shared" si="1145"/>
        <v/>
      </c>
      <c r="CI1094" t="str">
        <f t="shared" si="1112"/>
        <v/>
      </c>
      <c r="CJ1094" t="str">
        <f t="shared" si="1146"/>
        <v/>
      </c>
      <c r="CK1094" t="str">
        <f t="shared" si="1113"/>
        <v/>
      </c>
      <c r="CL1094" t="str">
        <f t="shared" si="1114"/>
        <v/>
      </c>
    </row>
    <row r="1095" spans="26:90" ht="15.75" thickBot="1">
      <c r="Z1095" t="str">
        <f t="shared" si="1118"/>
        <v/>
      </c>
      <c r="AA1095" t="str">
        <f>IF(A1095="","",TEXT(VLOOKUP(C1095,Tablas!$H$3:$I$75,2,0),"000"))</f>
        <v/>
      </c>
      <c r="AB1095" t="str">
        <f t="shared" si="1119"/>
        <v/>
      </c>
      <c r="AC1095" t="str">
        <f t="shared" si="1120"/>
        <v/>
      </c>
      <c r="AD1095" t="str">
        <f t="shared" si="1087"/>
        <v/>
      </c>
      <c r="AE1095" t="str">
        <f t="shared" si="1121"/>
        <v/>
      </c>
      <c r="AF1095" t="str">
        <f t="shared" si="1088"/>
        <v/>
      </c>
      <c r="AG1095" t="str">
        <f t="shared" si="1122"/>
        <v/>
      </c>
      <c r="AH1095" s="26" t="str">
        <f t="shared" si="1116"/>
        <v/>
      </c>
      <c r="AI1095" s="27" t="str">
        <f t="shared" si="1123"/>
        <v/>
      </c>
      <c r="AJ1095" s="28" t="str">
        <f t="shared" si="1124"/>
        <v/>
      </c>
      <c r="AK1095" s="27" t="str">
        <f t="shared" si="1089"/>
        <v/>
      </c>
      <c r="AL1095" s="28" t="str">
        <f t="shared" si="1090"/>
        <v/>
      </c>
      <c r="AM1095" s="27" t="str">
        <f t="shared" si="1091"/>
        <v/>
      </c>
      <c r="AN1095" s="28" t="str">
        <f t="shared" si="1125"/>
        <v/>
      </c>
      <c r="AO1095" s="27" t="str">
        <f t="shared" si="1092"/>
        <v/>
      </c>
      <c r="AP1095" s="28" t="str">
        <f t="shared" si="1126"/>
        <v/>
      </c>
      <c r="AQ1095" s="27" t="str">
        <f t="shared" si="1093"/>
        <v/>
      </c>
      <c r="AR1095" s="28" t="str">
        <f t="shared" si="1094"/>
        <v/>
      </c>
      <c r="AS1095" s="27" t="str">
        <f t="shared" si="1095"/>
        <v/>
      </c>
      <c r="AT1095" s="28" t="str">
        <f t="shared" si="1127"/>
        <v/>
      </c>
      <c r="AU1095" s="27" t="str">
        <f t="shared" si="1096"/>
        <v/>
      </c>
      <c r="AV1095" s="28" t="str">
        <f t="shared" si="1128"/>
        <v/>
      </c>
      <c r="AW1095" s="27" t="str">
        <f t="shared" si="1097"/>
        <v/>
      </c>
      <c r="AX1095" t="str">
        <f t="shared" si="1129"/>
        <v/>
      </c>
      <c r="AY1095" t="str">
        <f t="shared" si="1130"/>
        <v/>
      </c>
      <c r="AZ1095" s="29" t="str">
        <f t="shared" si="1098"/>
        <v/>
      </c>
      <c r="BA1095" s="30" t="str">
        <f t="shared" si="1099"/>
        <v/>
      </c>
      <c r="BB1095" s="49" t="str">
        <f t="shared" si="1115"/>
        <v/>
      </c>
      <c r="BC1095" s="27" t="str">
        <f t="shared" si="1131"/>
        <v/>
      </c>
      <c r="BD1095" s="28" t="str">
        <f t="shared" si="1100"/>
        <v/>
      </c>
      <c r="BE1095" s="27" t="str">
        <f t="shared" si="1101"/>
        <v/>
      </c>
      <c r="BF1095" t="str">
        <f t="shared" si="1132"/>
        <v/>
      </c>
      <c r="BG1095" t="str">
        <f t="shared" si="1133"/>
        <v/>
      </c>
      <c r="BH1095" s="28" t="str">
        <f t="shared" si="1134"/>
        <v/>
      </c>
      <c r="BI1095" s="27" t="str">
        <f t="shared" si="1135"/>
        <v/>
      </c>
      <c r="BJ1095" s="28" t="str">
        <f t="shared" si="1136"/>
        <v/>
      </c>
      <c r="BK1095" s="27" t="str">
        <f t="shared" si="1117"/>
        <v/>
      </c>
      <c r="BL1095" s="31" t="str">
        <f t="shared" si="1137"/>
        <v/>
      </c>
      <c r="BM1095" s="28" t="str">
        <f t="shared" si="1138"/>
        <v/>
      </c>
      <c r="BN1095" s="27" t="str">
        <f t="shared" si="1102"/>
        <v/>
      </c>
      <c r="BO1095" s="28" t="str">
        <f t="shared" si="1139"/>
        <v/>
      </c>
      <c r="BP1095" s="27" t="str">
        <f t="shared" si="1103"/>
        <v/>
      </c>
      <c r="BQ1095" s="27" t="str">
        <f t="shared" si="1140"/>
        <v/>
      </c>
      <c r="BR1095" s="28" t="str">
        <f t="shared" si="1141"/>
        <v/>
      </c>
      <c r="BS1095" s="27" t="str">
        <f t="shared" si="1104"/>
        <v/>
      </c>
      <c r="BT1095" s="28" t="str">
        <f t="shared" si="1142"/>
        <v/>
      </c>
      <c r="BU1095" s="27" t="str">
        <f t="shared" si="1105"/>
        <v/>
      </c>
      <c r="BV1095" s="27" t="str">
        <f t="shared" si="1143"/>
        <v/>
      </c>
      <c r="BW1095" s="28" t="str">
        <f t="shared" si="1144"/>
        <v/>
      </c>
      <c r="BX1095" s="27" t="str">
        <f t="shared" si="1106"/>
        <v/>
      </c>
      <c r="BY1095" s="28" t="str">
        <f t="shared" si="1107"/>
        <v/>
      </c>
      <c r="BZ1095" s="27" t="str">
        <f t="shared" si="1108"/>
        <v/>
      </c>
      <c r="CA1095" s="27" t="str">
        <f t="shared" si="1109"/>
        <v/>
      </c>
      <c r="CB1095" s="28" t="str">
        <f t="shared" si="1110"/>
        <v/>
      </c>
      <c r="CC1095" s="27" t="str">
        <f t="shared" si="1111"/>
        <v/>
      </c>
      <c r="CD1095" s="32">
        <v>1</v>
      </c>
      <c r="CE1095" t="str">
        <f t="shared" si="1145"/>
        <v/>
      </c>
      <c r="CI1095" t="str">
        <f t="shared" si="1112"/>
        <v/>
      </c>
      <c r="CJ1095" t="str">
        <f t="shared" si="1146"/>
        <v/>
      </c>
      <c r="CK1095" t="str">
        <f t="shared" si="1113"/>
        <v/>
      </c>
      <c r="CL1095" t="str">
        <f t="shared" si="1114"/>
        <v/>
      </c>
    </row>
    <row r="1096" spans="26:90" ht="15.75" thickBot="1">
      <c r="Z1096" t="str">
        <f t="shared" si="1118"/>
        <v/>
      </c>
      <c r="AA1096" t="str">
        <f>IF(A1096="","",TEXT(VLOOKUP(C1096,Tablas!$H$3:$I$75,2,0),"000"))</f>
        <v/>
      </c>
      <c r="AB1096" t="str">
        <f t="shared" si="1119"/>
        <v/>
      </c>
      <c r="AC1096" t="str">
        <f t="shared" si="1120"/>
        <v/>
      </c>
      <c r="AD1096" t="str">
        <f t="shared" si="1087"/>
        <v/>
      </c>
      <c r="AE1096" t="str">
        <f t="shared" si="1121"/>
        <v/>
      </c>
      <c r="AF1096" t="str">
        <f t="shared" si="1088"/>
        <v/>
      </c>
      <c r="AG1096" t="str">
        <f t="shared" si="1122"/>
        <v/>
      </c>
      <c r="AH1096" s="26" t="str">
        <f t="shared" si="1116"/>
        <v/>
      </c>
      <c r="AI1096" s="27" t="str">
        <f t="shared" si="1123"/>
        <v/>
      </c>
      <c r="AJ1096" s="28" t="str">
        <f t="shared" si="1124"/>
        <v/>
      </c>
      <c r="AK1096" s="27" t="str">
        <f t="shared" si="1089"/>
        <v/>
      </c>
      <c r="AL1096" s="28" t="str">
        <f t="shared" si="1090"/>
        <v/>
      </c>
      <c r="AM1096" s="27" t="str">
        <f t="shared" si="1091"/>
        <v/>
      </c>
      <c r="AN1096" s="28" t="str">
        <f t="shared" si="1125"/>
        <v/>
      </c>
      <c r="AO1096" s="27" t="str">
        <f t="shared" si="1092"/>
        <v/>
      </c>
      <c r="AP1096" s="28" t="str">
        <f t="shared" si="1126"/>
        <v/>
      </c>
      <c r="AQ1096" s="27" t="str">
        <f t="shared" si="1093"/>
        <v/>
      </c>
      <c r="AR1096" s="28" t="str">
        <f t="shared" si="1094"/>
        <v/>
      </c>
      <c r="AS1096" s="27" t="str">
        <f t="shared" si="1095"/>
        <v/>
      </c>
      <c r="AT1096" s="28" t="str">
        <f t="shared" si="1127"/>
        <v/>
      </c>
      <c r="AU1096" s="27" t="str">
        <f t="shared" si="1096"/>
        <v/>
      </c>
      <c r="AV1096" s="28" t="str">
        <f t="shared" si="1128"/>
        <v/>
      </c>
      <c r="AW1096" s="27" t="str">
        <f t="shared" si="1097"/>
        <v/>
      </c>
      <c r="AX1096" t="str">
        <f t="shared" si="1129"/>
        <v/>
      </c>
      <c r="AY1096" t="str">
        <f t="shared" si="1130"/>
        <v/>
      </c>
      <c r="AZ1096" s="29" t="str">
        <f t="shared" si="1098"/>
        <v/>
      </c>
      <c r="BA1096" s="30" t="str">
        <f t="shared" si="1099"/>
        <v/>
      </c>
      <c r="BB1096" s="49" t="str">
        <f t="shared" si="1115"/>
        <v/>
      </c>
      <c r="BC1096" s="27" t="str">
        <f t="shared" si="1131"/>
        <v/>
      </c>
      <c r="BD1096" s="28" t="str">
        <f t="shared" si="1100"/>
        <v/>
      </c>
      <c r="BE1096" s="27" t="str">
        <f t="shared" si="1101"/>
        <v/>
      </c>
      <c r="BF1096" t="str">
        <f t="shared" si="1132"/>
        <v/>
      </c>
      <c r="BG1096" t="str">
        <f t="shared" si="1133"/>
        <v/>
      </c>
      <c r="BH1096" s="28" t="str">
        <f t="shared" si="1134"/>
        <v/>
      </c>
      <c r="BI1096" s="27" t="str">
        <f t="shared" si="1135"/>
        <v/>
      </c>
      <c r="BJ1096" s="28" t="str">
        <f t="shared" si="1136"/>
        <v/>
      </c>
      <c r="BK1096" s="27" t="str">
        <f t="shared" si="1117"/>
        <v/>
      </c>
      <c r="BL1096" s="31" t="str">
        <f t="shared" si="1137"/>
        <v/>
      </c>
      <c r="BM1096" s="28" t="str">
        <f t="shared" si="1138"/>
        <v/>
      </c>
      <c r="BN1096" s="27" t="str">
        <f t="shared" si="1102"/>
        <v/>
      </c>
      <c r="BO1096" s="28" t="str">
        <f t="shared" si="1139"/>
        <v/>
      </c>
      <c r="BP1096" s="27" t="str">
        <f t="shared" si="1103"/>
        <v/>
      </c>
      <c r="BQ1096" s="27" t="str">
        <f t="shared" si="1140"/>
        <v/>
      </c>
      <c r="BR1096" s="28" t="str">
        <f t="shared" si="1141"/>
        <v/>
      </c>
      <c r="BS1096" s="27" t="str">
        <f t="shared" si="1104"/>
        <v/>
      </c>
      <c r="BT1096" s="28" t="str">
        <f t="shared" si="1142"/>
        <v/>
      </c>
      <c r="BU1096" s="27" t="str">
        <f t="shared" si="1105"/>
        <v/>
      </c>
      <c r="BV1096" s="27" t="str">
        <f t="shared" si="1143"/>
        <v/>
      </c>
      <c r="BW1096" s="28" t="str">
        <f t="shared" si="1144"/>
        <v/>
      </c>
      <c r="BX1096" s="27" t="str">
        <f t="shared" si="1106"/>
        <v/>
      </c>
      <c r="BY1096" s="28" t="str">
        <f t="shared" si="1107"/>
        <v/>
      </c>
      <c r="BZ1096" s="27" t="str">
        <f t="shared" si="1108"/>
        <v/>
      </c>
      <c r="CA1096" s="27" t="str">
        <f t="shared" si="1109"/>
        <v/>
      </c>
      <c r="CB1096" s="28" t="str">
        <f t="shared" si="1110"/>
        <v/>
      </c>
      <c r="CC1096" s="27" t="str">
        <f t="shared" si="1111"/>
        <v/>
      </c>
      <c r="CD1096" s="32">
        <v>1</v>
      </c>
      <c r="CE1096" t="str">
        <f t="shared" si="1145"/>
        <v/>
      </c>
      <c r="CI1096" t="str">
        <f t="shared" si="1112"/>
        <v/>
      </c>
      <c r="CJ1096" t="str">
        <f t="shared" si="1146"/>
        <v/>
      </c>
      <c r="CK1096" t="str">
        <f t="shared" si="1113"/>
        <v/>
      </c>
      <c r="CL1096" t="str">
        <f t="shared" si="1114"/>
        <v/>
      </c>
    </row>
    <row r="1097" spans="26:90" ht="15.75" thickBot="1">
      <c r="Z1097" t="str">
        <f t="shared" si="1118"/>
        <v/>
      </c>
      <c r="AA1097" t="str">
        <f>IF(A1097="","",TEXT(VLOOKUP(C1097,Tablas!$H$3:$I$75,2,0),"000"))</f>
        <v/>
      </c>
      <c r="AB1097" t="str">
        <f t="shared" si="1119"/>
        <v/>
      </c>
      <c r="AC1097" t="str">
        <f t="shared" si="1120"/>
        <v/>
      </c>
      <c r="AD1097" t="str">
        <f t="shared" si="1087"/>
        <v/>
      </c>
      <c r="AE1097" t="str">
        <f t="shared" si="1121"/>
        <v/>
      </c>
      <c r="AF1097" t="str">
        <f t="shared" si="1088"/>
        <v/>
      </c>
      <c r="AG1097" t="str">
        <f t="shared" si="1122"/>
        <v/>
      </c>
      <c r="AH1097" s="26" t="str">
        <f t="shared" si="1116"/>
        <v/>
      </c>
      <c r="AI1097" s="27" t="str">
        <f t="shared" si="1123"/>
        <v/>
      </c>
      <c r="AJ1097" s="28" t="str">
        <f t="shared" si="1124"/>
        <v/>
      </c>
      <c r="AK1097" s="27" t="str">
        <f t="shared" si="1089"/>
        <v/>
      </c>
      <c r="AL1097" s="28" t="str">
        <f t="shared" si="1090"/>
        <v/>
      </c>
      <c r="AM1097" s="27" t="str">
        <f t="shared" si="1091"/>
        <v/>
      </c>
      <c r="AN1097" s="28" t="str">
        <f t="shared" si="1125"/>
        <v/>
      </c>
      <c r="AO1097" s="27" t="str">
        <f t="shared" si="1092"/>
        <v/>
      </c>
      <c r="AP1097" s="28" t="str">
        <f t="shared" si="1126"/>
        <v/>
      </c>
      <c r="AQ1097" s="27" t="str">
        <f t="shared" si="1093"/>
        <v/>
      </c>
      <c r="AR1097" s="28" t="str">
        <f t="shared" si="1094"/>
        <v/>
      </c>
      <c r="AS1097" s="27" t="str">
        <f t="shared" si="1095"/>
        <v/>
      </c>
      <c r="AT1097" s="28" t="str">
        <f t="shared" si="1127"/>
        <v/>
      </c>
      <c r="AU1097" s="27" t="str">
        <f t="shared" si="1096"/>
        <v/>
      </c>
      <c r="AV1097" s="28" t="str">
        <f t="shared" si="1128"/>
        <v/>
      </c>
      <c r="AW1097" s="27" t="str">
        <f t="shared" si="1097"/>
        <v/>
      </c>
      <c r="AX1097" t="str">
        <f t="shared" si="1129"/>
        <v/>
      </c>
      <c r="AY1097" t="str">
        <f t="shared" si="1130"/>
        <v/>
      </c>
      <c r="AZ1097" s="29" t="str">
        <f t="shared" si="1098"/>
        <v/>
      </c>
      <c r="BA1097" s="30" t="str">
        <f t="shared" si="1099"/>
        <v/>
      </c>
      <c r="BB1097" s="49" t="str">
        <f t="shared" si="1115"/>
        <v/>
      </c>
      <c r="BC1097" s="27" t="str">
        <f t="shared" si="1131"/>
        <v/>
      </c>
      <c r="BD1097" s="28" t="str">
        <f t="shared" si="1100"/>
        <v/>
      </c>
      <c r="BE1097" s="27" t="str">
        <f t="shared" si="1101"/>
        <v/>
      </c>
      <c r="BF1097" t="str">
        <f t="shared" si="1132"/>
        <v/>
      </c>
      <c r="BG1097" t="str">
        <f t="shared" si="1133"/>
        <v/>
      </c>
      <c r="BH1097" s="28" t="str">
        <f t="shared" si="1134"/>
        <v/>
      </c>
      <c r="BI1097" s="27" t="str">
        <f t="shared" si="1135"/>
        <v/>
      </c>
      <c r="BJ1097" s="28" t="str">
        <f t="shared" si="1136"/>
        <v/>
      </c>
      <c r="BK1097" s="27" t="str">
        <f t="shared" si="1117"/>
        <v/>
      </c>
      <c r="BL1097" s="31" t="str">
        <f t="shared" si="1137"/>
        <v/>
      </c>
      <c r="BM1097" s="28" t="str">
        <f t="shared" si="1138"/>
        <v/>
      </c>
      <c r="BN1097" s="27" t="str">
        <f t="shared" si="1102"/>
        <v/>
      </c>
      <c r="BO1097" s="28" t="str">
        <f t="shared" si="1139"/>
        <v/>
      </c>
      <c r="BP1097" s="27" t="str">
        <f t="shared" si="1103"/>
        <v/>
      </c>
      <c r="BQ1097" s="27" t="str">
        <f t="shared" si="1140"/>
        <v/>
      </c>
      <c r="BR1097" s="28" t="str">
        <f t="shared" si="1141"/>
        <v/>
      </c>
      <c r="BS1097" s="27" t="str">
        <f t="shared" si="1104"/>
        <v/>
      </c>
      <c r="BT1097" s="28" t="str">
        <f t="shared" si="1142"/>
        <v/>
      </c>
      <c r="BU1097" s="27" t="str">
        <f t="shared" si="1105"/>
        <v/>
      </c>
      <c r="BV1097" s="27" t="str">
        <f t="shared" si="1143"/>
        <v/>
      </c>
      <c r="BW1097" s="28" t="str">
        <f t="shared" si="1144"/>
        <v/>
      </c>
      <c r="BX1097" s="27" t="str">
        <f t="shared" si="1106"/>
        <v/>
      </c>
      <c r="BY1097" s="28" t="str">
        <f t="shared" si="1107"/>
        <v/>
      </c>
      <c r="BZ1097" s="27" t="str">
        <f t="shared" si="1108"/>
        <v/>
      </c>
      <c r="CA1097" s="27" t="str">
        <f t="shared" si="1109"/>
        <v/>
      </c>
      <c r="CB1097" s="28" t="str">
        <f t="shared" si="1110"/>
        <v/>
      </c>
      <c r="CC1097" s="27" t="str">
        <f t="shared" si="1111"/>
        <v/>
      </c>
      <c r="CD1097" s="32">
        <v>1</v>
      </c>
      <c r="CE1097" t="str">
        <f t="shared" si="1145"/>
        <v/>
      </c>
      <c r="CI1097" t="str">
        <f t="shared" si="1112"/>
        <v/>
      </c>
      <c r="CJ1097" t="str">
        <f t="shared" si="1146"/>
        <v/>
      </c>
      <c r="CK1097" t="str">
        <f t="shared" si="1113"/>
        <v/>
      </c>
      <c r="CL1097" t="str">
        <f t="shared" si="1114"/>
        <v/>
      </c>
    </row>
    <row r="1098" spans="26:90" ht="15.75" thickBot="1">
      <c r="Z1098" t="str">
        <f t="shared" si="1118"/>
        <v/>
      </c>
      <c r="AA1098" t="str">
        <f>IF(A1098="","",TEXT(VLOOKUP(C1098,Tablas!$H$3:$I$75,2,0),"000"))</f>
        <v/>
      </c>
      <c r="AB1098" t="str">
        <f t="shared" si="1119"/>
        <v/>
      </c>
      <c r="AC1098" t="str">
        <f t="shared" si="1120"/>
        <v/>
      </c>
      <c r="AD1098" t="str">
        <f t="shared" si="1087"/>
        <v/>
      </c>
      <c r="AE1098" t="str">
        <f t="shared" si="1121"/>
        <v/>
      </c>
      <c r="AF1098" t="str">
        <f t="shared" si="1088"/>
        <v/>
      </c>
      <c r="AG1098" t="str">
        <f t="shared" si="1122"/>
        <v/>
      </c>
      <c r="AH1098" s="26" t="str">
        <f t="shared" si="1116"/>
        <v/>
      </c>
      <c r="AI1098" s="27" t="str">
        <f t="shared" si="1123"/>
        <v/>
      </c>
      <c r="AJ1098" s="28" t="str">
        <f t="shared" si="1124"/>
        <v/>
      </c>
      <c r="AK1098" s="27" t="str">
        <f t="shared" si="1089"/>
        <v/>
      </c>
      <c r="AL1098" s="28" t="str">
        <f t="shared" si="1090"/>
        <v/>
      </c>
      <c r="AM1098" s="27" t="str">
        <f t="shared" si="1091"/>
        <v/>
      </c>
      <c r="AN1098" s="28" t="str">
        <f t="shared" si="1125"/>
        <v/>
      </c>
      <c r="AO1098" s="27" t="str">
        <f t="shared" si="1092"/>
        <v/>
      </c>
      <c r="AP1098" s="28" t="str">
        <f t="shared" si="1126"/>
        <v/>
      </c>
      <c r="AQ1098" s="27" t="str">
        <f t="shared" si="1093"/>
        <v/>
      </c>
      <c r="AR1098" s="28" t="str">
        <f t="shared" si="1094"/>
        <v/>
      </c>
      <c r="AS1098" s="27" t="str">
        <f t="shared" si="1095"/>
        <v/>
      </c>
      <c r="AT1098" s="28" t="str">
        <f t="shared" si="1127"/>
        <v/>
      </c>
      <c r="AU1098" s="27" t="str">
        <f t="shared" si="1096"/>
        <v/>
      </c>
      <c r="AV1098" s="28" t="str">
        <f t="shared" si="1128"/>
        <v/>
      </c>
      <c r="AW1098" s="27" t="str">
        <f t="shared" si="1097"/>
        <v/>
      </c>
      <c r="AX1098" t="str">
        <f t="shared" si="1129"/>
        <v/>
      </c>
      <c r="AY1098" t="str">
        <f t="shared" si="1130"/>
        <v/>
      </c>
      <c r="AZ1098" s="29" t="str">
        <f t="shared" si="1098"/>
        <v/>
      </c>
      <c r="BA1098" s="30" t="str">
        <f t="shared" si="1099"/>
        <v/>
      </c>
      <c r="BB1098" s="49" t="str">
        <f t="shared" si="1115"/>
        <v/>
      </c>
      <c r="BC1098" s="27" t="str">
        <f t="shared" si="1131"/>
        <v/>
      </c>
      <c r="BD1098" s="28" t="str">
        <f t="shared" si="1100"/>
        <v/>
      </c>
      <c r="BE1098" s="27" t="str">
        <f t="shared" si="1101"/>
        <v/>
      </c>
      <c r="BF1098" t="str">
        <f t="shared" si="1132"/>
        <v/>
      </c>
      <c r="BG1098" t="str">
        <f t="shared" si="1133"/>
        <v/>
      </c>
      <c r="BH1098" s="28" t="str">
        <f t="shared" si="1134"/>
        <v/>
      </c>
      <c r="BI1098" s="27" t="str">
        <f t="shared" si="1135"/>
        <v/>
      </c>
      <c r="BJ1098" s="28" t="str">
        <f t="shared" si="1136"/>
        <v/>
      </c>
      <c r="BK1098" s="27" t="str">
        <f t="shared" si="1117"/>
        <v/>
      </c>
      <c r="BL1098" s="31" t="str">
        <f t="shared" si="1137"/>
        <v/>
      </c>
      <c r="BM1098" s="28" t="str">
        <f t="shared" si="1138"/>
        <v/>
      </c>
      <c r="BN1098" s="27" t="str">
        <f t="shared" si="1102"/>
        <v/>
      </c>
      <c r="BO1098" s="28" t="str">
        <f t="shared" si="1139"/>
        <v/>
      </c>
      <c r="BP1098" s="27" t="str">
        <f t="shared" si="1103"/>
        <v/>
      </c>
      <c r="BQ1098" s="27" t="str">
        <f t="shared" si="1140"/>
        <v/>
      </c>
      <c r="BR1098" s="28" t="str">
        <f t="shared" si="1141"/>
        <v/>
      </c>
      <c r="BS1098" s="27" t="str">
        <f t="shared" si="1104"/>
        <v/>
      </c>
      <c r="BT1098" s="28" t="str">
        <f t="shared" si="1142"/>
        <v/>
      </c>
      <c r="BU1098" s="27" t="str">
        <f t="shared" si="1105"/>
        <v/>
      </c>
      <c r="BV1098" s="27" t="str">
        <f t="shared" si="1143"/>
        <v/>
      </c>
      <c r="BW1098" s="28" t="str">
        <f t="shared" si="1144"/>
        <v/>
      </c>
      <c r="BX1098" s="27" t="str">
        <f t="shared" si="1106"/>
        <v/>
      </c>
      <c r="BY1098" s="28" t="str">
        <f t="shared" si="1107"/>
        <v/>
      </c>
      <c r="BZ1098" s="27" t="str">
        <f t="shared" si="1108"/>
        <v/>
      </c>
      <c r="CA1098" s="27" t="str">
        <f t="shared" si="1109"/>
        <v/>
      </c>
      <c r="CB1098" s="28" t="str">
        <f t="shared" si="1110"/>
        <v/>
      </c>
      <c r="CC1098" s="27" t="str">
        <f t="shared" si="1111"/>
        <v/>
      </c>
      <c r="CD1098" s="32">
        <v>1</v>
      </c>
      <c r="CE1098" t="str">
        <f t="shared" si="1145"/>
        <v/>
      </c>
      <c r="CI1098" t="str">
        <f t="shared" si="1112"/>
        <v/>
      </c>
      <c r="CJ1098" t="str">
        <f t="shared" si="1146"/>
        <v/>
      </c>
      <c r="CK1098" t="str">
        <f t="shared" si="1113"/>
        <v/>
      </c>
      <c r="CL1098" t="str">
        <f t="shared" si="1114"/>
        <v/>
      </c>
    </row>
    <row r="1099" spans="26:90" ht="15.75" thickBot="1">
      <c r="Z1099" t="str">
        <f t="shared" si="1118"/>
        <v/>
      </c>
      <c r="AA1099" t="str">
        <f>IF(A1099="","",TEXT(VLOOKUP(C1099,Tablas!$H$3:$I$75,2,0),"000"))</f>
        <v/>
      </c>
      <c r="AB1099" t="str">
        <f t="shared" si="1119"/>
        <v/>
      </c>
      <c r="AC1099" t="str">
        <f t="shared" si="1120"/>
        <v/>
      </c>
      <c r="AD1099" t="str">
        <f t="shared" si="1087"/>
        <v/>
      </c>
      <c r="AE1099" t="str">
        <f t="shared" si="1121"/>
        <v/>
      </c>
      <c r="AF1099" t="str">
        <f t="shared" si="1088"/>
        <v/>
      </c>
      <c r="AG1099" t="str">
        <f t="shared" si="1122"/>
        <v/>
      </c>
      <c r="AH1099" s="26" t="str">
        <f t="shared" si="1116"/>
        <v/>
      </c>
      <c r="AI1099" s="27" t="str">
        <f t="shared" si="1123"/>
        <v/>
      </c>
      <c r="AJ1099" s="28" t="str">
        <f t="shared" si="1124"/>
        <v/>
      </c>
      <c r="AK1099" s="27" t="str">
        <f t="shared" si="1089"/>
        <v/>
      </c>
      <c r="AL1099" s="28" t="str">
        <f t="shared" si="1090"/>
        <v/>
      </c>
      <c r="AM1099" s="27" t="str">
        <f t="shared" si="1091"/>
        <v/>
      </c>
      <c r="AN1099" s="28" t="str">
        <f t="shared" si="1125"/>
        <v/>
      </c>
      <c r="AO1099" s="27" t="str">
        <f t="shared" si="1092"/>
        <v/>
      </c>
      <c r="AP1099" s="28" t="str">
        <f t="shared" si="1126"/>
        <v/>
      </c>
      <c r="AQ1099" s="27" t="str">
        <f t="shared" si="1093"/>
        <v/>
      </c>
      <c r="AR1099" s="28" t="str">
        <f t="shared" si="1094"/>
        <v/>
      </c>
      <c r="AS1099" s="27" t="str">
        <f t="shared" si="1095"/>
        <v/>
      </c>
      <c r="AT1099" s="28" t="str">
        <f t="shared" si="1127"/>
        <v/>
      </c>
      <c r="AU1099" s="27" t="str">
        <f t="shared" si="1096"/>
        <v/>
      </c>
      <c r="AV1099" s="28" t="str">
        <f t="shared" si="1128"/>
        <v/>
      </c>
      <c r="AW1099" s="27" t="str">
        <f t="shared" si="1097"/>
        <v/>
      </c>
      <c r="AX1099" t="str">
        <f t="shared" si="1129"/>
        <v/>
      </c>
      <c r="AY1099" t="str">
        <f t="shared" si="1130"/>
        <v/>
      </c>
      <c r="AZ1099" s="29" t="str">
        <f t="shared" si="1098"/>
        <v/>
      </c>
      <c r="BA1099" s="30" t="str">
        <f t="shared" si="1099"/>
        <v/>
      </c>
      <c r="BB1099" s="49" t="str">
        <f t="shared" si="1115"/>
        <v/>
      </c>
      <c r="BC1099" s="27" t="str">
        <f t="shared" si="1131"/>
        <v/>
      </c>
      <c r="BD1099" s="28" t="str">
        <f t="shared" si="1100"/>
        <v/>
      </c>
      <c r="BE1099" s="27" t="str">
        <f t="shared" si="1101"/>
        <v/>
      </c>
      <c r="BF1099" t="str">
        <f t="shared" si="1132"/>
        <v/>
      </c>
      <c r="BG1099" t="str">
        <f t="shared" si="1133"/>
        <v/>
      </c>
      <c r="BH1099" s="28" t="str">
        <f t="shared" si="1134"/>
        <v/>
      </c>
      <c r="BI1099" s="27" t="str">
        <f t="shared" si="1135"/>
        <v/>
      </c>
      <c r="BJ1099" s="28" t="str">
        <f t="shared" si="1136"/>
        <v/>
      </c>
      <c r="BK1099" s="27" t="str">
        <f t="shared" si="1117"/>
        <v/>
      </c>
      <c r="BL1099" s="31" t="str">
        <f t="shared" si="1137"/>
        <v/>
      </c>
      <c r="BM1099" s="28" t="str">
        <f t="shared" si="1138"/>
        <v/>
      </c>
      <c r="BN1099" s="27" t="str">
        <f t="shared" si="1102"/>
        <v/>
      </c>
      <c r="BO1099" s="28" t="str">
        <f t="shared" si="1139"/>
        <v/>
      </c>
      <c r="BP1099" s="27" t="str">
        <f t="shared" si="1103"/>
        <v/>
      </c>
      <c r="BQ1099" s="27" t="str">
        <f t="shared" si="1140"/>
        <v/>
      </c>
      <c r="BR1099" s="28" t="str">
        <f t="shared" si="1141"/>
        <v/>
      </c>
      <c r="BS1099" s="27" t="str">
        <f t="shared" si="1104"/>
        <v/>
      </c>
      <c r="BT1099" s="28" t="str">
        <f t="shared" si="1142"/>
        <v/>
      </c>
      <c r="BU1099" s="27" t="str">
        <f t="shared" si="1105"/>
        <v/>
      </c>
      <c r="BV1099" s="27" t="str">
        <f t="shared" si="1143"/>
        <v/>
      </c>
      <c r="BW1099" s="28" t="str">
        <f t="shared" si="1144"/>
        <v/>
      </c>
      <c r="BX1099" s="27" t="str">
        <f t="shared" si="1106"/>
        <v/>
      </c>
      <c r="BY1099" s="28" t="str">
        <f t="shared" si="1107"/>
        <v/>
      </c>
      <c r="BZ1099" s="27" t="str">
        <f t="shared" si="1108"/>
        <v/>
      </c>
      <c r="CA1099" s="27" t="str">
        <f t="shared" si="1109"/>
        <v/>
      </c>
      <c r="CB1099" s="28" t="str">
        <f t="shared" si="1110"/>
        <v/>
      </c>
      <c r="CC1099" s="27" t="str">
        <f t="shared" si="1111"/>
        <v/>
      </c>
      <c r="CD1099" s="32">
        <v>1</v>
      </c>
      <c r="CE1099" t="str">
        <f t="shared" si="1145"/>
        <v/>
      </c>
      <c r="CI1099" t="str">
        <f t="shared" si="1112"/>
        <v/>
      </c>
      <c r="CJ1099" t="str">
        <f t="shared" si="1146"/>
        <v/>
      </c>
      <c r="CK1099" t="str">
        <f t="shared" si="1113"/>
        <v/>
      </c>
      <c r="CL1099" t="str">
        <f t="shared" si="1114"/>
        <v/>
      </c>
    </row>
    <row r="1100" spans="26:90" ht="15.75" thickBot="1">
      <c r="Z1100" t="str">
        <f t="shared" si="1118"/>
        <v/>
      </c>
      <c r="AA1100" t="str">
        <f>IF(A1100="","",TEXT(VLOOKUP(C1100,Tablas!$H$3:$I$75,2,0),"000"))</f>
        <v/>
      </c>
      <c r="AB1100" t="str">
        <f t="shared" si="1119"/>
        <v/>
      </c>
      <c r="AC1100" t="str">
        <f t="shared" si="1120"/>
        <v/>
      </c>
      <c r="AD1100" t="str">
        <f t="shared" si="1087"/>
        <v/>
      </c>
      <c r="AE1100" t="str">
        <f t="shared" si="1121"/>
        <v/>
      </c>
      <c r="AF1100" t="str">
        <f t="shared" si="1088"/>
        <v/>
      </c>
      <c r="AG1100" t="str">
        <f t="shared" si="1122"/>
        <v/>
      </c>
      <c r="AH1100" s="26" t="str">
        <f t="shared" si="1116"/>
        <v/>
      </c>
      <c r="AI1100" s="27" t="str">
        <f t="shared" si="1123"/>
        <v/>
      </c>
      <c r="AJ1100" s="28" t="str">
        <f t="shared" si="1124"/>
        <v/>
      </c>
      <c r="AK1100" s="27" t="str">
        <f t="shared" si="1089"/>
        <v/>
      </c>
      <c r="AL1100" s="28" t="str">
        <f t="shared" si="1090"/>
        <v/>
      </c>
      <c r="AM1100" s="27" t="str">
        <f t="shared" si="1091"/>
        <v/>
      </c>
      <c r="AN1100" s="28" t="str">
        <f t="shared" si="1125"/>
        <v/>
      </c>
      <c r="AO1100" s="27" t="str">
        <f t="shared" si="1092"/>
        <v/>
      </c>
      <c r="AP1100" s="28" t="str">
        <f t="shared" si="1126"/>
        <v/>
      </c>
      <c r="AQ1100" s="27" t="str">
        <f t="shared" si="1093"/>
        <v/>
      </c>
      <c r="AR1100" s="28" t="str">
        <f t="shared" si="1094"/>
        <v/>
      </c>
      <c r="AS1100" s="27" t="str">
        <f t="shared" si="1095"/>
        <v/>
      </c>
      <c r="AT1100" s="28" t="str">
        <f t="shared" si="1127"/>
        <v/>
      </c>
      <c r="AU1100" s="27" t="str">
        <f t="shared" si="1096"/>
        <v/>
      </c>
      <c r="AV1100" s="28" t="str">
        <f t="shared" si="1128"/>
        <v/>
      </c>
      <c r="AW1100" s="27" t="str">
        <f t="shared" si="1097"/>
        <v/>
      </c>
      <c r="AX1100" t="str">
        <f t="shared" si="1129"/>
        <v/>
      </c>
      <c r="AY1100" t="str">
        <f t="shared" si="1130"/>
        <v/>
      </c>
      <c r="AZ1100" s="29" t="str">
        <f t="shared" si="1098"/>
        <v/>
      </c>
      <c r="BA1100" s="30" t="str">
        <f t="shared" si="1099"/>
        <v/>
      </c>
      <c r="BB1100" s="49" t="str">
        <f t="shared" si="1115"/>
        <v/>
      </c>
      <c r="BC1100" s="27" t="str">
        <f t="shared" si="1131"/>
        <v/>
      </c>
      <c r="BD1100" s="28" t="str">
        <f t="shared" si="1100"/>
        <v/>
      </c>
      <c r="BE1100" s="27" t="str">
        <f t="shared" si="1101"/>
        <v/>
      </c>
      <c r="BF1100" t="str">
        <f t="shared" si="1132"/>
        <v/>
      </c>
      <c r="BG1100" t="str">
        <f t="shared" si="1133"/>
        <v/>
      </c>
      <c r="BH1100" s="28" t="str">
        <f t="shared" si="1134"/>
        <v/>
      </c>
      <c r="BI1100" s="27" t="str">
        <f t="shared" si="1135"/>
        <v/>
      </c>
      <c r="BJ1100" s="28" t="str">
        <f t="shared" si="1136"/>
        <v/>
      </c>
      <c r="BK1100" s="27" t="str">
        <f t="shared" si="1117"/>
        <v/>
      </c>
      <c r="BL1100" s="31" t="str">
        <f t="shared" si="1137"/>
        <v/>
      </c>
      <c r="BM1100" s="28" t="str">
        <f t="shared" si="1138"/>
        <v/>
      </c>
      <c r="BN1100" s="27" t="str">
        <f t="shared" si="1102"/>
        <v/>
      </c>
      <c r="BO1100" s="28" t="str">
        <f t="shared" si="1139"/>
        <v/>
      </c>
      <c r="BP1100" s="27" t="str">
        <f t="shared" si="1103"/>
        <v/>
      </c>
      <c r="BQ1100" s="27" t="str">
        <f t="shared" si="1140"/>
        <v/>
      </c>
      <c r="BR1100" s="28" t="str">
        <f t="shared" si="1141"/>
        <v/>
      </c>
      <c r="BS1100" s="27" t="str">
        <f t="shared" si="1104"/>
        <v/>
      </c>
      <c r="BT1100" s="28" t="str">
        <f t="shared" si="1142"/>
        <v/>
      </c>
      <c r="BU1100" s="27" t="str">
        <f t="shared" si="1105"/>
        <v/>
      </c>
      <c r="BV1100" s="27" t="str">
        <f t="shared" si="1143"/>
        <v/>
      </c>
      <c r="BW1100" s="28" t="str">
        <f t="shared" si="1144"/>
        <v/>
      </c>
      <c r="BX1100" s="27" t="str">
        <f t="shared" si="1106"/>
        <v/>
      </c>
      <c r="BY1100" s="28" t="str">
        <f t="shared" si="1107"/>
        <v/>
      </c>
      <c r="BZ1100" s="27" t="str">
        <f t="shared" si="1108"/>
        <v/>
      </c>
      <c r="CA1100" s="27" t="str">
        <f t="shared" si="1109"/>
        <v/>
      </c>
      <c r="CB1100" s="28" t="str">
        <f t="shared" si="1110"/>
        <v/>
      </c>
      <c r="CC1100" s="27" t="str">
        <f t="shared" si="1111"/>
        <v/>
      </c>
      <c r="CD1100" s="32">
        <v>1</v>
      </c>
      <c r="CE1100" t="str">
        <f t="shared" si="1145"/>
        <v/>
      </c>
      <c r="CI1100" t="str">
        <f t="shared" si="1112"/>
        <v/>
      </c>
      <c r="CJ1100" t="str">
        <f t="shared" si="1146"/>
        <v/>
      </c>
      <c r="CK1100" t="str">
        <f t="shared" si="1113"/>
        <v/>
      </c>
      <c r="CL1100" t="str">
        <f t="shared" si="1114"/>
        <v/>
      </c>
    </row>
    <row r="1101" spans="26:90" ht="15.75" thickBot="1">
      <c r="Z1101" t="str">
        <f t="shared" si="1118"/>
        <v/>
      </c>
      <c r="AA1101" t="str">
        <f>IF(A1101="","",TEXT(VLOOKUP(C1101,Tablas!$H$3:$I$75,2,0),"000"))</f>
        <v/>
      </c>
      <c r="AB1101" t="str">
        <f t="shared" si="1119"/>
        <v/>
      </c>
      <c r="AC1101" t="str">
        <f t="shared" si="1120"/>
        <v/>
      </c>
      <c r="AD1101" t="str">
        <f t="shared" si="1087"/>
        <v/>
      </c>
      <c r="AE1101" t="str">
        <f t="shared" si="1121"/>
        <v/>
      </c>
      <c r="AF1101" t="str">
        <f t="shared" si="1088"/>
        <v/>
      </c>
      <c r="AG1101" t="str">
        <f t="shared" si="1122"/>
        <v/>
      </c>
      <c r="AH1101" s="26" t="str">
        <f t="shared" si="1116"/>
        <v/>
      </c>
      <c r="AI1101" s="27" t="str">
        <f t="shared" si="1123"/>
        <v/>
      </c>
      <c r="AJ1101" s="28" t="str">
        <f t="shared" si="1124"/>
        <v/>
      </c>
      <c r="AK1101" s="27" t="str">
        <f t="shared" si="1089"/>
        <v/>
      </c>
      <c r="AL1101" s="28" t="str">
        <f t="shared" si="1090"/>
        <v/>
      </c>
      <c r="AM1101" s="27" t="str">
        <f t="shared" si="1091"/>
        <v/>
      </c>
      <c r="AN1101" s="28" t="str">
        <f t="shared" si="1125"/>
        <v/>
      </c>
      <c r="AO1101" s="27" t="str">
        <f t="shared" si="1092"/>
        <v/>
      </c>
      <c r="AP1101" s="28" t="str">
        <f t="shared" si="1126"/>
        <v/>
      </c>
      <c r="AQ1101" s="27" t="str">
        <f t="shared" si="1093"/>
        <v/>
      </c>
      <c r="AR1101" s="28" t="str">
        <f t="shared" si="1094"/>
        <v/>
      </c>
      <c r="AS1101" s="27" t="str">
        <f t="shared" si="1095"/>
        <v/>
      </c>
      <c r="AT1101" s="28" t="str">
        <f t="shared" si="1127"/>
        <v/>
      </c>
      <c r="AU1101" s="27" t="str">
        <f t="shared" si="1096"/>
        <v/>
      </c>
      <c r="AV1101" s="28" t="str">
        <f t="shared" si="1128"/>
        <v/>
      </c>
      <c r="AW1101" s="27" t="str">
        <f t="shared" si="1097"/>
        <v/>
      </c>
      <c r="AX1101" t="str">
        <f t="shared" si="1129"/>
        <v/>
      </c>
      <c r="AY1101" t="str">
        <f t="shared" si="1130"/>
        <v/>
      </c>
      <c r="AZ1101" s="29" t="str">
        <f t="shared" si="1098"/>
        <v/>
      </c>
      <c r="BA1101" s="30" t="str">
        <f t="shared" si="1099"/>
        <v/>
      </c>
      <c r="BB1101" s="49" t="str">
        <f t="shared" si="1115"/>
        <v/>
      </c>
      <c r="BC1101" s="27" t="str">
        <f t="shared" si="1131"/>
        <v/>
      </c>
      <c r="BD1101" s="28" t="str">
        <f t="shared" si="1100"/>
        <v/>
      </c>
      <c r="BE1101" s="27" t="str">
        <f t="shared" si="1101"/>
        <v/>
      </c>
      <c r="BF1101" t="str">
        <f t="shared" si="1132"/>
        <v/>
      </c>
      <c r="BG1101" t="str">
        <f t="shared" si="1133"/>
        <v/>
      </c>
      <c r="BH1101" s="28" t="str">
        <f t="shared" si="1134"/>
        <v/>
      </c>
      <c r="BI1101" s="27" t="str">
        <f t="shared" si="1135"/>
        <v/>
      </c>
      <c r="BJ1101" s="28" t="str">
        <f t="shared" si="1136"/>
        <v/>
      </c>
      <c r="BK1101" s="27" t="str">
        <f t="shared" si="1117"/>
        <v/>
      </c>
      <c r="BL1101" s="31" t="str">
        <f t="shared" si="1137"/>
        <v/>
      </c>
      <c r="BM1101" s="28" t="str">
        <f t="shared" si="1138"/>
        <v/>
      </c>
      <c r="BN1101" s="27" t="str">
        <f t="shared" si="1102"/>
        <v/>
      </c>
      <c r="BO1101" s="28" t="str">
        <f t="shared" si="1139"/>
        <v/>
      </c>
      <c r="BP1101" s="27" t="str">
        <f t="shared" si="1103"/>
        <v/>
      </c>
      <c r="BQ1101" s="27" t="str">
        <f t="shared" si="1140"/>
        <v/>
      </c>
      <c r="BR1101" s="28" t="str">
        <f t="shared" si="1141"/>
        <v/>
      </c>
      <c r="BS1101" s="27" t="str">
        <f t="shared" si="1104"/>
        <v/>
      </c>
      <c r="BT1101" s="28" t="str">
        <f t="shared" si="1142"/>
        <v/>
      </c>
      <c r="BU1101" s="27" t="str">
        <f t="shared" si="1105"/>
        <v/>
      </c>
      <c r="BV1101" s="27" t="str">
        <f t="shared" si="1143"/>
        <v/>
      </c>
      <c r="BW1101" s="28" t="str">
        <f t="shared" si="1144"/>
        <v/>
      </c>
      <c r="BX1101" s="27" t="str">
        <f t="shared" si="1106"/>
        <v/>
      </c>
      <c r="BY1101" s="28" t="str">
        <f t="shared" si="1107"/>
        <v/>
      </c>
      <c r="BZ1101" s="27" t="str">
        <f t="shared" si="1108"/>
        <v/>
      </c>
      <c r="CA1101" s="27" t="str">
        <f t="shared" si="1109"/>
        <v/>
      </c>
      <c r="CB1101" s="28" t="str">
        <f t="shared" si="1110"/>
        <v/>
      </c>
      <c r="CC1101" s="27" t="str">
        <f t="shared" si="1111"/>
        <v/>
      </c>
      <c r="CD1101" s="32">
        <v>1</v>
      </c>
      <c r="CE1101" t="str">
        <f t="shared" si="1145"/>
        <v/>
      </c>
      <c r="CI1101" t="str">
        <f t="shared" si="1112"/>
        <v/>
      </c>
      <c r="CJ1101" t="str">
        <f t="shared" si="1146"/>
        <v/>
      </c>
      <c r="CK1101" t="str">
        <f t="shared" si="1113"/>
        <v/>
      </c>
      <c r="CL1101" t="str">
        <f t="shared" si="1114"/>
        <v/>
      </c>
    </row>
    <row r="1102" spans="26:90" ht="15.75" thickBot="1">
      <c r="Z1102" t="str">
        <f t="shared" si="1118"/>
        <v/>
      </c>
      <c r="AA1102" t="str">
        <f>IF(A1102="","",TEXT(VLOOKUP(C1102,Tablas!$H$3:$I$75,2,0),"000"))</f>
        <v/>
      </c>
      <c r="AB1102" t="str">
        <f t="shared" si="1119"/>
        <v/>
      </c>
      <c r="AC1102" t="str">
        <f t="shared" si="1120"/>
        <v/>
      </c>
      <c r="AD1102" t="str">
        <f t="shared" si="1087"/>
        <v/>
      </c>
      <c r="AE1102" t="str">
        <f t="shared" si="1121"/>
        <v/>
      </c>
      <c r="AF1102" t="str">
        <f t="shared" si="1088"/>
        <v/>
      </c>
      <c r="AG1102" t="str">
        <f t="shared" si="1122"/>
        <v/>
      </c>
      <c r="AH1102" s="26" t="str">
        <f t="shared" si="1116"/>
        <v/>
      </c>
      <c r="AI1102" s="27" t="str">
        <f t="shared" si="1123"/>
        <v/>
      </c>
      <c r="AJ1102" s="28" t="str">
        <f t="shared" si="1124"/>
        <v/>
      </c>
      <c r="AK1102" s="27" t="str">
        <f t="shared" si="1089"/>
        <v/>
      </c>
      <c r="AL1102" s="28" t="str">
        <f t="shared" si="1090"/>
        <v/>
      </c>
      <c r="AM1102" s="27" t="str">
        <f t="shared" si="1091"/>
        <v/>
      </c>
      <c r="AN1102" s="28" t="str">
        <f t="shared" si="1125"/>
        <v/>
      </c>
      <c r="AO1102" s="27" t="str">
        <f t="shared" si="1092"/>
        <v/>
      </c>
      <c r="AP1102" s="28" t="str">
        <f t="shared" si="1126"/>
        <v/>
      </c>
      <c r="AQ1102" s="27" t="str">
        <f t="shared" si="1093"/>
        <v/>
      </c>
      <c r="AR1102" s="28" t="str">
        <f t="shared" si="1094"/>
        <v/>
      </c>
      <c r="AS1102" s="27" t="str">
        <f t="shared" si="1095"/>
        <v/>
      </c>
      <c r="AT1102" s="28" t="str">
        <f t="shared" si="1127"/>
        <v/>
      </c>
      <c r="AU1102" s="27" t="str">
        <f t="shared" si="1096"/>
        <v/>
      </c>
      <c r="AV1102" s="28" t="str">
        <f t="shared" si="1128"/>
        <v/>
      </c>
      <c r="AW1102" s="27" t="str">
        <f t="shared" si="1097"/>
        <v/>
      </c>
      <c r="AX1102" t="str">
        <f t="shared" si="1129"/>
        <v/>
      </c>
      <c r="AY1102" t="str">
        <f t="shared" si="1130"/>
        <v/>
      </c>
      <c r="AZ1102" s="29" t="str">
        <f t="shared" si="1098"/>
        <v/>
      </c>
      <c r="BA1102" s="30" t="str">
        <f t="shared" si="1099"/>
        <v/>
      </c>
      <c r="BB1102" s="49" t="str">
        <f t="shared" si="1115"/>
        <v/>
      </c>
      <c r="BC1102" s="27" t="str">
        <f t="shared" si="1131"/>
        <v/>
      </c>
      <c r="BD1102" s="28" t="str">
        <f t="shared" si="1100"/>
        <v/>
      </c>
      <c r="BE1102" s="27" t="str">
        <f t="shared" si="1101"/>
        <v/>
      </c>
      <c r="BF1102" t="str">
        <f t="shared" si="1132"/>
        <v/>
      </c>
      <c r="BG1102" t="str">
        <f t="shared" si="1133"/>
        <v/>
      </c>
      <c r="BH1102" s="28" t="str">
        <f t="shared" si="1134"/>
        <v/>
      </c>
      <c r="BI1102" s="27" t="str">
        <f t="shared" si="1135"/>
        <v/>
      </c>
      <c r="BJ1102" s="28" t="str">
        <f t="shared" si="1136"/>
        <v/>
      </c>
      <c r="BK1102" s="27" t="str">
        <f t="shared" si="1117"/>
        <v/>
      </c>
      <c r="BL1102" s="31" t="str">
        <f t="shared" si="1137"/>
        <v/>
      </c>
      <c r="BM1102" s="28" t="str">
        <f t="shared" si="1138"/>
        <v/>
      </c>
      <c r="BN1102" s="27" t="str">
        <f t="shared" si="1102"/>
        <v/>
      </c>
      <c r="BO1102" s="28" t="str">
        <f t="shared" si="1139"/>
        <v/>
      </c>
      <c r="BP1102" s="27" t="str">
        <f t="shared" si="1103"/>
        <v/>
      </c>
      <c r="BQ1102" s="27" t="str">
        <f t="shared" si="1140"/>
        <v/>
      </c>
      <c r="BR1102" s="28" t="str">
        <f t="shared" si="1141"/>
        <v/>
      </c>
      <c r="BS1102" s="27" t="str">
        <f t="shared" si="1104"/>
        <v/>
      </c>
      <c r="BT1102" s="28" t="str">
        <f t="shared" si="1142"/>
        <v/>
      </c>
      <c r="BU1102" s="27" t="str">
        <f t="shared" si="1105"/>
        <v/>
      </c>
      <c r="BV1102" s="27" t="str">
        <f t="shared" si="1143"/>
        <v/>
      </c>
      <c r="BW1102" s="28" t="str">
        <f t="shared" si="1144"/>
        <v/>
      </c>
      <c r="BX1102" s="27" t="str">
        <f t="shared" si="1106"/>
        <v/>
      </c>
      <c r="BY1102" s="28" t="str">
        <f t="shared" si="1107"/>
        <v/>
      </c>
      <c r="BZ1102" s="27" t="str">
        <f t="shared" si="1108"/>
        <v/>
      </c>
      <c r="CA1102" s="27" t="str">
        <f t="shared" si="1109"/>
        <v/>
      </c>
      <c r="CB1102" s="28" t="str">
        <f t="shared" si="1110"/>
        <v/>
      </c>
      <c r="CC1102" s="27" t="str">
        <f t="shared" si="1111"/>
        <v/>
      </c>
      <c r="CD1102" s="32">
        <v>1</v>
      </c>
      <c r="CE1102" t="str">
        <f t="shared" si="1145"/>
        <v/>
      </c>
      <c r="CI1102" t="str">
        <f t="shared" si="1112"/>
        <v/>
      </c>
      <c r="CJ1102" t="str">
        <f t="shared" si="1146"/>
        <v/>
      </c>
      <c r="CK1102" t="str">
        <f t="shared" si="1113"/>
        <v/>
      </c>
      <c r="CL1102" t="str">
        <f t="shared" si="1114"/>
        <v/>
      </c>
    </row>
    <row r="1103" spans="26:90" ht="15.75" thickBot="1">
      <c r="Z1103" t="str">
        <f t="shared" si="1118"/>
        <v/>
      </c>
      <c r="AA1103" t="str">
        <f>IF(A1103="","",TEXT(VLOOKUP(C1103,Tablas!$H$3:$I$75,2,0),"000"))</f>
        <v/>
      </c>
      <c r="AB1103" t="str">
        <f t="shared" si="1119"/>
        <v/>
      </c>
      <c r="AC1103" t="str">
        <f t="shared" si="1120"/>
        <v/>
      </c>
      <c r="AD1103" t="str">
        <f t="shared" si="1087"/>
        <v/>
      </c>
      <c r="AE1103" t="str">
        <f t="shared" si="1121"/>
        <v/>
      </c>
      <c r="AF1103" t="str">
        <f t="shared" si="1088"/>
        <v/>
      </c>
      <c r="AG1103" t="str">
        <f t="shared" si="1122"/>
        <v/>
      </c>
      <c r="AH1103" s="26" t="str">
        <f t="shared" si="1116"/>
        <v/>
      </c>
      <c r="AI1103" s="27" t="str">
        <f t="shared" si="1123"/>
        <v/>
      </c>
      <c r="AJ1103" s="28" t="str">
        <f t="shared" si="1124"/>
        <v/>
      </c>
      <c r="AK1103" s="27" t="str">
        <f t="shared" si="1089"/>
        <v/>
      </c>
      <c r="AL1103" s="28" t="str">
        <f t="shared" si="1090"/>
        <v/>
      </c>
      <c r="AM1103" s="27" t="str">
        <f t="shared" si="1091"/>
        <v/>
      </c>
      <c r="AN1103" s="28" t="str">
        <f t="shared" si="1125"/>
        <v/>
      </c>
      <c r="AO1103" s="27" t="str">
        <f t="shared" si="1092"/>
        <v/>
      </c>
      <c r="AP1103" s="28" t="str">
        <f t="shared" si="1126"/>
        <v/>
      </c>
      <c r="AQ1103" s="27" t="str">
        <f t="shared" si="1093"/>
        <v/>
      </c>
      <c r="AR1103" s="28" t="str">
        <f t="shared" si="1094"/>
        <v/>
      </c>
      <c r="AS1103" s="27" t="str">
        <f t="shared" si="1095"/>
        <v/>
      </c>
      <c r="AT1103" s="28" t="str">
        <f t="shared" si="1127"/>
        <v/>
      </c>
      <c r="AU1103" s="27" t="str">
        <f t="shared" si="1096"/>
        <v/>
      </c>
      <c r="AV1103" s="28" t="str">
        <f t="shared" si="1128"/>
        <v/>
      </c>
      <c r="AW1103" s="27" t="str">
        <f t="shared" si="1097"/>
        <v/>
      </c>
      <c r="AX1103" t="str">
        <f t="shared" si="1129"/>
        <v/>
      </c>
      <c r="AY1103" t="str">
        <f t="shared" si="1130"/>
        <v/>
      </c>
      <c r="AZ1103" s="29" t="str">
        <f t="shared" si="1098"/>
        <v/>
      </c>
      <c r="BA1103" s="30" t="str">
        <f t="shared" si="1099"/>
        <v/>
      </c>
      <c r="BB1103" s="49" t="str">
        <f t="shared" si="1115"/>
        <v/>
      </c>
      <c r="BC1103" s="27" t="str">
        <f t="shared" si="1131"/>
        <v/>
      </c>
      <c r="BD1103" s="28" t="str">
        <f t="shared" si="1100"/>
        <v/>
      </c>
      <c r="BE1103" s="27" t="str">
        <f t="shared" si="1101"/>
        <v/>
      </c>
      <c r="BF1103" t="str">
        <f t="shared" si="1132"/>
        <v/>
      </c>
      <c r="BG1103" t="str">
        <f t="shared" si="1133"/>
        <v/>
      </c>
      <c r="BH1103" s="28" t="str">
        <f t="shared" si="1134"/>
        <v/>
      </c>
      <c r="BI1103" s="27" t="str">
        <f t="shared" si="1135"/>
        <v/>
      </c>
      <c r="BJ1103" s="28" t="str">
        <f t="shared" si="1136"/>
        <v/>
      </c>
      <c r="BK1103" s="27" t="str">
        <f t="shared" si="1117"/>
        <v/>
      </c>
      <c r="BL1103" s="31" t="str">
        <f t="shared" si="1137"/>
        <v/>
      </c>
      <c r="BM1103" s="28" t="str">
        <f t="shared" si="1138"/>
        <v/>
      </c>
      <c r="BN1103" s="27" t="str">
        <f t="shared" si="1102"/>
        <v/>
      </c>
      <c r="BO1103" s="28" t="str">
        <f t="shared" si="1139"/>
        <v/>
      </c>
      <c r="BP1103" s="27" t="str">
        <f t="shared" si="1103"/>
        <v/>
      </c>
      <c r="BQ1103" s="27" t="str">
        <f t="shared" si="1140"/>
        <v/>
      </c>
      <c r="BR1103" s="28" t="str">
        <f t="shared" si="1141"/>
        <v/>
      </c>
      <c r="BS1103" s="27" t="str">
        <f t="shared" si="1104"/>
        <v/>
      </c>
      <c r="BT1103" s="28" t="str">
        <f t="shared" si="1142"/>
        <v/>
      </c>
      <c r="BU1103" s="27" t="str">
        <f t="shared" si="1105"/>
        <v/>
      </c>
      <c r="BV1103" s="27" t="str">
        <f t="shared" si="1143"/>
        <v/>
      </c>
      <c r="BW1103" s="28" t="str">
        <f t="shared" si="1144"/>
        <v/>
      </c>
      <c r="BX1103" s="27" t="str">
        <f t="shared" si="1106"/>
        <v/>
      </c>
      <c r="BY1103" s="28" t="str">
        <f t="shared" si="1107"/>
        <v/>
      </c>
      <c r="BZ1103" s="27" t="str">
        <f t="shared" si="1108"/>
        <v/>
      </c>
      <c r="CA1103" s="27" t="str">
        <f t="shared" si="1109"/>
        <v/>
      </c>
      <c r="CB1103" s="28" t="str">
        <f t="shared" si="1110"/>
        <v/>
      </c>
      <c r="CC1103" s="27" t="str">
        <f t="shared" si="1111"/>
        <v/>
      </c>
      <c r="CD1103" s="32">
        <v>1</v>
      </c>
      <c r="CE1103" t="str">
        <f t="shared" si="1145"/>
        <v/>
      </c>
      <c r="CI1103" t="str">
        <f t="shared" si="1112"/>
        <v/>
      </c>
      <c r="CJ1103" t="str">
        <f t="shared" si="1146"/>
        <v/>
      </c>
      <c r="CK1103" t="str">
        <f t="shared" si="1113"/>
        <v/>
      </c>
      <c r="CL1103" t="str">
        <f t="shared" si="1114"/>
        <v/>
      </c>
    </row>
    <row r="1104" spans="26:90" ht="15.75" thickBot="1">
      <c r="Z1104" t="str">
        <f t="shared" si="1118"/>
        <v/>
      </c>
      <c r="AA1104" t="str">
        <f>IF(A1104="","",TEXT(VLOOKUP(C1104,Tablas!$H$3:$I$75,2,0),"000"))</f>
        <v/>
      </c>
      <c r="AB1104" t="str">
        <f t="shared" si="1119"/>
        <v/>
      </c>
      <c r="AC1104" t="str">
        <f t="shared" si="1120"/>
        <v/>
      </c>
      <c r="AD1104" t="str">
        <f t="shared" si="1087"/>
        <v/>
      </c>
      <c r="AE1104" t="str">
        <f t="shared" si="1121"/>
        <v/>
      </c>
      <c r="AF1104" t="str">
        <f t="shared" si="1088"/>
        <v/>
      </c>
      <c r="AG1104" t="str">
        <f t="shared" si="1122"/>
        <v/>
      </c>
      <c r="AH1104" s="26" t="str">
        <f t="shared" si="1116"/>
        <v/>
      </c>
      <c r="AI1104" s="27" t="str">
        <f t="shared" si="1123"/>
        <v/>
      </c>
      <c r="AJ1104" s="28" t="str">
        <f t="shared" si="1124"/>
        <v/>
      </c>
      <c r="AK1104" s="27" t="str">
        <f t="shared" si="1089"/>
        <v/>
      </c>
      <c r="AL1104" s="28" t="str">
        <f t="shared" si="1090"/>
        <v/>
      </c>
      <c r="AM1104" s="27" t="str">
        <f t="shared" si="1091"/>
        <v/>
      </c>
      <c r="AN1104" s="28" t="str">
        <f t="shared" si="1125"/>
        <v/>
      </c>
      <c r="AO1104" s="27" t="str">
        <f t="shared" si="1092"/>
        <v/>
      </c>
      <c r="AP1104" s="28" t="str">
        <f t="shared" si="1126"/>
        <v/>
      </c>
      <c r="AQ1104" s="27" t="str">
        <f t="shared" si="1093"/>
        <v/>
      </c>
      <c r="AR1104" s="28" t="str">
        <f t="shared" si="1094"/>
        <v/>
      </c>
      <c r="AS1104" s="27" t="str">
        <f t="shared" si="1095"/>
        <v/>
      </c>
      <c r="AT1104" s="28" t="str">
        <f t="shared" si="1127"/>
        <v/>
      </c>
      <c r="AU1104" s="27" t="str">
        <f t="shared" si="1096"/>
        <v/>
      </c>
      <c r="AV1104" s="28" t="str">
        <f t="shared" si="1128"/>
        <v/>
      </c>
      <c r="AW1104" s="27" t="str">
        <f t="shared" si="1097"/>
        <v/>
      </c>
      <c r="AX1104" t="str">
        <f t="shared" si="1129"/>
        <v/>
      </c>
      <c r="AY1104" t="str">
        <f t="shared" si="1130"/>
        <v/>
      </c>
      <c r="AZ1104" s="29" t="str">
        <f t="shared" si="1098"/>
        <v/>
      </c>
      <c r="BA1104" s="30" t="str">
        <f t="shared" si="1099"/>
        <v/>
      </c>
      <c r="BB1104" s="49" t="str">
        <f t="shared" si="1115"/>
        <v/>
      </c>
      <c r="BC1104" s="27" t="str">
        <f t="shared" si="1131"/>
        <v/>
      </c>
      <c r="BD1104" s="28" t="str">
        <f t="shared" si="1100"/>
        <v/>
      </c>
      <c r="BE1104" s="27" t="str">
        <f t="shared" si="1101"/>
        <v/>
      </c>
      <c r="BF1104" t="str">
        <f t="shared" si="1132"/>
        <v/>
      </c>
      <c r="BG1104" t="str">
        <f t="shared" si="1133"/>
        <v/>
      </c>
      <c r="BH1104" s="28" t="str">
        <f t="shared" si="1134"/>
        <v/>
      </c>
      <c r="BI1104" s="27" t="str">
        <f t="shared" si="1135"/>
        <v/>
      </c>
      <c r="BJ1104" s="28" t="str">
        <f t="shared" si="1136"/>
        <v/>
      </c>
      <c r="BK1104" s="27" t="str">
        <f t="shared" si="1117"/>
        <v/>
      </c>
      <c r="BL1104" s="31" t="str">
        <f t="shared" si="1137"/>
        <v/>
      </c>
      <c r="BM1104" s="28" t="str">
        <f t="shared" si="1138"/>
        <v/>
      </c>
      <c r="BN1104" s="27" t="str">
        <f t="shared" si="1102"/>
        <v/>
      </c>
      <c r="BO1104" s="28" t="str">
        <f t="shared" si="1139"/>
        <v/>
      </c>
      <c r="BP1104" s="27" t="str">
        <f t="shared" si="1103"/>
        <v/>
      </c>
      <c r="BQ1104" s="27" t="str">
        <f t="shared" si="1140"/>
        <v/>
      </c>
      <c r="BR1104" s="28" t="str">
        <f t="shared" si="1141"/>
        <v/>
      </c>
      <c r="BS1104" s="27" t="str">
        <f t="shared" si="1104"/>
        <v/>
      </c>
      <c r="BT1104" s="28" t="str">
        <f t="shared" si="1142"/>
        <v/>
      </c>
      <c r="BU1104" s="27" t="str">
        <f t="shared" si="1105"/>
        <v/>
      </c>
      <c r="BV1104" s="27" t="str">
        <f t="shared" si="1143"/>
        <v/>
      </c>
      <c r="BW1104" s="28" t="str">
        <f t="shared" si="1144"/>
        <v/>
      </c>
      <c r="BX1104" s="27" t="str">
        <f t="shared" si="1106"/>
        <v/>
      </c>
      <c r="BY1104" s="28" t="str">
        <f t="shared" si="1107"/>
        <v/>
      </c>
      <c r="BZ1104" s="27" t="str">
        <f t="shared" si="1108"/>
        <v/>
      </c>
      <c r="CA1104" s="27" t="str">
        <f t="shared" si="1109"/>
        <v/>
      </c>
      <c r="CB1104" s="28" t="str">
        <f t="shared" si="1110"/>
        <v/>
      </c>
      <c r="CC1104" s="27" t="str">
        <f t="shared" si="1111"/>
        <v/>
      </c>
      <c r="CD1104" s="32">
        <v>1</v>
      </c>
      <c r="CE1104" t="str">
        <f t="shared" si="1145"/>
        <v/>
      </c>
      <c r="CI1104" t="str">
        <f t="shared" si="1112"/>
        <v/>
      </c>
      <c r="CJ1104" t="str">
        <f t="shared" si="1146"/>
        <v/>
      </c>
      <c r="CK1104" t="str">
        <f t="shared" si="1113"/>
        <v/>
      </c>
      <c r="CL1104" t="str">
        <f t="shared" si="1114"/>
        <v/>
      </c>
    </row>
    <row r="1105" spans="26:90" ht="15.75" thickBot="1">
      <c r="Z1105" t="str">
        <f t="shared" si="1118"/>
        <v/>
      </c>
      <c r="AA1105" t="str">
        <f>IF(A1105="","",TEXT(VLOOKUP(C1105,Tablas!$H$3:$I$75,2,0),"000"))</f>
        <v/>
      </c>
      <c r="AB1105" t="str">
        <f t="shared" si="1119"/>
        <v/>
      </c>
      <c r="AC1105" t="str">
        <f t="shared" si="1120"/>
        <v/>
      </c>
      <c r="AD1105" t="str">
        <f t="shared" si="1087"/>
        <v/>
      </c>
      <c r="AE1105" t="str">
        <f t="shared" si="1121"/>
        <v/>
      </c>
      <c r="AF1105" t="str">
        <f t="shared" si="1088"/>
        <v/>
      </c>
      <c r="AG1105" t="str">
        <f t="shared" si="1122"/>
        <v/>
      </c>
      <c r="AH1105" s="26" t="str">
        <f t="shared" si="1116"/>
        <v/>
      </c>
      <c r="AI1105" s="27" t="str">
        <f t="shared" si="1123"/>
        <v/>
      </c>
      <c r="AJ1105" s="28" t="str">
        <f t="shared" si="1124"/>
        <v/>
      </c>
      <c r="AK1105" s="27" t="str">
        <f t="shared" si="1089"/>
        <v/>
      </c>
      <c r="AL1105" s="28" t="str">
        <f t="shared" si="1090"/>
        <v/>
      </c>
      <c r="AM1105" s="27" t="str">
        <f t="shared" si="1091"/>
        <v/>
      </c>
      <c r="AN1105" s="28" t="str">
        <f t="shared" si="1125"/>
        <v/>
      </c>
      <c r="AO1105" s="27" t="str">
        <f t="shared" si="1092"/>
        <v/>
      </c>
      <c r="AP1105" s="28" t="str">
        <f t="shared" si="1126"/>
        <v/>
      </c>
      <c r="AQ1105" s="27" t="str">
        <f t="shared" si="1093"/>
        <v/>
      </c>
      <c r="AR1105" s="28" t="str">
        <f t="shared" si="1094"/>
        <v/>
      </c>
      <c r="AS1105" s="27" t="str">
        <f t="shared" si="1095"/>
        <v/>
      </c>
      <c r="AT1105" s="28" t="str">
        <f t="shared" si="1127"/>
        <v/>
      </c>
      <c r="AU1105" s="27" t="str">
        <f t="shared" si="1096"/>
        <v/>
      </c>
      <c r="AV1105" s="28" t="str">
        <f t="shared" si="1128"/>
        <v/>
      </c>
      <c r="AW1105" s="27" t="str">
        <f t="shared" si="1097"/>
        <v/>
      </c>
      <c r="AX1105" t="str">
        <f t="shared" si="1129"/>
        <v/>
      </c>
      <c r="AY1105" t="str">
        <f t="shared" si="1130"/>
        <v/>
      </c>
      <c r="AZ1105" s="29" t="str">
        <f t="shared" si="1098"/>
        <v/>
      </c>
      <c r="BA1105" s="30" t="str">
        <f t="shared" si="1099"/>
        <v/>
      </c>
      <c r="BB1105" s="49" t="str">
        <f t="shared" si="1115"/>
        <v/>
      </c>
      <c r="BC1105" s="27" t="str">
        <f t="shared" si="1131"/>
        <v/>
      </c>
      <c r="BD1105" s="28" t="str">
        <f t="shared" si="1100"/>
        <v/>
      </c>
      <c r="BE1105" s="27" t="str">
        <f t="shared" si="1101"/>
        <v/>
      </c>
      <c r="BF1105" t="str">
        <f t="shared" si="1132"/>
        <v/>
      </c>
      <c r="BG1105" t="str">
        <f t="shared" si="1133"/>
        <v/>
      </c>
      <c r="BH1105" s="28" t="str">
        <f t="shared" si="1134"/>
        <v/>
      </c>
      <c r="BI1105" s="27" t="str">
        <f t="shared" si="1135"/>
        <v/>
      </c>
      <c r="BJ1105" s="28" t="str">
        <f t="shared" si="1136"/>
        <v/>
      </c>
      <c r="BK1105" s="27" t="str">
        <f t="shared" si="1117"/>
        <v/>
      </c>
      <c r="BL1105" s="31" t="str">
        <f t="shared" si="1137"/>
        <v/>
      </c>
      <c r="BM1105" s="28" t="str">
        <f t="shared" si="1138"/>
        <v/>
      </c>
      <c r="BN1105" s="27" t="str">
        <f t="shared" si="1102"/>
        <v/>
      </c>
      <c r="BO1105" s="28" t="str">
        <f t="shared" si="1139"/>
        <v/>
      </c>
      <c r="BP1105" s="27" t="str">
        <f t="shared" si="1103"/>
        <v/>
      </c>
      <c r="BQ1105" s="27" t="str">
        <f t="shared" si="1140"/>
        <v/>
      </c>
      <c r="BR1105" s="28" t="str">
        <f t="shared" si="1141"/>
        <v/>
      </c>
      <c r="BS1105" s="27" t="str">
        <f t="shared" si="1104"/>
        <v/>
      </c>
      <c r="BT1105" s="28" t="str">
        <f t="shared" si="1142"/>
        <v/>
      </c>
      <c r="BU1105" s="27" t="str">
        <f t="shared" si="1105"/>
        <v/>
      </c>
      <c r="BV1105" s="27" t="str">
        <f t="shared" si="1143"/>
        <v/>
      </c>
      <c r="BW1105" s="28" t="str">
        <f t="shared" si="1144"/>
        <v/>
      </c>
      <c r="BX1105" s="27" t="str">
        <f t="shared" si="1106"/>
        <v/>
      </c>
      <c r="BY1105" s="28" t="str">
        <f t="shared" si="1107"/>
        <v/>
      </c>
      <c r="BZ1105" s="27" t="str">
        <f t="shared" si="1108"/>
        <v/>
      </c>
      <c r="CA1105" s="27" t="str">
        <f t="shared" si="1109"/>
        <v/>
      </c>
      <c r="CB1105" s="28" t="str">
        <f t="shared" si="1110"/>
        <v/>
      </c>
      <c r="CC1105" s="27" t="str">
        <f t="shared" si="1111"/>
        <v/>
      </c>
      <c r="CD1105" s="32">
        <v>1</v>
      </c>
      <c r="CE1105" t="str">
        <f t="shared" si="1145"/>
        <v/>
      </c>
      <c r="CI1105" t="str">
        <f t="shared" si="1112"/>
        <v/>
      </c>
      <c r="CJ1105" t="str">
        <f t="shared" si="1146"/>
        <v/>
      </c>
      <c r="CK1105" t="str">
        <f t="shared" si="1113"/>
        <v/>
      </c>
      <c r="CL1105" t="str">
        <f t="shared" si="1114"/>
        <v/>
      </c>
    </row>
    <row r="1106" spans="26:90" ht="15.75" thickBot="1">
      <c r="Z1106" t="str">
        <f t="shared" si="1118"/>
        <v/>
      </c>
      <c r="AA1106" t="str">
        <f>IF(A1106="","",TEXT(VLOOKUP(C1106,Tablas!$H$3:$I$75,2,0),"000"))</f>
        <v/>
      </c>
      <c r="AB1106" t="str">
        <f t="shared" si="1119"/>
        <v/>
      </c>
      <c r="AC1106" t="str">
        <f t="shared" si="1120"/>
        <v/>
      </c>
      <c r="AD1106" t="str">
        <f t="shared" si="1087"/>
        <v/>
      </c>
      <c r="AE1106" t="str">
        <f t="shared" si="1121"/>
        <v/>
      </c>
      <c r="AF1106" t="str">
        <f t="shared" si="1088"/>
        <v/>
      </c>
      <c r="AG1106" t="str">
        <f t="shared" si="1122"/>
        <v/>
      </c>
      <c r="AH1106" s="26" t="str">
        <f t="shared" si="1116"/>
        <v/>
      </c>
      <c r="AI1106" s="27" t="str">
        <f t="shared" si="1123"/>
        <v/>
      </c>
      <c r="AJ1106" s="28" t="str">
        <f t="shared" si="1124"/>
        <v/>
      </c>
      <c r="AK1106" s="27" t="str">
        <f t="shared" si="1089"/>
        <v/>
      </c>
      <c r="AL1106" s="28" t="str">
        <f t="shared" si="1090"/>
        <v/>
      </c>
      <c r="AM1106" s="27" t="str">
        <f t="shared" si="1091"/>
        <v/>
      </c>
      <c r="AN1106" s="28" t="str">
        <f t="shared" si="1125"/>
        <v/>
      </c>
      <c r="AO1106" s="27" t="str">
        <f t="shared" si="1092"/>
        <v/>
      </c>
      <c r="AP1106" s="28" t="str">
        <f t="shared" si="1126"/>
        <v/>
      </c>
      <c r="AQ1106" s="27" t="str">
        <f t="shared" si="1093"/>
        <v/>
      </c>
      <c r="AR1106" s="28" t="str">
        <f t="shared" si="1094"/>
        <v/>
      </c>
      <c r="AS1106" s="27" t="str">
        <f t="shared" si="1095"/>
        <v/>
      </c>
      <c r="AT1106" s="28" t="str">
        <f t="shared" si="1127"/>
        <v/>
      </c>
      <c r="AU1106" s="27" t="str">
        <f t="shared" si="1096"/>
        <v/>
      </c>
      <c r="AV1106" s="28" t="str">
        <f t="shared" si="1128"/>
        <v/>
      </c>
      <c r="AW1106" s="27" t="str">
        <f t="shared" si="1097"/>
        <v/>
      </c>
      <c r="AX1106" t="str">
        <f t="shared" si="1129"/>
        <v/>
      </c>
      <c r="AY1106" t="str">
        <f t="shared" si="1130"/>
        <v/>
      </c>
      <c r="AZ1106" s="29" t="str">
        <f t="shared" si="1098"/>
        <v/>
      </c>
      <c r="BA1106" s="30" t="str">
        <f t="shared" si="1099"/>
        <v/>
      </c>
      <c r="BB1106" s="49" t="str">
        <f t="shared" si="1115"/>
        <v/>
      </c>
      <c r="BC1106" s="27" t="str">
        <f t="shared" si="1131"/>
        <v/>
      </c>
      <c r="BD1106" s="28" t="str">
        <f t="shared" si="1100"/>
        <v/>
      </c>
      <c r="BE1106" s="27" t="str">
        <f t="shared" si="1101"/>
        <v/>
      </c>
      <c r="BF1106" t="str">
        <f t="shared" si="1132"/>
        <v/>
      </c>
      <c r="BG1106" t="str">
        <f t="shared" si="1133"/>
        <v/>
      </c>
      <c r="BH1106" s="28" t="str">
        <f t="shared" si="1134"/>
        <v/>
      </c>
      <c r="BI1106" s="27" t="str">
        <f t="shared" si="1135"/>
        <v/>
      </c>
      <c r="BJ1106" s="28" t="str">
        <f t="shared" si="1136"/>
        <v/>
      </c>
      <c r="BK1106" s="27" t="str">
        <f t="shared" si="1117"/>
        <v/>
      </c>
      <c r="BL1106" s="31" t="str">
        <f t="shared" si="1137"/>
        <v/>
      </c>
      <c r="BM1106" s="28" t="str">
        <f t="shared" si="1138"/>
        <v/>
      </c>
      <c r="BN1106" s="27" t="str">
        <f t="shared" si="1102"/>
        <v/>
      </c>
      <c r="BO1106" s="28" t="str">
        <f t="shared" si="1139"/>
        <v/>
      </c>
      <c r="BP1106" s="27" t="str">
        <f t="shared" si="1103"/>
        <v/>
      </c>
      <c r="BQ1106" s="27" t="str">
        <f t="shared" si="1140"/>
        <v/>
      </c>
      <c r="BR1106" s="28" t="str">
        <f t="shared" si="1141"/>
        <v/>
      </c>
      <c r="BS1106" s="27" t="str">
        <f t="shared" si="1104"/>
        <v/>
      </c>
      <c r="BT1106" s="28" t="str">
        <f t="shared" si="1142"/>
        <v/>
      </c>
      <c r="BU1106" s="27" t="str">
        <f t="shared" si="1105"/>
        <v/>
      </c>
      <c r="BV1106" s="27" t="str">
        <f t="shared" si="1143"/>
        <v/>
      </c>
      <c r="BW1106" s="28" t="str">
        <f t="shared" si="1144"/>
        <v/>
      </c>
      <c r="BX1106" s="27" t="str">
        <f t="shared" si="1106"/>
        <v/>
      </c>
      <c r="BY1106" s="28" t="str">
        <f t="shared" si="1107"/>
        <v/>
      </c>
      <c r="BZ1106" s="27" t="str">
        <f t="shared" si="1108"/>
        <v/>
      </c>
      <c r="CA1106" s="27" t="str">
        <f t="shared" si="1109"/>
        <v/>
      </c>
      <c r="CB1106" s="28" t="str">
        <f t="shared" si="1110"/>
        <v/>
      </c>
      <c r="CC1106" s="27" t="str">
        <f t="shared" si="1111"/>
        <v/>
      </c>
      <c r="CD1106" s="32">
        <v>1</v>
      </c>
      <c r="CE1106" t="str">
        <f t="shared" si="1145"/>
        <v/>
      </c>
      <c r="CI1106" t="str">
        <f t="shared" si="1112"/>
        <v/>
      </c>
      <c r="CJ1106" t="str">
        <f t="shared" si="1146"/>
        <v/>
      </c>
      <c r="CK1106" t="str">
        <f t="shared" si="1113"/>
        <v/>
      </c>
      <c r="CL1106" t="str">
        <f t="shared" si="1114"/>
        <v/>
      </c>
    </row>
    <row r="1107" spans="26:90" ht="15.75" thickBot="1">
      <c r="Z1107" t="str">
        <f t="shared" si="1118"/>
        <v/>
      </c>
      <c r="AA1107" t="str">
        <f>IF(A1107="","",TEXT(VLOOKUP(C1107,Tablas!$H$3:$I$75,2,0),"000"))</f>
        <v/>
      </c>
      <c r="AB1107" t="str">
        <f t="shared" si="1119"/>
        <v/>
      </c>
      <c r="AC1107" t="str">
        <f t="shared" si="1120"/>
        <v/>
      </c>
      <c r="AD1107" t="str">
        <f t="shared" si="1087"/>
        <v/>
      </c>
      <c r="AE1107" t="str">
        <f t="shared" si="1121"/>
        <v/>
      </c>
      <c r="AF1107" t="str">
        <f t="shared" si="1088"/>
        <v/>
      </c>
      <c r="AG1107" t="str">
        <f t="shared" si="1122"/>
        <v/>
      </c>
      <c r="AH1107" s="26" t="str">
        <f t="shared" si="1116"/>
        <v/>
      </c>
      <c r="AI1107" s="27" t="str">
        <f t="shared" si="1123"/>
        <v/>
      </c>
      <c r="AJ1107" s="28" t="str">
        <f t="shared" si="1124"/>
        <v/>
      </c>
      <c r="AK1107" s="27" t="str">
        <f t="shared" si="1089"/>
        <v/>
      </c>
      <c r="AL1107" s="28" t="str">
        <f t="shared" si="1090"/>
        <v/>
      </c>
      <c r="AM1107" s="27" t="str">
        <f t="shared" si="1091"/>
        <v/>
      </c>
      <c r="AN1107" s="28" t="str">
        <f t="shared" si="1125"/>
        <v/>
      </c>
      <c r="AO1107" s="27" t="str">
        <f t="shared" si="1092"/>
        <v/>
      </c>
      <c r="AP1107" s="28" t="str">
        <f t="shared" si="1126"/>
        <v/>
      </c>
      <c r="AQ1107" s="27" t="str">
        <f t="shared" si="1093"/>
        <v/>
      </c>
      <c r="AR1107" s="28" t="str">
        <f t="shared" si="1094"/>
        <v/>
      </c>
      <c r="AS1107" s="27" t="str">
        <f t="shared" si="1095"/>
        <v/>
      </c>
      <c r="AT1107" s="28" t="str">
        <f t="shared" si="1127"/>
        <v/>
      </c>
      <c r="AU1107" s="27" t="str">
        <f t="shared" si="1096"/>
        <v/>
      </c>
      <c r="AV1107" s="28" t="str">
        <f t="shared" si="1128"/>
        <v/>
      </c>
      <c r="AW1107" s="27" t="str">
        <f t="shared" si="1097"/>
        <v/>
      </c>
      <c r="AX1107" t="str">
        <f t="shared" si="1129"/>
        <v/>
      </c>
      <c r="AY1107" t="str">
        <f t="shared" si="1130"/>
        <v/>
      </c>
      <c r="AZ1107" s="29" t="str">
        <f t="shared" si="1098"/>
        <v/>
      </c>
      <c r="BA1107" s="30" t="str">
        <f t="shared" si="1099"/>
        <v/>
      </c>
      <c r="BB1107" s="49" t="str">
        <f t="shared" si="1115"/>
        <v/>
      </c>
      <c r="BC1107" s="27" t="str">
        <f t="shared" si="1131"/>
        <v/>
      </c>
      <c r="BD1107" s="28" t="str">
        <f t="shared" si="1100"/>
        <v/>
      </c>
      <c r="BE1107" s="27" t="str">
        <f t="shared" si="1101"/>
        <v/>
      </c>
      <c r="BF1107" t="str">
        <f t="shared" si="1132"/>
        <v/>
      </c>
      <c r="BG1107" t="str">
        <f t="shared" si="1133"/>
        <v/>
      </c>
      <c r="BH1107" s="28" t="str">
        <f t="shared" si="1134"/>
        <v/>
      </c>
      <c r="BI1107" s="27" t="str">
        <f t="shared" si="1135"/>
        <v/>
      </c>
      <c r="BJ1107" s="28" t="str">
        <f t="shared" si="1136"/>
        <v/>
      </c>
      <c r="BK1107" s="27" t="str">
        <f t="shared" si="1117"/>
        <v/>
      </c>
      <c r="BL1107" s="31" t="str">
        <f t="shared" si="1137"/>
        <v/>
      </c>
      <c r="BM1107" s="28" t="str">
        <f t="shared" si="1138"/>
        <v/>
      </c>
      <c r="BN1107" s="27" t="str">
        <f t="shared" si="1102"/>
        <v/>
      </c>
      <c r="BO1107" s="28" t="str">
        <f t="shared" si="1139"/>
        <v/>
      </c>
      <c r="BP1107" s="27" t="str">
        <f t="shared" si="1103"/>
        <v/>
      </c>
      <c r="BQ1107" s="27" t="str">
        <f t="shared" si="1140"/>
        <v/>
      </c>
      <c r="BR1107" s="28" t="str">
        <f t="shared" si="1141"/>
        <v/>
      </c>
      <c r="BS1107" s="27" t="str">
        <f t="shared" si="1104"/>
        <v/>
      </c>
      <c r="BT1107" s="28" t="str">
        <f t="shared" si="1142"/>
        <v/>
      </c>
      <c r="BU1107" s="27" t="str">
        <f t="shared" si="1105"/>
        <v/>
      </c>
      <c r="BV1107" s="27" t="str">
        <f t="shared" si="1143"/>
        <v/>
      </c>
      <c r="BW1107" s="28" t="str">
        <f t="shared" si="1144"/>
        <v/>
      </c>
      <c r="BX1107" s="27" t="str">
        <f t="shared" si="1106"/>
        <v/>
      </c>
      <c r="BY1107" s="28" t="str">
        <f t="shared" si="1107"/>
        <v/>
      </c>
      <c r="BZ1107" s="27" t="str">
        <f t="shared" si="1108"/>
        <v/>
      </c>
      <c r="CA1107" s="27" t="str">
        <f t="shared" si="1109"/>
        <v/>
      </c>
      <c r="CB1107" s="28" t="str">
        <f t="shared" si="1110"/>
        <v/>
      </c>
      <c r="CC1107" s="27" t="str">
        <f t="shared" si="1111"/>
        <v/>
      </c>
      <c r="CD1107" s="32">
        <v>1</v>
      </c>
      <c r="CE1107" t="str">
        <f t="shared" si="1145"/>
        <v/>
      </c>
      <c r="CI1107" t="str">
        <f t="shared" si="1112"/>
        <v/>
      </c>
      <c r="CJ1107" t="str">
        <f t="shared" si="1146"/>
        <v/>
      </c>
      <c r="CK1107" t="str">
        <f t="shared" si="1113"/>
        <v/>
      </c>
      <c r="CL1107" t="str">
        <f t="shared" si="1114"/>
        <v/>
      </c>
    </row>
    <row r="1108" spans="26:90" ht="15.75" thickBot="1">
      <c r="Z1108" t="str">
        <f t="shared" si="1118"/>
        <v/>
      </c>
      <c r="AA1108" t="str">
        <f>IF(A1108="","",TEXT(VLOOKUP(C1108,Tablas!$H$3:$I$75,2,0),"000"))</f>
        <v/>
      </c>
      <c r="AB1108" t="str">
        <f t="shared" si="1119"/>
        <v/>
      </c>
      <c r="AC1108" t="str">
        <f t="shared" si="1120"/>
        <v/>
      </c>
      <c r="AD1108" t="str">
        <f t="shared" si="1087"/>
        <v/>
      </c>
      <c r="AE1108" t="str">
        <f t="shared" si="1121"/>
        <v/>
      </c>
      <c r="AF1108" t="str">
        <f t="shared" si="1088"/>
        <v/>
      </c>
      <c r="AG1108" t="str">
        <f t="shared" si="1122"/>
        <v/>
      </c>
      <c r="AH1108" s="26" t="str">
        <f t="shared" si="1116"/>
        <v/>
      </c>
      <c r="AI1108" s="27" t="str">
        <f t="shared" si="1123"/>
        <v/>
      </c>
      <c r="AJ1108" s="28" t="str">
        <f t="shared" si="1124"/>
        <v/>
      </c>
      <c r="AK1108" s="27" t="str">
        <f t="shared" si="1089"/>
        <v/>
      </c>
      <c r="AL1108" s="28" t="str">
        <f t="shared" si="1090"/>
        <v/>
      </c>
      <c r="AM1108" s="27" t="str">
        <f t="shared" si="1091"/>
        <v/>
      </c>
      <c r="AN1108" s="28" t="str">
        <f t="shared" si="1125"/>
        <v/>
      </c>
      <c r="AO1108" s="27" t="str">
        <f t="shared" si="1092"/>
        <v/>
      </c>
      <c r="AP1108" s="28" t="str">
        <f t="shared" si="1126"/>
        <v/>
      </c>
      <c r="AQ1108" s="27" t="str">
        <f t="shared" si="1093"/>
        <v/>
      </c>
      <c r="AR1108" s="28" t="str">
        <f t="shared" si="1094"/>
        <v/>
      </c>
      <c r="AS1108" s="27" t="str">
        <f t="shared" si="1095"/>
        <v/>
      </c>
      <c r="AT1108" s="28" t="str">
        <f t="shared" si="1127"/>
        <v/>
      </c>
      <c r="AU1108" s="27" t="str">
        <f t="shared" si="1096"/>
        <v/>
      </c>
      <c r="AV1108" s="28" t="str">
        <f t="shared" si="1128"/>
        <v/>
      </c>
      <c r="AW1108" s="27" t="str">
        <f t="shared" si="1097"/>
        <v/>
      </c>
      <c r="AX1108" t="str">
        <f t="shared" si="1129"/>
        <v/>
      </c>
      <c r="AY1108" t="str">
        <f t="shared" si="1130"/>
        <v/>
      </c>
      <c r="AZ1108" s="29" t="str">
        <f t="shared" si="1098"/>
        <v/>
      </c>
      <c r="BA1108" s="30" t="str">
        <f t="shared" si="1099"/>
        <v/>
      </c>
      <c r="BB1108" s="49" t="str">
        <f t="shared" si="1115"/>
        <v/>
      </c>
      <c r="BC1108" s="27" t="str">
        <f t="shared" si="1131"/>
        <v/>
      </c>
      <c r="BD1108" s="28" t="str">
        <f t="shared" si="1100"/>
        <v/>
      </c>
      <c r="BE1108" s="27" t="str">
        <f t="shared" si="1101"/>
        <v/>
      </c>
      <c r="BF1108" t="str">
        <f t="shared" si="1132"/>
        <v/>
      </c>
      <c r="BG1108" t="str">
        <f t="shared" si="1133"/>
        <v/>
      </c>
      <c r="BH1108" s="28" t="str">
        <f t="shared" si="1134"/>
        <v/>
      </c>
      <c r="BI1108" s="27" t="str">
        <f t="shared" si="1135"/>
        <v/>
      </c>
      <c r="BJ1108" s="28" t="str">
        <f t="shared" si="1136"/>
        <v/>
      </c>
      <c r="BK1108" s="27" t="str">
        <f t="shared" si="1117"/>
        <v/>
      </c>
      <c r="BL1108" s="31" t="str">
        <f t="shared" si="1137"/>
        <v/>
      </c>
      <c r="BM1108" s="28" t="str">
        <f t="shared" si="1138"/>
        <v/>
      </c>
      <c r="BN1108" s="27" t="str">
        <f t="shared" si="1102"/>
        <v/>
      </c>
      <c r="BO1108" s="28" t="str">
        <f t="shared" si="1139"/>
        <v/>
      </c>
      <c r="BP1108" s="27" t="str">
        <f t="shared" si="1103"/>
        <v/>
      </c>
      <c r="BQ1108" s="27" t="str">
        <f t="shared" si="1140"/>
        <v/>
      </c>
      <c r="BR1108" s="28" t="str">
        <f t="shared" si="1141"/>
        <v/>
      </c>
      <c r="BS1108" s="27" t="str">
        <f t="shared" si="1104"/>
        <v/>
      </c>
      <c r="BT1108" s="28" t="str">
        <f t="shared" si="1142"/>
        <v/>
      </c>
      <c r="BU1108" s="27" t="str">
        <f t="shared" si="1105"/>
        <v/>
      </c>
      <c r="BV1108" s="27" t="str">
        <f t="shared" si="1143"/>
        <v/>
      </c>
      <c r="BW1108" s="28" t="str">
        <f t="shared" si="1144"/>
        <v/>
      </c>
      <c r="BX1108" s="27" t="str">
        <f t="shared" si="1106"/>
        <v/>
      </c>
      <c r="BY1108" s="28" t="str">
        <f t="shared" si="1107"/>
        <v/>
      </c>
      <c r="BZ1108" s="27" t="str">
        <f t="shared" si="1108"/>
        <v/>
      </c>
      <c r="CA1108" s="27" t="str">
        <f t="shared" si="1109"/>
        <v/>
      </c>
      <c r="CB1108" s="28" t="str">
        <f t="shared" si="1110"/>
        <v/>
      </c>
      <c r="CC1108" s="27" t="str">
        <f t="shared" si="1111"/>
        <v/>
      </c>
      <c r="CD1108" s="32">
        <v>1</v>
      </c>
      <c r="CE1108" t="str">
        <f t="shared" si="1145"/>
        <v/>
      </c>
      <c r="CI1108" t="str">
        <f t="shared" si="1112"/>
        <v/>
      </c>
      <c r="CJ1108" t="str">
        <f t="shared" si="1146"/>
        <v/>
      </c>
      <c r="CK1108" t="str">
        <f t="shared" si="1113"/>
        <v/>
      </c>
      <c r="CL1108" t="str">
        <f t="shared" si="1114"/>
        <v/>
      </c>
    </row>
    <row r="1109" spans="26:90" ht="15.75" thickBot="1">
      <c r="Z1109" t="str">
        <f t="shared" si="1118"/>
        <v/>
      </c>
      <c r="AA1109" t="str">
        <f>IF(A1109="","",TEXT(VLOOKUP(C1109,Tablas!$H$3:$I$75,2,0),"000"))</f>
        <v/>
      </c>
      <c r="AB1109" t="str">
        <f t="shared" si="1119"/>
        <v/>
      </c>
      <c r="AC1109" t="str">
        <f t="shared" si="1120"/>
        <v/>
      </c>
      <c r="AD1109" t="str">
        <f t="shared" si="1087"/>
        <v/>
      </c>
      <c r="AE1109" t="str">
        <f t="shared" si="1121"/>
        <v/>
      </c>
      <c r="AF1109" t="str">
        <f t="shared" si="1088"/>
        <v/>
      </c>
      <c r="AG1109" t="str">
        <f t="shared" si="1122"/>
        <v/>
      </c>
      <c r="AH1109" s="26" t="str">
        <f t="shared" si="1116"/>
        <v/>
      </c>
      <c r="AI1109" s="27" t="str">
        <f t="shared" si="1123"/>
        <v/>
      </c>
      <c r="AJ1109" s="28" t="str">
        <f t="shared" si="1124"/>
        <v/>
      </c>
      <c r="AK1109" s="27" t="str">
        <f t="shared" si="1089"/>
        <v/>
      </c>
      <c r="AL1109" s="28" t="str">
        <f t="shared" si="1090"/>
        <v/>
      </c>
      <c r="AM1109" s="27" t="str">
        <f t="shared" si="1091"/>
        <v/>
      </c>
      <c r="AN1109" s="28" t="str">
        <f t="shared" si="1125"/>
        <v/>
      </c>
      <c r="AO1109" s="27" t="str">
        <f t="shared" si="1092"/>
        <v/>
      </c>
      <c r="AP1109" s="28" t="str">
        <f t="shared" si="1126"/>
        <v/>
      </c>
      <c r="AQ1109" s="27" t="str">
        <f t="shared" si="1093"/>
        <v/>
      </c>
      <c r="AR1109" s="28" t="str">
        <f t="shared" si="1094"/>
        <v/>
      </c>
      <c r="AS1109" s="27" t="str">
        <f t="shared" si="1095"/>
        <v/>
      </c>
      <c r="AT1109" s="28" t="str">
        <f t="shared" si="1127"/>
        <v/>
      </c>
      <c r="AU1109" s="27" t="str">
        <f t="shared" si="1096"/>
        <v/>
      </c>
      <c r="AV1109" s="28" t="str">
        <f t="shared" si="1128"/>
        <v/>
      </c>
      <c r="AW1109" s="27" t="str">
        <f t="shared" si="1097"/>
        <v/>
      </c>
      <c r="AX1109" t="str">
        <f t="shared" si="1129"/>
        <v/>
      </c>
      <c r="AY1109" t="str">
        <f t="shared" si="1130"/>
        <v/>
      </c>
      <c r="AZ1109" s="29" t="str">
        <f t="shared" si="1098"/>
        <v/>
      </c>
      <c r="BA1109" s="30" t="str">
        <f t="shared" si="1099"/>
        <v/>
      </c>
      <c r="BB1109" s="49" t="str">
        <f t="shared" si="1115"/>
        <v/>
      </c>
      <c r="BC1109" s="27" t="str">
        <f t="shared" si="1131"/>
        <v/>
      </c>
      <c r="BD1109" s="28" t="str">
        <f t="shared" si="1100"/>
        <v/>
      </c>
      <c r="BE1109" s="27" t="str">
        <f t="shared" si="1101"/>
        <v/>
      </c>
      <c r="BF1109" t="str">
        <f t="shared" si="1132"/>
        <v/>
      </c>
      <c r="BG1109" t="str">
        <f t="shared" si="1133"/>
        <v/>
      </c>
      <c r="BH1109" s="28" t="str">
        <f t="shared" si="1134"/>
        <v/>
      </c>
      <c r="BI1109" s="27" t="str">
        <f t="shared" si="1135"/>
        <v/>
      </c>
      <c r="BJ1109" s="28" t="str">
        <f t="shared" si="1136"/>
        <v/>
      </c>
      <c r="BK1109" s="27" t="str">
        <f t="shared" si="1117"/>
        <v/>
      </c>
      <c r="BL1109" s="31" t="str">
        <f t="shared" si="1137"/>
        <v/>
      </c>
      <c r="BM1109" s="28" t="str">
        <f t="shared" si="1138"/>
        <v/>
      </c>
      <c r="BN1109" s="27" t="str">
        <f t="shared" si="1102"/>
        <v/>
      </c>
      <c r="BO1109" s="28" t="str">
        <f t="shared" si="1139"/>
        <v/>
      </c>
      <c r="BP1109" s="27" t="str">
        <f t="shared" si="1103"/>
        <v/>
      </c>
      <c r="BQ1109" s="27" t="str">
        <f t="shared" si="1140"/>
        <v/>
      </c>
      <c r="BR1109" s="28" t="str">
        <f t="shared" si="1141"/>
        <v/>
      </c>
      <c r="BS1109" s="27" t="str">
        <f t="shared" si="1104"/>
        <v/>
      </c>
      <c r="BT1109" s="28" t="str">
        <f t="shared" si="1142"/>
        <v/>
      </c>
      <c r="BU1109" s="27" t="str">
        <f t="shared" si="1105"/>
        <v/>
      </c>
      <c r="BV1109" s="27" t="str">
        <f t="shared" si="1143"/>
        <v/>
      </c>
      <c r="BW1109" s="28" t="str">
        <f t="shared" si="1144"/>
        <v/>
      </c>
      <c r="BX1109" s="27" t="str">
        <f t="shared" si="1106"/>
        <v/>
      </c>
      <c r="BY1109" s="28" t="str">
        <f t="shared" si="1107"/>
        <v/>
      </c>
      <c r="BZ1109" s="27" t="str">
        <f t="shared" si="1108"/>
        <v/>
      </c>
      <c r="CA1109" s="27" t="str">
        <f t="shared" si="1109"/>
        <v/>
      </c>
      <c r="CB1109" s="28" t="str">
        <f t="shared" si="1110"/>
        <v/>
      </c>
      <c r="CC1109" s="27" t="str">
        <f t="shared" si="1111"/>
        <v/>
      </c>
      <c r="CD1109" s="32">
        <v>1</v>
      </c>
      <c r="CE1109" t="str">
        <f t="shared" si="1145"/>
        <v/>
      </c>
      <c r="CI1109" t="str">
        <f t="shared" si="1112"/>
        <v/>
      </c>
      <c r="CJ1109" t="str">
        <f t="shared" si="1146"/>
        <v/>
      </c>
      <c r="CK1109" t="str">
        <f t="shared" si="1113"/>
        <v/>
      </c>
      <c r="CL1109" t="str">
        <f t="shared" si="1114"/>
        <v/>
      </c>
    </row>
    <row r="1110" spans="26:90" ht="15.75" thickBot="1">
      <c r="Z1110" t="str">
        <f t="shared" si="1118"/>
        <v/>
      </c>
      <c r="AA1110" t="str">
        <f>IF(A1110="","",TEXT(VLOOKUP(C1110,Tablas!$H$3:$I$75,2,0),"000"))</f>
        <v/>
      </c>
      <c r="AB1110" t="str">
        <f t="shared" si="1119"/>
        <v/>
      </c>
      <c r="AC1110" t="str">
        <f t="shared" si="1120"/>
        <v/>
      </c>
      <c r="AD1110" t="str">
        <f t="shared" si="1087"/>
        <v/>
      </c>
      <c r="AE1110" t="str">
        <f t="shared" si="1121"/>
        <v/>
      </c>
      <c r="AF1110" t="str">
        <f t="shared" si="1088"/>
        <v/>
      </c>
      <c r="AG1110" t="str">
        <f t="shared" si="1122"/>
        <v/>
      </c>
      <c r="AH1110" s="26" t="str">
        <f t="shared" si="1116"/>
        <v/>
      </c>
      <c r="AI1110" s="27" t="str">
        <f t="shared" si="1123"/>
        <v/>
      </c>
      <c r="AJ1110" s="28" t="str">
        <f t="shared" si="1124"/>
        <v/>
      </c>
      <c r="AK1110" s="27" t="str">
        <f t="shared" si="1089"/>
        <v/>
      </c>
      <c r="AL1110" s="28" t="str">
        <f t="shared" si="1090"/>
        <v/>
      </c>
      <c r="AM1110" s="27" t="str">
        <f t="shared" si="1091"/>
        <v/>
      </c>
      <c r="AN1110" s="28" t="str">
        <f t="shared" si="1125"/>
        <v/>
      </c>
      <c r="AO1110" s="27" t="str">
        <f t="shared" si="1092"/>
        <v/>
      </c>
      <c r="AP1110" s="28" t="str">
        <f t="shared" si="1126"/>
        <v/>
      </c>
      <c r="AQ1110" s="27" t="str">
        <f t="shared" si="1093"/>
        <v/>
      </c>
      <c r="AR1110" s="28" t="str">
        <f t="shared" si="1094"/>
        <v/>
      </c>
      <c r="AS1110" s="27" t="str">
        <f t="shared" si="1095"/>
        <v/>
      </c>
      <c r="AT1110" s="28" t="str">
        <f t="shared" si="1127"/>
        <v/>
      </c>
      <c r="AU1110" s="27" t="str">
        <f t="shared" si="1096"/>
        <v/>
      </c>
      <c r="AV1110" s="28" t="str">
        <f t="shared" si="1128"/>
        <v/>
      </c>
      <c r="AW1110" s="27" t="str">
        <f t="shared" si="1097"/>
        <v/>
      </c>
      <c r="AX1110" t="str">
        <f t="shared" si="1129"/>
        <v/>
      </c>
      <c r="AY1110" t="str">
        <f t="shared" si="1130"/>
        <v/>
      </c>
      <c r="AZ1110" s="29" t="str">
        <f t="shared" si="1098"/>
        <v/>
      </c>
      <c r="BA1110" s="30" t="str">
        <f t="shared" si="1099"/>
        <v/>
      </c>
      <c r="BB1110" s="49" t="str">
        <f t="shared" si="1115"/>
        <v/>
      </c>
      <c r="BC1110" s="27" t="str">
        <f t="shared" si="1131"/>
        <v/>
      </c>
      <c r="BD1110" s="28" t="str">
        <f t="shared" si="1100"/>
        <v/>
      </c>
      <c r="BE1110" s="27" t="str">
        <f t="shared" si="1101"/>
        <v/>
      </c>
      <c r="BF1110" t="str">
        <f t="shared" si="1132"/>
        <v/>
      </c>
      <c r="BG1110" t="str">
        <f t="shared" si="1133"/>
        <v/>
      </c>
      <c r="BH1110" s="28" t="str">
        <f t="shared" si="1134"/>
        <v/>
      </c>
      <c r="BI1110" s="27" t="str">
        <f t="shared" si="1135"/>
        <v/>
      </c>
      <c r="BJ1110" s="28" t="str">
        <f t="shared" si="1136"/>
        <v/>
      </c>
      <c r="BK1110" s="27" t="str">
        <f t="shared" si="1117"/>
        <v/>
      </c>
      <c r="BL1110" s="31" t="str">
        <f t="shared" si="1137"/>
        <v/>
      </c>
      <c r="BM1110" s="28" t="str">
        <f t="shared" si="1138"/>
        <v/>
      </c>
      <c r="BN1110" s="27" t="str">
        <f t="shared" si="1102"/>
        <v/>
      </c>
      <c r="BO1110" s="28" t="str">
        <f t="shared" si="1139"/>
        <v/>
      </c>
      <c r="BP1110" s="27" t="str">
        <f t="shared" si="1103"/>
        <v/>
      </c>
      <c r="BQ1110" s="27" t="str">
        <f t="shared" si="1140"/>
        <v/>
      </c>
      <c r="BR1110" s="28" t="str">
        <f t="shared" si="1141"/>
        <v/>
      </c>
      <c r="BS1110" s="27" t="str">
        <f t="shared" si="1104"/>
        <v/>
      </c>
      <c r="BT1110" s="28" t="str">
        <f t="shared" si="1142"/>
        <v/>
      </c>
      <c r="BU1110" s="27" t="str">
        <f t="shared" si="1105"/>
        <v/>
      </c>
      <c r="BV1110" s="27" t="str">
        <f t="shared" si="1143"/>
        <v/>
      </c>
      <c r="BW1110" s="28" t="str">
        <f t="shared" si="1144"/>
        <v/>
      </c>
      <c r="BX1110" s="27" t="str">
        <f t="shared" si="1106"/>
        <v/>
      </c>
      <c r="BY1110" s="28" t="str">
        <f t="shared" si="1107"/>
        <v/>
      </c>
      <c r="BZ1110" s="27" t="str">
        <f t="shared" si="1108"/>
        <v/>
      </c>
      <c r="CA1110" s="27" t="str">
        <f t="shared" si="1109"/>
        <v/>
      </c>
      <c r="CB1110" s="28" t="str">
        <f t="shared" si="1110"/>
        <v/>
      </c>
      <c r="CC1110" s="27" t="str">
        <f t="shared" si="1111"/>
        <v/>
      </c>
      <c r="CD1110" s="32">
        <v>1</v>
      </c>
      <c r="CE1110" t="str">
        <f t="shared" si="1145"/>
        <v/>
      </c>
      <c r="CI1110" t="str">
        <f t="shared" si="1112"/>
        <v/>
      </c>
      <c r="CJ1110" t="str">
        <f t="shared" si="1146"/>
        <v/>
      </c>
      <c r="CK1110" t="str">
        <f t="shared" si="1113"/>
        <v/>
      </c>
      <c r="CL1110" t="str">
        <f t="shared" si="1114"/>
        <v/>
      </c>
    </row>
    <row r="1111" spans="26:90" ht="15.75" thickBot="1">
      <c r="Z1111" t="str">
        <f t="shared" si="1118"/>
        <v/>
      </c>
      <c r="AA1111" t="str">
        <f>IF(A1111="","",TEXT(VLOOKUP(C1111,Tablas!$H$3:$I$75,2,0),"000"))</f>
        <v/>
      </c>
      <c r="AB1111" t="str">
        <f t="shared" si="1119"/>
        <v/>
      </c>
      <c r="AC1111" t="str">
        <f t="shared" si="1120"/>
        <v/>
      </c>
      <c r="AD1111" t="str">
        <f t="shared" si="1087"/>
        <v/>
      </c>
      <c r="AE1111" t="str">
        <f t="shared" si="1121"/>
        <v/>
      </c>
      <c r="AF1111" t="str">
        <f t="shared" si="1088"/>
        <v/>
      </c>
      <c r="AG1111" t="str">
        <f t="shared" si="1122"/>
        <v/>
      </c>
      <c r="AH1111" s="26" t="str">
        <f t="shared" si="1116"/>
        <v/>
      </c>
      <c r="AI1111" s="27" t="str">
        <f t="shared" si="1123"/>
        <v/>
      </c>
      <c r="AJ1111" s="28" t="str">
        <f t="shared" si="1124"/>
        <v/>
      </c>
      <c r="AK1111" s="27" t="str">
        <f t="shared" si="1089"/>
        <v/>
      </c>
      <c r="AL1111" s="28" t="str">
        <f t="shared" si="1090"/>
        <v/>
      </c>
      <c r="AM1111" s="27" t="str">
        <f t="shared" si="1091"/>
        <v/>
      </c>
      <c r="AN1111" s="28" t="str">
        <f t="shared" si="1125"/>
        <v/>
      </c>
      <c r="AO1111" s="27" t="str">
        <f t="shared" si="1092"/>
        <v/>
      </c>
      <c r="AP1111" s="28" t="str">
        <f t="shared" si="1126"/>
        <v/>
      </c>
      <c r="AQ1111" s="27" t="str">
        <f t="shared" si="1093"/>
        <v/>
      </c>
      <c r="AR1111" s="28" t="str">
        <f t="shared" si="1094"/>
        <v/>
      </c>
      <c r="AS1111" s="27" t="str">
        <f t="shared" si="1095"/>
        <v/>
      </c>
      <c r="AT1111" s="28" t="str">
        <f t="shared" si="1127"/>
        <v/>
      </c>
      <c r="AU1111" s="27" t="str">
        <f t="shared" si="1096"/>
        <v/>
      </c>
      <c r="AV1111" s="28" t="str">
        <f t="shared" si="1128"/>
        <v/>
      </c>
      <c r="AW1111" s="27" t="str">
        <f t="shared" si="1097"/>
        <v/>
      </c>
      <c r="AX1111" t="str">
        <f t="shared" si="1129"/>
        <v/>
      </c>
      <c r="AY1111" t="str">
        <f t="shared" si="1130"/>
        <v/>
      </c>
      <c r="AZ1111" s="29" t="str">
        <f t="shared" si="1098"/>
        <v/>
      </c>
      <c r="BA1111" s="30" t="str">
        <f t="shared" si="1099"/>
        <v/>
      </c>
      <c r="BB1111" s="49" t="str">
        <f t="shared" si="1115"/>
        <v/>
      </c>
      <c r="BC1111" s="27" t="str">
        <f t="shared" si="1131"/>
        <v/>
      </c>
      <c r="BD1111" s="28" t="str">
        <f t="shared" si="1100"/>
        <v/>
      </c>
      <c r="BE1111" s="27" t="str">
        <f t="shared" si="1101"/>
        <v/>
      </c>
      <c r="BF1111" t="str">
        <f t="shared" si="1132"/>
        <v/>
      </c>
      <c r="BG1111" t="str">
        <f t="shared" si="1133"/>
        <v/>
      </c>
      <c r="BH1111" s="28" t="str">
        <f t="shared" si="1134"/>
        <v/>
      </c>
      <c r="BI1111" s="27" t="str">
        <f t="shared" si="1135"/>
        <v/>
      </c>
      <c r="BJ1111" s="28" t="str">
        <f t="shared" si="1136"/>
        <v/>
      </c>
      <c r="BK1111" s="27" t="str">
        <f t="shared" si="1117"/>
        <v/>
      </c>
      <c r="BL1111" s="31" t="str">
        <f t="shared" si="1137"/>
        <v/>
      </c>
      <c r="BM1111" s="28" t="str">
        <f t="shared" si="1138"/>
        <v/>
      </c>
      <c r="BN1111" s="27" t="str">
        <f t="shared" si="1102"/>
        <v/>
      </c>
      <c r="BO1111" s="28" t="str">
        <f t="shared" si="1139"/>
        <v/>
      </c>
      <c r="BP1111" s="27" t="str">
        <f t="shared" si="1103"/>
        <v/>
      </c>
      <c r="BQ1111" s="27" t="str">
        <f t="shared" si="1140"/>
        <v/>
      </c>
      <c r="BR1111" s="28" t="str">
        <f t="shared" si="1141"/>
        <v/>
      </c>
      <c r="BS1111" s="27" t="str">
        <f t="shared" si="1104"/>
        <v/>
      </c>
      <c r="BT1111" s="28" t="str">
        <f t="shared" si="1142"/>
        <v/>
      </c>
      <c r="BU1111" s="27" t="str">
        <f t="shared" si="1105"/>
        <v/>
      </c>
      <c r="BV1111" s="27" t="str">
        <f t="shared" si="1143"/>
        <v/>
      </c>
      <c r="BW1111" s="28" t="str">
        <f t="shared" si="1144"/>
        <v/>
      </c>
      <c r="BX1111" s="27" t="str">
        <f t="shared" si="1106"/>
        <v/>
      </c>
      <c r="BY1111" s="28" t="str">
        <f t="shared" si="1107"/>
        <v/>
      </c>
      <c r="BZ1111" s="27" t="str">
        <f t="shared" si="1108"/>
        <v/>
      </c>
      <c r="CA1111" s="27" t="str">
        <f t="shared" si="1109"/>
        <v/>
      </c>
      <c r="CB1111" s="28" t="str">
        <f t="shared" si="1110"/>
        <v/>
      </c>
      <c r="CC1111" s="27" t="str">
        <f t="shared" si="1111"/>
        <v/>
      </c>
      <c r="CD1111" s="32">
        <v>1</v>
      </c>
      <c r="CE1111" t="str">
        <f t="shared" si="1145"/>
        <v/>
      </c>
      <c r="CI1111" t="str">
        <f t="shared" si="1112"/>
        <v/>
      </c>
      <c r="CJ1111" t="str">
        <f t="shared" si="1146"/>
        <v/>
      </c>
      <c r="CK1111" t="str">
        <f t="shared" si="1113"/>
        <v/>
      </c>
      <c r="CL1111" t="str">
        <f t="shared" si="1114"/>
        <v/>
      </c>
    </row>
    <row r="1112" spans="26:90" ht="15.75" thickBot="1">
      <c r="Z1112" t="str">
        <f t="shared" si="1118"/>
        <v/>
      </c>
      <c r="AA1112" t="str">
        <f>IF(A1112="","",TEXT(VLOOKUP(C1112,Tablas!$H$3:$I$75,2,0),"000"))</f>
        <v/>
      </c>
      <c r="AB1112" t="str">
        <f t="shared" si="1119"/>
        <v/>
      </c>
      <c r="AC1112" t="str">
        <f t="shared" si="1120"/>
        <v/>
      </c>
      <c r="AD1112" t="str">
        <f t="shared" si="1087"/>
        <v/>
      </c>
      <c r="AE1112" t="str">
        <f t="shared" si="1121"/>
        <v/>
      </c>
      <c r="AF1112" t="str">
        <f t="shared" si="1088"/>
        <v/>
      </c>
      <c r="AG1112" t="str">
        <f t="shared" si="1122"/>
        <v/>
      </c>
      <c r="AH1112" s="26" t="str">
        <f t="shared" si="1116"/>
        <v/>
      </c>
      <c r="AI1112" s="27" t="str">
        <f t="shared" si="1123"/>
        <v/>
      </c>
      <c r="AJ1112" s="28" t="str">
        <f t="shared" si="1124"/>
        <v/>
      </c>
      <c r="AK1112" s="27" t="str">
        <f t="shared" si="1089"/>
        <v/>
      </c>
      <c r="AL1112" s="28" t="str">
        <f t="shared" si="1090"/>
        <v/>
      </c>
      <c r="AM1112" s="27" t="str">
        <f t="shared" si="1091"/>
        <v/>
      </c>
      <c r="AN1112" s="28" t="str">
        <f t="shared" si="1125"/>
        <v/>
      </c>
      <c r="AO1112" s="27" t="str">
        <f t="shared" si="1092"/>
        <v/>
      </c>
      <c r="AP1112" s="28" t="str">
        <f t="shared" si="1126"/>
        <v/>
      </c>
      <c r="AQ1112" s="27" t="str">
        <f t="shared" si="1093"/>
        <v/>
      </c>
      <c r="AR1112" s="28" t="str">
        <f t="shared" si="1094"/>
        <v/>
      </c>
      <c r="AS1112" s="27" t="str">
        <f t="shared" si="1095"/>
        <v/>
      </c>
      <c r="AT1112" s="28" t="str">
        <f t="shared" si="1127"/>
        <v/>
      </c>
      <c r="AU1112" s="27" t="str">
        <f t="shared" si="1096"/>
        <v/>
      </c>
      <c r="AV1112" s="28" t="str">
        <f t="shared" si="1128"/>
        <v/>
      </c>
      <c r="AW1112" s="27" t="str">
        <f t="shared" si="1097"/>
        <v/>
      </c>
      <c r="AX1112" t="str">
        <f t="shared" si="1129"/>
        <v/>
      </c>
      <c r="AY1112" t="str">
        <f t="shared" si="1130"/>
        <v/>
      </c>
      <c r="AZ1112" s="29" t="str">
        <f t="shared" si="1098"/>
        <v/>
      </c>
      <c r="BA1112" s="30" t="str">
        <f t="shared" si="1099"/>
        <v/>
      </c>
      <c r="BB1112" s="49" t="str">
        <f t="shared" si="1115"/>
        <v/>
      </c>
      <c r="BC1112" s="27" t="str">
        <f t="shared" si="1131"/>
        <v/>
      </c>
      <c r="BD1112" s="28" t="str">
        <f t="shared" si="1100"/>
        <v/>
      </c>
      <c r="BE1112" s="27" t="str">
        <f t="shared" si="1101"/>
        <v/>
      </c>
      <c r="BF1112" t="str">
        <f t="shared" si="1132"/>
        <v/>
      </c>
      <c r="BG1112" t="str">
        <f t="shared" si="1133"/>
        <v/>
      </c>
      <c r="BH1112" s="28" t="str">
        <f t="shared" si="1134"/>
        <v/>
      </c>
      <c r="BI1112" s="27" t="str">
        <f t="shared" si="1135"/>
        <v/>
      </c>
      <c r="BJ1112" s="28" t="str">
        <f t="shared" si="1136"/>
        <v/>
      </c>
      <c r="BK1112" s="27" t="str">
        <f t="shared" si="1117"/>
        <v/>
      </c>
      <c r="BL1112" s="31" t="str">
        <f t="shared" si="1137"/>
        <v/>
      </c>
      <c r="BM1112" s="28" t="str">
        <f t="shared" si="1138"/>
        <v/>
      </c>
      <c r="BN1112" s="27" t="str">
        <f t="shared" si="1102"/>
        <v/>
      </c>
      <c r="BO1112" s="28" t="str">
        <f t="shared" si="1139"/>
        <v/>
      </c>
      <c r="BP1112" s="27" t="str">
        <f t="shared" si="1103"/>
        <v/>
      </c>
      <c r="BQ1112" s="27" t="str">
        <f t="shared" si="1140"/>
        <v/>
      </c>
      <c r="BR1112" s="28" t="str">
        <f t="shared" si="1141"/>
        <v/>
      </c>
      <c r="BS1112" s="27" t="str">
        <f t="shared" si="1104"/>
        <v/>
      </c>
      <c r="BT1112" s="28" t="str">
        <f t="shared" si="1142"/>
        <v/>
      </c>
      <c r="BU1112" s="27" t="str">
        <f t="shared" si="1105"/>
        <v/>
      </c>
      <c r="BV1112" s="27" t="str">
        <f t="shared" si="1143"/>
        <v/>
      </c>
      <c r="BW1112" s="28" t="str">
        <f t="shared" si="1144"/>
        <v/>
      </c>
      <c r="BX1112" s="27" t="str">
        <f t="shared" si="1106"/>
        <v/>
      </c>
      <c r="BY1112" s="28" t="str">
        <f t="shared" si="1107"/>
        <v/>
      </c>
      <c r="BZ1112" s="27" t="str">
        <f t="shared" si="1108"/>
        <v/>
      </c>
      <c r="CA1112" s="27" t="str">
        <f t="shared" si="1109"/>
        <v/>
      </c>
      <c r="CB1112" s="28" t="str">
        <f t="shared" si="1110"/>
        <v/>
      </c>
      <c r="CC1112" s="27" t="str">
        <f t="shared" si="1111"/>
        <v/>
      </c>
      <c r="CD1112" s="32">
        <v>1</v>
      </c>
      <c r="CE1112" t="str">
        <f t="shared" si="1145"/>
        <v/>
      </c>
      <c r="CI1112" t="str">
        <f t="shared" si="1112"/>
        <v/>
      </c>
      <c r="CJ1112" t="str">
        <f t="shared" si="1146"/>
        <v/>
      </c>
      <c r="CK1112" t="str">
        <f t="shared" si="1113"/>
        <v/>
      </c>
      <c r="CL1112" t="str">
        <f t="shared" si="1114"/>
        <v/>
      </c>
    </row>
    <row r="1113" spans="26:90" ht="15.75" thickBot="1">
      <c r="Z1113" t="str">
        <f t="shared" si="1118"/>
        <v/>
      </c>
      <c r="AA1113" t="str">
        <f>IF(A1113="","",TEXT(VLOOKUP(C1113,Tablas!$H$3:$I$75,2,0),"000"))</f>
        <v/>
      </c>
      <c r="AB1113" t="str">
        <f t="shared" si="1119"/>
        <v/>
      </c>
      <c r="AC1113" t="str">
        <f t="shared" si="1120"/>
        <v/>
      </c>
      <c r="AD1113" t="str">
        <f t="shared" si="1087"/>
        <v/>
      </c>
      <c r="AE1113" t="str">
        <f t="shared" si="1121"/>
        <v/>
      </c>
      <c r="AF1113" t="str">
        <f t="shared" si="1088"/>
        <v/>
      </c>
      <c r="AG1113" t="str">
        <f t="shared" si="1122"/>
        <v/>
      </c>
      <c r="AH1113" s="26" t="str">
        <f t="shared" si="1116"/>
        <v/>
      </c>
      <c r="AI1113" s="27" t="str">
        <f t="shared" si="1123"/>
        <v/>
      </c>
      <c r="AJ1113" s="28" t="str">
        <f t="shared" si="1124"/>
        <v/>
      </c>
      <c r="AK1113" s="27" t="str">
        <f t="shared" si="1089"/>
        <v/>
      </c>
      <c r="AL1113" s="28" t="str">
        <f t="shared" si="1090"/>
        <v/>
      </c>
      <c r="AM1113" s="27" t="str">
        <f t="shared" si="1091"/>
        <v/>
      </c>
      <c r="AN1113" s="28" t="str">
        <f t="shared" si="1125"/>
        <v/>
      </c>
      <c r="AO1113" s="27" t="str">
        <f t="shared" si="1092"/>
        <v/>
      </c>
      <c r="AP1113" s="28" t="str">
        <f t="shared" si="1126"/>
        <v/>
      </c>
      <c r="AQ1113" s="27" t="str">
        <f t="shared" si="1093"/>
        <v/>
      </c>
      <c r="AR1113" s="28" t="str">
        <f t="shared" si="1094"/>
        <v/>
      </c>
      <c r="AS1113" s="27" t="str">
        <f t="shared" si="1095"/>
        <v/>
      </c>
      <c r="AT1113" s="28" t="str">
        <f t="shared" si="1127"/>
        <v/>
      </c>
      <c r="AU1113" s="27" t="str">
        <f t="shared" si="1096"/>
        <v/>
      </c>
      <c r="AV1113" s="28" t="str">
        <f t="shared" si="1128"/>
        <v/>
      </c>
      <c r="AW1113" s="27" t="str">
        <f t="shared" si="1097"/>
        <v/>
      </c>
      <c r="AX1113" t="str">
        <f t="shared" si="1129"/>
        <v/>
      </c>
      <c r="AY1113" t="str">
        <f t="shared" si="1130"/>
        <v/>
      </c>
      <c r="AZ1113" s="29" t="str">
        <f t="shared" si="1098"/>
        <v/>
      </c>
      <c r="BA1113" s="30" t="str">
        <f t="shared" si="1099"/>
        <v/>
      </c>
      <c r="BB1113" s="49" t="str">
        <f t="shared" si="1115"/>
        <v/>
      </c>
      <c r="BC1113" s="27" t="str">
        <f t="shared" si="1131"/>
        <v/>
      </c>
      <c r="BD1113" s="28" t="str">
        <f t="shared" si="1100"/>
        <v/>
      </c>
      <c r="BE1113" s="27" t="str">
        <f t="shared" si="1101"/>
        <v/>
      </c>
      <c r="BF1113" t="str">
        <f t="shared" si="1132"/>
        <v/>
      </c>
      <c r="BG1113" t="str">
        <f t="shared" si="1133"/>
        <v/>
      </c>
      <c r="BH1113" s="28" t="str">
        <f t="shared" si="1134"/>
        <v/>
      </c>
      <c r="BI1113" s="27" t="str">
        <f t="shared" si="1135"/>
        <v/>
      </c>
      <c r="BJ1113" s="28" t="str">
        <f t="shared" si="1136"/>
        <v/>
      </c>
      <c r="BK1113" s="27" t="str">
        <f t="shared" si="1117"/>
        <v/>
      </c>
      <c r="BL1113" s="31" t="str">
        <f t="shared" si="1137"/>
        <v/>
      </c>
      <c r="BM1113" s="28" t="str">
        <f t="shared" si="1138"/>
        <v/>
      </c>
      <c r="BN1113" s="27" t="str">
        <f t="shared" si="1102"/>
        <v/>
      </c>
      <c r="BO1113" s="28" t="str">
        <f t="shared" si="1139"/>
        <v/>
      </c>
      <c r="BP1113" s="27" t="str">
        <f t="shared" si="1103"/>
        <v/>
      </c>
      <c r="BQ1113" s="27" t="str">
        <f t="shared" si="1140"/>
        <v/>
      </c>
      <c r="BR1113" s="28" t="str">
        <f t="shared" si="1141"/>
        <v/>
      </c>
      <c r="BS1113" s="27" t="str">
        <f t="shared" si="1104"/>
        <v/>
      </c>
      <c r="BT1113" s="28" t="str">
        <f t="shared" si="1142"/>
        <v/>
      </c>
      <c r="BU1113" s="27" t="str">
        <f t="shared" si="1105"/>
        <v/>
      </c>
      <c r="BV1113" s="27" t="str">
        <f t="shared" si="1143"/>
        <v/>
      </c>
      <c r="BW1113" s="28" t="str">
        <f t="shared" si="1144"/>
        <v/>
      </c>
      <c r="BX1113" s="27" t="str">
        <f t="shared" si="1106"/>
        <v/>
      </c>
      <c r="BY1113" s="28" t="str">
        <f t="shared" si="1107"/>
        <v/>
      </c>
      <c r="BZ1113" s="27" t="str">
        <f t="shared" si="1108"/>
        <v/>
      </c>
      <c r="CA1113" s="27" t="str">
        <f t="shared" si="1109"/>
        <v/>
      </c>
      <c r="CB1113" s="28" t="str">
        <f t="shared" si="1110"/>
        <v/>
      </c>
      <c r="CC1113" s="27" t="str">
        <f t="shared" si="1111"/>
        <v/>
      </c>
      <c r="CD1113" s="32">
        <v>1</v>
      </c>
      <c r="CE1113" t="str">
        <f t="shared" si="1145"/>
        <v/>
      </c>
      <c r="CI1113" t="str">
        <f t="shared" si="1112"/>
        <v/>
      </c>
      <c r="CJ1113" t="str">
        <f t="shared" si="1146"/>
        <v/>
      </c>
      <c r="CK1113" t="str">
        <f t="shared" si="1113"/>
        <v/>
      </c>
      <c r="CL1113" t="str">
        <f t="shared" si="1114"/>
        <v/>
      </c>
    </row>
    <row r="1114" spans="26:90" ht="15.75" thickBot="1">
      <c r="Z1114" t="str">
        <f t="shared" si="1118"/>
        <v/>
      </c>
      <c r="AA1114" t="str">
        <f>IF(A1114="","",TEXT(VLOOKUP(C1114,Tablas!$H$3:$I$75,2,0),"000"))</f>
        <v/>
      </c>
      <c r="AB1114" t="str">
        <f t="shared" si="1119"/>
        <v/>
      </c>
      <c r="AC1114" t="str">
        <f t="shared" si="1120"/>
        <v/>
      </c>
      <c r="AD1114" t="str">
        <f t="shared" si="1087"/>
        <v/>
      </c>
      <c r="AE1114" t="str">
        <f t="shared" si="1121"/>
        <v/>
      </c>
      <c r="AF1114" t="str">
        <f t="shared" si="1088"/>
        <v/>
      </c>
      <c r="AG1114" t="str">
        <f t="shared" si="1122"/>
        <v/>
      </c>
      <c r="AH1114" s="26" t="str">
        <f t="shared" si="1116"/>
        <v/>
      </c>
      <c r="AI1114" s="27" t="str">
        <f t="shared" si="1123"/>
        <v/>
      </c>
      <c r="AJ1114" s="28" t="str">
        <f t="shared" si="1124"/>
        <v/>
      </c>
      <c r="AK1114" s="27" t="str">
        <f t="shared" si="1089"/>
        <v/>
      </c>
      <c r="AL1114" s="28" t="str">
        <f t="shared" si="1090"/>
        <v/>
      </c>
      <c r="AM1114" s="27" t="str">
        <f t="shared" si="1091"/>
        <v/>
      </c>
      <c r="AN1114" s="28" t="str">
        <f t="shared" si="1125"/>
        <v/>
      </c>
      <c r="AO1114" s="27" t="str">
        <f t="shared" si="1092"/>
        <v/>
      </c>
      <c r="AP1114" s="28" t="str">
        <f t="shared" si="1126"/>
        <v/>
      </c>
      <c r="AQ1114" s="27" t="str">
        <f t="shared" si="1093"/>
        <v/>
      </c>
      <c r="AR1114" s="28" t="str">
        <f t="shared" si="1094"/>
        <v/>
      </c>
      <c r="AS1114" s="27" t="str">
        <f t="shared" si="1095"/>
        <v/>
      </c>
      <c r="AT1114" s="28" t="str">
        <f t="shared" si="1127"/>
        <v/>
      </c>
      <c r="AU1114" s="27" t="str">
        <f t="shared" si="1096"/>
        <v/>
      </c>
      <c r="AV1114" s="28" t="str">
        <f t="shared" si="1128"/>
        <v/>
      </c>
      <c r="AW1114" s="27" t="str">
        <f t="shared" si="1097"/>
        <v/>
      </c>
      <c r="AX1114" t="str">
        <f t="shared" si="1129"/>
        <v/>
      </c>
      <c r="AY1114" t="str">
        <f t="shared" si="1130"/>
        <v/>
      </c>
      <c r="AZ1114" s="29" t="str">
        <f t="shared" si="1098"/>
        <v/>
      </c>
      <c r="BA1114" s="30" t="str">
        <f t="shared" si="1099"/>
        <v/>
      </c>
      <c r="BB1114" s="49" t="str">
        <f t="shared" si="1115"/>
        <v/>
      </c>
      <c r="BC1114" s="27" t="str">
        <f t="shared" si="1131"/>
        <v/>
      </c>
      <c r="BD1114" s="28" t="str">
        <f t="shared" si="1100"/>
        <v/>
      </c>
      <c r="BE1114" s="27" t="str">
        <f t="shared" si="1101"/>
        <v/>
      </c>
      <c r="BF1114" t="str">
        <f t="shared" si="1132"/>
        <v/>
      </c>
      <c r="BG1114" t="str">
        <f t="shared" si="1133"/>
        <v/>
      </c>
      <c r="BH1114" s="28" t="str">
        <f t="shared" si="1134"/>
        <v/>
      </c>
      <c r="BI1114" s="27" t="str">
        <f t="shared" si="1135"/>
        <v/>
      </c>
      <c r="BJ1114" s="28" t="str">
        <f t="shared" si="1136"/>
        <v/>
      </c>
      <c r="BK1114" s="27" t="str">
        <f t="shared" si="1117"/>
        <v/>
      </c>
      <c r="BL1114" s="31" t="str">
        <f t="shared" si="1137"/>
        <v/>
      </c>
      <c r="BM1114" s="28" t="str">
        <f t="shared" si="1138"/>
        <v/>
      </c>
      <c r="BN1114" s="27" t="str">
        <f t="shared" si="1102"/>
        <v/>
      </c>
      <c r="BO1114" s="28" t="str">
        <f t="shared" si="1139"/>
        <v/>
      </c>
      <c r="BP1114" s="27" t="str">
        <f t="shared" si="1103"/>
        <v/>
      </c>
      <c r="BQ1114" s="27" t="str">
        <f t="shared" si="1140"/>
        <v/>
      </c>
      <c r="BR1114" s="28" t="str">
        <f t="shared" si="1141"/>
        <v/>
      </c>
      <c r="BS1114" s="27" t="str">
        <f t="shared" si="1104"/>
        <v/>
      </c>
      <c r="BT1114" s="28" t="str">
        <f t="shared" si="1142"/>
        <v/>
      </c>
      <c r="BU1114" s="27" t="str">
        <f t="shared" si="1105"/>
        <v/>
      </c>
      <c r="BV1114" s="27" t="str">
        <f t="shared" si="1143"/>
        <v/>
      </c>
      <c r="BW1114" s="28" t="str">
        <f t="shared" si="1144"/>
        <v/>
      </c>
      <c r="BX1114" s="27" t="str">
        <f t="shared" si="1106"/>
        <v/>
      </c>
      <c r="BY1114" s="28" t="str">
        <f t="shared" si="1107"/>
        <v/>
      </c>
      <c r="BZ1114" s="27" t="str">
        <f t="shared" si="1108"/>
        <v/>
      </c>
      <c r="CA1114" s="27" t="str">
        <f t="shared" si="1109"/>
        <v/>
      </c>
      <c r="CB1114" s="28" t="str">
        <f t="shared" si="1110"/>
        <v/>
      </c>
      <c r="CC1114" s="27" t="str">
        <f t="shared" si="1111"/>
        <v/>
      </c>
      <c r="CD1114" s="32">
        <v>1</v>
      </c>
      <c r="CE1114" t="str">
        <f t="shared" si="1145"/>
        <v/>
      </c>
      <c r="CI1114" t="str">
        <f t="shared" si="1112"/>
        <v/>
      </c>
      <c r="CJ1114" t="str">
        <f t="shared" si="1146"/>
        <v/>
      </c>
      <c r="CK1114" t="str">
        <f t="shared" si="1113"/>
        <v/>
      </c>
      <c r="CL1114" t="str">
        <f t="shared" si="1114"/>
        <v/>
      </c>
    </row>
    <row r="1115" spans="26:90" ht="15.75" thickBot="1">
      <c r="Z1115" t="str">
        <f t="shared" si="1118"/>
        <v/>
      </c>
      <c r="AA1115" t="str">
        <f>IF(A1115="","",TEXT(VLOOKUP(C1115,Tablas!$H$3:$I$75,2,0),"000"))</f>
        <v/>
      </c>
      <c r="AB1115" t="str">
        <f t="shared" si="1119"/>
        <v/>
      </c>
      <c r="AC1115" t="str">
        <f t="shared" si="1120"/>
        <v/>
      </c>
      <c r="AD1115" t="str">
        <f t="shared" si="1087"/>
        <v/>
      </c>
      <c r="AE1115" t="str">
        <f t="shared" si="1121"/>
        <v/>
      </c>
      <c r="AF1115" t="str">
        <f t="shared" si="1088"/>
        <v/>
      </c>
      <c r="AG1115" t="str">
        <f t="shared" si="1122"/>
        <v/>
      </c>
      <c r="AH1115" s="26" t="str">
        <f t="shared" si="1116"/>
        <v/>
      </c>
      <c r="AI1115" s="27" t="str">
        <f t="shared" si="1123"/>
        <v/>
      </c>
      <c r="AJ1115" s="28" t="str">
        <f t="shared" si="1124"/>
        <v/>
      </c>
      <c r="AK1115" s="27" t="str">
        <f t="shared" si="1089"/>
        <v/>
      </c>
      <c r="AL1115" s="28" t="str">
        <f t="shared" si="1090"/>
        <v/>
      </c>
      <c r="AM1115" s="27" t="str">
        <f t="shared" si="1091"/>
        <v/>
      </c>
      <c r="AN1115" s="28" t="str">
        <f t="shared" si="1125"/>
        <v/>
      </c>
      <c r="AO1115" s="27" t="str">
        <f t="shared" si="1092"/>
        <v/>
      </c>
      <c r="AP1115" s="28" t="str">
        <f t="shared" si="1126"/>
        <v/>
      </c>
      <c r="AQ1115" s="27" t="str">
        <f t="shared" si="1093"/>
        <v/>
      </c>
      <c r="AR1115" s="28" t="str">
        <f t="shared" si="1094"/>
        <v/>
      </c>
      <c r="AS1115" s="27" t="str">
        <f t="shared" si="1095"/>
        <v/>
      </c>
      <c r="AT1115" s="28" t="str">
        <f t="shared" si="1127"/>
        <v/>
      </c>
      <c r="AU1115" s="27" t="str">
        <f t="shared" si="1096"/>
        <v/>
      </c>
      <c r="AV1115" s="28" t="str">
        <f t="shared" si="1128"/>
        <v/>
      </c>
      <c r="AW1115" s="27" t="str">
        <f t="shared" si="1097"/>
        <v/>
      </c>
      <c r="AX1115" t="str">
        <f t="shared" si="1129"/>
        <v/>
      </c>
      <c r="AY1115" t="str">
        <f t="shared" si="1130"/>
        <v/>
      </c>
      <c r="AZ1115" s="29" t="str">
        <f t="shared" si="1098"/>
        <v/>
      </c>
      <c r="BA1115" s="30" t="str">
        <f t="shared" si="1099"/>
        <v/>
      </c>
      <c r="BB1115" s="49" t="str">
        <f t="shared" si="1115"/>
        <v/>
      </c>
      <c r="BC1115" s="27" t="str">
        <f t="shared" si="1131"/>
        <v/>
      </c>
      <c r="BD1115" s="28" t="str">
        <f t="shared" si="1100"/>
        <v/>
      </c>
      <c r="BE1115" s="27" t="str">
        <f t="shared" si="1101"/>
        <v/>
      </c>
      <c r="BF1115" t="str">
        <f t="shared" si="1132"/>
        <v/>
      </c>
      <c r="BG1115" t="str">
        <f t="shared" si="1133"/>
        <v/>
      </c>
      <c r="BH1115" s="28" t="str">
        <f t="shared" si="1134"/>
        <v/>
      </c>
      <c r="BI1115" s="27" t="str">
        <f t="shared" si="1135"/>
        <v/>
      </c>
      <c r="BJ1115" s="28" t="str">
        <f t="shared" si="1136"/>
        <v/>
      </c>
      <c r="BK1115" s="27" t="str">
        <f t="shared" si="1117"/>
        <v/>
      </c>
      <c r="BL1115" s="31" t="str">
        <f t="shared" si="1137"/>
        <v/>
      </c>
      <c r="BM1115" s="28" t="str">
        <f t="shared" si="1138"/>
        <v/>
      </c>
      <c r="BN1115" s="27" t="str">
        <f t="shared" si="1102"/>
        <v/>
      </c>
      <c r="BO1115" s="28" t="str">
        <f t="shared" si="1139"/>
        <v/>
      </c>
      <c r="BP1115" s="27" t="str">
        <f t="shared" si="1103"/>
        <v/>
      </c>
      <c r="BQ1115" s="27" t="str">
        <f t="shared" si="1140"/>
        <v/>
      </c>
      <c r="BR1115" s="28" t="str">
        <f t="shared" si="1141"/>
        <v/>
      </c>
      <c r="BS1115" s="27" t="str">
        <f t="shared" si="1104"/>
        <v/>
      </c>
      <c r="BT1115" s="28" t="str">
        <f t="shared" si="1142"/>
        <v/>
      </c>
      <c r="BU1115" s="27" t="str">
        <f t="shared" si="1105"/>
        <v/>
      </c>
      <c r="BV1115" s="27" t="str">
        <f t="shared" si="1143"/>
        <v/>
      </c>
      <c r="BW1115" s="28" t="str">
        <f t="shared" si="1144"/>
        <v/>
      </c>
      <c r="BX1115" s="27" t="str">
        <f t="shared" si="1106"/>
        <v/>
      </c>
      <c r="BY1115" s="28" t="str">
        <f t="shared" si="1107"/>
        <v/>
      </c>
      <c r="BZ1115" s="27" t="str">
        <f t="shared" si="1108"/>
        <v/>
      </c>
      <c r="CA1115" s="27" t="str">
        <f t="shared" si="1109"/>
        <v/>
      </c>
      <c r="CB1115" s="28" t="str">
        <f t="shared" si="1110"/>
        <v/>
      </c>
      <c r="CC1115" s="27" t="str">
        <f t="shared" si="1111"/>
        <v/>
      </c>
      <c r="CD1115" s="32">
        <v>1</v>
      </c>
      <c r="CE1115" t="str">
        <f t="shared" si="1145"/>
        <v/>
      </c>
      <c r="CI1115" t="str">
        <f t="shared" si="1112"/>
        <v/>
      </c>
      <c r="CJ1115" t="str">
        <f t="shared" si="1146"/>
        <v/>
      </c>
      <c r="CK1115" t="str">
        <f t="shared" si="1113"/>
        <v/>
      </c>
      <c r="CL1115" t="str">
        <f t="shared" si="1114"/>
        <v/>
      </c>
    </row>
    <row r="1116" spans="26:90" ht="15.75" thickBot="1">
      <c r="Z1116" t="str">
        <f t="shared" si="1118"/>
        <v/>
      </c>
      <c r="AA1116" t="str">
        <f>IF(A1116="","",TEXT(VLOOKUP(C1116,Tablas!$H$3:$I$75,2,0),"000"))</f>
        <v/>
      </c>
      <c r="AB1116" t="str">
        <f t="shared" si="1119"/>
        <v/>
      </c>
      <c r="AC1116" t="str">
        <f t="shared" si="1120"/>
        <v/>
      </c>
      <c r="AD1116" t="str">
        <f t="shared" si="1087"/>
        <v/>
      </c>
      <c r="AE1116" t="str">
        <f t="shared" si="1121"/>
        <v/>
      </c>
      <c r="AF1116" t="str">
        <f t="shared" si="1088"/>
        <v/>
      </c>
      <c r="AG1116" t="str">
        <f t="shared" si="1122"/>
        <v/>
      </c>
      <c r="AH1116" s="26" t="str">
        <f t="shared" si="1116"/>
        <v/>
      </c>
      <c r="AI1116" s="27" t="str">
        <f t="shared" si="1123"/>
        <v/>
      </c>
      <c r="AJ1116" s="28" t="str">
        <f t="shared" si="1124"/>
        <v/>
      </c>
      <c r="AK1116" s="27" t="str">
        <f t="shared" si="1089"/>
        <v/>
      </c>
      <c r="AL1116" s="28" t="str">
        <f t="shared" si="1090"/>
        <v/>
      </c>
      <c r="AM1116" s="27" t="str">
        <f t="shared" si="1091"/>
        <v/>
      </c>
      <c r="AN1116" s="28" t="str">
        <f t="shared" si="1125"/>
        <v/>
      </c>
      <c r="AO1116" s="27" t="str">
        <f t="shared" si="1092"/>
        <v/>
      </c>
      <c r="AP1116" s="28" t="str">
        <f t="shared" si="1126"/>
        <v/>
      </c>
      <c r="AQ1116" s="27" t="str">
        <f t="shared" si="1093"/>
        <v/>
      </c>
      <c r="AR1116" s="28" t="str">
        <f t="shared" si="1094"/>
        <v/>
      </c>
      <c r="AS1116" s="27" t="str">
        <f t="shared" si="1095"/>
        <v/>
      </c>
      <c r="AT1116" s="28" t="str">
        <f t="shared" si="1127"/>
        <v/>
      </c>
      <c r="AU1116" s="27" t="str">
        <f t="shared" si="1096"/>
        <v/>
      </c>
      <c r="AV1116" s="28" t="str">
        <f t="shared" si="1128"/>
        <v/>
      </c>
      <c r="AW1116" s="27" t="str">
        <f t="shared" si="1097"/>
        <v/>
      </c>
      <c r="AX1116" t="str">
        <f t="shared" si="1129"/>
        <v/>
      </c>
      <c r="AY1116" t="str">
        <f t="shared" si="1130"/>
        <v/>
      </c>
      <c r="AZ1116" s="29" t="str">
        <f t="shared" si="1098"/>
        <v/>
      </c>
      <c r="BA1116" s="30" t="str">
        <f t="shared" si="1099"/>
        <v/>
      </c>
      <c r="BB1116" s="49" t="str">
        <f t="shared" si="1115"/>
        <v/>
      </c>
      <c r="BC1116" s="27" t="str">
        <f t="shared" si="1131"/>
        <v/>
      </c>
      <c r="BD1116" s="28" t="str">
        <f t="shared" si="1100"/>
        <v/>
      </c>
      <c r="BE1116" s="27" t="str">
        <f t="shared" si="1101"/>
        <v/>
      </c>
      <c r="BF1116" t="str">
        <f t="shared" si="1132"/>
        <v/>
      </c>
      <c r="BG1116" t="str">
        <f t="shared" si="1133"/>
        <v/>
      </c>
      <c r="BH1116" s="28" t="str">
        <f t="shared" si="1134"/>
        <v/>
      </c>
      <c r="BI1116" s="27" t="str">
        <f t="shared" si="1135"/>
        <v/>
      </c>
      <c r="BJ1116" s="28" t="str">
        <f t="shared" si="1136"/>
        <v/>
      </c>
      <c r="BK1116" s="27" t="str">
        <f t="shared" si="1117"/>
        <v/>
      </c>
      <c r="BL1116" s="31" t="str">
        <f t="shared" si="1137"/>
        <v/>
      </c>
      <c r="BM1116" s="28" t="str">
        <f t="shared" si="1138"/>
        <v/>
      </c>
      <c r="BN1116" s="27" t="str">
        <f t="shared" si="1102"/>
        <v/>
      </c>
      <c r="BO1116" s="28" t="str">
        <f t="shared" si="1139"/>
        <v/>
      </c>
      <c r="BP1116" s="27" t="str">
        <f t="shared" si="1103"/>
        <v/>
      </c>
      <c r="BQ1116" s="27" t="str">
        <f t="shared" si="1140"/>
        <v/>
      </c>
      <c r="BR1116" s="28" t="str">
        <f t="shared" si="1141"/>
        <v/>
      </c>
      <c r="BS1116" s="27" t="str">
        <f t="shared" si="1104"/>
        <v/>
      </c>
      <c r="BT1116" s="28" t="str">
        <f t="shared" si="1142"/>
        <v/>
      </c>
      <c r="BU1116" s="27" t="str">
        <f t="shared" si="1105"/>
        <v/>
      </c>
      <c r="BV1116" s="27" t="str">
        <f t="shared" si="1143"/>
        <v/>
      </c>
      <c r="BW1116" s="28" t="str">
        <f t="shared" si="1144"/>
        <v/>
      </c>
      <c r="BX1116" s="27" t="str">
        <f t="shared" si="1106"/>
        <v/>
      </c>
      <c r="BY1116" s="28" t="str">
        <f t="shared" si="1107"/>
        <v/>
      </c>
      <c r="BZ1116" s="27" t="str">
        <f t="shared" si="1108"/>
        <v/>
      </c>
      <c r="CA1116" s="27" t="str">
        <f t="shared" si="1109"/>
        <v/>
      </c>
      <c r="CB1116" s="28" t="str">
        <f t="shared" si="1110"/>
        <v/>
      </c>
      <c r="CC1116" s="27" t="str">
        <f t="shared" si="1111"/>
        <v/>
      </c>
      <c r="CD1116" s="32">
        <v>1</v>
      </c>
      <c r="CE1116" t="str">
        <f t="shared" si="1145"/>
        <v/>
      </c>
      <c r="CI1116" t="str">
        <f t="shared" si="1112"/>
        <v/>
      </c>
      <c r="CJ1116" t="str">
        <f t="shared" si="1146"/>
        <v/>
      </c>
      <c r="CK1116" t="str">
        <f t="shared" si="1113"/>
        <v/>
      </c>
      <c r="CL1116" t="str">
        <f t="shared" si="1114"/>
        <v/>
      </c>
    </row>
    <row r="1117" spans="26:90" ht="15.75" thickBot="1">
      <c r="Z1117" t="str">
        <f t="shared" si="1118"/>
        <v/>
      </c>
      <c r="AA1117" t="str">
        <f>IF(A1117="","",TEXT(VLOOKUP(C1117,Tablas!$H$3:$I$75,2,0),"000"))</f>
        <v/>
      </c>
      <c r="AB1117" t="str">
        <f t="shared" si="1119"/>
        <v/>
      </c>
      <c r="AC1117" t="str">
        <f t="shared" si="1120"/>
        <v/>
      </c>
      <c r="AD1117" t="str">
        <f t="shared" si="1087"/>
        <v/>
      </c>
      <c r="AE1117" t="str">
        <f t="shared" si="1121"/>
        <v/>
      </c>
      <c r="AF1117" t="str">
        <f t="shared" si="1088"/>
        <v/>
      </c>
      <c r="AG1117" t="str">
        <f t="shared" si="1122"/>
        <v/>
      </c>
      <c r="AH1117" s="26" t="str">
        <f t="shared" si="1116"/>
        <v/>
      </c>
      <c r="AI1117" s="27" t="str">
        <f t="shared" si="1123"/>
        <v/>
      </c>
      <c r="AJ1117" s="28" t="str">
        <f t="shared" si="1124"/>
        <v/>
      </c>
      <c r="AK1117" s="27" t="str">
        <f t="shared" si="1089"/>
        <v/>
      </c>
      <c r="AL1117" s="28" t="str">
        <f t="shared" si="1090"/>
        <v/>
      </c>
      <c r="AM1117" s="27" t="str">
        <f t="shared" si="1091"/>
        <v/>
      </c>
      <c r="AN1117" s="28" t="str">
        <f t="shared" si="1125"/>
        <v/>
      </c>
      <c r="AO1117" s="27" t="str">
        <f t="shared" si="1092"/>
        <v/>
      </c>
      <c r="AP1117" s="28" t="str">
        <f t="shared" si="1126"/>
        <v/>
      </c>
      <c r="AQ1117" s="27" t="str">
        <f t="shared" si="1093"/>
        <v/>
      </c>
      <c r="AR1117" s="28" t="str">
        <f t="shared" si="1094"/>
        <v/>
      </c>
      <c r="AS1117" s="27" t="str">
        <f t="shared" si="1095"/>
        <v/>
      </c>
      <c r="AT1117" s="28" t="str">
        <f t="shared" si="1127"/>
        <v/>
      </c>
      <c r="AU1117" s="27" t="str">
        <f t="shared" si="1096"/>
        <v/>
      </c>
      <c r="AV1117" s="28" t="str">
        <f t="shared" si="1128"/>
        <v/>
      </c>
      <c r="AW1117" s="27" t="str">
        <f t="shared" si="1097"/>
        <v/>
      </c>
      <c r="AX1117" t="str">
        <f t="shared" si="1129"/>
        <v/>
      </c>
      <c r="AY1117" t="str">
        <f t="shared" si="1130"/>
        <v/>
      </c>
      <c r="AZ1117" s="29" t="str">
        <f t="shared" si="1098"/>
        <v/>
      </c>
      <c r="BA1117" s="30" t="str">
        <f t="shared" si="1099"/>
        <v/>
      </c>
      <c r="BB1117" s="49" t="str">
        <f t="shared" si="1115"/>
        <v/>
      </c>
      <c r="BC1117" s="27" t="str">
        <f t="shared" si="1131"/>
        <v/>
      </c>
      <c r="BD1117" s="28" t="str">
        <f t="shared" si="1100"/>
        <v/>
      </c>
      <c r="BE1117" s="27" t="str">
        <f t="shared" si="1101"/>
        <v/>
      </c>
      <c r="BF1117" t="str">
        <f t="shared" si="1132"/>
        <v/>
      </c>
      <c r="BG1117" t="str">
        <f t="shared" si="1133"/>
        <v/>
      </c>
      <c r="BH1117" s="28" t="str">
        <f t="shared" si="1134"/>
        <v/>
      </c>
      <c r="BI1117" s="27" t="str">
        <f t="shared" si="1135"/>
        <v/>
      </c>
      <c r="BJ1117" s="28" t="str">
        <f t="shared" si="1136"/>
        <v/>
      </c>
      <c r="BK1117" s="27" t="str">
        <f t="shared" si="1117"/>
        <v/>
      </c>
      <c r="BL1117" s="31" t="str">
        <f t="shared" si="1137"/>
        <v/>
      </c>
      <c r="BM1117" s="28" t="str">
        <f t="shared" si="1138"/>
        <v/>
      </c>
      <c r="BN1117" s="27" t="str">
        <f t="shared" si="1102"/>
        <v/>
      </c>
      <c r="BO1117" s="28" t="str">
        <f t="shared" si="1139"/>
        <v/>
      </c>
      <c r="BP1117" s="27" t="str">
        <f t="shared" si="1103"/>
        <v/>
      </c>
      <c r="BQ1117" s="27" t="str">
        <f t="shared" si="1140"/>
        <v/>
      </c>
      <c r="BR1117" s="28" t="str">
        <f t="shared" si="1141"/>
        <v/>
      </c>
      <c r="BS1117" s="27" t="str">
        <f t="shared" si="1104"/>
        <v/>
      </c>
      <c r="BT1117" s="28" t="str">
        <f t="shared" si="1142"/>
        <v/>
      </c>
      <c r="BU1117" s="27" t="str">
        <f t="shared" si="1105"/>
        <v/>
      </c>
      <c r="BV1117" s="27" t="str">
        <f t="shared" si="1143"/>
        <v/>
      </c>
      <c r="BW1117" s="28" t="str">
        <f t="shared" si="1144"/>
        <v/>
      </c>
      <c r="BX1117" s="27" t="str">
        <f t="shared" si="1106"/>
        <v/>
      </c>
      <c r="BY1117" s="28" t="str">
        <f t="shared" si="1107"/>
        <v/>
      </c>
      <c r="BZ1117" s="27" t="str">
        <f t="shared" si="1108"/>
        <v/>
      </c>
      <c r="CA1117" s="27" t="str">
        <f t="shared" si="1109"/>
        <v/>
      </c>
      <c r="CB1117" s="28" t="str">
        <f t="shared" si="1110"/>
        <v/>
      </c>
      <c r="CC1117" s="27" t="str">
        <f t="shared" si="1111"/>
        <v/>
      </c>
      <c r="CD1117" s="32">
        <v>1</v>
      </c>
      <c r="CE1117" t="str">
        <f t="shared" si="1145"/>
        <v/>
      </c>
      <c r="CI1117" t="str">
        <f t="shared" si="1112"/>
        <v/>
      </c>
      <c r="CJ1117" t="str">
        <f t="shared" si="1146"/>
        <v/>
      </c>
      <c r="CK1117" t="str">
        <f t="shared" si="1113"/>
        <v/>
      </c>
      <c r="CL1117" t="str">
        <f t="shared" si="1114"/>
        <v/>
      </c>
    </row>
    <row r="1118" spans="26:90" ht="15.75" thickBot="1">
      <c r="Z1118" t="str">
        <f t="shared" si="1118"/>
        <v/>
      </c>
      <c r="AA1118" t="str">
        <f>IF(A1118="","",TEXT(VLOOKUP(C1118,Tablas!$H$3:$I$75,2,0),"000"))</f>
        <v/>
      </c>
      <c r="AB1118" t="str">
        <f t="shared" si="1119"/>
        <v/>
      </c>
      <c r="AC1118" t="str">
        <f t="shared" si="1120"/>
        <v/>
      </c>
      <c r="AD1118" t="str">
        <f t="shared" si="1087"/>
        <v/>
      </c>
      <c r="AE1118" t="str">
        <f t="shared" si="1121"/>
        <v/>
      </c>
      <c r="AF1118" t="str">
        <f t="shared" si="1088"/>
        <v/>
      </c>
      <c r="AG1118" t="str">
        <f t="shared" si="1122"/>
        <v/>
      </c>
      <c r="AH1118" s="26" t="str">
        <f t="shared" si="1116"/>
        <v/>
      </c>
      <c r="AI1118" s="27" t="str">
        <f t="shared" si="1123"/>
        <v/>
      </c>
      <c r="AJ1118" s="28" t="str">
        <f t="shared" si="1124"/>
        <v/>
      </c>
      <c r="AK1118" s="27" t="str">
        <f t="shared" si="1089"/>
        <v/>
      </c>
      <c r="AL1118" s="28" t="str">
        <f t="shared" si="1090"/>
        <v/>
      </c>
      <c r="AM1118" s="27" t="str">
        <f t="shared" si="1091"/>
        <v/>
      </c>
      <c r="AN1118" s="28" t="str">
        <f t="shared" si="1125"/>
        <v/>
      </c>
      <c r="AO1118" s="27" t="str">
        <f t="shared" si="1092"/>
        <v/>
      </c>
      <c r="AP1118" s="28" t="str">
        <f t="shared" si="1126"/>
        <v/>
      </c>
      <c r="AQ1118" s="27" t="str">
        <f t="shared" si="1093"/>
        <v/>
      </c>
      <c r="AR1118" s="28" t="str">
        <f t="shared" si="1094"/>
        <v/>
      </c>
      <c r="AS1118" s="27" t="str">
        <f t="shared" si="1095"/>
        <v/>
      </c>
      <c r="AT1118" s="28" t="str">
        <f t="shared" si="1127"/>
        <v/>
      </c>
      <c r="AU1118" s="27" t="str">
        <f t="shared" si="1096"/>
        <v/>
      </c>
      <c r="AV1118" s="28" t="str">
        <f t="shared" si="1128"/>
        <v/>
      </c>
      <c r="AW1118" s="27" t="str">
        <f t="shared" si="1097"/>
        <v/>
      </c>
      <c r="AX1118" t="str">
        <f t="shared" si="1129"/>
        <v/>
      </c>
      <c r="AY1118" t="str">
        <f t="shared" si="1130"/>
        <v/>
      </c>
      <c r="AZ1118" s="29" t="str">
        <f t="shared" si="1098"/>
        <v/>
      </c>
      <c r="BA1118" s="30" t="str">
        <f t="shared" si="1099"/>
        <v/>
      </c>
      <c r="BB1118" s="49" t="str">
        <f t="shared" si="1115"/>
        <v/>
      </c>
      <c r="BC1118" s="27" t="str">
        <f t="shared" si="1131"/>
        <v/>
      </c>
      <c r="BD1118" s="28" t="str">
        <f t="shared" si="1100"/>
        <v/>
      </c>
      <c r="BE1118" s="27" t="str">
        <f t="shared" si="1101"/>
        <v/>
      </c>
      <c r="BF1118" t="str">
        <f t="shared" si="1132"/>
        <v/>
      </c>
      <c r="BG1118" t="str">
        <f t="shared" si="1133"/>
        <v/>
      </c>
      <c r="BH1118" s="28" t="str">
        <f t="shared" si="1134"/>
        <v/>
      </c>
      <c r="BI1118" s="27" t="str">
        <f t="shared" si="1135"/>
        <v/>
      </c>
      <c r="BJ1118" s="28" t="str">
        <f t="shared" si="1136"/>
        <v/>
      </c>
      <c r="BK1118" s="27" t="str">
        <f t="shared" si="1117"/>
        <v/>
      </c>
      <c r="BL1118" s="31" t="str">
        <f t="shared" si="1137"/>
        <v/>
      </c>
      <c r="BM1118" s="28" t="str">
        <f t="shared" si="1138"/>
        <v/>
      </c>
      <c r="BN1118" s="27" t="str">
        <f t="shared" si="1102"/>
        <v/>
      </c>
      <c r="BO1118" s="28" t="str">
        <f t="shared" si="1139"/>
        <v/>
      </c>
      <c r="BP1118" s="27" t="str">
        <f t="shared" si="1103"/>
        <v/>
      </c>
      <c r="BQ1118" s="27" t="str">
        <f t="shared" si="1140"/>
        <v/>
      </c>
      <c r="BR1118" s="28" t="str">
        <f t="shared" si="1141"/>
        <v/>
      </c>
      <c r="BS1118" s="27" t="str">
        <f t="shared" si="1104"/>
        <v/>
      </c>
      <c r="BT1118" s="28" t="str">
        <f t="shared" si="1142"/>
        <v/>
      </c>
      <c r="BU1118" s="27" t="str">
        <f t="shared" si="1105"/>
        <v/>
      </c>
      <c r="BV1118" s="27" t="str">
        <f t="shared" si="1143"/>
        <v/>
      </c>
      <c r="BW1118" s="28" t="str">
        <f t="shared" si="1144"/>
        <v/>
      </c>
      <c r="BX1118" s="27" t="str">
        <f t="shared" si="1106"/>
        <v/>
      </c>
      <c r="BY1118" s="28" t="str">
        <f t="shared" si="1107"/>
        <v/>
      </c>
      <c r="BZ1118" s="27" t="str">
        <f t="shared" si="1108"/>
        <v/>
      </c>
      <c r="CA1118" s="27" t="str">
        <f t="shared" si="1109"/>
        <v/>
      </c>
      <c r="CB1118" s="28" t="str">
        <f t="shared" si="1110"/>
        <v/>
      </c>
      <c r="CC1118" s="27" t="str">
        <f t="shared" si="1111"/>
        <v/>
      </c>
      <c r="CD1118" s="32">
        <v>1</v>
      </c>
      <c r="CE1118" t="str">
        <f t="shared" si="1145"/>
        <v/>
      </c>
      <c r="CI1118" t="str">
        <f t="shared" si="1112"/>
        <v/>
      </c>
      <c r="CJ1118" t="str">
        <f t="shared" si="1146"/>
        <v/>
      </c>
      <c r="CK1118" t="str">
        <f t="shared" si="1113"/>
        <v/>
      </c>
      <c r="CL1118" t="str">
        <f t="shared" si="1114"/>
        <v/>
      </c>
    </row>
    <row r="1119" spans="26:90" ht="15.75" thickBot="1">
      <c r="Z1119" t="str">
        <f t="shared" si="1118"/>
        <v/>
      </c>
      <c r="AA1119" t="str">
        <f>IF(A1119="","",TEXT(VLOOKUP(C1119,Tablas!$H$3:$I$75,2,0),"000"))</f>
        <v/>
      </c>
      <c r="AB1119" t="str">
        <f t="shared" si="1119"/>
        <v/>
      </c>
      <c r="AC1119" t="str">
        <f t="shared" si="1120"/>
        <v/>
      </c>
      <c r="AD1119" t="str">
        <f t="shared" si="1087"/>
        <v/>
      </c>
      <c r="AE1119" t="str">
        <f t="shared" si="1121"/>
        <v/>
      </c>
      <c r="AF1119" t="str">
        <f t="shared" si="1088"/>
        <v/>
      </c>
      <c r="AG1119" t="str">
        <f t="shared" si="1122"/>
        <v/>
      </c>
      <c r="AH1119" s="26" t="str">
        <f t="shared" si="1116"/>
        <v/>
      </c>
      <c r="AI1119" s="27" t="str">
        <f t="shared" si="1123"/>
        <v/>
      </c>
      <c r="AJ1119" s="28" t="str">
        <f t="shared" si="1124"/>
        <v/>
      </c>
      <c r="AK1119" s="27" t="str">
        <f t="shared" si="1089"/>
        <v/>
      </c>
      <c r="AL1119" s="28" t="str">
        <f t="shared" si="1090"/>
        <v/>
      </c>
      <c r="AM1119" s="27" t="str">
        <f t="shared" si="1091"/>
        <v/>
      </c>
      <c r="AN1119" s="28" t="str">
        <f t="shared" si="1125"/>
        <v/>
      </c>
      <c r="AO1119" s="27" t="str">
        <f t="shared" si="1092"/>
        <v/>
      </c>
      <c r="AP1119" s="28" t="str">
        <f t="shared" si="1126"/>
        <v/>
      </c>
      <c r="AQ1119" s="27" t="str">
        <f t="shared" si="1093"/>
        <v/>
      </c>
      <c r="AR1119" s="28" t="str">
        <f t="shared" si="1094"/>
        <v/>
      </c>
      <c r="AS1119" s="27" t="str">
        <f t="shared" si="1095"/>
        <v/>
      </c>
      <c r="AT1119" s="28" t="str">
        <f t="shared" si="1127"/>
        <v/>
      </c>
      <c r="AU1119" s="27" t="str">
        <f t="shared" si="1096"/>
        <v/>
      </c>
      <c r="AV1119" s="28" t="str">
        <f t="shared" si="1128"/>
        <v/>
      </c>
      <c r="AW1119" s="27" t="str">
        <f t="shared" si="1097"/>
        <v/>
      </c>
      <c r="AX1119" t="str">
        <f t="shared" si="1129"/>
        <v/>
      </c>
      <c r="AY1119" t="str">
        <f t="shared" si="1130"/>
        <v/>
      </c>
      <c r="AZ1119" s="29" t="str">
        <f t="shared" si="1098"/>
        <v/>
      </c>
      <c r="BA1119" s="30" t="str">
        <f t="shared" si="1099"/>
        <v/>
      </c>
      <c r="BB1119" s="49" t="str">
        <f t="shared" si="1115"/>
        <v/>
      </c>
      <c r="BC1119" s="27" t="str">
        <f t="shared" si="1131"/>
        <v/>
      </c>
      <c r="BD1119" s="28" t="str">
        <f t="shared" si="1100"/>
        <v/>
      </c>
      <c r="BE1119" s="27" t="str">
        <f t="shared" si="1101"/>
        <v/>
      </c>
      <c r="BF1119" t="str">
        <f t="shared" si="1132"/>
        <v/>
      </c>
      <c r="BG1119" t="str">
        <f t="shared" si="1133"/>
        <v/>
      </c>
      <c r="BH1119" s="28" t="str">
        <f t="shared" si="1134"/>
        <v/>
      </c>
      <c r="BI1119" s="27" t="str">
        <f t="shared" si="1135"/>
        <v/>
      </c>
      <c r="BJ1119" s="28" t="str">
        <f t="shared" si="1136"/>
        <v/>
      </c>
      <c r="BK1119" s="27" t="str">
        <f t="shared" si="1117"/>
        <v/>
      </c>
      <c r="BL1119" s="31" t="str">
        <f t="shared" si="1137"/>
        <v/>
      </c>
      <c r="BM1119" s="28" t="str">
        <f t="shared" si="1138"/>
        <v/>
      </c>
      <c r="BN1119" s="27" t="str">
        <f t="shared" si="1102"/>
        <v/>
      </c>
      <c r="BO1119" s="28" t="str">
        <f t="shared" si="1139"/>
        <v/>
      </c>
      <c r="BP1119" s="27" t="str">
        <f t="shared" si="1103"/>
        <v/>
      </c>
      <c r="BQ1119" s="27" t="str">
        <f t="shared" si="1140"/>
        <v/>
      </c>
      <c r="BR1119" s="28" t="str">
        <f t="shared" si="1141"/>
        <v/>
      </c>
      <c r="BS1119" s="27" t="str">
        <f t="shared" si="1104"/>
        <v/>
      </c>
      <c r="BT1119" s="28" t="str">
        <f t="shared" si="1142"/>
        <v/>
      </c>
      <c r="BU1119" s="27" t="str">
        <f t="shared" si="1105"/>
        <v/>
      </c>
      <c r="BV1119" s="27" t="str">
        <f t="shared" si="1143"/>
        <v/>
      </c>
      <c r="BW1119" s="28" t="str">
        <f t="shared" si="1144"/>
        <v/>
      </c>
      <c r="BX1119" s="27" t="str">
        <f t="shared" si="1106"/>
        <v/>
      </c>
      <c r="BY1119" s="28" t="str">
        <f t="shared" si="1107"/>
        <v/>
      </c>
      <c r="BZ1119" s="27" t="str">
        <f t="shared" si="1108"/>
        <v/>
      </c>
      <c r="CA1119" s="27" t="str">
        <f t="shared" si="1109"/>
        <v/>
      </c>
      <c r="CB1119" s="28" t="str">
        <f t="shared" si="1110"/>
        <v/>
      </c>
      <c r="CC1119" s="27" t="str">
        <f t="shared" si="1111"/>
        <v/>
      </c>
      <c r="CD1119" s="32">
        <v>1</v>
      </c>
      <c r="CE1119" t="str">
        <f t="shared" si="1145"/>
        <v/>
      </c>
      <c r="CI1119" t="str">
        <f t="shared" si="1112"/>
        <v/>
      </c>
      <c r="CJ1119" t="str">
        <f t="shared" si="1146"/>
        <v/>
      </c>
      <c r="CK1119" t="str">
        <f t="shared" si="1113"/>
        <v/>
      </c>
      <c r="CL1119" t="str">
        <f t="shared" si="1114"/>
        <v/>
      </c>
    </row>
    <row r="1120" spans="26:90" ht="15.75" thickBot="1">
      <c r="Z1120" t="str">
        <f t="shared" si="1118"/>
        <v/>
      </c>
      <c r="AA1120" t="str">
        <f>IF(A1120="","",TEXT(VLOOKUP(C1120,Tablas!$H$3:$I$75,2,0),"000"))</f>
        <v/>
      </c>
      <c r="AB1120" t="str">
        <f t="shared" si="1119"/>
        <v/>
      </c>
      <c r="AC1120" t="str">
        <f t="shared" si="1120"/>
        <v/>
      </c>
      <c r="AD1120" t="str">
        <f t="shared" si="1087"/>
        <v/>
      </c>
      <c r="AE1120" t="str">
        <f t="shared" si="1121"/>
        <v/>
      </c>
      <c r="AF1120" t="str">
        <f t="shared" si="1088"/>
        <v/>
      </c>
      <c r="AG1120" t="str">
        <f t="shared" si="1122"/>
        <v/>
      </c>
      <c r="AH1120" s="26" t="str">
        <f t="shared" si="1116"/>
        <v/>
      </c>
      <c r="AI1120" s="27" t="str">
        <f t="shared" si="1123"/>
        <v/>
      </c>
      <c r="AJ1120" s="28" t="str">
        <f t="shared" si="1124"/>
        <v/>
      </c>
      <c r="AK1120" s="27" t="str">
        <f t="shared" si="1089"/>
        <v/>
      </c>
      <c r="AL1120" s="28" t="str">
        <f t="shared" si="1090"/>
        <v/>
      </c>
      <c r="AM1120" s="27" t="str">
        <f t="shared" si="1091"/>
        <v/>
      </c>
      <c r="AN1120" s="28" t="str">
        <f t="shared" si="1125"/>
        <v/>
      </c>
      <c r="AO1120" s="27" t="str">
        <f t="shared" si="1092"/>
        <v/>
      </c>
      <c r="AP1120" s="28" t="str">
        <f t="shared" si="1126"/>
        <v/>
      </c>
      <c r="AQ1120" s="27" t="str">
        <f t="shared" si="1093"/>
        <v/>
      </c>
      <c r="AR1120" s="28" t="str">
        <f t="shared" si="1094"/>
        <v/>
      </c>
      <c r="AS1120" s="27" t="str">
        <f t="shared" si="1095"/>
        <v/>
      </c>
      <c r="AT1120" s="28" t="str">
        <f t="shared" si="1127"/>
        <v/>
      </c>
      <c r="AU1120" s="27" t="str">
        <f t="shared" si="1096"/>
        <v/>
      </c>
      <c r="AV1120" s="28" t="str">
        <f t="shared" si="1128"/>
        <v/>
      </c>
      <c r="AW1120" s="27" t="str">
        <f t="shared" si="1097"/>
        <v/>
      </c>
      <c r="AX1120" t="str">
        <f t="shared" si="1129"/>
        <v/>
      </c>
      <c r="AY1120" t="str">
        <f t="shared" si="1130"/>
        <v/>
      </c>
      <c r="AZ1120" s="29" t="str">
        <f t="shared" si="1098"/>
        <v/>
      </c>
      <c r="BA1120" s="30" t="str">
        <f t="shared" si="1099"/>
        <v/>
      </c>
      <c r="BB1120" s="49" t="str">
        <f t="shared" si="1115"/>
        <v/>
      </c>
      <c r="BC1120" s="27" t="str">
        <f t="shared" si="1131"/>
        <v/>
      </c>
      <c r="BD1120" s="28" t="str">
        <f t="shared" si="1100"/>
        <v/>
      </c>
      <c r="BE1120" s="27" t="str">
        <f t="shared" si="1101"/>
        <v/>
      </c>
      <c r="BF1120" t="str">
        <f t="shared" si="1132"/>
        <v/>
      </c>
      <c r="BG1120" t="str">
        <f t="shared" si="1133"/>
        <v/>
      </c>
      <c r="BH1120" s="28" t="str">
        <f t="shared" si="1134"/>
        <v/>
      </c>
      <c r="BI1120" s="27" t="str">
        <f t="shared" si="1135"/>
        <v/>
      </c>
      <c r="BJ1120" s="28" t="str">
        <f t="shared" si="1136"/>
        <v/>
      </c>
      <c r="BK1120" s="27" t="str">
        <f t="shared" si="1117"/>
        <v/>
      </c>
      <c r="BL1120" s="31" t="str">
        <f t="shared" si="1137"/>
        <v/>
      </c>
      <c r="BM1120" s="28" t="str">
        <f t="shared" si="1138"/>
        <v/>
      </c>
      <c r="BN1120" s="27" t="str">
        <f t="shared" si="1102"/>
        <v/>
      </c>
      <c r="BO1120" s="28" t="str">
        <f t="shared" si="1139"/>
        <v/>
      </c>
      <c r="BP1120" s="27" t="str">
        <f t="shared" si="1103"/>
        <v/>
      </c>
      <c r="BQ1120" s="27" t="str">
        <f t="shared" si="1140"/>
        <v/>
      </c>
      <c r="BR1120" s="28" t="str">
        <f t="shared" si="1141"/>
        <v/>
      </c>
      <c r="BS1120" s="27" t="str">
        <f t="shared" si="1104"/>
        <v/>
      </c>
      <c r="BT1120" s="28" t="str">
        <f t="shared" si="1142"/>
        <v/>
      </c>
      <c r="BU1120" s="27" t="str">
        <f t="shared" si="1105"/>
        <v/>
      </c>
      <c r="BV1120" s="27" t="str">
        <f t="shared" si="1143"/>
        <v/>
      </c>
      <c r="BW1120" s="28" t="str">
        <f t="shared" si="1144"/>
        <v/>
      </c>
      <c r="BX1120" s="27" t="str">
        <f t="shared" si="1106"/>
        <v/>
      </c>
      <c r="BY1120" s="28" t="str">
        <f t="shared" si="1107"/>
        <v/>
      </c>
      <c r="BZ1120" s="27" t="str">
        <f t="shared" si="1108"/>
        <v/>
      </c>
      <c r="CA1120" s="27" t="str">
        <f t="shared" si="1109"/>
        <v/>
      </c>
      <c r="CB1120" s="28" t="str">
        <f t="shared" si="1110"/>
        <v/>
      </c>
      <c r="CC1120" s="27" t="str">
        <f t="shared" si="1111"/>
        <v/>
      </c>
      <c r="CD1120" s="32">
        <v>1</v>
      </c>
      <c r="CE1120" t="str">
        <f t="shared" si="1145"/>
        <v/>
      </c>
      <c r="CI1120" t="str">
        <f t="shared" si="1112"/>
        <v/>
      </c>
      <c r="CJ1120" t="str">
        <f t="shared" si="1146"/>
        <v/>
      </c>
      <c r="CK1120" t="str">
        <f t="shared" si="1113"/>
        <v/>
      </c>
      <c r="CL1120" t="str">
        <f t="shared" si="1114"/>
        <v/>
      </c>
    </row>
    <row r="1121" spans="26:90" ht="15.75" thickBot="1">
      <c r="Z1121" t="str">
        <f t="shared" si="1118"/>
        <v/>
      </c>
      <c r="AA1121" t="str">
        <f>IF(A1121="","",TEXT(VLOOKUP(C1121,Tablas!$H$3:$I$75,2,0),"000"))</f>
        <v/>
      </c>
      <c r="AB1121" t="str">
        <f t="shared" si="1119"/>
        <v/>
      </c>
      <c r="AC1121" t="str">
        <f t="shared" si="1120"/>
        <v/>
      </c>
      <c r="AD1121" t="str">
        <f t="shared" si="1087"/>
        <v/>
      </c>
      <c r="AE1121" t="str">
        <f t="shared" si="1121"/>
        <v/>
      </c>
      <c r="AF1121" t="str">
        <f t="shared" si="1088"/>
        <v/>
      </c>
      <c r="AG1121" t="str">
        <f t="shared" si="1122"/>
        <v/>
      </c>
      <c r="AH1121" s="26" t="str">
        <f t="shared" si="1116"/>
        <v/>
      </c>
      <c r="AI1121" s="27" t="str">
        <f t="shared" si="1123"/>
        <v/>
      </c>
      <c r="AJ1121" s="28" t="str">
        <f t="shared" si="1124"/>
        <v/>
      </c>
      <c r="AK1121" s="27" t="str">
        <f t="shared" si="1089"/>
        <v/>
      </c>
      <c r="AL1121" s="28" t="str">
        <f t="shared" si="1090"/>
        <v/>
      </c>
      <c r="AM1121" s="27" t="str">
        <f t="shared" si="1091"/>
        <v/>
      </c>
      <c r="AN1121" s="28" t="str">
        <f t="shared" si="1125"/>
        <v/>
      </c>
      <c r="AO1121" s="27" t="str">
        <f t="shared" si="1092"/>
        <v/>
      </c>
      <c r="AP1121" s="28" t="str">
        <f t="shared" si="1126"/>
        <v/>
      </c>
      <c r="AQ1121" s="27" t="str">
        <f t="shared" si="1093"/>
        <v/>
      </c>
      <c r="AR1121" s="28" t="str">
        <f t="shared" si="1094"/>
        <v/>
      </c>
      <c r="AS1121" s="27" t="str">
        <f t="shared" si="1095"/>
        <v/>
      </c>
      <c r="AT1121" s="28" t="str">
        <f t="shared" si="1127"/>
        <v/>
      </c>
      <c r="AU1121" s="27" t="str">
        <f t="shared" si="1096"/>
        <v/>
      </c>
      <c r="AV1121" s="28" t="str">
        <f t="shared" si="1128"/>
        <v/>
      </c>
      <c r="AW1121" s="27" t="str">
        <f t="shared" si="1097"/>
        <v/>
      </c>
      <c r="AX1121" t="str">
        <f t="shared" si="1129"/>
        <v/>
      </c>
      <c r="AY1121" t="str">
        <f t="shared" si="1130"/>
        <v/>
      </c>
      <c r="AZ1121" s="29" t="str">
        <f t="shared" si="1098"/>
        <v/>
      </c>
      <c r="BA1121" s="30" t="str">
        <f t="shared" si="1099"/>
        <v/>
      </c>
      <c r="BB1121" s="49" t="str">
        <f t="shared" si="1115"/>
        <v/>
      </c>
      <c r="BC1121" s="27" t="str">
        <f t="shared" si="1131"/>
        <v/>
      </c>
      <c r="BD1121" s="28" t="str">
        <f t="shared" si="1100"/>
        <v/>
      </c>
      <c r="BE1121" s="27" t="str">
        <f t="shared" si="1101"/>
        <v/>
      </c>
      <c r="BF1121" t="str">
        <f t="shared" si="1132"/>
        <v/>
      </c>
      <c r="BG1121" t="str">
        <f t="shared" si="1133"/>
        <v/>
      </c>
      <c r="BH1121" s="28" t="str">
        <f t="shared" si="1134"/>
        <v/>
      </c>
      <c r="BI1121" s="27" t="str">
        <f t="shared" si="1135"/>
        <v/>
      </c>
      <c r="BJ1121" s="28" t="str">
        <f t="shared" si="1136"/>
        <v/>
      </c>
      <c r="BK1121" s="27" t="str">
        <f t="shared" si="1117"/>
        <v/>
      </c>
      <c r="BL1121" s="31" t="str">
        <f t="shared" si="1137"/>
        <v/>
      </c>
      <c r="BM1121" s="28" t="str">
        <f t="shared" si="1138"/>
        <v/>
      </c>
      <c r="BN1121" s="27" t="str">
        <f t="shared" si="1102"/>
        <v/>
      </c>
      <c r="BO1121" s="28" t="str">
        <f t="shared" si="1139"/>
        <v/>
      </c>
      <c r="BP1121" s="27" t="str">
        <f t="shared" si="1103"/>
        <v/>
      </c>
      <c r="BQ1121" s="27" t="str">
        <f t="shared" si="1140"/>
        <v/>
      </c>
      <c r="BR1121" s="28" t="str">
        <f t="shared" si="1141"/>
        <v/>
      </c>
      <c r="BS1121" s="27" t="str">
        <f t="shared" si="1104"/>
        <v/>
      </c>
      <c r="BT1121" s="28" t="str">
        <f t="shared" si="1142"/>
        <v/>
      </c>
      <c r="BU1121" s="27" t="str">
        <f t="shared" si="1105"/>
        <v/>
      </c>
      <c r="BV1121" s="27" t="str">
        <f t="shared" si="1143"/>
        <v/>
      </c>
      <c r="BW1121" s="28" t="str">
        <f t="shared" si="1144"/>
        <v/>
      </c>
      <c r="BX1121" s="27" t="str">
        <f t="shared" si="1106"/>
        <v/>
      </c>
      <c r="BY1121" s="28" t="str">
        <f t="shared" si="1107"/>
        <v/>
      </c>
      <c r="BZ1121" s="27" t="str">
        <f t="shared" si="1108"/>
        <v/>
      </c>
      <c r="CA1121" s="27" t="str">
        <f t="shared" si="1109"/>
        <v/>
      </c>
      <c r="CB1121" s="28" t="str">
        <f t="shared" si="1110"/>
        <v/>
      </c>
      <c r="CC1121" s="27" t="str">
        <f t="shared" si="1111"/>
        <v/>
      </c>
      <c r="CD1121" s="32">
        <v>1</v>
      </c>
      <c r="CE1121" t="str">
        <f t="shared" si="1145"/>
        <v/>
      </c>
      <c r="CI1121" t="str">
        <f t="shared" si="1112"/>
        <v/>
      </c>
      <c r="CJ1121" t="str">
        <f t="shared" si="1146"/>
        <v/>
      </c>
      <c r="CK1121" t="str">
        <f t="shared" si="1113"/>
        <v/>
      </c>
      <c r="CL1121" t="str">
        <f t="shared" si="1114"/>
        <v/>
      </c>
    </row>
    <row r="1122" spans="26:90" ht="15.75" thickBot="1">
      <c r="Z1122" t="str">
        <f t="shared" si="1118"/>
        <v/>
      </c>
      <c r="AA1122" t="str">
        <f>IF(A1122="","",TEXT(VLOOKUP(C1122,Tablas!$H$3:$I$75,2,0),"000"))</f>
        <v/>
      </c>
      <c r="AB1122" t="str">
        <f t="shared" si="1119"/>
        <v/>
      </c>
      <c r="AC1122" t="str">
        <f t="shared" si="1120"/>
        <v/>
      </c>
      <c r="AD1122" t="str">
        <f t="shared" si="1087"/>
        <v/>
      </c>
      <c r="AE1122" t="str">
        <f t="shared" si="1121"/>
        <v/>
      </c>
      <c r="AF1122" t="str">
        <f t="shared" si="1088"/>
        <v/>
      </c>
      <c r="AG1122" t="str">
        <f t="shared" si="1122"/>
        <v/>
      </c>
      <c r="AH1122" s="26" t="str">
        <f t="shared" si="1116"/>
        <v/>
      </c>
      <c r="AI1122" s="27" t="str">
        <f t="shared" si="1123"/>
        <v/>
      </c>
      <c r="AJ1122" s="28" t="str">
        <f t="shared" si="1124"/>
        <v/>
      </c>
      <c r="AK1122" s="27" t="str">
        <f t="shared" si="1089"/>
        <v/>
      </c>
      <c r="AL1122" s="28" t="str">
        <f t="shared" si="1090"/>
        <v/>
      </c>
      <c r="AM1122" s="27" t="str">
        <f t="shared" si="1091"/>
        <v/>
      </c>
      <c r="AN1122" s="28" t="str">
        <f t="shared" si="1125"/>
        <v/>
      </c>
      <c r="AO1122" s="27" t="str">
        <f t="shared" si="1092"/>
        <v/>
      </c>
      <c r="AP1122" s="28" t="str">
        <f t="shared" si="1126"/>
        <v/>
      </c>
      <c r="AQ1122" s="27" t="str">
        <f t="shared" si="1093"/>
        <v/>
      </c>
      <c r="AR1122" s="28" t="str">
        <f t="shared" si="1094"/>
        <v/>
      </c>
      <c r="AS1122" s="27" t="str">
        <f t="shared" si="1095"/>
        <v/>
      </c>
      <c r="AT1122" s="28" t="str">
        <f t="shared" si="1127"/>
        <v/>
      </c>
      <c r="AU1122" s="27" t="str">
        <f t="shared" si="1096"/>
        <v/>
      </c>
      <c r="AV1122" s="28" t="str">
        <f t="shared" si="1128"/>
        <v/>
      </c>
      <c r="AW1122" s="27" t="str">
        <f t="shared" si="1097"/>
        <v/>
      </c>
      <c r="AX1122" t="str">
        <f t="shared" si="1129"/>
        <v/>
      </c>
      <c r="AY1122" t="str">
        <f t="shared" si="1130"/>
        <v/>
      </c>
      <c r="AZ1122" s="29" t="str">
        <f t="shared" si="1098"/>
        <v/>
      </c>
      <c r="BA1122" s="30" t="str">
        <f t="shared" si="1099"/>
        <v/>
      </c>
      <c r="BB1122" s="49" t="str">
        <f t="shared" si="1115"/>
        <v/>
      </c>
      <c r="BC1122" s="27" t="str">
        <f t="shared" si="1131"/>
        <v/>
      </c>
      <c r="BD1122" s="28" t="str">
        <f t="shared" si="1100"/>
        <v/>
      </c>
      <c r="BE1122" s="27" t="str">
        <f t="shared" si="1101"/>
        <v/>
      </c>
      <c r="BF1122" t="str">
        <f t="shared" si="1132"/>
        <v/>
      </c>
      <c r="BG1122" t="str">
        <f t="shared" si="1133"/>
        <v/>
      </c>
      <c r="BH1122" s="28" t="str">
        <f t="shared" si="1134"/>
        <v/>
      </c>
      <c r="BI1122" s="27" t="str">
        <f t="shared" si="1135"/>
        <v/>
      </c>
      <c r="BJ1122" s="28" t="str">
        <f t="shared" si="1136"/>
        <v/>
      </c>
      <c r="BK1122" s="27" t="str">
        <f t="shared" si="1117"/>
        <v/>
      </c>
      <c r="BL1122" s="31" t="str">
        <f t="shared" si="1137"/>
        <v/>
      </c>
      <c r="BM1122" s="28" t="str">
        <f t="shared" si="1138"/>
        <v/>
      </c>
      <c r="BN1122" s="27" t="str">
        <f t="shared" si="1102"/>
        <v/>
      </c>
      <c r="BO1122" s="28" t="str">
        <f t="shared" si="1139"/>
        <v/>
      </c>
      <c r="BP1122" s="27" t="str">
        <f t="shared" si="1103"/>
        <v/>
      </c>
      <c r="BQ1122" s="27" t="str">
        <f t="shared" si="1140"/>
        <v/>
      </c>
      <c r="BR1122" s="28" t="str">
        <f t="shared" si="1141"/>
        <v/>
      </c>
      <c r="BS1122" s="27" t="str">
        <f t="shared" si="1104"/>
        <v/>
      </c>
      <c r="BT1122" s="28" t="str">
        <f t="shared" si="1142"/>
        <v/>
      </c>
      <c r="BU1122" s="27" t="str">
        <f t="shared" si="1105"/>
        <v/>
      </c>
      <c r="BV1122" s="27" t="str">
        <f t="shared" si="1143"/>
        <v/>
      </c>
      <c r="BW1122" s="28" t="str">
        <f t="shared" si="1144"/>
        <v/>
      </c>
      <c r="BX1122" s="27" t="str">
        <f t="shared" si="1106"/>
        <v/>
      </c>
      <c r="BY1122" s="28" t="str">
        <f t="shared" si="1107"/>
        <v/>
      </c>
      <c r="BZ1122" s="27" t="str">
        <f t="shared" si="1108"/>
        <v/>
      </c>
      <c r="CA1122" s="27" t="str">
        <f t="shared" si="1109"/>
        <v/>
      </c>
      <c r="CB1122" s="28" t="str">
        <f t="shared" si="1110"/>
        <v/>
      </c>
      <c r="CC1122" s="27" t="str">
        <f t="shared" si="1111"/>
        <v/>
      </c>
      <c r="CD1122" s="32">
        <v>1</v>
      </c>
      <c r="CE1122" t="str">
        <f t="shared" si="1145"/>
        <v/>
      </c>
      <c r="CI1122" t="str">
        <f t="shared" si="1112"/>
        <v/>
      </c>
      <c r="CJ1122" t="str">
        <f t="shared" si="1146"/>
        <v/>
      </c>
      <c r="CK1122" t="str">
        <f t="shared" si="1113"/>
        <v/>
      </c>
      <c r="CL1122" t="str">
        <f t="shared" si="1114"/>
        <v/>
      </c>
    </row>
    <row r="1123" spans="26:90" ht="15.75" thickBot="1">
      <c r="Z1123" t="str">
        <f t="shared" si="1118"/>
        <v/>
      </c>
      <c r="AA1123" t="str">
        <f>IF(A1123="","",TEXT(VLOOKUP(C1123,Tablas!$H$3:$I$75,2,0),"000"))</f>
        <v/>
      </c>
      <c r="AB1123" t="str">
        <f t="shared" si="1119"/>
        <v/>
      </c>
      <c r="AC1123" t="str">
        <f t="shared" si="1120"/>
        <v/>
      </c>
      <c r="AD1123" t="str">
        <f t="shared" si="1087"/>
        <v/>
      </c>
      <c r="AE1123" t="str">
        <f t="shared" si="1121"/>
        <v/>
      </c>
      <c r="AF1123" t="str">
        <f t="shared" si="1088"/>
        <v/>
      </c>
      <c r="AG1123" t="str">
        <f t="shared" si="1122"/>
        <v/>
      </c>
      <c r="AH1123" s="26" t="str">
        <f t="shared" si="1116"/>
        <v/>
      </c>
      <c r="AI1123" s="27" t="str">
        <f t="shared" si="1123"/>
        <v/>
      </c>
      <c r="AJ1123" s="28" t="str">
        <f t="shared" si="1124"/>
        <v/>
      </c>
      <c r="AK1123" s="27" t="str">
        <f t="shared" si="1089"/>
        <v/>
      </c>
      <c r="AL1123" s="28" t="str">
        <f t="shared" si="1090"/>
        <v/>
      </c>
      <c r="AM1123" s="27" t="str">
        <f t="shared" si="1091"/>
        <v/>
      </c>
      <c r="AN1123" s="28" t="str">
        <f t="shared" si="1125"/>
        <v/>
      </c>
      <c r="AO1123" s="27" t="str">
        <f t="shared" si="1092"/>
        <v/>
      </c>
      <c r="AP1123" s="28" t="str">
        <f t="shared" si="1126"/>
        <v/>
      </c>
      <c r="AQ1123" s="27" t="str">
        <f t="shared" si="1093"/>
        <v/>
      </c>
      <c r="AR1123" s="28" t="str">
        <f t="shared" si="1094"/>
        <v/>
      </c>
      <c r="AS1123" s="27" t="str">
        <f t="shared" si="1095"/>
        <v/>
      </c>
      <c r="AT1123" s="28" t="str">
        <f t="shared" si="1127"/>
        <v/>
      </c>
      <c r="AU1123" s="27" t="str">
        <f t="shared" si="1096"/>
        <v/>
      </c>
      <c r="AV1123" s="28" t="str">
        <f t="shared" si="1128"/>
        <v/>
      </c>
      <c r="AW1123" s="27" t="str">
        <f t="shared" si="1097"/>
        <v/>
      </c>
      <c r="AX1123" t="str">
        <f t="shared" si="1129"/>
        <v/>
      </c>
      <c r="AY1123" t="str">
        <f t="shared" si="1130"/>
        <v/>
      </c>
      <c r="AZ1123" s="29" t="str">
        <f t="shared" si="1098"/>
        <v/>
      </c>
      <c r="BA1123" s="30" t="str">
        <f t="shared" si="1099"/>
        <v/>
      </c>
      <c r="BB1123" s="49" t="str">
        <f t="shared" si="1115"/>
        <v/>
      </c>
      <c r="BC1123" s="27" t="str">
        <f t="shared" si="1131"/>
        <v/>
      </c>
      <c r="BD1123" s="28" t="str">
        <f t="shared" si="1100"/>
        <v/>
      </c>
      <c r="BE1123" s="27" t="str">
        <f t="shared" si="1101"/>
        <v/>
      </c>
      <c r="BF1123" t="str">
        <f t="shared" si="1132"/>
        <v/>
      </c>
      <c r="BG1123" t="str">
        <f t="shared" si="1133"/>
        <v/>
      </c>
      <c r="BH1123" s="28" t="str">
        <f t="shared" si="1134"/>
        <v/>
      </c>
      <c r="BI1123" s="27" t="str">
        <f t="shared" si="1135"/>
        <v/>
      </c>
      <c r="BJ1123" s="28" t="str">
        <f t="shared" si="1136"/>
        <v/>
      </c>
      <c r="BK1123" s="27" t="str">
        <f t="shared" si="1117"/>
        <v/>
      </c>
      <c r="BL1123" s="31" t="str">
        <f t="shared" si="1137"/>
        <v/>
      </c>
      <c r="BM1123" s="28" t="str">
        <f t="shared" si="1138"/>
        <v/>
      </c>
      <c r="BN1123" s="27" t="str">
        <f t="shared" si="1102"/>
        <v/>
      </c>
      <c r="BO1123" s="28" t="str">
        <f t="shared" si="1139"/>
        <v/>
      </c>
      <c r="BP1123" s="27" t="str">
        <f t="shared" si="1103"/>
        <v/>
      </c>
      <c r="BQ1123" s="27" t="str">
        <f t="shared" si="1140"/>
        <v/>
      </c>
      <c r="BR1123" s="28" t="str">
        <f t="shared" si="1141"/>
        <v/>
      </c>
      <c r="BS1123" s="27" t="str">
        <f t="shared" si="1104"/>
        <v/>
      </c>
      <c r="BT1123" s="28" t="str">
        <f t="shared" si="1142"/>
        <v/>
      </c>
      <c r="BU1123" s="27" t="str">
        <f t="shared" si="1105"/>
        <v/>
      </c>
      <c r="BV1123" s="27" t="str">
        <f t="shared" si="1143"/>
        <v/>
      </c>
      <c r="BW1123" s="28" t="str">
        <f t="shared" si="1144"/>
        <v/>
      </c>
      <c r="BX1123" s="27" t="str">
        <f t="shared" si="1106"/>
        <v/>
      </c>
      <c r="BY1123" s="28" t="str">
        <f t="shared" si="1107"/>
        <v/>
      </c>
      <c r="BZ1123" s="27" t="str">
        <f t="shared" si="1108"/>
        <v/>
      </c>
      <c r="CA1123" s="27" t="str">
        <f t="shared" si="1109"/>
        <v/>
      </c>
      <c r="CB1123" s="28" t="str">
        <f t="shared" si="1110"/>
        <v/>
      </c>
      <c r="CC1123" s="27" t="str">
        <f t="shared" si="1111"/>
        <v/>
      </c>
      <c r="CD1123" s="32">
        <v>1</v>
      </c>
      <c r="CE1123" t="str">
        <f t="shared" si="1145"/>
        <v/>
      </c>
      <c r="CI1123" t="str">
        <f t="shared" si="1112"/>
        <v/>
      </c>
      <c r="CJ1123" t="str">
        <f t="shared" si="1146"/>
        <v/>
      </c>
      <c r="CK1123" t="str">
        <f t="shared" si="1113"/>
        <v/>
      </c>
      <c r="CL1123" t="str">
        <f t="shared" si="1114"/>
        <v/>
      </c>
    </row>
    <row r="1124" spans="26:90" ht="15.75" thickBot="1">
      <c r="Z1124" t="str">
        <f t="shared" si="1118"/>
        <v/>
      </c>
      <c r="AA1124" t="str">
        <f>IF(A1124="","",TEXT(VLOOKUP(C1124,Tablas!$H$3:$I$75,2,0),"000"))</f>
        <v/>
      </c>
      <c r="AB1124" t="str">
        <f t="shared" si="1119"/>
        <v/>
      </c>
      <c r="AC1124" t="str">
        <f t="shared" si="1120"/>
        <v/>
      </c>
      <c r="AD1124" t="str">
        <f t="shared" si="1087"/>
        <v/>
      </c>
      <c r="AE1124" t="str">
        <f t="shared" si="1121"/>
        <v/>
      </c>
      <c r="AF1124" t="str">
        <f t="shared" si="1088"/>
        <v/>
      </c>
      <c r="AG1124" t="str">
        <f t="shared" si="1122"/>
        <v/>
      </c>
      <c r="AH1124" s="26" t="str">
        <f t="shared" si="1116"/>
        <v/>
      </c>
      <c r="AI1124" s="27" t="str">
        <f t="shared" si="1123"/>
        <v/>
      </c>
      <c r="AJ1124" s="28" t="str">
        <f t="shared" si="1124"/>
        <v/>
      </c>
      <c r="AK1124" s="27" t="str">
        <f t="shared" si="1089"/>
        <v/>
      </c>
      <c r="AL1124" s="28" t="str">
        <f t="shared" si="1090"/>
        <v/>
      </c>
      <c r="AM1124" s="27" t="str">
        <f t="shared" si="1091"/>
        <v/>
      </c>
      <c r="AN1124" s="28" t="str">
        <f t="shared" si="1125"/>
        <v/>
      </c>
      <c r="AO1124" s="27" t="str">
        <f t="shared" si="1092"/>
        <v/>
      </c>
      <c r="AP1124" s="28" t="str">
        <f t="shared" si="1126"/>
        <v/>
      </c>
      <c r="AQ1124" s="27" t="str">
        <f t="shared" si="1093"/>
        <v/>
      </c>
      <c r="AR1124" s="28" t="str">
        <f t="shared" si="1094"/>
        <v/>
      </c>
      <c r="AS1124" s="27" t="str">
        <f t="shared" si="1095"/>
        <v/>
      </c>
      <c r="AT1124" s="28" t="str">
        <f t="shared" si="1127"/>
        <v/>
      </c>
      <c r="AU1124" s="27" t="str">
        <f t="shared" si="1096"/>
        <v/>
      </c>
      <c r="AV1124" s="28" t="str">
        <f t="shared" si="1128"/>
        <v/>
      </c>
      <c r="AW1124" s="27" t="str">
        <f t="shared" si="1097"/>
        <v/>
      </c>
      <c r="AX1124" t="str">
        <f t="shared" si="1129"/>
        <v/>
      </c>
      <c r="AY1124" t="str">
        <f t="shared" si="1130"/>
        <v/>
      </c>
      <c r="AZ1124" s="29" t="str">
        <f t="shared" si="1098"/>
        <v/>
      </c>
      <c r="BA1124" s="30" t="str">
        <f t="shared" si="1099"/>
        <v/>
      </c>
      <c r="BB1124" s="49" t="str">
        <f t="shared" si="1115"/>
        <v/>
      </c>
      <c r="BC1124" s="27" t="str">
        <f t="shared" si="1131"/>
        <v/>
      </c>
      <c r="BD1124" s="28" t="str">
        <f t="shared" si="1100"/>
        <v/>
      </c>
      <c r="BE1124" s="27" t="str">
        <f t="shared" si="1101"/>
        <v/>
      </c>
      <c r="BF1124" t="str">
        <f t="shared" si="1132"/>
        <v/>
      </c>
      <c r="BG1124" t="str">
        <f t="shared" si="1133"/>
        <v/>
      </c>
      <c r="BH1124" s="28" t="str">
        <f t="shared" si="1134"/>
        <v/>
      </c>
      <c r="BI1124" s="27" t="str">
        <f t="shared" si="1135"/>
        <v/>
      </c>
      <c r="BJ1124" s="28" t="str">
        <f t="shared" si="1136"/>
        <v/>
      </c>
      <c r="BK1124" s="27" t="str">
        <f t="shared" si="1117"/>
        <v/>
      </c>
      <c r="BL1124" s="31" t="str">
        <f t="shared" si="1137"/>
        <v/>
      </c>
      <c r="BM1124" s="28" t="str">
        <f t="shared" si="1138"/>
        <v/>
      </c>
      <c r="BN1124" s="27" t="str">
        <f t="shared" si="1102"/>
        <v/>
      </c>
      <c r="BO1124" s="28" t="str">
        <f t="shared" si="1139"/>
        <v/>
      </c>
      <c r="BP1124" s="27" t="str">
        <f t="shared" si="1103"/>
        <v/>
      </c>
      <c r="BQ1124" s="27" t="str">
        <f t="shared" si="1140"/>
        <v/>
      </c>
      <c r="BR1124" s="28" t="str">
        <f t="shared" si="1141"/>
        <v/>
      </c>
      <c r="BS1124" s="27" t="str">
        <f t="shared" si="1104"/>
        <v/>
      </c>
      <c r="BT1124" s="28" t="str">
        <f t="shared" si="1142"/>
        <v/>
      </c>
      <c r="BU1124" s="27" t="str">
        <f t="shared" si="1105"/>
        <v/>
      </c>
      <c r="BV1124" s="27" t="str">
        <f t="shared" si="1143"/>
        <v/>
      </c>
      <c r="BW1124" s="28" t="str">
        <f t="shared" si="1144"/>
        <v/>
      </c>
      <c r="BX1124" s="27" t="str">
        <f t="shared" si="1106"/>
        <v/>
      </c>
      <c r="BY1124" s="28" t="str">
        <f t="shared" si="1107"/>
        <v/>
      </c>
      <c r="BZ1124" s="27" t="str">
        <f t="shared" si="1108"/>
        <v/>
      </c>
      <c r="CA1124" s="27" t="str">
        <f t="shared" si="1109"/>
        <v/>
      </c>
      <c r="CB1124" s="28" t="str">
        <f t="shared" si="1110"/>
        <v/>
      </c>
      <c r="CC1124" s="27" t="str">
        <f t="shared" si="1111"/>
        <v/>
      </c>
      <c r="CD1124" s="32">
        <v>1</v>
      </c>
      <c r="CE1124" t="str">
        <f t="shared" si="1145"/>
        <v/>
      </c>
      <c r="CI1124" t="str">
        <f t="shared" si="1112"/>
        <v/>
      </c>
      <c r="CJ1124" t="str">
        <f t="shared" si="1146"/>
        <v/>
      </c>
      <c r="CK1124" t="str">
        <f t="shared" si="1113"/>
        <v/>
      </c>
      <c r="CL1124" t="str">
        <f t="shared" si="1114"/>
        <v/>
      </c>
    </row>
    <row r="1125" spans="26:90" ht="15.75" thickBot="1">
      <c r="Z1125" t="str">
        <f t="shared" si="1118"/>
        <v/>
      </c>
      <c r="AA1125" t="str">
        <f>IF(A1125="","",TEXT(VLOOKUP(C1125,Tablas!$H$3:$I$75,2,0),"000"))</f>
        <v/>
      </c>
      <c r="AB1125" t="str">
        <f t="shared" si="1119"/>
        <v/>
      </c>
      <c r="AC1125" t="str">
        <f t="shared" si="1120"/>
        <v/>
      </c>
      <c r="AD1125" t="str">
        <f t="shared" ref="AD1125:AD1188" si="1147">IF(A1125="","",TEXT(0,"                "))</f>
        <v/>
      </c>
      <c r="AE1125" t="str">
        <f t="shared" si="1121"/>
        <v/>
      </c>
      <c r="AF1125" t="str">
        <f t="shared" ref="AF1125:AF1188" si="1148">IF(A1125="","",TEXT(LEFT(F1125,2)*1&amp;MID(F1125,4,8)&amp;RIGHT(F1125,1)*1,"00000000000000000000"))</f>
        <v/>
      </c>
      <c r="AG1125" t="str">
        <f t="shared" si="1122"/>
        <v/>
      </c>
      <c r="AH1125" s="26" t="str">
        <f t="shared" si="1116"/>
        <v/>
      </c>
      <c r="AI1125" s="27" t="str">
        <f t="shared" si="1123"/>
        <v/>
      </c>
      <c r="AJ1125" s="28" t="str">
        <f t="shared" si="1124"/>
        <v/>
      </c>
      <c r="AK1125" s="27" t="str">
        <f t="shared" ref="AK1125:AK1188" si="1149">IF(A1125="","",IF(AJ1125&lt;0,SUBSTITUTE(TEXT(-AJ1125,"0000000000000,00"),",",""),SUBSTITUTE(TEXT(AJ1125,"0000000000000,00"),",","")))</f>
        <v/>
      </c>
      <c r="AL1125" s="28" t="str">
        <f t="shared" ref="AL1125:AL1188" si="1150">IF(A1125="","",IF(LEFT(C1125,2)="NC",0,0))</f>
        <v/>
      </c>
      <c r="AM1125" s="27" t="str">
        <f t="shared" ref="AM1125:AM1188" si="1151">IF(A1125="","",IF(AL1125&lt;0,SUBSTITUTE(TEXT(-AL1125,"0000000000000,00"),",",""),SUBSTITUTE(TEXT(AL1125,"0000000000000,00"),",","")))</f>
        <v/>
      </c>
      <c r="AN1125" s="28" t="str">
        <f t="shared" si="1125"/>
        <v/>
      </c>
      <c r="AO1125" s="27" t="str">
        <f t="shared" ref="AO1125:AO1188" si="1152">IF(A1125="","",IF(AN1125&lt;0,SUBSTITUTE(TEXT(-AN1125,"0000000000000,00"),",",""),SUBSTITUTE(TEXT(AN1125,"0000000000000,00"),",","")))</f>
        <v/>
      </c>
      <c r="AP1125" s="28" t="str">
        <f t="shared" si="1126"/>
        <v/>
      </c>
      <c r="AQ1125" s="27" t="str">
        <f t="shared" ref="AQ1125:AQ1188" si="1153">IF(A1125="","",IF(AP1125&lt;0,SUBSTITUTE(TEXT(-AP1125,"0000000000000,00"),",",""),SUBSTITUTE(TEXT(AP1125,"0000000000000,00"),",","")))</f>
        <v/>
      </c>
      <c r="AR1125" s="28" t="str">
        <f t="shared" ref="AR1125:AR1188" si="1154">IF(A1125="","",S1125)</f>
        <v/>
      </c>
      <c r="AS1125" s="27" t="str">
        <f t="shared" ref="AS1125:AS1188" si="1155">IF(A1125="","",IF(AR1125&lt;0,SUBSTITUTE(TEXT(-AR1125,"0000000000000,00"),",",""),SUBSTITUTE(TEXT(AR1125,"0000000000000,00"),",","")))</f>
        <v/>
      </c>
      <c r="AT1125" s="28" t="str">
        <f t="shared" si="1127"/>
        <v/>
      </c>
      <c r="AU1125" s="27" t="str">
        <f t="shared" ref="AU1125:AU1188" si="1156">IF(A1125="","",IF(AT1125&lt;0,SUBSTITUTE(TEXT(-AT1125,"0000000000000,00"),",",""),SUBSTITUTE(TEXT(AT1125,"0000000000000,00"),",","")))</f>
        <v/>
      </c>
      <c r="AV1125" s="28" t="str">
        <f t="shared" si="1128"/>
        <v/>
      </c>
      <c r="AW1125" s="27" t="str">
        <f t="shared" ref="AW1125:AW1188" si="1157">IF(C1125="","",IF(AV1125&lt;0,SUBSTITUTE(TEXT(-AV1125,"0000000000000,00"),",",""),SUBSTITUTE(TEXT(AV1125,"0000000000000,00"),",","")))</f>
        <v/>
      </c>
      <c r="AX1125" t="str">
        <f t="shared" si="1129"/>
        <v/>
      </c>
      <c r="AY1125" t="str">
        <f t="shared" si="1130"/>
        <v/>
      </c>
      <c r="AZ1125" s="29" t="str">
        <f t="shared" ref="AZ1125:AZ1188" si="1158">IF(A1125="","",IF(J1125&lt;&gt;"",1,0)+IF(L1125&lt;&gt;"",1,0)+IF(N1125&lt;&gt;"",1,0)+IF(H1125&lt;&gt;"",1,0)+IF(G1125&lt;&gt;"",1,0))</f>
        <v/>
      </c>
      <c r="BA1125" s="30" t="str">
        <f t="shared" ref="BA1125:BA1188" si="1159">IF(A1125="","",IF(AZ1125=0,"N",IF(G1125&lt;&gt;"","E"," ")))</f>
        <v/>
      </c>
      <c r="BB1125" s="49" t="str">
        <f t="shared" si="1115"/>
        <v/>
      </c>
      <c r="BC1125" s="27" t="str">
        <f t="shared" si="1131"/>
        <v/>
      </c>
      <c r="BD1125" s="28" t="str">
        <f t="shared" ref="BD1125:BD1188" si="1160">IF(A1125="","",Q1125)</f>
        <v/>
      </c>
      <c r="BE1125" s="27" t="str">
        <f t="shared" ref="BE1125:BE1188" si="1161">IF(A1125="","",IF(BD1125&lt;0,SUBSTITUTE(TEXT(-BD1125,"0000000000000,00"),",",""),SUBSTITUTE(TEXT(BD1125,"0000000000000,00"),",","")))</f>
        <v/>
      </c>
      <c r="BF1125" t="str">
        <f t="shared" si="1132"/>
        <v/>
      </c>
      <c r="BG1125" t="str">
        <f t="shared" si="1133"/>
        <v/>
      </c>
      <c r="BH1125" s="28" t="str">
        <f t="shared" si="1134"/>
        <v/>
      </c>
      <c r="BI1125" s="27" t="str">
        <f t="shared" si="1135"/>
        <v/>
      </c>
      <c r="BJ1125" s="28" t="str">
        <f t="shared" si="1136"/>
        <v/>
      </c>
      <c r="BK1125" s="27" t="str">
        <f t="shared" si="1117"/>
        <v/>
      </c>
      <c r="BL1125" s="31" t="str">
        <f t="shared" si="1137"/>
        <v/>
      </c>
      <c r="BM1125" s="28" t="str">
        <f t="shared" si="1138"/>
        <v/>
      </c>
      <c r="BN1125" s="27" t="str">
        <f t="shared" ref="BN1125:BN1188" si="1162">IF(A1125="","",IF(BM1125="","",IF(BM1125&lt;0,SUBSTITUTE(TEXT(-BM1125,"0000000000000,00"),",",""),SUBSTITUTE(TEXT(BM1125,"0000000000000,00"),",",""))))</f>
        <v/>
      </c>
      <c r="BO1125" s="28" t="str">
        <f t="shared" si="1139"/>
        <v/>
      </c>
      <c r="BP1125" s="27" t="str">
        <f t="shared" ref="BP1125:BP1188" si="1163">IF(A1125="","",IF(BO1125&lt;0,SUBSTITUTE(TEXT(-BO1125,"0000000000000,00"),",",""),SUBSTITUTE(TEXT(BO1125,"0000000000000,00"),",","")))</f>
        <v/>
      </c>
      <c r="BQ1125" s="27" t="str">
        <f t="shared" si="1140"/>
        <v/>
      </c>
      <c r="BR1125" s="28" t="str">
        <f t="shared" si="1141"/>
        <v/>
      </c>
      <c r="BS1125" s="27" t="str">
        <f t="shared" ref="BS1125:BS1188" si="1164">IF(C1125="","",IF(BR1125="","",IF(BR1125&lt;0,SUBSTITUTE(TEXT(-BR1125,"0000000000000,00"),",",""),SUBSTITUTE(TEXT(BR1125,"0000000000000,00"),",",""))))</f>
        <v/>
      </c>
      <c r="BT1125" s="28" t="str">
        <f t="shared" si="1142"/>
        <v/>
      </c>
      <c r="BU1125" s="27" t="str">
        <f t="shared" ref="BU1125:BU1188" si="1165">IF(A1125="","",IF(BT1125&lt;0,SUBSTITUTE(TEXT(-BT1125,"0000000000000,00"),",",""),SUBSTITUTE(TEXT(BT1125,"0000000000000,00"),",","")))</f>
        <v/>
      </c>
      <c r="BV1125" s="27" t="str">
        <f t="shared" si="1143"/>
        <v/>
      </c>
      <c r="BW1125" s="28" t="str">
        <f t="shared" si="1144"/>
        <v/>
      </c>
      <c r="BX1125" s="27" t="str">
        <f t="shared" ref="BX1125:BX1188" si="1166">IF(A1125="","",IF(BW1125="","",IF(BW1125&lt;0,SUBSTITUTE(TEXT(-BW1125,"0000000000000,00"),",",""),SUBSTITUTE(TEXT(BW1125,"0000000000000,00"),",",""))))</f>
        <v/>
      </c>
      <c r="BY1125" s="28" t="str">
        <f t="shared" ref="BY1125:BY1188" si="1167">IF(A1125="","",G1125)</f>
        <v/>
      </c>
      <c r="BZ1125" s="27" t="str">
        <f t="shared" ref="BZ1125:BZ1188" si="1168">IF(A1125="","",IF(BY1125&lt;0,SUBSTITUTE(TEXT(-BY1125,"0000000000000,00"),",",""),SUBSTITUTE(TEXT(BY1125,"0000000000000,00"),",","")))</f>
        <v/>
      </c>
      <c r="CA1125" s="27" t="str">
        <f t="shared" ref="CA1125:CA1188" si="1169">IF(A1125="","",TEXT(3,"0000"))</f>
        <v/>
      </c>
      <c r="CB1125" s="28" t="str">
        <f t="shared" ref="CB1125:CB1188" si="1170">IF(A1125="","",TRUNC(O1125,2))</f>
        <v/>
      </c>
      <c r="CC1125" s="27" t="str">
        <f t="shared" ref="CC1125:CC1188" si="1171">IF(A1125="","",IF(CB1125="","",IF(CB1125&lt;0,SUBSTITUTE(TEXT(-CB1125,"0000000000000,00"),",",""),SUBSTITUTE(TEXT(CB1125,"0000000000000,00"),",",""))))</f>
        <v/>
      </c>
      <c r="CD1125" s="32">
        <v>1</v>
      </c>
      <c r="CE1125" t="str">
        <f t="shared" si="1145"/>
        <v/>
      </c>
      <c r="CI1125" t="str">
        <f t="shared" ref="CI1125:CI1188" si="1172">IF(A1125="","",IF(BJ1125=0,IF(AND(BJ1125=0,BO1125=0,BT1125=0,BY1125=0),$AA1125&amp;$AB1125&amp;$AC1125&amp;$AE1125&amp;$AF1125&amp;BK1125&amp;BL1125&amp;BN1125,""),$AA1125&amp;$AB1125&amp;$AC1125&amp;$AE1125&amp;$AF1125&amp;BK1125&amp;BL1125&amp;BN1125))</f>
        <v/>
      </c>
      <c r="CJ1125" t="str">
        <f t="shared" si="1146"/>
        <v/>
      </c>
      <c r="CK1125" t="str">
        <f t="shared" ref="CK1125:CK1188" si="1173">IF($A1125="","",IF(BT1125=0,"",$AA1125&amp;$AB1125&amp;$AC1125&amp;$AE1125&amp;$AF1125&amp;BU1125&amp;BV1125&amp;BX1125))</f>
        <v/>
      </c>
      <c r="CL1125" t="str">
        <f t="shared" ref="CL1125:CL1188" si="1174">IF($A1125="","",IF(BY1125=0,"",$AA1125&amp;$AB1125&amp;$AC1125&amp;$AE1125&amp;$AF1125&amp;BZ1125&amp;CA1125&amp;CC1125))</f>
        <v/>
      </c>
    </row>
    <row r="1126" spans="26:90" ht="15.75" thickBot="1">
      <c r="Z1126" t="str">
        <f t="shared" si="1118"/>
        <v/>
      </c>
      <c r="AA1126" t="str">
        <f>IF(A1126="","",TEXT(VLOOKUP(C1126,Tablas!$H$3:$I$75,2,0),"000"))</f>
        <v/>
      </c>
      <c r="AB1126" t="str">
        <f t="shared" si="1119"/>
        <v/>
      </c>
      <c r="AC1126" t="str">
        <f t="shared" si="1120"/>
        <v/>
      </c>
      <c r="AD1126" t="str">
        <f t="shared" si="1147"/>
        <v/>
      </c>
      <c r="AE1126" t="str">
        <f t="shared" si="1121"/>
        <v/>
      </c>
      <c r="AF1126" t="str">
        <f t="shared" si="1148"/>
        <v/>
      </c>
      <c r="AG1126" t="str">
        <f t="shared" si="1122"/>
        <v/>
      </c>
      <c r="AH1126" s="26" t="str">
        <f t="shared" si="1116"/>
        <v/>
      </c>
      <c r="AI1126" s="27" t="str">
        <f t="shared" si="1123"/>
        <v/>
      </c>
      <c r="AJ1126" s="28" t="str">
        <f t="shared" si="1124"/>
        <v/>
      </c>
      <c r="AK1126" s="27" t="str">
        <f t="shared" si="1149"/>
        <v/>
      </c>
      <c r="AL1126" s="28" t="str">
        <f t="shared" si="1150"/>
        <v/>
      </c>
      <c r="AM1126" s="27" t="str">
        <f t="shared" si="1151"/>
        <v/>
      </c>
      <c r="AN1126" s="28" t="str">
        <f t="shared" si="1125"/>
        <v/>
      </c>
      <c r="AO1126" s="27" t="str">
        <f t="shared" si="1152"/>
        <v/>
      </c>
      <c r="AP1126" s="28" t="str">
        <f t="shared" si="1126"/>
        <v/>
      </c>
      <c r="AQ1126" s="27" t="str">
        <f t="shared" si="1153"/>
        <v/>
      </c>
      <c r="AR1126" s="28" t="str">
        <f t="shared" si="1154"/>
        <v/>
      </c>
      <c r="AS1126" s="27" t="str">
        <f t="shared" si="1155"/>
        <v/>
      </c>
      <c r="AT1126" s="28" t="str">
        <f t="shared" si="1127"/>
        <v/>
      </c>
      <c r="AU1126" s="27" t="str">
        <f t="shared" si="1156"/>
        <v/>
      </c>
      <c r="AV1126" s="28" t="str">
        <f t="shared" si="1128"/>
        <v/>
      </c>
      <c r="AW1126" s="27" t="str">
        <f t="shared" si="1157"/>
        <v/>
      </c>
      <c r="AX1126" t="str">
        <f t="shared" si="1129"/>
        <v/>
      </c>
      <c r="AY1126" t="str">
        <f t="shared" si="1130"/>
        <v/>
      </c>
      <c r="AZ1126" s="29" t="str">
        <f t="shared" si="1158"/>
        <v/>
      </c>
      <c r="BA1126" s="30" t="str">
        <f t="shared" si="1159"/>
        <v/>
      </c>
      <c r="BB1126" s="49" t="str">
        <f t="shared" ref="BB1126:BB1189" si="1175">IF(A1126="","",K1126+M1126+I1126+O1126)</f>
        <v/>
      </c>
      <c r="BC1126" s="27" t="str">
        <f t="shared" si="1131"/>
        <v/>
      </c>
      <c r="BD1126" s="28" t="str">
        <f t="shared" si="1160"/>
        <v/>
      </c>
      <c r="BE1126" s="27" t="str">
        <f t="shared" si="1161"/>
        <v/>
      </c>
      <c r="BF1126" t="str">
        <f t="shared" si="1132"/>
        <v/>
      </c>
      <c r="BG1126" t="str">
        <f t="shared" si="1133"/>
        <v/>
      </c>
      <c r="BH1126" s="28" t="str">
        <f t="shared" si="1134"/>
        <v/>
      </c>
      <c r="BI1126" s="27" t="str">
        <f t="shared" si="1135"/>
        <v/>
      </c>
      <c r="BJ1126" s="28" t="str">
        <f t="shared" si="1136"/>
        <v/>
      </c>
      <c r="BK1126" s="27" t="str">
        <f t="shared" si="1117"/>
        <v/>
      </c>
      <c r="BL1126" s="31" t="str">
        <f t="shared" si="1137"/>
        <v/>
      </c>
      <c r="BM1126" s="28" t="str">
        <f t="shared" si="1138"/>
        <v/>
      </c>
      <c r="BN1126" s="27" t="str">
        <f t="shared" si="1162"/>
        <v/>
      </c>
      <c r="BO1126" s="28" t="str">
        <f t="shared" si="1139"/>
        <v/>
      </c>
      <c r="BP1126" s="27" t="str">
        <f t="shared" si="1163"/>
        <v/>
      </c>
      <c r="BQ1126" s="27" t="str">
        <f t="shared" si="1140"/>
        <v/>
      </c>
      <c r="BR1126" s="28" t="str">
        <f t="shared" si="1141"/>
        <v/>
      </c>
      <c r="BS1126" s="27" t="str">
        <f t="shared" si="1164"/>
        <v/>
      </c>
      <c r="BT1126" s="28" t="str">
        <f t="shared" si="1142"/>
        <v/>
      </c>
      <c r="BU1126" s="27" t="str">
        <f t="shared" si="1165"/>
        <v/>
      </c>
      <c r="BV1126" s="27" t="str">
        <f t="shared" si="1143"/>
        <v/>
      </c>
      <c r="BW1126" s="28" t="str">
        <f t="shared" si="1144"/>
        <v/>
      </c>
      <c r="BX1126" s="27" t="str">
        <f t="shared" si="1166"/>
        <v/>
      </c>
      <c r="BY1126" s="28" t="str">
        <f t="shared" si="1167"/>
        <v/>
      </c>
      <c r="BZ1126" s="27" t="str">
        <f t="shared" si="1168"/>
        <v/>
      </c>
      <c r="CA1126" s="27" t="str">
        <f t="shared" si="1169"/>
        <v/>
      </c>
      <c r="CB1126" s="28" t="str">
        <f t="shared" si="1170"/>
        <v/>
      </c>
      <c r="CC1126" s="27" t="str">
        <f t="shared" si="1171"/>
        <v/>
      </c>
      <c r="CD1126" s="32">
        <v>1</v>
      </c>
      <c r="CE1126" t="str">
        <f t="shared" si="1145"/>
        <v/>
      </c>
      <c r="CI1126" t="str">
        <f t="shared" si="1172"/>
        <v/>
      </c>
      <c r="CJ1126" t="str">
        <f t="shared" si="1146"/>
        <v/>
      </c>
      <c r="CK1126" t="str">
        <f t="shared" si="1173"/>
        <v/>
      </c>
      <c r="CL1126" t="str">
        <f t="shared" si="1174"/>
        <v/>
      </c>
    </row>
    <row r="1127" spans="26:90" ht="15.75" thickBot="1">
      <c r="Z1127" t="str">
        <f t="shared" si="1118"/>
        <v/>
      </c>
      <c r="AA1127" t="str">
        <f>IF(A1127="","",TEXT(VLOOKUP(C1127,Tablas!$H$3:$I$75,2,0),"000"))</f>
        <v/>
      </c>
      <c r="AB1127" t="str">
        <f t="shared" si="1119"/>
        <v/>
      </c>
      <c r="AC1127" t="str">
        <f t="shared" si="1120"/>
        <v/>
      </c>
      <c r="AD1127" t="str">
        <f t="shared" si="1147"/>
        <v/>
      </c>
      <c r="AE1127" t="str">
        <f t="shared" si="1121"/>
        <v/>
      </c>
      <c r="AF1127" t="str">
        <f t="shared" si="1148"/>
        <v/>
      </c>
      <c r="AG1127" t="str">
        <f t="shared" si="1122"/>
        <v/>
      </c>
      <c r="AH1127" s="26" t="str">
        <f t="shared" si="1116"/>
        <v/>
      </c>
      <c r="AI1127" s="27" t="str">
        <f t="shared" si="1123"/>
        <v/>
      </c>
      <c r="AJ1127" s="28" t="str">
        <f t="shared" si="1124"/>
        <v/>
      </c>
      <c r="AK1127" s="27" t="str">
        <f t="shared" si="1149"/>
        <v/>
      </c>
      <c r="AL1127" s="28" t="str">
        <f t="shared" si="1150"/>
        <v/>
      </c>
      <c r="AM1127" s="27" t="str">
        <f t="shared" si="1151"/>
        <v/>
      </c>
      <c r="AN1127" s="28" t="str">
        <f t="shared" si="1125"/>
        <v/>
      </c>
      <c r="AO1127" s="27" t="str">
        <f t="shared" si="1152"/>
        <v/>
      </c>
      <c r="AP1127" s="28" t="str">
        <f t="shared" si="1126"/>
        <v/>
      </c>
      <c r="AQ1127" s="27" t="str">
        <f t="shared" si="1153"/>
        <v/>
      </c>
      <c r="AR1127" s="28" t="str">
        <f t="shared" si="1154"/>
        <v/>
      </c>
      <c r="AS1127" s="27" t="str">
        <f t="shared" si="1155"/>
        <v/>
      </c>
      <c r="AT1127" s="28" t="str">
        <f t="shared" si="1127"/>
        <v/>
      </c>
      <c r="AU1127" s="27" t="str">
        <f t="shared" si="1156"/>
        <v/>
      </c>
      <c r="AV1127" s="28" t="str">
        <f t="shared" si="1128"/>
        <v/>
      </c>
      <c r="AW1127" s="27" t="str">
        <f t="shared" si="1157"/>
        <v/>
      </c>
      <c r="AX1127" t="str">
        <f t="shared" si="1129"/>
        <v/>
      </c>
      <c r="AY1127" t="str">
        <f t="shared" si="1130"/>
        <v/>
      </c>
      <c r="AZ1127" s="29" t="str">
        <f t="shared" si="1158"/>
        <v/>
      </c>
      <c r="BA1127" s="30" t="str">
        <f t="shared" si="1159"/>
        <v/>
      </c>
      <c r="BB1127" s="49" t="str">
        <f t="shared" si="1175"/>
        <v/>
      </c>
      <c r="BC1127" s="27" t="str">
        <f t="shared" si="1131"/>
        <v/>
      </c>
      <c r="BD1127" s="28" t="str">
        <f t="shared" si="1160"/>
        <v/>
      </c>
      <c r="BE1127" s="27" t="str">
        <f t="shared" si="1161"/>
        <v/>
      </c>
      <c r="BF1127" t="str">
        <f t="shared" si="1132"/>
        <v/>
      </c>
      <c r="BG1127" t="str">
        <f t="shared" si="1133"/>
        <v/>
      </c>
      <c r="BH1127" s="28" t="str">
        <f t="shared" si="1134"/>
        <v/>
      </c>
      <c r="BI1127" s="27" t="str">
        <f t="shared" si="1135"/>
        <v/>
      </c>
      <c r="BJ1127" s="28" t="str">
        <f t="shared" si="1136"/>
        <v/>
      </c>
      <c r="BK1127" s="27" t="str">
        <f t="shared" si="1117"/>
        <v/>
      </c>
      <c r="BL1127" s="31" t="str">
        <f t="shared" si="1137"/>
        <v/>
      </c>
      <c r="BM1127" s="28" t="str">
        <f t="shared" si="1138"/>
        <v/>
      </c>
      <c r="BN1127" s="27" t="str">
        <f t="shared" si="1162"/>
        <v/>
      </c>
      <c r="BO1127" s="28" t="str">
        <f t="shared" si="1139"/>
        <v/>
      </c>
      <c r="BP1127" s="27" t="str">
        <f t="shared" si="1163"/>
        <v/>
      </c>
      <c r="BQ1127" s="27" t="str">
        <f t="shared" si="1140"/>
        <v/>
      </c>
      <c r="BR1127" s="28" t="str">
        <f t="shared" si="1141"/>
        <v/>
      </c>
      <c r="BS1127" s="27" t="str">
        <f t="shared" si="1164"/>
        <v/>
      </c>
      <c r="BT1127" s="28" t="str">
        <f t="shared" si="1142"/>
        <v/>
      </c>
      <c r="BU1127" s="27" t="str">
        <f t="shared" si="1165"/>
        <v/>
      </c>
      <c r="BV1127" s="27" t="str">
        <f t="shared" si="1143"/>
        <v/>
      </c>
      <c r="BW1127" s="28" t="str">
        <f t="shared" si="1144"/>
        <v/>
      </c>
      <c r="BX1127" s="27" t="str">
        <f t="shared" si="1166"/>
        <v/>
      </c>
      <c r="BY1127" s="28" t="str">
        <f t="shared" si="1167"/>
        <v/>
      </c>
      <c r="BZ1127" s="27" t="str">
        <f t="shared" si="1168"/>
        <v/>
      </c>
      <c r="CA1127" s="27" t="str">
        <f t="shared" si="1169"/>
        <v/>
      </c>
      <c r="CB1127" s="28" t="str">
        <f t="shared" si="1170"/>
        <v/>
      </c>
      <c r="CC1127" s="27" t="str">
        <f t="shared" si="1171"/>
        <v/>
      </c>
      <c r="CD1127" s="32">
        <v>1</v>
      </c>
      <c r="CE1127" t="str">
        <f t="shared" si="1145"/>
        <v/>
      </c>
      <c r="CI1127" t="str">
        <f t="shared" si="1172"/>
        <v/>
      </c>
      <c r="CJ1127" t="str">
        <f t="shared" si="1146"/>
        <v/>
      </c>
      <c r="CK1127" t="str">
        <f t="shared" si="1173"/>
        <v/>
      </c>
      <c r="CL1127" t="str">
        <f t="shared" si="1174"/>
        <v/>
      </c>
    </row>
    <row r="1128" spans="26:90" ht="15.75" thickBot="1">
      <c r="Z1128" t="str">
        <f t="shared" si="1118"/>
        <v/>
      </c>
      <c r="AA1128" t="str">
        <f>IF(A1128="","",TEXT(VLOOKUP(C1128,Tablas!$H$3:$I$75,2,0),"000"))</f>
        <v/>
      </c>
      <c r="AB1128" t="str">
        <f t="shared" si="1119"/>
        <v/>
      </c>
      <c r="AC1128" t="str">
        <f t="shared" si="1120"/>
        <v/>
      </c>
      <c r="AD1128" t="str">
        <f t="shared" si="1147"/>
        <v/>
      </c>
      <c r="AE1128" t="str">
        <f t="shared" si="1121"/>
        <v/>
      </c>
      <c r="AF1128" t="str">
        <f t="shared" si="1148"/>
        <v/>
      </c>
      <c r="AG1128" t="str">
        <f t="shared" si="1122"/>
        <v/>
      </c>
      <c r="AH1128" s="26" t="str">
        <f t="shared" si="1116"/>
        <v/>
      </c>
      <c r="AI1128" s="27" t="str">
        <f t="shared" si="1123"/>
        <v/>
      </c>
      <c r="AJ1128" s="28" t="str">
        <f t="shared" si="1124"/>
        <v/>
      </c>
      <c r="AK1128" s="27" t="str">
        <f t="shared" si="1149"/>
        <v/>
      </c>
      <c r="AL1128" s="28" t="str">
        <f t="shared" si="1150"/>
        <v/>
      </c>
      <c r="AM1128" s="27" t="str">
        <f t="shared" si="1151"/>
        <v/>
      </c>
      <c r="AN1128" s="28" t="str">
        <f t="shared" si="1125"/>
        <v/>
      </c>
      <c r="AO1128" s="27" t="str">
        <f t="shared" si="1152"/>
        <v/>
      </c>
      <c r="AP1128" s="28" t="str">
        <f t="shared" si="1126"/>
        <v/>
      </c>
      <c r="AQ1128" s="27" t="str">
        <f t="shared" si="1153"/>
        <v/>
      </c>
      <c r="AR1128" s="28" t="str">
        <f t="shared" si="1154"/>
        <v/>
      </c>
      <c r="AS1128" s="27" t="str">
        <f t="shared" si="1155"/>
        <v/>
      </c>
      <c r="AT1128" s="28" t="str">
        <f t="shared" si="1127"/>
        <v/>
      </c>
      <c r="AU1128" s="27" t="str">
        <f t="shared" si="1156"/>
        <v/>
      </c>
      <c r="AV1128" s="28" t="str">
        <f t="shared" si="1128"/>
        <v/>
      </c>
      <c r="AW1128" s="27" t="str">
        <f t="shared" si="1157"/>
        <v/>
      </c>
      <c r="AX1128" t="str">
        <f t="shared" si="1129"/>
        <v/>
      </c>
      <c r="AY1128" t="str">
        <f t="shared" si="1130"/>
        <v/>
      </c>
      <c r="AZ1128" s="29" t="str">
        <f t="shared" si="1158"/>
        <v/>
      </c>
      <c r="BA1128" s="30" t="str">
        <f t="shared" si="1159"/>
        <v/>
      </c>
      <c r="BB1128" s="49" t="str">
        <f t="shared" si="1175"/>
        <v/>
      </c>
      <c r="BC1128" s="27" t="str">
        <f t="shared" si="1131"/>
        <v/>
      </c>
      <c r="BD1128" s="28" t="str">
        <f t="shared" si="1160"/>
        <v/>
      </c>
      <c r="BE1128" s="27" t="str">
        <f t="shared" si="1161"/>
        <v/>
      </c>
      <c r="BF1128" t="str">
        <f t="shared" si="1132"/>
        <v/>
      </c>
      <c r="BG1128" t="str">
        <f t="shared" si="1133"/>
        <v/>
      </c>
      <c r="BH1128" s="28" t="str">
        <f t="shared" si="1134"/>
        <v/>
      </c>
      <c r="BI1128" s="27" t="str">
        <f t="shared" si="1135"/>
        <v/>
      </c>
      <c r="BJ1128" s="28" t="str">
        <f t="shared" si="1136"/>
        <v/>
      </c>
      <c r="BK1128" s="27" t="str">
        <f t="shared" si="1117"/>
        <v/>
      </c>
      <c r="BL1128" s="31" t="str">
        <f t="shared" si="1137"/>
        <v/>
      </c>
      <c r="BM1128" s="28" t="str">
        <f t="shared" si="1138"/>
        <v/>
      </c>
      <c r="BN1128" s="27" t="str">
        <f t="shared" si="1162"/>
        <v/>
      </c>
      <c r="BO1128" s="28" t="str">
        <f t="shared" si="1139"/>
        <v/>
      </c>
      <c r="BP1128" s="27" t="str">
        <f t="shared" si="1163"/>
        <v/>
      </c>
      <c r="BQ1128" s="27" t="str">
        <f t="shared" si="1140"/>
        <v/>
      </c>
      <c r="BR1128" s="28" t="str">
        <f t="shared" si="1141"/>
        <v/>
      </c>
      <c r="BS1128" s="27" t="str">
        <f t="shared" si="1164"/>
        <v/>
      </c>
      <c r="BT1128" s="28" t="str">
        <f t="shared" si="1142"/>
        <v/>
      </c>
      <c r="BU1128" s="27" t="str">
        <f t="shared" si="1165"/>
        <v/>
      </c>
      <c r="BV1128" s="27" t="str">
        <f t="shared" si="1143"/>
        <v/>
      </c>
      <c r="BW1128" s="28" t="str">
        <f t="shared" si="1144"/>
        <v/>
      </c>
      <c r="BX1128" s="27" t="str">
        <f t="shared" si="1166"/>
        <v/>
      </c>
      <c r="BY1128" s="28" t="str">
        <f t="shared" si="1167"/>
        <v/>
      </c>
      <c r="BZ1128" s="27" t="str">
        <f t="shared" si="1168"/>
        <v/>
      </c>
      <c r="CA1128" s="27" t="str">
        <f t="shared" si="1169"/>
        <v/>
      </c>
      <c r="CB1128" s="28" t="str">
        <f t="shared" si="1170"/>
        <v/>
      </c>
      <c r="CC1128" s="27" t="str">
        <f t="shared" si="1171"/>
        <v/>
      </c>
      <c r="CD1128" s="32">
        <v>1</v>
      </c>
      <c r="CE1128" t="str">
        <f t="shared" si="1145"/>
        <v/>
      </c>
      <c r="CI1128" t="str">
        <f t="shared" si="1172"/>
        <v/>
      </c>
      <c r="CJ1128" t="str">
        <f t="shared" si="1146"/>
        <v/>
      </c>
      <c r="CK1128" t="str">
        <f t="shared" si="1173"/>
        <v/>
      </c>
      <c r="CL1128" t="str">
        <f t="shared" si="1174"/>
        <v/>
      </c>
    </row>
    <row r="1129" spans="26:90" ht="15.75" thickBot="1">
      <c r="Z1129" t="str">
        <f t="shared" si="1118"/>
        <v/>
      </c>
      <c r="AA1129" t="str">
        <f>IF(A1129="","",TEXT(VLOOKUP(C1129,Tablas!$H$3:$I$75,2,0),"000"))</f>
        <v/>
      </c>
      <c r="AB1129" t="str">
        <f t="shared" si="1119"/>
        <v/>
      </c>
      <c r="AC1129" t="str">
        <f t="shared" si="1120"/>
        <v/>
      </c>
      <c r="AD1129" t="str">
        <f t="shared" si="1147"/>
        <v/>
      </c>
      <c r="AE1129" t="str">
        <f t="shared" si="1121"/>
        <v/>
      </c>
      <c r="AF1129" t="str">
        <f t="shared" si="1148"/>
        <v/>
      </c>
      <c r="AG1129" t="str">
        <f t="shared" si="1122"/>
        <v/>
      </c>
      <c r="AH1129" s="26" t="str">
        <f t="shared" si="1116"/>
        <v/>
      </c>
      <c r="AI1129" s="27" t="str">
        <f t="shared" si="1123"/>
        <v/>
      </c>
      <c r="AJ1129" s="28" t="str">
        <f t="shared" si="1124"/>
        <v/>
      </c>
      <c r="AK1129" s="27" t="str">
        <f t="shared" si="1149"/>
        <v/>
      </c>
      <c r="AL1129" s="28" t="str">
        <f t="shared" si="1150"/>
        <v/>
      </c>
      <c r="AM1129" s="27" t="str">
        <f t="shared" si="1151"/>
        <v/>
      </c>
      <c r="AN1129" s="28" t="str">
        <f t="shared" si="1125"/>
        <v/>
      </c>
      <c r="AO1129" s="27" t="str">
        <f t="shared" si="1152"/>
        <v/>
      </c>
      <c r="AP1129" s="28" t="str">
        <f t="shared" si="1126"/>
        <v/>
      </c>
      <c r="AQ1129" s="27" t="str">
        <f t="shared" si="1153"/>
        <v/>
      </c>
      <c r="AR1129" s="28" t="str">
        <f t="shared" si="1154"/>
        <v/>
      </c>
      <c r="AS1129" s="27" t="str">
        <f t="shared" si="1155"/>
        <v/>
      </c>
      <c r="AT1129" s="28" t="str">
        <f t="shared" si="1127"/>
        <v/>
      </c>
      <c r="AU1129" s="27" t="str">
        <f t="shared" si="1156"/>
        <v/>
      </c>
      <c r="AV1129" s="28" t="str">
        <f t="shared" si="1128"/>
        <v/>
      </c>
      <c r="AW1129" s="27" t="str">
        <f t="shared" si="1157"/>
        <v/>
      </c>
      <c r="AX1129" t="str">
        <f t="shared" si="1129"/>
        <v/>
      </c>
      <c r="AY1129" t="str">
        <f t="shared" si="1130"/>
        <v/>
      </c>
      <c r="AZ1129" s="29" t="str">
        <f t="shared" si="1158"/>
        <v/>
      </c>
      <c r="BA1129" s="30" t="str">
        <f t="shared" si="1159"/>
        <v/>
      </c>
      <c r="BB1129" s="49" t="str">
        <f t="shared" si="1175"/>
        <v/>
      </c>
      <c r="BC1129" s="27" t="str">
        <f t="shared" si="1131"/>
        <v/>
      </c>
      <c r="BD1129" s="28" t="str">
        <f t="shared" si="1160"/>
        <v/>
      </c>
      <c r="BE1129" s="27" t="str">
        <f t="shared" si="1161"/>
        <v/>
      </c>
      <c r="BF1129" t="str">
        <f t="shared" si="1132"/>
        <v/>
      </c>
      <c r="BG1129" t="str">
        <f t="shared" si="1133"/>
        <v/>
      </c>
      <c r="BH1129" s="28" t="str">
        <f t="shared" si="1134"/>
        <v/>
      </c>
      <c r="BI1129" s="27" t="str">
        <f t="shared" si="1135"/>
        <v/>
      </c>
      <c r="BJ1129" s="28" t="str">
        <f t="shared" si="1136"/>
        <v/>
      </c>
      <c r="BK1129" s="27" t="str">
        <f t="shared" si="1117"/>
        <v/>
      </c>
      <c r="BL1129" s="31" t="str">
        <f t="shared" si="1137"/>
        <v/>
      </c>
      <c r="BM1129" s="28" t="str">
        <f t="shared" si="1138"/>
        <v/>
      </c>
      <c r="BN1129" s="27" t="str">
        <f t="shared" si="1162"/>
        <v/>
      </c>
      <c r="BO1129" s="28" t="str">
        <f t="shared" si="1139"/>
        <v/>
      </c>
      <c r="BP1129" s="27" t="str">
        <f t="shared" si="1163"/>
        <v/>
      </c>
      <c r="BQ1129" s="27" t="str">
        <f t="shared" si="1140"/>
        <v/>
      </c>
      <c r="BR1129" s="28" t="str">
        <f t="shared" si="1141"/>
        <v/>
      </c>
      <c r="BS1129" s="27" t="str">
        <f t="shared" si="1164"/>
        <v/>
      </c>
      <c r="BT1129" s="28" t="str">
        <f t="shared" si="1142"/>
        <v/>
      </c>
      <c r="BU1129" s="27" t="str">
        <f t="shared" si="1165"/>
        <v/>
      </c>
      <c r="BV1129" s="27" t="str">
        <f t="shared" si="1143"/>
        <v/>
      </c>
      <c r="BW1129" s="28" t="str">
        <f t="shared" si="1144"/>
        <v/>
      </c>
      <c r="BX1129" s="27" t="str">
        <f t="shared" si="1166"/>
        <v/>
      </c>
      <c r="BY1129" s="28" t="str">
        <f t="shared" si="1167"/>
        <v/>
      </c>
      <c r="BZ1129" s="27" t="str">
        <f t="shared" si="1168"/>
        <v/>
      </c>
      <c r="CA1129" s="27" t="str">
        <f t="shared" si="1169"/>
        <v/>
      </c>
      <c r="CB1129" s="28" t="str">
        <f t="shared" si="1170"/>
        <v/>
      </c>
      <c r="CC1129" s="27" t="str">
        <f t="shared" si="1171"/>
        <v/>
      </c>
      <c r="CD1129" s="32">
        <v>1</v>
      </c>
      <c r="CE1129" t="str">
        <f t="shared" si="1145"/>
        <v/>
      </c>
      <c r="CI1129" t="str">
        <f t="shared" si="1172"/>
        <v/>
      </c>
      <c r="CJ1129" t="str">
        <f t="shared" si="1146"/>
        <v/>
      </c>
      <c r="CK1129" t="str">
        <f t="shared" si="1173"/>
        <v/>
      </c>
      <c r="CL1129" t="str">
        <f t="shared" si="1174"/>
        <v/>
      </c>
    </row>
    <row r="1130" spans="26:90" ht="15.75" thickBot="1">
      <c r="Z1130" t="str">
        <f t="shared" si="1118"/>
        <v/>
      </c>
      <c r="AA1130" t="str">
        <f>IF(A1130="","",TEXT(VLOOKUP(C1130,Tablas!$H$3:$I$75,2,0),"000"))</f>
        <v/>
      </c>
      <c r="AB1130" t="str">
        <f t="shared" si="1119"/>
        <v/>
      </c>
      <c r="AC1130" t="str">
        <f t="shared" si="1120"/>
        <v/>
      </c>
      <c r="AD1130" t="str">
        <f t="shared" si="1147"/>
        <v/>
      </c>
      <c r="AE1130" t="str">
        <f t="shared" si="1121"/>
        <v/>
      </c>
      <c r="AF1130" t="str">
        <f t="shared" si="1148"/>
        <v/>
      </c>
      <c r="AG1130" t="str">
        <f t="shared" si="1122"/>
        <v/>
      </c>
      <c r="AH1130" s="26" t="str">
        <f t="shared" si="1116"/>
        <v/>
      </c>
      <c r="AI1130" s="27" t="str">
        <f t="shared" si="1123"/>
        <v/>
      </c>
      <c r="AJ1130" s="28" t="str">
        <f t="shared" si="1124"/>
        <v/>
      </c>
      <c r="AK1130" s="27" t="str">
        <f t="shared" si="1149"/>
        <v/>
      </c>
      <c r="AL1130" s="28" t="str">
        <f t="shared" si="1150"/>
        <v/>
      </c>
      <c r="AM1130" s="27" t="str">
        <f t="shared" si="1151"/>
        <v/>
      </c>
      <c r="AN1130" s="28" t="str">
        <f t="shared" si="1125"/>
        <v/>
      </c>
      <c r="AO1130" s="27" t="str">
        <f t="shared" si="1152"/>
        <v/>
      </c>
      <c r="AP1130" s="28" t="str">
        <f t="shared" si="1126"/>
        <v/>
      </c>
      <c r="AQ1130" s="27" t="str">
        <f t="shared" si="1153"/>
        <v/>
      </c>
      <c r="AR1130" s="28" t="str">
        <f t="shared" si="1154"/>
        <v/>
      </c>
      <c r="AS1130" s="27" t="str">
        <f t="shared" si="1155"/>
        <v/>
      </c>
      <c r="AT1130" s="28" t="str">
        <f t="shared" si="1127"/>
        <v/>
      </c>
      <c r="AU1130" s="27" t="str">
        <f t="shared" si="1156"/>
        <v/>
      </c>
      <c r="AV1130" s="28" t="str">
        <f t="shared" si="1128"/>
        <v/>
      </c>
      <c r="AW1130" s="27" t="str">
        <f t="shared" si="1157"/>
        <v/>
      </c>
      <c r="AX1130" t="str">
        <f t="shared" si="1129"/>
        <v/>
      </c>
      <c r="AY1130" t="str">
        <f t="shared" si="1130"/>
        <v/>
      </c>
      <c r="AZ1130" s="29" t="str">
        <f t="shared" si="1158"/>
        <v/>
      </c>
      <c r="BA1130" s="30" t="str">
        <f t="shared" si="1159"/>
        <v/>
      </c>
      <c r="BB1130" s="49" t="str">
        <f t="shared" si="1175"/>
        <v/>
      </c>
      <c r="BC1130" s="27" t="str">
        <f t="shared" si="1131"/>
        <v/>
      </c>
      <c r="BD1130" s="28" t="str">
        <f t="shared" si="1160"/>
        <v/>
      </c>
      <c r="BE1130" s="27" t="str">
        <f t="shared" si="1161"/>
        <v/>
      </c>
      <c r="BF1130" t="str">
        <f t="shared" si="1132"/>
        <v/>
      </c>
      <c r="BG1130" t="str">
        <f t="shared" si="1133"/>
        <v/>
      </c>
      <c r="BH1130" s="28" t="str">
        <f t="shared" si="1134"/>
        <v/>
      </c>
      <c r="BI1130" s="27" t="str">
        <f t="shared" si="1135"/>
        <v/>
      </c>
      <c r="BJ1130" s="28" t="str">
        <f t="shared" si="1136"/>
        <v/>
      </c>
      <c r="BK1130" s="27" t="str">
        <f t="shared" si="1117"/>
        <v/>
      </c>
      <c r="BL1130" s="31" t="str">
        <f t="shared" si="1137"/>
        <v/>
      </c>
      <c r="BM1130" s="28" t="str">
        <f t="shared" si="1138"/>
        <v/>
      </c>
      <c r="BN1130" s="27" t="str">
        <f t="shared" si="1162"/>
        <v/>
      </c>
      <c r="BO1130" s="28" t="str">
        <f t="shared" si="1139"/>
        <v/>
      </c>
      <c r="BP1130" s="27" t="str">
        <f t="shared" si="1163"/>
        <v/>
      </c>
      <c r="BQ1130" s="27" t="str">
        <f t="shared" si="1140"/>
        <v/>
      </c>
      <c r="BR1130" s="28" t="str">
        <f t="shared" si="1141"/>
        <v/>
      </c>
      <c r="BS1130" s="27" t="str">
        <f t="shared" si="1164"/>
        <v/>
      </c>
      <c r="BT1130" s="28" t="str">
        <f t="shared" si="1142"/>
        <v/>
      </c>
      <c r="BU1130" s="27" t="str">
        <f t="shared" si="1165"/>
        <v/>
      </c>
      <c r="BV1130" s="27" t="str">
        <f t="shared" si="1143"/>
        <v/>
      </c>
      <c r="BW1130" s="28" t="str">
        <f t="shared" si="1144"/>
        <v/>
      </c>
      <c r="BX1130" s="27" t="str">
        <f t="shared" si="1166"/>
        <v/>
      </c>
      <c r="BY1130" s="28" t="str">
        <f t="shared" si="1167"/>
        <v/>
      </c>
      <c r="BZ1130" s="27" t="str">
        <f t="shared" si="1168"/>
        <v/>
      </c>
      <c r="CA1130" s="27" t="str">
        <f t="shared" si="1169"/>
        <v/>
      </c>
      <c r="CB1130" s="28" t="str">
        <f t="shared" si="1170"/>
        <v/>
      </c>
      <c r="CC1130" s="27" t="str">
        <f t="shared" si="1171"/>
        <v/>
      </c>
      <c r="CD1130" s="32">
        <v>1</v>
      </c>
      <c r="CE1130" t="str">
        <f t="shared" si="1145"/>
        <v/>
      </c>
      <c r="CI1130" t="str">
        <f t="shared" si="1172"/>
        <v/>
      </c>
      <c r="CJ1130" t="str">
        <f t="shared" si="1146"/>
        <v/>
      </c>
      <c r="CK1130" t="str">
        <f t="shared" si="1173"/>
        <v/>
      </c>
      <c r="CL1130" t="str">
        <f t="shared" si="1174"/>
        <v/>
      </c>
    </row>
    <row r="1131" spans="26:90" ht="15.75" thickBot="1">
      <c r="Z1131" t="str">
        <f t="shared" si="1118"/>
        <v/>
      </c>
      <c r="AA1131" t="str">
        <f>IF(A1131="","",TEXT(VLOOKUP(C1131,Tablas!$H$3:$I$75,2,0),"000"))</f>
        <v/>
      </c>
      <c r="AB1131" t="str">
        <f t="shared" si="1119"/>
        <v/>
      </c>
      <c r="AC1131" t="str">
        <f t="shared" si="1120"/>
        <v/>
      </c>
      <c r="AD1131" t="str">
        <f t="shared" si="1147"/>
        <v/>
      </c>
      <c r="AE1131" t="str">
        <f t="shared" si="1121"/>
        <v/>
      </c>
      <c r="AF1131" t="str">
        <f t="shared" si="1148"/>
        <v/>
      </c>
      <c r="AG1131" t="str">
        <f t="shared" si="1122"/>
        <v/>
      </c>
      <c r="AH1131" s="26" t="str">
        <f t="shared" ref="AH1131:AH1194" si="1176">IF(A1131="","",IF(LEFT(C1131,2)="NC",-T1131,T1131))</f>
        <v/>
      </c>
      <c r="AI1131" s="27" t="str">
        <f t="shared" si="1123"/>
        <v/>
      </c>
      <c r="AJ1131" s="28" t="str">
        <f t="shared" si="1124"/>
        <v/>
      </c>
      <c r="AK1131" s="27" t="str">
        <f t="shared" si="1149"/>
        <v/>
      </c>
      <c r="AL1131" s="28" t="str">
        <f t="shared" si="1150"/>
        <v/>
      </c>
      <c r="AM1131" s="27" t="str">
        <f t="shared" si="1151"/>
        <v/>
      </c>
      <c r="AN1131" s="28" t="str">
        <f t="shared" si="1125"/>
        <v/>
      </c>
      <c r="AO1131" s="27" t="str">
        <f t="shared" si="1152"/>
        <v/>
      </c>
      <c r="AP1131" s="28" t="str">
        <f t="shared" si="1126"/>
        <v/>
      </c>
      <c r="AQ1131" s="27" t="str">
        <f t="shared" si="1153"/>
        <v/>
      </c>
      <c r="AR1131" s="28" t="str">
        <f t="shared" si="1154"/>
        <v/>
      </c>
      <c r="AS1131" s="27" t="str">
        <f t="shared" si="1155"/>
        <v/>
      </c>
      <c r="AT1131" s="28" t="str">
        <f t="shared" si="1127"/>
        <v/>
      </c>
      <c r="AU1131" s="27" t="str">
        <f t="shared" si="1156"/>
        <v/>
      </c>
      <c r="AV1131" s="28" t="str">
        <f t="shared" si="1128"/>
        <v/>
      </c>
      <c r="AW1131" s="27" t="str">
        <f t="shared" si="1157"/>
        <v/>
      </c>
      <c r="AX1131" t="str">
        <f t="shared" si="1129"/>
        <v/>
      </c>
      <c r="AY1131" t="str">
        <f t="shared" si="1130"/>
        <v/>
      </c>
      <c r="AZ1131" s="29" t="str">
        <f t="shared" si="1158"/>
        <v/>
      </c>
      <c r="BA1131" s="30" t="str">
        <f t="shared" si="1159"/>
        <v/>
      </c>
      <c r="BB1131" s="49" t="str">
        <f t="shared" si="1175"/>
        <v/>
      </c>
      <c r="BC1131" s="27" t="str">
        <f t="shared" si="1131"/>
        <v/>
      </c>
      <c r="BD1131" s="28" t="str">
        <f t="shared" si="1160"/>
        <v/>
      </c>
      <c r="BE1131" s="27" t="str">
        <f t="shared" si="1161"/>
        <v/>
      </c>
      <c r="BF1131" t="str">
        <f t="shared" si="1132"/>
        <v/>
      </c>
      <c r="BG1131" t="str">
        <f t="shared" si="1133"/>
        <v/>
      </c>
      <c r="BH1131" s="28" t="str">
        <f t="shared" si="1134"/>
        <v/>
      </c>
      <c r="BI1131" s="27" t="str">
        <f t="shared" si="1135"/>
        <v/>
      </c>
      <c r="BJ1131" s="28" t="str">
        <f t="shared" si="1136"/>
        <v/>
      </c>
      <c r="BK1131" s="27" t="str">
        <f t="shared" si="1117"/>
        <v/>
      </c>
      <c r="BL1131" s="31" t="str">
        <f t="shared" si="1137"/>
        <v/>
      </c>
      <c r="BM1131" s="28" t="str">
        <f t="shared" si="1138"/>
        <v/>
      </c>
      <c r="BN1131" s="27" t="str">
        <f t="shared" si="1162"/>
        <v/>
      </c>
      <c r="BO1131" s="28" t="str">
        <f t="shared" si="1139"/>
        <v/>
      </c>
      <c r="BP1131" s="27" t="str">
        <f t="shared" si="1163"/>
        <v/>
      </c>
      <c r="BQ1131" s="27" t="str">
        <f t="shared" si="1140"/>
        <v/>
      </c>
      <c r="BR1131" s="28" t="str">
        <f t="shared" si="1141"/>
        <v/>
      </c>
      <c r="BS1131" s="27" t="str">
        <f t="shared" si="1164"/>
        <v/>
      </c>
      <c r="BT1131" s="28" t="str">
        <f t="shared" si="1142"/>
        <v/>
      </c>
      <c r="BU1131" s="27" t="str">
        <f t="shared" si="1165"/>
        <v/>
      </c>
      <c r="BV1131" s="27" t="str">
        <f t="shared" si="1143"/>
        <v/>
      </c>
      <c r="BW1131" s="28" t="str">
        <f t="shared" si="1144"/>
        <v/>
      </c>
      <c r="BX1131" s="27" t="str">
        <f t="shared" si="1166"/>
        <v/>
      </c>
      <c r="BY1131" s="28" t="str">
        <f t="shared" si="1167"/>
        <v/>
      </c>
      <c r="BZ1131" s="27" t="str">
        <f t="shared" si="1168"/>
        <v/>
      </c>
      <c r="CA1131" s="27" t="str">
        <f t="shared" si="1169"/>
        <v/>
      </c>
      <c r="CB1131" s="28" t="str">
        <f t="shared" si="1170"/>
        <v/>
      </c>
      <c r="CC1131" s="27" t="str">
        <f t="shared" si="1171"/>
        <v/>
      </c>
      <c r="CD1131" s="32">
        <v>1</v>
      </c>
      <c r="CE1131" t="str">
        <f t="shared" si="1145"/>
        <v/>
      </c>
      <c r="CI1131" t="str">
        <f t="shared" si="1172"/>
        <v/>
      </c>
      <c r="CJ1131" t="str">
        <f t="shared" si="1146"/>
        <v/>
      </c>
      <c r="CK1131" t="str">
        <f t="shared" si="1173"/>
        <v/>
      </c>
      <c r="CL1131" t="str">
        <f t="shared" si="1174"/>
        <v/>
      </c>
    </row>
    <row r="1132" spans="26:90" ht="15.75" thickBot="1">
      <c r="Z1132" t="str">
        <f t="shared" si="1118"/>
        <v/>
      </c>
      <c r="AA1132" t="str">
        <f>IF(A1132="","",TEXT(VLOOKUP(C1132,Tablas!$H$3:$I$75,2,0),"000"))</f>
        <v/>
      </c>
      <c r="AB1132" t="str">
        <f t="shared" si="1119"/>
        <v/>
      </c>
      <c r="AC1132" t="str">
        <f t="shared" si="1120"/>
        <v/>
      </c>
      <c r="AD1132" t="str">
        <f t="shared" si="1147"/>
        <v/>
      </c>
      <c r="AE1132" t="str">
        <f t="shared" si="1121"/>
        <v/>
      </c>
      <c r="AF1132" t="str">
        <f t="shared" si="1148"/>
        <v/>
      </c>
      <c r="AG1132" t="str">
        <f t="shared" si="1122"/>
        <v/>
      </c>
      <c r="AH1132" s="26" t="str">
        <f t="shared" si="1176"/>
        <v/>
      </c>
      <c r="AI1132" s="27" t="str">
        <f t="shared" si="1123"/>
        <v/>
      </c>
      <c r="AJ1132" s="28" t="str">
        <f t="shared" si="1124"/>
        <v/>
      </c>
      <c r="AK1132" s="27" t="str">
        <f t="shared" si="1149"/>
        <v/>
      </c>
      <c r="AL1132" s="28" t="str">
        <f t="shared" si="1150"/>
        <v/>
      </c>
      <c r="AM1132" s="27" t="str">
        <f t="shared" si="1151"/>
        <v/>
      </c>
      <c r="AN1132" s="28" t="str">
        <f t="shared" si="1125"/>
        <v/>
      </c>
      <c r="AO1132" s="27" t="str">
        <f t="shared" si="1152"/>
        <v/>
      </c>
      <c r="AP1132" s="28" t="str">
        <f t="shared" si="1126"/>
        <v/>
      </c>
      <c r="AQ1132" s="27" t="str">
        <f t="shared" si="1153"/>
        <v/>
      </c>
      <c r="AR1132" s="28" t="str">
        <f t="shared" si="1154"/>
        <v/>
      </c>
      <c r="AS1132" s="27" t="str">
        <f t="shared" si="1155"/>
        <v/>
      </c>
      <c r="AT1132" s="28" t="str">
        <f t="shared" si="1127"/>
        <v/>
      </c>
      <c r="AU1132" s="27" t="str">
        <f t="shared" si="1156"/>
        <v/>
      </c>
      <c r="AV1132" s="28" t="str">
        <f t="shared" si="1128"/>
        <v/>
      </c>
      <c r="AW1132" s="27" t="str">
        <f t="shared" si="1157"/>
        <v/>
      </c>
      <c r="AX1132" t="str">
        <f t="shared" si="1129"/>
        <v/>
      </c>
      <c r="AY1132" t="str">
        <f t="shared" si="1130"/>
        <v/>
      </c>
      <c r="AZ1132" s="29" t="str">
        <f t="shared" si="1158"/>
        <v/>
      </c>
      <c r="BA1132" s="30" t="str">
        <f t="shared" si="1159"/>
        <v/>
      </c>
      <c r="BB1132" s="49" t="str">
        <f t="shared" si="1175"/>
        <v/>
      </c>
      <c r="BC1132" s="27" t="str">
        <f t="shared" si="1131"/>
        <v/>
      </c>
      <c r="BD1132" s="28" t="str">
        <f t="shared" si="1160"/>
        <v/>
      </c>
      <c r="BE1132" s="27" t="str">
        <f t="shared" si="1161"/>
        <v/>
      </c>
      <c r="BF1132" t="str">
        <f t="shared" si="1132"/>
        <v/>
      </c>
      <c r="BG1132" t="str">
        <f t="shared" si="1133"/>
        <v/>
      </c>
      <c r="BH1132" s="28" t="str">
        <f t="shared" si="1134"/>
        <v/>
      </c>
      <c r="BI1132" s="27" t="str">
        <f t="shared" si="1135"/>
        <v/>
      </c>
      <c r="BJ1132" s="28" t="str">
        <f t="shared" si="1136"/>
        <v/>
      </c>
      <c r="BK1132" s="27" t="str">
        <f t="shared" si="1117"/>
        <v/>
      </c>
      <c r="BL1132" s="31" t="str">
        <f t="shared" si="1137"/>
        <v/>
      </c>
      <c r="BM1132" s="28" t="str">
        <f t="shared" si="1138"/>
        <v/>
      </c>
      <c r="BN1132" s="27" t="str">
        <f t="shared" si="1162"/>
        <v/>
      </c>
      <c r="BO1132" s="28" t="str">
        <f t="shared" si="1139"/>
        <v/>
      </c>
      <c r="BP1132" s="27" t="str">
        <f t="shared" si="1163"/>
        <v/>
      </c>
      <c r="BQ1132" s="27" t="str">
        <f t="shared" si="1140"/>
        <v/>
      </c>
      <c r="BR1132" s="28" t="str">
        <f t="shared" si="1141"/>
        <v/>
      </c>
      <c r="BS1132" s="27" t="str">
        <f t="shared" si="1164"/>
        <v/>
      </c>
      <c r="BT1132" s="28" t="str">
        <f t="shared" si="1142"/>
        <v/>
      </c>
      <c r="BU1132" s="27" t="str">
        <f t="shared" si="1165"/>
        <v/>
      </c>
      <c r="BV1132" s="27" t="str">
        <f t="shared" si="1143"/>
        <v/>
      </c>
      <c r="BW1132" s="28" t="str">
        <f t="shared" si="1144"/>
        <v/>
      </c>
      <c r="BX1132" s="27" t="str">
        <f t="shared" si="1166"/>
        <v/>
      </c>
      <c r="BY1132" s="28" t="str">
        <f t="shared" si="1167"/>
        <v/>
      </c>
      <c r="BZ1132" s="27" t="str">
        <f t="shared" si="1168"/>
        <v/>
      </c>
      <c r="CA1132" s="27" t="str">
        <f t="shared" si="1169"/>
        <v/>
      </c>
      <c r="CB1132" s="28" t="str">
        <f t="shared" si="1170"/>
        <v/>
      </c>
      <c r="CC1132" s="27" t="str">
        <f t="shared" si="1171"/>
        <v/>
      </c>
      <c r="CD1132" s="32">
        <v>1</v>
      </c>
      <c r="CE1132" t="str">
        <f t="shared" si="1145"/>
        <v/>
      </c>
      <c r="CI1132" t="str">
        <f t="shared" si="1172"/>
        <v/>
      </c>
      <c r="CJ1132" t="str">
        <f t="shared" si="1146"/>
        <v/>
      </c>
      <c r="CK1132" t="str">
        <f t="shared" si="1173"/>
        <v/>
      </c>
      <c r="CL1132" t="str">
        <f t="shared" si="1174"/>
        <v/>
      </c>
    </row>
    <row r="1133" spans="26:90" ht="15.75" thickBot="1">
      <c r="Z1133" t="str">
        <f t="shared" si="1118"/>
        <v/>
      </c>
      <c r="AA1133" t="str">
        <f>IF(A1133="","",TEXT(VLOOKUP(C1133,Tablas!$H$3:$I$75,2,0),"000"))</f>
        <v/>
      </c>
      <c r="AB1133" t="str">
        <f t="shared" si="1119"/>
        <v/>
      </c>
      <c r="AC1133" t="str">
        <f t="shared" si="1120"/>
        <v/>
      </c>
      <c r="AD1133" t="str">
        <f t="shared" si="1147"/>
        <v/>
      </c>
      <c r="AE1133" t="str">
        <f t="shared" si="1121"/>
        <v/>
      </c>
      <c r="AF1133" t="str">
        <f t="shared" si="1148"/>
        <v/>
      </c>
      <c r="AG1133" t="str">
        <f t="shared" si="1122"/>
        <v/>
      </c>
      <c r="AH1133" s="26" t="str">
        <f t="shared" si="1176"/>
        <v/>
      </c>
      <c r="AI1133" s="27" t="str">
        <f t="shared" si="1123"/>
        <v/>
      </c>
      <c r="AJ1133" s="28" t="str">
        <f t="shared" si="1124"/>
        <v/>
      </c>
      <c r="AK1133" s="27" t="str">
        <f t="shared" si="1149"/>
        <v/>
      </c>
      <c r="AL1133" s="28" t="str">
        <f t="shared" si="1150"/>
        <v/>
      </c>
      <c r="AM1133" s="27" t="str">
        <f t="shared" si="1151"/>
        <v/>
      </c>
      <c r="AN1133" s="28" t="str">
        <f t="shared" si="1125"/>
        <v/>
      </c>
      <c r="AO1133" s="27" t="str">
        <f t="shared" si="1152"/>
        <v/>
      </c>
      <c r="AP1133" s="28" t="str">
        <f t="shared" si="1126"/>
        <v/>
      </c>
      <c r="AQ1133" s="27" t="str">
        <f t="shared" si="1153"/>
        <v/>
      </c>
      <c r="AR1133" s="28" t="str">
        <f t="shared" si="1154"/>
        <v/>
      </c>
      <c r="AS1133" s="27" t="str">
        <f t="shared" si="1155"/>
        <v/>
      </c>
      <c r="AT1133" s="28" t="str">
        <f t="shared" si="1127"/>
        <v/>
      </c>
      <c r="AU1133" s="27" t="str">
        <f t="shared" si="1156"/>
        <v/>
      </c>
      <c r="AV1133" s="28" t="str">
        <f t="shared" si="1128"/>
        <v/>
      </c>
      <c r="AW1133" s="27" t="str">
        <f t="shared" si="1157"/>
        <v/>
      </c>
      <c r="AX1133" t="str">
        <f t="shared" si="1129"/>
        <v/>
      </c>
      <c r="AY1133" t="str">
        <f t="shared" si="1130"/>
        <v/>
      </c>
      <c r="AZ1133" s="29" t="str">
        <f t="shared" si="1158"/>
        <v/>
      </c>
      <c r="BA1133" s="30" t="str">
        <f t="shared" si="1159"/>
        <v/>
      </c>
      <c r="BB1133" s="49" t="str">
        <f t="shared" si="1175"/>
        <v/>
      </c>
      <c r="BC1133" s="27" t="str">
        <f t="shared" si="1131"/>
        <v/>
      </c>
      <c r="BD1133" s="28" t="str">
        <f t="shared" si="1160"/>
        <v/>
      </c>
      <c r="BE1133" s="27" t="str">
        <f t="shared" si="1161"/>
        <v/>
      </c>
      <c r="BF1133" t="str">
        <f t="shared" si="1132"/>
        <v/>
      </c>
      <c r="BG1133" t="str">
        <f t="shared" si="1133"/>
        <v/>
      </c>
      <c r="BH1133" s="28" t="str">
        <f t="shared" si="1134"/>
        <v/>
      </c>
      <c r="BI1133" s="27" t="str">
        <f t="shared" si="1135"/>
        <v/>
      </c>
      <c r="BJ1133" s="28" t="str">
        <f t="shared" si="1136"/>
        <v/>
      </c>
      <c r="BK1133" s="27" t="str">
        <f t="shared" si="1117"/>
        <v/>
      </c>
      <c r="BL1133" s="31" t="str">
        <f t="shared" si="1137"/>
        <v/>
      </c>
      <c r="BM1133" s="28" t="str">
        <f t="shared" si="1138"/>
        <v/>
      </c>
      <c r="BN1133" s="27" t="str">
        <f t="shared" si="1162"/>
        <v/>
      </c>
      <c r="BO1133" s="28" t="str">
        <f t="shared" si="1139"/>
        <v/>
      </c>
      <c r="BP1133" s="27" t="str">
        <f t="shared" si="1163"/>
        <v/>
      </c>
      <c r="BQ1133" s="27" t="str">
        <f t="shared" si="1140"/>
        <v/>
      </c>
      <c r="BR1133" s="28" t="str">
        <f t="shared" si="1141"/>
        <v/>
      </c>
      <c r="BS1133" s="27" t="str">
        <f t="shared" si="1164"/>
        <v/>
      </c>
      <c r="BT1133" s="28" t="str">
        <f t="shared" si="1142"/>
        <v/>
      </c>
      <c r="BU1133" s="27" t="str">
        <f t="shared" si="1165"/>
        <v/>
      </c>
      <c r="BV1133" s="27" t="str">
        <f t="shared" si="1143"/>
        <v/>
      </c>
      <c r="BW1133" s="28" t="str">
        <f t="shared" si="1144"/>
        <v/>
      </c>
      <c r="BX1133" s="27" t="str">
        <f t="shared" si="1166"/>
        <v/>
      </c>
      <c r="BY1133" s="28" t="str">
        <f t="shared" si="1167"/>
        <v/>
      </c>
      <c r="BZ1133" s="27" t="str">
        <f t="shared" si="1168"/>
        <v/>
      </c>
      <c r="CA1133" s="27" t="str">
        <f t="shared" si="1169"/>
        <v/>
      </c>
      <c r="CB1133" s="28" t="str">
        <f t="shared" si="1170"/>
        <v/>
      </c>
      <c r="CC1133" s="27" t="str">
        <f t="shared" si="1171"/>
        <v/>
      </c>
      <c r="CD1133" s="32">
        <v>1</v>
      </c>
      <c r="CE1133" t="str">
        <f t="shared" si="1145"/>
        <v/>
      </c>
      <c r="CI1133" t="str">
        <f t="shared" si="1172"/>
        <v/>
      </c>
      <c r="CJ1133" t="str">
        <f t="shared" si="1146"/>
        <v/>
      </c>
      <c r="CK1133" t="str">
        <f t="shared" si="1173"/>
        <v/>
      </c>
      <c r="CL1133" t="str">
        <f t="shared" si="1174"/>
        <v/>
      </c>
    </row>
    <row r="1134" spans="26:90" ht="15.75" thickBot="1">
      <c r="Z1134" t="str">
        <f t="shared" si="1118"/>
        <v/>
      </c>
      <c r="AA1134" t="str">
        <f>IF(A1134="","",TEXT(VLOOKUP(C1134,Tablas!$H$3:$I$75,2,0),"000"))</f>
        <v/>
      </c>
      <c r="AB1134" t="str">
        <f t="shared" si="1119"/>
        <v/>
      </c>
      <c r="AC1134" t="str">
        <f t="shared" si="1120"/>
        <v/>
      </c>
      <c r="AD1134" t="str">
        <f t="shared" si="1147"/>
        <v/>
      </c>
      <c r="AE1134" t="str">
        <f t="shared" si="1121"/>
        <v/>
      </c>
      <c r="AF1134" t="str">
        <f t="shared" si="1148"/>
        <v/>
      </c>
      <c r="AG1134" t="str">
        <f t="shared" si="1122"/>
        <v/>
      </c>
      <c r="AH1134" s="26" t="str">
        <f t="shared" si="1176"/>
        <v/>
      </c>
      <c r="AI1134" s="27" t="str">
        <f t="shared" si="1123"/>
        <v/>
      </c>
      <c r="AJ1134" s="28" t="str">
        <f t="shared" si="1124"/>
        <v/>
      </c>
      <c r="AK1134" s="27" t="str">
        <f t="shared" si="1149"/>
        <v/>
      </c>
      <c r="AL1134" s="28" t="str">
        <f t="shared" si="1150"/>
        <v/>
      </c>
      <c r="AM1134" s="27" t="str">
        <f t="shared" si="1151"/>
        <v/>
      </c>
      <c r="AN1134" s="28" t="str">
        <f t="shared" si="1125"/>
        <v/>
      </c>
      <c r="AO1134" s="27" t="str">
        <f t="shared" si="1152"/>
        <v/>
      </c>
      <c r="AP1134" s="28" t="str">
        <f t="shared" si="1126"/>
        <v/>
      </c>
      <c r="AQ1134" s="27" t="str">
        <f t="shared" si="1153"/>
        <v/>
      </c>
      <c r="AR1134" s="28" t="str">
        <f t="shared" si="1154"/>
        <v/>
      </c>
      <c r="AS1134" s="27" t="str">
        <f t="shared" si="1155"/>
        <v/>
      </c>
      <c r="AT1134" s="28" t="str">
        <f t="shared" si="1127"/>
        <v/>
      </c>
      <c r="AU1134" s="27" t="str">
        <f t="shared" si="1156"/>
        <v/>
      </c>
      <c r="AV1134" s="28" t="str">
        <f t="shared" si="1128"/>
        <v/>
      </c>
      <c r="AW1134" s="27" t="str">
        <f t="shared" si="1157"/>
        <v/>
      </c>
      <c r="AX1134" t="str">
        <f t="shared" si="1129"/>
        <v/>
      </c>
      <c r="AY1134" t="str">
        <f t="shared" si="1130"/>
        <v/>
      </c>
      <c r="AZ1134" s="29" t="str">
        <f t="shared" si="1158"/>
        <v/>
      </c>
      <c r="BA1134" s="30" t="str">
        <f t="shared" si="1159"/>
        <v/>
      </c>
      <c r="BB1134" s="49" t="str">
        <f t="shared" si="1175"/>
        <v/>
      </c>
      <c r="BC1134" s="27" t="str">
        <f t="shared" si="1131"/>
        <v/>
      </c>
      <c r="BD1134" s="28" t="str">
        <f t="shared" si="1160"/>
        <v/>
      </c>
      <c r="BE1134" s="27" t="str">
        <f t="shared" si="1161"/>
        <v/>
      </c>
      <c r="BF1134" t="str">
        <f t="shared" si="1132"/>
        <v/>
      </c>
      <c r="BG1134" t="str">
        <f t="shared" si="1133"/>
        <v/>
      </c>
      <c r="BH1134" s="28" t="str">
        <f t="shared" si="1134"/>
        <v/>
      </c>
      <c r="BI1134" s="27" t="str">
        <f t="shared" si="1135"/>
        <v/>
      </c>
      <c r="BJ1134" s="28" t="str">
        <f t="shared" si="1136"/>
        <v/>
      </c>
      <c r="BK1134" s="27" t="str">
        <f t="shared" ref="BK1134:BK1197" si="1177">IF(A1134="","",IF(BJ1134="","",IF(BJ1134&lt;0,SUBSTITUTE(TEXT(-BJ1134,"0000000000000,00"),",",""),SUBSTITUTE(TEXT(BJ1134,"0000000000000,00"),",",""))))</f>
        <v/>
      </c>
      <c r="BL1134" s="31" t="str">
        <f t="shared" si="1137"/>
        <v/>
      </c>
      <c r="BM1134" s="28" t="str">
        <f t="shared" si="1138"/>
        <v/>
      </c>
      <c r="BN1134" s="27" t="str">
        <f t="shared" si="1162"/>
        <v/>
      </c>
      <c r="BO1134" s="28" t="str">
        <f t="shared" si="1139"/>
        <v/>
      </c>
      <c r="BP1134" s="27" t="str">
        <f t="shared" si="1163"/>
        <v/>
      </c>
      <c r="BQ1134" s="27" t="str">
        <f t="shared" si="1140"/>
        <v/>
      </c>
      <c r="BR1134" s="28" t="str">
        <f t="shared" si="1141"/>
        <v/>
      </c>
      <c r="BS1134" s="27" t="str">
        <f t="shared" si="1164"/>
        <v/>
      </c>
      <c r="BT1134" s="28" t="str">
        <f t="shared" si="1142"/>
        <v/>
      </c>
      <c r="BU1134" s="27" t="str">
        <f t="shared" si="1165"/>
        <v/>
      </c>
      <c r="BV1134" s="27" t="str">
        <f t="shared" si="1143"/>
        <v/>
      </c>
      <c r="BW1134" s="28" t="str">
        <f t="shared" si="1144"/>
        <v/>
      </c>
      <c r="BX1134" s="27" t="str">
        <f t="shared" si="1166"/>
        <v/>
      </c>
      <c r="BY1134" s="28" t="str">
        <f t="shared" si="1167"/>
        <v/>
      </c>
      <c r="BZ1134" s="27" t="str">
        <f t="shared" si="1168"/>
        <v/>
      </c>
      <c r="CA1134" s="27" t="str">
        <f t="shared" si="1169"/>
        <v/>
      </c>
      <c r="CB1134" s="28" t="str">
        <f t="shared" si="1170"/>
        <v/>
      </c>
      <c r="CC1134" s="27" t="str">
        <f t="shared" si="1171"/>
        <v/>
      </c>
      <c r="CD1134" s="32">
        <v>1</v>
      </c>
      <c r="CE1134" t="str">
        <f t="shared" si="1145"/>
        <v/>
      </c>
      <c r="CI1134" t="str">
        <f t="shared" si="1172"/>
        <v/>
      </c>
      <c r="CJ1134" t="str">
        <f t="shared" si="1146"/>
        <v/>
      </c>
      <c r="CK1134" t="str">
        <f t="shared" si="1173"/>
        <v/>
      </c>
      <c r="CL1134" t="str">
        <f t="shared" si="1174"/>
        <v/>
      </c>
    </row>
    <row r="1135" spans="26:90" ht="15.75" thickBot="1">
      <c r="Z1135" t="str">
        <f t="shared" si="1118"/>
        <v/>
      </c>
      <c r="AA1135" t="str">
        <f>IF(A1135="","",TEXT(VLOOKUP(C1135,Tablas!$H$3:$I$75,2,0),"000"))</f>
        <v/>
      </c>
      <c r="AB1135" t="str">
        <f t="shared" si="1119"/>
        <v/>
      </c>
      <c r="AC1135" t="str">
        <f t="shared" si="1120"/>
        <v/>
      </c>
      <c r="AD1135" t="str">
        <f t="shared" si="1147"/>
        <v/>
      </c>
      <c r="AE1135" t="str">
        <f t="shared" si="1121"/>
        <v/>
      </c>
      <c r="AF1135" t="str">
        <f t="shared" si="1148"/>
        <v/>
      </c>
      <c r="AG1135" t="str">
        <f t="shared" si="1122"/>
        <v/>
      </c>
      <c r="AH1135" s="26" t="str">
        <f t="shared" si="1176"/>
        <v/>
      </c>
      <c r="AI1135" s="27" t="str">
        <f t="shared" si="1123"/>
        <v/>
      </c>
      <c r="AJ1135" s="28" t="str">
        <f t="shared" si="1124"/>
        <v/>
      </c>
      <c r="AK1135" s="27" t="str">
        <f t="shared" si="1149"/>
        <v/>
      </c>
      <c r="AL1135" s="28" t="str">
        <f t="shared" si="1150"/>
        <v/>
      </c>
      <c r="AM1135" s="27" t="str">
        <f t="shared" si="1151"/>
        <v/>
      </c>
      <c r="AN1135" s="28" t="str">
        <f t="shared" si="1125"/>
        <v/>
      </c>
      <c r="AO1135" s="27" t="str">
        <f t="shared" si="1152"/>
        <v/>
      </c>
      <c r="AP1135" s="28" t="str">
        <f t="shared" si="1126"/>
        <v/>
      </c>
      <c r="AQ1135" s="27" t="str">
        <f t="shared" si="1153"/>
        <v/>
      </c>
      <c r="AR1135" s="28" t="str">
        <f t="shared" si="1154"/>
        <v/>
      </c>
      <c r="AS1135" s="27" t="str">
        <f t="shared" si="1155"/>
        <v/>
      </c>
      <c r="AT1135" s="28" t="str">
        <f t="shared" si="1127"/>
        <v/>
      </c>
      <c r="AU1135" s="27" t="str">
        <f t="shared" si="1156"/>
        <v/>
      </c>
      <c r="AV1135" s="28" t="str">
        <f t="shared" si="1128"/>
        <v/>
      </c>
      <c r="AW1135" s="27" t="str">
        <f t="shared" si="1157"/>
        <v/>
      </c>
      <c r="AX1135" t="str">
        <f t="shared" si="1129"/>
        <v/>
      </c>
      <c r="AY1135" t="str">
        <f t="shared" si="1130"/>
        <v/>
      </c>
      <c r="AZ1135" s="29" t="str">
        <f t="shared" si="1158"/>
        <v/>
      </c>
      <c r="BA1135" s="30" t="str">
        <f t="shared" si="1159"/>
        <v/>
      </c>
      <c r="BB1135" s="49" t="str">
        <f t="shared" si="1175"/>
        <v/>
      </c>
      <c r="BC1135" s="27" t="str">
        <f t="shared" si="1131"/>
        <v/>
      </c>
      <c r="BD1135" s="28" t="str">
        <f t="shared" si="1160"/>
        <v/>
      </c>
      <c r="BE1135" s="27" t="str">
        <f t="shared" si="1161"/>
        <v/>
      </c>
      <c r="BF1135" t="str">
        <f t="shared" si="1132"/>
        <v/>
      </c>
      <c r="BG1135" t="str">
        <f t="shared" si="1133"/>
        <v/>
      </c>
      <c r="BH1135" s="28" t="str">
        <f t="shared" si="1134"/>
        <v/>
      </c>
      <c r="BI1135" s="27" t="str">
        <f t="shared" si="1135"/>
        <v/>
      </c>
      <c r="BJ1135" s="28" t="str">
        <f t="shared" si="1136"/>
        <v/>
      </c>
      <c r="BK1135" s="27" t="str">
        <f t="shared" si="1177"/>
        <v/>
      </c>
      <c r="BL1135" s="31" t="str">
        <f t="shared" si="1137"/>
        <v/>
      </c>
      <c r="BM1135" s="28" t="str">
        <f t="shared" si="1138"/>
        <v/>
      </c>
      <c r="BN1135" s="27" t="str">
        <f t="shared" si="1162"/>
        <v/>
      </c>
      <c r="BO1135" s="28" t="str">
        <f t="shared" si="1139"/>
        <v/>
      </c>
      <c r="BP1135" s="27" t="str">
        <f t="shared" si="1163"/>
        <v/>
      </c>
      <c r="BQ1135" s="27" t="str">
        <f t="shared" si="1140"/>
        <v/>
      </c>
      <c r="BR1135" s="28" t="str">
        <f t="shared" si="1141"/>
        <v/>
      </c>
      <c r="BS1135" s="27" t="str">
        <f t="shared" si="1164"/>
        <v/>
      </c>
      <c r="BT1135" s="28" t="str">
        <f t="shared" si="1142"/>
        <v/>
      </c>
      <c r="BU1135" s="27" t="str">
        <f t="shared" si="1165"/>
        <v/>
      </c>
      <c r="BV1135" s="27" t="str">
        <f t="shared" si="1143"/>
        <v/>
      </c>
      <c r="BW1135" s="28" t="str">
        <f t="shared" si="1144"/>
        <v/>
      </c>
      <c r="BX1135" s="27" t="str">
        <f t="shared" si="1166"/>
        <v/>
      </c>
      <c r="BY1135" s="28" t="str">
        <f t="shared" si="1167"/>
        <v/>
      </c>
      <c r="BZ1135" s="27" t="str">
        <f t="shared" si="1168"/>
        <v/>
      </c>
      <c r="CA1135" s="27" t="str">
        <f t="shared" si="1169"/>
        <v/>
      </c>
      <c r="CB1135" s="28" t="str">
        <f t="shared" si="1170"/>
        <v/>
      </c>
      <c r="CC1135" s="27" t="str">
        <f t="shared" si="1171"/>
        <v/>
      </c>
      <c r="CD1135" s="32">
        <v>1</v>
      </c>
      <c r="CE1135" t="str">
        <f t="shared" si="1145"/>
        <v/>
      </c>
      <c r="CI1135" t="str">
        <f t="shared" si="1172"/>
        <v/>
      </c>
      <c r="CJ1135" t="str">
        <f t="shared" si="1146"/>
        <v/>
      </c>
      <c r="CK1135" t="str">
        <f t="shared" si="1173"/>
        <v/>
      </c>
      <c r="CL1135" t="str">
        <f t="shared" si="1174"/>
        <v/>
      </c>
    </row>
    <row r="1136" spans="26:90" ht="15.75" thickBot="1">
      <c r="Z1136" t="str">
        <f t="shared" si="1118"/>
        <v/>
      </c>
      <c r="AA1136" t="str">
        <f>IF(A1136="","",TEXT(VLOOKUP(C1136,Tablas!$H$3:$I$75,2,0),"000"))</f>
        <v/>
      </c>
      <c r="AB1136" t="str">
        <f t="shared" si="1119"/>
        <v/>
      </c>
      <c r="AC1136" t="str">
        <f t="shared" si="1120"/>
        <v/>
      </c>
      <c r="AD1136" t="str">
        <f t="shared" si="1147"/>
        <v/>
      </c>
      <c r="AE1136" t="str">
        <f t="shared" si="1121"/>
        <v/>
      </c>
      <c r="AF1136" t="str">
        <f t="shared" si="1148"/>
        <v/>
      </c>
      <c r="AG1136" t="str">
        <f t="shared" si="1122"/>
        <v/>
      </c>
      <c r="AH1136" s="26" t="str">
        <f t="shared" si="1176"/>
        <v/>
      </c>
      <c r="AI1136" s="27" t="str">
        <f t="shared" si="1123"/>
        <v/>
      </c>
      <c r="AJ1136" s="28" t="str">
        <f t="shared" si="1124"/>
        <v/>
      </c>
      <c r="AK1136" s="27" t="str">
        <f t="shared" si="1149"/>
        <v/>
      </c>
      <c r="AL1136" s="28" t="str">
        <f t="shared" si="1150"/>
        <v/>
      </c>
      <c r="AM1136" s="27" t="str">
        <f t="shared" si="1151"/>
        <v/>
      </c>
      <c r="AN1136" s="28" t="str">
        <f t="shared" si="1125"/>
        <v/>
      </c>
      <c r="AO1136" s="27" t="str">
        <f t="shared" si="1152"/>
        <v/>
      </c>
      <c r="AP1136" s="28" t="str">
        <f t="shared" si="1126"/>
        <v/>
      </c>
      <c r="AQ1136" s="27" t="str">
        <f t="shared" si="1153"/>
        <v/>
      </c>
      <c r="AR1136" s="28" t="str">
        <f t="shared" si="1154"/>
        <v/>
      </c>
      <c r="AS1136" s="27" t="str">
        <f t="shared" si="1155"/>
        <v/>
      </c>
      <c r="AT1136" s="28" t="str">
        <f t="shared" si="1127"/>
        <v/>
      </c>
      <c r="AU1136" s="27" t="str">
        <f t="shared" si="1156"/>
        <v/>
      </c>
      <c r="AV1136" s="28" t="str">
        <f t="shared" si="1128"/>
        <v/>
      </c>
      <c r="AW1136" s="27" t="str">
        <f t="shared" si="1157"/>
        <v/>
      </c>
      <c r="AX1136" t="str">
        <f t="shared" si="1129"/>
        <v/>
      </c>
      <c r="AY1136" t="str">
        <f t="shared" si="1130"/>
        <v/>
      </c>
      <c r="AZ1136" s="29" t="str">
        <f t="shared" si="1158"/>
        <v/>
      </c>
      <c r="BA1136" s="30" t="str">
        <f t="shared" si="1159"/>
        <v/>
      </c>
      <c r="BB1136" s="49" t="str">
        <f t="shared" si="1175"/>
        <v/>
      </c>
      <c r="BC1136" s="27" t="str">
        <f t="shared" si="1131"/>
        <v/>
      </c>
      <c r="BD1136" s="28" t="str">
        <f t="shared" si="1160"/>
        <v/>
      </c>
      <c r="BE1136" s="27" t="str">
        <f t="shared" si="1161"/>
        <v/>
      </c>
      <c r="BF1136" t="str">
        <f t="shared" si="1132"/>
        <v/>
      </c>
      <c r="BG1136" t="str">
        <f t="shared" si="1133"/>
        <v/>
      </c>
      <c r="BH1136" s="28" t="str">
        <f t="shared" si="1134"/>
        <v/>
      </c>
      <c r="BI1136" s="27" t="str">
        <f t="shared" si="1135"/>
        <v/>
      </c>
      <c r="BJ1136" s="28" t="str">
        <f t="shared" si="1136"/>
        <v/>
      </c>
      <c r="BK1136" s="27" t="str">
        <f t="shared" si="1177"/>
        <v/>
      </c>
      <c r="BL1136" s="31" t="str">
        <f t="shared" si="1137"/>
        <v/>
      </c>
      <c r="BM1136" s="28" t="str">
        <f t="shared" si="1138"/>
        <v/>
      </c>
      <c r="BN1136" s="27" t="str">
        <f t="shared" si="1162"/>
        <v/>
      </c>
      <c r="BO1136" s="28" t="str">
        <f t="shared" si="1139"/>
        <v/>
      </c>
      <c r="BP1136" s="27" t="str">
        <f t="shared" si="1163"/>
        <v/>
      </c>
      <c r="BQ1136" s="27" t="str">
        <f t="shared" si="1140"/>
        <v/>
      </c>
      <c r="BR1136" s="28" t="str">
        <f t="shared" si="1141"/>
        <v/>
      </c>
      <c r="BS1136" s="27" t="str">
        <f t="shared" si="1164"/>
        <v/>
      </c>
      <c r="BT1136" s="28" t="str">
        <f t="shared" si="1142"/>
        <v/>
      </c>
      <c r="BU1136" s="27" t="str">
        <f t="shared" si="1165"/>
        <v/>
      </c>
      <c r="BV1136" s="27" t="str">
        <f t="shared" si="1143"/>
        <v/>
      </c>
      <c r="BW1136" s="28" t="str">
        <f t="shared" si="1144"/>
        <v/>
      </c>
      <c r="BX1136" s="27" t="str">
        <f t="shared" si="1166"/>
        <v/>
      </c>
      <c r="BY1136" s="28" t="str">
        <f t="shared" si="1167"/>
        <v/>
      </c>
      <c r="BZ1136" s="27" t="str">
        <f t="shared" si="1168"/>
        <v/>
      </c>
      <c r="CA1136" s="27" t="str">
        <f t="shared" si="1169"/>
        <v/>
      </c>
      <c r="CB1136" s="28" t="str">
        <f t="shared" si="1170"/>
        <v/>
      </c>
      <c r="CC1136" s="27" t="str">
        <f t="shared" si="1171"/>
        <v/>
      </c>
      <c r="CD1136" s="32">
        <v>1</v>
      </c>
      <c r="CE1136" t="str">
        <f t="shared" si="1145"/>
        <v/>
      </c>
      <c r="CI1136" t="str">
        <f t="shared" si="1172"/>
        <v/>
      </c>
      <c r="CJ1136" t="str">
        <f t="shared" si="1146"/>
        <v/>
      </c>
      <c r="CK1136" t="str">
        <f t="shared" si="1173"/>
        <v/>
      </c>
      <c r="CL1136" t="str">
        <f t="shared" si="1174"/>
        <v/>
      </c>
    </row>
    <row r="1137" spans="26:90" ht="15.75" thickBot="1">
      <c r="Z1137" t="str">
        <f t="shared" si="1118"/>
        <v/>
      </c>
      <c r="AA1137" t="str">
        <f>IF(A1137="","",TEXT(VLOOKUP(C1137,Tablas!$H$3:$I$75,2,0),"000"))</f>
        <v/>
      </c>
      <c r="AB1137" t="str">
        <f t="shared" si="1119"/>
        <v/>
      </c>
      <c r="AC1137" t="str">
        <f t="shared" si="1120"/>
        <v/>
      </c>
      <c r="AD1137" t="str">
        <f t="shared" si="1147"/>
        <v/>
      </c>
      <c r="AE1137" t="str">
        <f t="shared" si="1121"/>
        <v/>
      </c>
      <c r="AF1137" t="str">
        <f t="shared" si="1148"/>
        <v/>
      </c>
      <c r="AG1137" t="str">
        <f t="shared" si="1122"/>
        <v/>
      </c>
      <c r="AH1137" s="26" t="str">
        <f t="shared" si="1176"/>
        <v/>
      </c>
      <c r="AI1137" s="27" t="str">
        <f t="shared" si="1123"/>
        <v/>
      </c>
      <c r="AJ1137" s="28" t="str">
        <f t="shared" si="1124"/>
        <v/>
      </c>
      <c r="AK1137" s="27" t="str">
        <f t="shared" si="1149"/>
        <v/>
      </c>
      <c r="AL1137" s="28" t="str">
        <f t="shared" si="1150"/>
        <v/>
      </c>
      <c r="AM1137" s="27" t="str">
        <f t="shared" si="1151"/>
        <v/>
      </c>
      <c r="AN1137" s="28" t="str">
        <f t="shared" si="1125"/>
        <v/>
      </c>
      <c r="AO1137" s="27" t="str">
        <f t="shared" si="1152"/>
        <v/>
      </c>
      <c r="AP1137" s="28" t="str">
        <f t="shared" si="1126"/>
        <v/>
      </c>
      <c r="AQ1137" s="27" t="str">
        <f t="shared" si="1153"/>
        <v/>
      </c>
      <c r="AR1137" s="28" t="str">
        <f t="shared" si="1154"/>
        <v/>
      </c>
      <c r="AS1137" s="27" t="str">
        <f t="shared" si="1155"/>
        <v/>
      </c>
      <c r="AT1137" s="28" t="str">
        <f t="shared" si="1127"/>
        <v/>
      </c>
      <c r="AU1137" s="27" t="str">
        <f t="shared" si="1156"/>
        <v/>
      </c>
      <c r="AV1137" s="28" t="str">
        <f t="shared" si="1128"/>
        <v/>
      </c>
      <c r="AW1137" s="27" t="str">
        <f t="shared" si="1157"/>
        <v/>
      </c>
      <c r="AX1137" t="str">
        <f t="shared" si="1129"/>
        <v/>
      </c>
      <c r="AY1137" t="str">
        <f t="shared" si="1130"/>
        <v/>
      </c>
      <c r="AZ1137" s="29" t="str">
        <f t="shared" si="1158"/>
        <v/>
      </c>
      <c r="BA1137" s="30" t="str">
        <f t="shared" si="1159"/>
        <v/>
      </c>
      <c r="BB1137" s="49" t="str">
        <f t="shared" si="1175"/>
        <v/>
      </c>
      <c r="BC1137" s="27" t="str">
        <f t="shared" si="1131"/>
        <v/>
      </c>
      <c r="BD1137" s="28" t="str">
        <f t="shared" si="1160"/>
        <v/>
      </c>
      <c r="BE1137" s="27" t="str">
        <f t="shared" si="1161"/>
        <v/>
      </c>
      <c r="BF1137" t="str">
        <f t="shared" si="1132"/>
        <v/>
      </c>
      <c r="BG1137" t="str">
        <f t="shared" si="1133"/>
        <v/>
      </c>
      <c r="BH1137" s="28" t="str">
        <f t="shared" si="1134"/>
        <v/>
      </c>
      <c r="BI1137" s="27" t="str">
        <f t="shared" si="1135"/>
        <v/>
      </c>
      <c r="BJ1137" s="28" t="str">
        <f t="shared" si="1136"/>
        <v/>
      </c>
      <c r="BK1137" s="27" t="str">
        <f t="shared" si="1177"/>
        <v/>
      </c>
      <c r="BL1137" s="31" t="str">
        <f t="shared" si="1137"/>
        <v/>
      </c>
      <c r="BM1137" s="28" t="str">
        <f t="shared" si="1138"/>
        <v/>
      </c>
      <c r="BN1137" s="27" t="str">
        <f t="shared" si="1162"/>
        <v/>
      </c>
      <c r="BO1137" s="28" t="str">
        <f t="shared" si="1139"/>
        <v/>
      </c>
      <c r="BP1137" s="27" t="str">
        <f t="shared" si="1163"/>
        <v/>
      </c>
      <c r="BQ1137" s="27" t="str">
        <f t="shared" si="1140"/>
        <v/>
      </c>
      <c r="BR1137" s="28" t="str">
        <f t="shared" si="1141"/>
        <v/>
      </c>
      <c r="BS1137" s="27" t="str">
        <f t="shared" si="1164"/>
        <v/>
      </c>
      <c r="BT1137" s="28" t="str">
        <f t="shared" si="1142"/>
        <v/>
      </c>
      <c r="BU1137" s="27" t="str">
        <f t="shared" si="1165"/>
        <v/>
      </c>
      <c r="BV1137" s="27" t="str">
        <f t="shared" si="1143"/>
        <v/>
      </c>
      <c r="BW1137" s="28" t="str">
        <f t="shared" si="1144"/>
        <v/>
      </c>
      <c r="BX1137" s="27" t="str">
        <f t="shared" si="1166"/>
        <v/>
      </c>
      <c r="BY1137" s="28" t="str">
        <f t="shared" si="1167"/>
        <v/>
      </c>
      <c r="BZ1137" s="27" t="str">
        <f t="shared" si="1168"/>
        <v/>
      </c>
      <c r="CA1137" s="27" t="str">
        <f t="shared" si="1169"/>
        <v/>
      </c>
      <c r="CB1137" s="28" t="str">
        <f t="shared" si="1170"/>
        <v/>
      </c>
      <c r="CC1137" s="27" t="str">
        <f t="shared" si="1171"/>
        <v/>
      </c>
      <c r="CD1137" s="32">
        <v>1</v>
      </c>
      <c r="CE1137" t="str">
        <f t="shared" si="1145"/>
        <v/>
      </c>
      <c r="CI1137" t="str">
        <f t="shared" si="1172"/>
        <v/>
      </c>
      <c r="CJ1137" t="str">
        <f t="shared" si="1146"/>
        <v/>
      </c>
      <c r="CK1137" t="str">
        <f t="shared" si="1173"/>
        <v/>
      </c>
      <c r="CL1137" t="str">
        <f t="shared" si="1174"/>
        <v/>
      </c>
    </row>
    <row r="1138" spans="26:90" ht="15.75" thickBot="1">
      <c r="Z1138" t="str">
        <f t="shared" si="1118"/>
        <v/>
      </c>
      <c r="AA1138" t="str">
        <f>IF(A1138="","",TEXT(VLOOKUP(C1138,Tablas!$H$3:$I$75,2,0),"000"))</f>
        <v/>
      </c>
      <c r="AB1138" t="str">
        <f t="shared" si="1119"/>
        <v/>
      </c>
      <c r="AC1138" t="str">
        <f t="shared" si="1120"/>
        <v/>
      </c>
      <c r="AD1138" t="str">
        <f t="shared" si="1147"/>
        <v/>
      </c>
      <c r="AE1138" t="str">
        <f t="shared" si="1121"/>
        <v/>
      </c>
      <c r="AF1138" t="str">
        <f t="shared" si="1148"/>
        <v/>
      </c>
      <c r="AG1138" t="str">
        <f t="shared" si="1122"/>
        <v/>
      </c>
      <c r="AH1138" s="26" t="str">
        <f t="shared" si="1176"/>
        <v/>
      </c>
      <c r="AI1138" s="27" t="str">
        <f t="shared" si="1123"/>
        <v/>
      </c>
      <c r="AJ1138" s="28" t="str">
        <f t="shared" si="1124"/>
        <v/>
      </c>
      <c r="AK1138" s="27" t="str">
        <f t="shared" si="1149"/>
        <v/>
      </c>
      <c r="AL1138" s="28" t="str">
        <f t="shared" si="1150"/>
        <v/>
      </c>
      <c r="AM1138" s="27" t="str">
        <f t="shared" si="1151"/>
        <v/>
      </c>
      <c r="AN1138" s="28" t="str">
        <f t="shared" si="1125"/>
        <v/>
      </c>
      <c r="AO1138" s="27" t="str">
        <f t="shared" si="1152"/>
        <v/>
      </c>
      <c r="AP1138" s="28" t="str">
        <f t="shared" si="1126"/>
        <v/>
      </c>
      <c r="AQ1138" s="27" t="str">
        <f t="shared" si="1153"/>
        <v/>
      </c>
      <c r="AR1138" s="28" t="str">
        <f t="shared" si="1154"/>
        <v/>
      </c>
      <c r="AS1138" s="27" t="str">
        <f t="shared" si="1155"/>
        <v/>
      </c>
      <c r="AT1138" s="28" t="str">
        <f t="shared" si="1127"/>
        <v/>
      </c>
      <c r="AU1138" s="27" t="str">
        <f t="shared" si="1156"/>
        <v/>
      </c>
      <c r="AV1138" s="28" t="str">
        <f t="shared" si="1128"/>
        <v/>
      </c>
      <c r="AW1138" s="27" t="str">
        <f t="shared" si="1157"/>
        <v/>
      </c>
      <c r="AX1138" t="str">
        <f t="shared" si="1129"/>
        <v/>
      </c>
      <c r="AY1138" t="str">
        <f t="shared" si="1130"/>
        <v/>
      </c>
      <c r="AZ1138" s="29" t="str">
        <f t="shared" si="1158"/>
        <v/>
      </c>
      <c r="BA1138" s="30" t="str">
        <f t="shared" si="1159"/>
        <v/>
      </c>
      <c r="BB1138" s="49" t="str">
        <f t="shared" si="1175"/>
        <v/>
      </c>
      <c r="BC1138" s="27" t="str">
        <f t="shared" si="1131"/>
        <v/>
      </c>
      <c r="BD1138" s="28" t="str">
        <f t="shared" si="1160"/>
        <v/>
      </c>
      <c r="BE1138" s="27" t="str">
        <f t="shared" si="1161"/>
        <v/>
      </c>
      <c r="BF1138" t="str">
        <f t="shared" si="1132"/>
        <v/>
      </c>
      <c r="BG1138" t="str">
        <f t="shared" si="1133"/>
        <v/>
      </c>
      <c r="BH1138" s="28" t="str">
        <f t="shared" si="1134"/>
        <v/>
      </c>
      <c r="BI1138" s="27" t="str">
        <f t="shared" si="1135"/>
        <v/>
      </c>
      <c r="BJ1138" s="28" t="str">
        <f t="shared" si="1136"/>
        <v/>
      </c>
      <c r="BK1138" s="27" t="str">
        <f t="shared" si="1177"/>
        <v/>
      </c>
      <c r="BL1138" s="31" t="str">
        <f t="shared" si="1137"/>
        <v/>
      </c>
      <c r="BM1138" s="28" t="str">
        <f t="shared" si="1138"/>
        <v/>
      </c>
      <c r="BN1138" s="27" t="str">
        <f t="shared" si="1162"/>
        <v/>
      </c>
      <c r="BO1138" s="28" t="str">
        <f t="shared" si="1139"/>
        <v/>
      </c>
      <c r="BP1138" s="27" t="str">
        <f t="shared" si="1163"/>
        <v/>
      </c>
      <c r="BQ1138" s="27" t="str">
        <f t="shared" si="1140"/>
        <v/>
      </c>
      <c r="BR1138" s="28" t="str">
        <f t="shared" si="1141"/>
        <v/>
      </c>
      <c r="BS1138" s="27" t="str">
        <f t="shared" si="1164"/>
        <v/>
      </c>
      <c r="BT1138" s="28" t="str">
        <f t="shared" si="1142"/>
        <v/>
      </c>
      <c r="BU1138" s="27" t="str">
        <f t="shared" si="1165"/>
        <v/>
      </c>
      <c r="BV1138" s="27" t="str">
        <f t="shared" si="1143"/>
        <v/>
      </c>
      <c r="BW1138" s="28" t="str">
        <f t="shared" si="1144"/>
        <v/>
      </c>
      <c r="BX1138" s="27" t="str">
        <f t="shared" si="1166"/>
        <v/>
      </c>
      <c r="BY1138" s="28" t="str">
        <f t="shared" si="1167"/>
        <v/>
      </c>
      <c r="BZ1138" s="27" t="str">
        <f t="shared" si="1168"/>
        <v/>
      </c>
      <c r="CA1138" s="27" t="str">
        <f t="shared" si="1169"/>
        <v/>
      </c>
      <c r="CB1138" s="28" t="str">
        <f t="shared" si="1170"/>
        <v/>
      </c>
      <c r="CC1138" s="27" t="str">
        <f t="shared" si="1171"/>
        <v/>
      </c>
      <c r="CD1138" s="32">
        <v>1</v>
      </c>
      <c r="CE1138" t="str">
        <f t="shared" si="1145"/>
        <v/>
      </c>
      <c r="CI1138" t="str">
        <f t="shared" si="1172"/>
        <v/>
      </c>
      <c r="CJ1138" t="str">
        <f t="shared" si="1146"/>
        <v/>
      </c>
      <c r="CK1138" t="str">
        <f t="shared" si="1173"/>
        <v/>
      </c>
      <c r="CL1138" t="str">
        <f t="shared" si="1174"/>
        <v/>
      </c>
    </row>
    <row r="1139" spans="26:90" ht="15.75" thickBot="1">
      <c r="Z1139" t="str">
        <f t="shared" si="1118"/>
        <v/>
      </c>
      <c r="AA1139" t="str">
        <f>IF(A1139="","",TEXT(VLOOKUP(C1139,Tablas!$H$3:$I$75,2,0),"000"))</f>
        <v/>
      </c>
      <c r="AB1139" t="str">
        <f t="shared" si="1119"/>
        <v/>
      </c>
      <c r="AC1139" t="str">
        <f t="shared" si="1120"/>
        <v/>
      </c>
      <c r="AD1139" t="str">
        <f t="shared" si="1147"/>
        <v/>
      </c>
      <c r="AE1139" t="str">
        <f t="shared" si="1121"/>
        <v/>
      </c>
      <c r="AF1139" t="str">
        <f t="shared" si="1148"/>
        <v/>
      </c>
      <c r="AG1139" t="str">
        <f t="shared" si="1122"/>
        <v/>
      </c>
      <c r="AH1139" s="26" t="str">
        <f t="shared" si="1176"/>
        <v/>
      </c>
      <c r="AI1139" s="27" t="str">
        <f t="shared" si="1123"/>
        <v/>
      </c>
      <c r="AJ1139" s="28" t="str">
        <f t="shared" si="1124"/>
        <v/>
      </c>
      <c r="AK1139" s="27" t="str">
        <f t="shared" si="1149"/>
        <v/>
      </c>
      <c r="AL1139" s="28" t="str">
        <f t="shared" si="1150"/>
        <v/>
      </c>
      <c r="AM1139" s="27" t="str">
        <f t="shared" si="1151"/>
        <v/>
      </c>
      <c r="AN1139" s="28" t="str">
        <f t="shared" si="1125"/>
        <v/>
      </c>
      <c r="AO1139" s="27" t="str">
        <f t="shared" si="1152"/>
        <v/>
      </c>
      <c r="AP1139" s="28" t="str">
        <f t="shared" si="1126"/>
        <v/>
      </c>
      <c r="AQ1139" s="27" t="str">
        <f t="shared" si="1153"/>
        <v/>
      </c>
      <c r="AR1139" s="28" t="str">
        <f t="shared" si="1154"/>
        <v/>
      </c>
      <c r="AS1139" s="27" t="str">
        <f t="shared" si="1155"/>
        <v/>
      </c>
      <c r="AT1139" s="28" t="str">
        <f t="shared" si="1127"/>
        <v/>
      </c>
      <c r="AU1139" s="27" t="str">
        <f t="shared" si="1156"/>
        <v/>
      </c>
      <c r="AV1139" s="28" t="str">
        <f t="shared" si="1128"/>
        <v/>
      </c>
      <c r="AW1139" s="27" t="str">
        <f t="shared" si="1157"/>
        <v/>
      </c>
      <c r="AX1139" t="str">
        <f t="shared" si="1129"/>
        <v/>
      </c>
      <c r="AY1139" t="str">
        <f t="shared" si="1130"/>
        <v/>
      </c>
      <c r="AZ1139" s="29" t="str">
        <f t="shared" si="1158"/>
        <v/>
      </c>
      <c r="BA1139" s="30" t="str">
        <f t="shared" si="1159"/>
        <v/>
      </c>
      <c r="BB1139" s="49" t="str">
        <f t="shared" si="1175"/>
        <v/>
      </c>
      <c r="BC1139" s="27" t="str">
        <f t="shared" si="1131"/>
        <v/>
      </c>
      <c r="BD1139" s="28" t="str">
        <f t="shared" si="1160"/>
        <v/>
      </c>
      <c r="BE1139" s="27" t="str">
        <f t="shared" si="1161"/>
        <v/>
      </c>
      <c r="BF1139" t="str">
        <f t="shared" si="1132"/>
        <v/>
      </c>
      <c r="BG1139" t="str">
        <f t="shared" si="1133"/>
        <v/>
      </c>
      <c r="BH1139" s="28" t="str">
        <f t="shared" si="1134"/>
        <v/>
      </c>
      <c r="BI1139" s="27" t="str">
        <f t="shared" si="1135"/>
        <v/>
      </c>
      <c r="BJ1139" s="28" t="str">
        <f t="shared" si="1136"/>
        <v/>
      </c>
      <c r="BK1139" s="27" t="str">
        <f t="shared" si="1177"/>
        <v/>
      </c>
      <c r="BL1139" s="31" t="str">
        <f t="shared" si="1137"/>
        <v/>
      </c>
      <c r="BM1139" s="28" t="str">
        <f t="shared" si="1138"/>
        <v/>
      </c>
      <c r="BN1139" s="27" t="str">
        <f t="shared" si="1162"/>
        <v/>
      </c>
      <c r="BO1139" s="28" t="str">
        <f t="shared" si="1139"/>
        <v/>
      </c>
      <c r="BP1139" s="27" t="str">
        <f t="shared" si="1163"/>
        <v/>
      </c>
      <c r="BQ1139" s="27" t="str">
        <f t="shared" si="1140"/>
        <v/>
      </c>
      <c r="BR1139" s="28" t="str">
        <f t="shared" si="1141"/>
        <v/>
      </c>
      <c r="BS1139" s="27" t="str">
        <f t="shared" si="1164"/>
        <v/>
      </c>
      <c r="BT1139" s="28" t="str">
        <f t="shared" si="1142"/>
        <v/>
      </c>
      <c r="BU1139" s="27" t="str">
        <f t="shared" si="1165"/>
        <v/>
      </c>
      <c r="BV1139" s="27" t="str">
        <f t="shared" si="1143"/>
        <v/>
      </c>
      <c r="BW1139" s="28" t="str">
        <f t="shared" si="1144"/>
        <v/>
      </c>
      <c r="BX1139" s="27" t="str">
        <f t="shared" si="1166"/>
        <v/>
      </c>
      <c r="BY1139" s="28" t="str">
        <f t="shared" si="1167"/>
        <v/>
      </c>
      <c r="BZ1139" s="27" t="str">
        <f t="shared" si="1168"/>
        <v/>
      </c>
      <c r="CA1139" s="27" t="str">
        <f t="shared" si="1169"/>
        <v/>
      </c>
      <c r="CB1139" s="28" t="str">
        <f t="shared" si="1170"/>
        <v/>
      </c>
      <c r="CC1139" s="27" t="str">
        <f t="shared" si="1171"/>
        <v/>
      </c>
      <c r="CD1139" s="32">
        <v>1</v>
      </c>
      <c r="CE1139" t="str">
        <f t="shared" si="1145"/>
        <v/>
      </c>
      <c r="CI1139" t="str">
        <f t="shared" si="1172"/>
        <v/>
      </c>
      <c r="CJ1139" t="str">
        <f t="shared" si="1146"/>
        <v/>
      </c>
      <c r="CK1139" t="str">
        <f t="shared" si="1173"/>
        <v/>
      </c>
      <c r="CL1139" t="str">
        <f t="shared" si="1174"/>
        <v/>
      </c>
    </row>
    <row r="1140" spans="26:90" ht="15.75" thickBot="1">
      <c r="Z1140" t="str">
        <f t="shared" si="1118"/>
        <v/>
      </c>
      <c r="AA1140" t="str">
        <f>IF(A1140="","",TEXT(VLOOKUP(C1140,Tablas!$H$3:$I$75,2,0),"000"))</f>
        <v/>
      </c>
      <c r="AB1140" t="str">
        <f t="shared" si="1119"/>
        <v/>
      </c>
      <c r="AC1140" t="str">
        <f t="shared" si="1120"/>
        <v/>
      </c>
      <c r="AD1140" t="str">
        <f t="shared" si="1147"/>
        <v/>
      </c>
      <c r="AE1140" t="str">
        <f t="shared" si="1121"/>
        <v/>
      </c>
      <c r="AF1140" t="str">
        <f t="shared" si="1148"/>
        <v/>
      </c>
      <c r="AG1140" t="str">
        <f t="shared" si="1122"/>
        <v/>
      </c>
      <c r="AH1140" s="26" t="str">
        <f t="shared" si="1176"/>
        <v/>
      </c>
      <c r="AI1140" s="27" t="str">
        <f t="shared" si="1123"/>
        <v/>
      </c>
      <c r="AJ1140" s="28" t="str">
        <f t="shared" si="1124"/>
        <v/>
      </c>
      <c r="AK1140" s="27" t="str">
        <f t="shared" si="1149"/>
        <v/>
      </c>
      <c r="AL1140" s="28" t="str">
        <f t="shared" si="1150"/>
        <v/>
      </c>
      <c r="AM1140" s="27" t="str">
        <f t="shared" si="1151"/>
        <v/>
      </c>
      <c r="AN1140" s="28" t="str">
        <f t="shared" si="1125"/>
        <v/>
      </c>
      <c r="AO1140" s="27" t="str">
        <f t="shared" si="1152"/>
        <v/>
      </c>
      <c r="AP1140" s="28" t="str">
        <f t="shared" si="1126"/>
        <v/>
      </c>
      <c r="AQ1140" s="27" t="str">
        <f t="shared" si="1153"/>
        <v/>
      </c>
      <c r="AR1140" s="28" t="str">
        <f t="shared" si="1154"/>
        <v/>
      </c>
      <c r="AS1140" s="27" t="str">
        <f t="shared" si="1155"/>
        <v/>
      </c>
      <c r="AT1140" s="28" t="str">
        <f t="shared" si="1127"/>
        <v/>
      </c>
      <c r="AU1140" s="27" t="str">
        <f t="shared" si="1156"/>
        <v/>
      </c>
      <c r="AV1140" s="28" t="str">
        <f t="shared" si="1128"/>
        <v/>
      </c>
      <c r="AW1140" s="27" t="str">
        <f t="shared" si="1157"/>
        <v/>
      </c>
      <c r="AX1140" t="str">
        <f t="shared" si="1129"/>
        <v/>
      </c>
      <c r="AY1140" t="str">
        <f t="shared" si="1130"/>
        <v/>
      </c>
      <c r="AZ1140" s="29" t="str">
        <f t="shared" si="1158"/>
        <v/>
      </c>
      <c r="BA1140" s="30" t="str">
        <f t="shared" si="1159"/>
        <v/>
      </c>
      <c r="BB1140" s="49" t="str">
        <f t="shared" si="1175"/>
        <v/>
      </c>
      <c r="BC1140" s="27" t="str">
        <f t="shared" si="1131"/>
        <v/>
      </c>
      <c r="BD1140" s="28" t="str">
        <f t="shared" si="1160"/>
        <v/>
      </c>
      <c r="BE1140" s="27" t="str">
        <f t="shared" si="1161"/>
        <v/>
      </c>
      <c r="BF1140" t="str">
        <f t="shared" si="1132"/>
        <v/>
      </c>
      <c r="BG1140" t="str">
        <f t="shared" si="1133"/>
        <v/>
      </c>
      <c r="BH1140" s="28" t="str">
        <f t="shared" si="1134"/>
        <v/>
      </c>
      <c r="BI1140" s="27" t="str">
        <f t="shared" si="1135"/>
        <v/>
      </c>
      <c r="BJ1140" s="28" t="str">
        <f t="shared" si="1136"/>
        <v/>
      </c>
      <c r="BK1140" s="27" t="str">
        <f t="shared" si="1177"/>
        <v/>
      </c>
      <c r="BL1140" s="31" t="str">
        <f t="shared" si="1137"/>
        <v/>
      </c>
      <c r="BM1140" s="28" t="str">
        <f t="shared" si="1138"/>
        <v/>
      </c>
      <c r="BN1140" s="27" t="str">
        <f t="shared" si="1162"/>
        <v/>
      </c>
      <c r="BO1140" s="28" t="str">
        <f t="shared" si="1139"/>
        <v/>
      </c>
      <c r="BP1140" s="27" t="str">
        <f t="shared" si="1163"/>
        <v/>
      </c>
      <c r="BQ1140" s="27" t="str">
        <f t="shared" si="1140"/>
        <v/>
      </c>
      <c r="BR1140" s="28" t="str">
        <f t="shared" si="1141"/>
        <v/>
      </c>
      <c r="BS1140" s="27" t="str">
        <f t="shared" si="1164"/>
        <v/>
      </c>
      <c r="BT1140" s="28" t="str">
        <f t="shared" si="1142"/>
        <v/>
      </c>
      <c r="BU1140" s="27" t="str">
        <f t="shared" si="1165"/>
        <v/>
      </c>
      <c r="BV1140" s="27" t="str">
        <f t="shared" si="1143"/>
        <v/>
      </c>
      <c r="BW1140" s="28" t="str">
        <f t="shared" si="1144"/>
        <v/>
      </c>
      <c r="BX1140" s="27" t="str">
        <f t="shared" si="1166"/>
        <v/>
      </c>
      <c r="BY1140" s="28" t="str">
        <f t="shared" si="1167"/>
        <v/>
      </c>
      <c r="BZ1140" s="27" t="str">
        <f t="shared" si="1168"/>
        <v/>
      </c>
      <c r="CA1140" s="27" t="str">
        <f t="shared" si="1169"/>
        <v/>
      </c>
      <c r="CB1140" s="28" t="str">
        <f t="shared" si="1170"/>
        <v/>
      </c>
      <c r="CC1140" s="27" t="str">
        <f t="shared" si="1171"/>
        <v/>
      </c>
      <c r="CD1140" s="32">
        <v>1</v>
      </c>
      <c r="CE1140" t="str">
        <f t="shared" si="1145"/>
        <v/>
      </c>
      <c r="CI1140" t="str">
        <f t="shared" si="1172"/>
        <v/>
      </c>
      <c r="CJ1140" t="str">
        <f t="shared" si="1146"/>
        <v/>
      </c>
      <c r="CK1140" t="str">
        <f t="shared" si="1173"/>
        <v/>
      </c>
      <c r="CL1140" t="str">
        <f t="shared" si="1174"/>
        <v/>
      </c>
    </row>
    <row r="1141" spans="26:90" ht="15.75" thickBot="1">
      <c r="Z1141" t="str">
        <f t="shared" si="1118"/>
        <v/>
      </c>
      <c r="AA1141" t="str">
        <f>IF(A1141="","",TEXT(VLOOKUP(C1141,Tablas!$H$3:$I$75,2,0),"000"))</f>
        <v/>
      </c>
      <c r="AB1141" t="str">
        <f t="shared" si="1119"/>
        <v/>
      </c>
      <c r="AC1141" t="str">
        <f t="shared" si="1120"/>
        <v/>
      </c>
      <c r="AD1141" t="str">
        <f t="shared" si="1147"/>
        <v/>
      </c>
      <c r="AE1141" t="str">
        <f t="shared" si="1121"/>
        <v/>
      </c>
      <c r="AF1141" t="str">
        <f t="shared" si="1148"/>
        <v/>
      </c>
      <c r="AG1141" t="str">
        <f t="shared" si="1122"/>
        <v/>
      </c>
      <c r="AH1141" s="26" t="str">
        <f t="shared" si="1176"/>
        <v/>
      </c>
      <c r="AI1141" s="27" t="str">
        <f t="shared" si="1123"/>
        <v/>
      </c>
      <c r="AJ1141" s="28" t="str">
        <f t="shared" si="1124"/>
        <v/>
      </c>
      <c r="AK1141" s="27" t="str">
        <f t="shared" si="1149"/>
        <v/>
      </c>
      <c r="AL1141" s="28" t="str">
        <f t="shared" si="1150"/>
        <v/>
      </c>
      <c r="AM1141" s="27" t="str">
        <f t="shared" si="1151"/>
        <v/>
      </c>
      <c r="AN1141" s="28" t="str">
        <f t="shared" si="1125"/>
        <v/>
      </c>
      <c r="AO1141" s="27" t="str">
        <f t="shared" si="1152"/>
        <v/>
      </c>
      <c r="AP1141" s="28" t="str">
        <f t="shared" si="1126"/>
        <v/>
      </c>
      <c r="AQ1141" s="27" t="str">
        <f t="shared" si="1153"/>
        <v/>
      </c>
      <c r="AR1141" s="28" t="str">
        <f t="shared" si="1154"/>
        <v/>
      </c>
      <c r="AS1141" s="27" t="str">
        <f t="shared" si="1155"/>
        <v/>
      </c>
      <c r="AT1141" s="28" t="str">
        <f t="shared" si="1127"/>
        <v/>
      </c>
      <c r="AU1141" s="27" t="str">
        <f t="shared" si="1156"/>
        <v/>
      </c>
      <c r="AV1141" s="28" t="str">
        <f t="shared" si="1128"/>
        <v/>
      </c>
      <c r="AW1141" s="27" t="str">
        <f t="shared" si="1157"/>
        <v/>
      </c>
      <c r="AX1141" t="str">
        <f t="shared" si="1129"/>
        <v/>
      </c>
      <c r="AY1141" t="str">
        <f t="shared" si="1130"/>
        <v/>
      </c>
      <c r="AZ1141" s="29" t="str">
        <f t="shared" si="1158"/>
        <v/>
      </c>
      <c r="BA1141" s="30" t="str">
        <f t="shared" si="1159"/>
        <v/>
      </c>
      <c r="BB1141" s="49" t="str">
        <f t="shared" si="1175"/>
        <v/>
      </c>
      <c r="BC1141" s="27" t="str">
        <f t="shared" si="1131"/>
        <v/>
      </c>
      <c r="BD1141" s="28" t="str">
        <f t="shared" si="1160"/>
        <v/>
      </c>
      <c r="BE1141" s="27" t="str">
        <f t="shared" si="1161"/>
        <v/>
      </c>
      <c r="BF1141" t="str">
        <f t="shared" si="1132"/>
        <v/>
      </c>
      <c r="BG1141" t="str">
        <f t="shared" si="1133"/>
        <v/>
      </c>
      <c r="BH1141" s="28" t="str">
        <f t="shared" si="1134"/>
        <v/>
      </c>
      <c r="BI1141" s="27" t="str">
        <f t="shared" si="1135"/>
        <v/>
      </c>
      <c r="BJ1141" s="28" t="str">
        <f t="shared" si="1136"/>
        <v/>
      </c>
      <c r="BK1141" s="27" t="str">
        <f t="shared" si="1177"/>
        <v/>
      </c>
      <c r="BL1141" s="31" t="str">
        <f t="shared" si="1137"/>
        <v/>
      </c>
      <c r="BM1141" s="28" t="str">
        <f t="shared" si="1138"/>
        <v/>
      </c>
      <c r="BN1141" s="27" t="str">
        <f t="shared" si="1162"/>
        <v/>
      </c>
      <c r="BO1141" s="28" t="str">
        <f t="shared" si="1139"/>
        <v/>
      </c>
      <c r="BP1141" s="27" t="str">
        <f t="shared" si="1163"/>
        <v/>
      </c>
      <c r="BQ1141" s="27" t="str">
        <f t="shared" si="1140"/>
        <v/>
      </c>
      <c r="BR1141" s="28" t="str">
        <f t="shared" si="1141"/>
        <v/>
      </c>
      <c r="BS1141" s="27" t="str">
        <f t="shared" si="1164"/>
        <v/>
      </c>
      <c r="BT1141" s="28" t="str">
        <f t="shared" si="1142"/>
        <v/>
      </c>
      <c r="BU1141" s="27" t="str">
        <f t="shared" si="1165"/>
        <v/>
      </c>
      <c r="BV1141" s="27" t="str">
        <f t="shared" si="1143"/>
        <v/>
      </c>
      <c r="BW1141" s="28" t="str">
        <f t="shared" si="1144"/>
        <v/>
      </c>
      <c r="BX1141" s="27" t="str">
        <f t="shared" si="1166"/>
        <v/>
      </c>
      <c r="BY1141" s="28" t="str">
        <f t="shared" si="1167"/>
        <v/>
      </c>
      <c r="BZ1141" s="27" t="str">
        <f t="shared" si="1168"/>
        <v/>
      </c>
      <c r="CA1141" s="27" t="str">
        <f t="shared" si="1169"/>
        <v/>
      </c>
      <c r="CB1141" s="28" t="str">
        <f t="shared" si="1170"/>
        <v/>
      </c>
      <c r="CC1141" s="27" t="str">
        <f t="shared" si="1171"/>
        <v/>
      </c>
      <c r="CD1141" s="32">
        <v>1</v>
      </c>
      <c r="CE1141" t="str">
        <f t="shared" si="1145"/>
        <v/>
      </c>
      <c r="CI1141" t="str">
        <f t="shared" si="1172"/>
        <v/>
      </c>
      <c r="CJ1141" t="str">
        <f t="shared" si="1146"/>
        <v/>
      </c>
      <c r="CK1141" t="str">
        <f t="shared" si="1173"/>
        <v/>
      </c>
      <c r="CL1141" t="str">
        <f t="shared" si="1174"/>
        <v/>
      </c>
    </row>
    <row r="1142" spans="26:90" ht="15.75" thickBot="1">
      <c r="Z1142" t="str">
        <f t="shared" si="1118"/>
        <v/>
      </c>
      <c r="AA1142" t="str">
        <f>IF(A1142="","",TEXT(VLOOKUP(C1142,Tablas!$H$3:$I$75,2,0),"000"))</f>
        <v/>
      </c>
      <c r="AB1142" t="str">
        <f t="shared" si="1119"/>
        <v/>
      </c>
      <c r="AC1142" t="str">
        <f t="shared" si="1120"/>
        <v/>
      </c>
      <c r="AD1142" t="str">
        <f t="shared" si="1147"/>
        <v/>
      </c>
      <c r="AE1142" t="str">
        <f t="shared" si="1121"/>
        <v/>
      </c>
      <c r="AF1142" t="str">
        <f t="shared" si="1148"/>
        <v/>
      </c>
      <c r="AG1142" t="str">
        <f t="shared" si="1122"/>
        <v/>
      </c>
      <c r="AH1142" s="26" t="str">
        <f t="shared" si="1176"/>
        <v/>
      </c>
      <c r="AI1142" s="27" t="str">
        <f t="shared" si="1123"/>
        <v/>
      </c>
      <c r="AJ1142" s="28" t="str">
        <f t="shared" si="1124"/>
        <v/>
      </c>
      <c r="AK1142" s="27" t="str">
        <f t="shared" si="1149"/>
        <v/>
      </c>
      <c r="AL1142" s="28" t="str">
        <f t="shared" si="1150"/>
        <v/>
      </c>
      <c r="AM1142" s="27" t="str">
        <f t="shared" si="1151"/>
        <v/>
      </c>
      <c r="AN1142" s="28" t="str">
        <f t="shared" si="1125"/>
        <v/>
      </c>
      <c r="AO1142" s="27" t="str">
        <f t="shared" si="1152"/>
        <v/>
      </c>
      <c r="AP1142" s="28" t="str">
        <f t="shared" si="1126"/>
        <v/>
      </c>
      <c r="AQ1142" s="27" t="str">
        <f t="shared" si="1153"/>
        <v/>
      </c>
      <c r="AR1142" s="28" t="str">
        <f t="shared" si="1154"/>
        <v/>
      </c>
      <c r="AS1142" s="27" t="str">
        <f t="shared" si="1155"/>
        <v/>
      </c>
      <c r="AT1142" s="28" t="str">
        <f t="shared" si="1127"/>
        <v/>
      </c>
      <c r="AU1142" s="27" t="str">
        <f t="shared" si="1156"/>
        <v/>
      </c>
      <c r="AV1142" s="28" t="str">
        <f t="shared" si="1128"/>
        <v/>
      </c>
      <c r="AW1142" s="27" t="str">
        <f t="shared" si="1157"/>
        <v/>
      </c>
      <c r="AX1142" t="str">
        <f t="shared" si="1129"/>
        <v/>
      </c>
      <c r="AY1142" t="str">
        <f t="shared" si="1130"/>
        <v/>
      </c>
      <c r="AZ1142" s="29" t="str">
        <f t="shared" si="1158"/>
        <v/>
      </c>
      <c r="BA1142" s="30" t="str">
        <f t="shared" si="1159"/>
        <v/>
      </c>
      <c r="BB1142" s="49" t="str">
        <f t="shared" si="1175"/>
        <v/>
      </c>
      <c r="BC1142" s="27" t="str">
        <f t="shared" si="1131"/>
        <v/>
      </c>
      <c r="BD1142" s="28" t="str">
        <f t="shared" si="1160"/>
        <v/>
      </c>
      <c r="BE1142" s="27" t="str">
        <f t="shared" si="1161"/>
        <v/>
      </c>
      <c r="BF1142" t="str">
        <f t="shared" si="1132"/>
        <v/>
      </c>
      <c r="BG1142" t="str">
        <f t="shared" si="1133"/>
        <v/>
      </c>
      <c r="BH1142" s="28" t="str">
        <f t="shared" si="1134"/>
        <v/>
      </c>
      <c r="BI1142" s="27" t="str">
        <f t="shared" si="1135"/>
        <v/>
      </c>
      <c r="BJ1142" s="28" t="str">
        <f t="shared" si="1136"/>
        <v/>
      </c>
      <c r="BK1142" s="27" t="str">
        <f t="shared" si="1177"/>
        <v/>
      </c>
      <c r="BL1142" s="31" t="str">
        <f t="shared" si="1137"/>
        <v/>
      </c>
      <c r="BM1142" s="28" t="str">
        <f t="shared" si="1138"/>
        <v/>
      </c>
      <c r="BN1142" s="27" t="str">
        <f t="shared" si="1162"/>
        <v/>
      </c>
      <c r="BO1142" s="28" t="str">
        <f t="shared" si="1139"/>
        <v/>
      </c>
      <c r="BP1142" s="27" t="str">
        <f t="shared" si="1163"/>
        <v/>
      </c>
      <c r="BQ1142" s="27" t="str">
        <f t="shared" si="1140"/>
        <v/>
      </c>
      <c r="BR1142" s="28" t="str">
        <f t="shared" si="1141"/>
        <v/>
      </c>
      <c r="BS1142" s="27" t="str">
        <f t="shared" si="1164"/>
        <v/>
      </c>
      <c r="BT1142" s="28" t="str">
        <f t="shared" si="1142"/>
        <v/>
      </c>
      <c r="BU1142" s="27" t="str">
        <f t="shared" si="1165"/>
        <v/>
      </c>
      <c r="BV1142" s="27" t="str">
        <f t="shared" si="1143"/>
        <v/>
      </c>
      <c r="BW1142" s="28" t="str">
        <f t="shared" si="1144"/>
        <v/>
      </c>
      <c r="BX1142" s="27" t="str">
        <f t="shared" si="1166"/>
        <v/>
      </c>
      <c r="BY1142" s="28" t="str">
        <f t="shared" si="1167"/>
        <v/>
      </c>
      <c r="BZ1142" s="27" t="str">
        <f t="shared" si="1168"/>
        <v/>
      </c>
      <c r="CA1142" s="27" t="str">
        <f t="shared" si="1169"/>
        <v/>
      </c>
      <c r="CB1142" s="28" t="str">
        <f t="shared" si="1170"/>
        <v/>
      </c>
      <c r="CC1142" s="27" t="str">
        <f t="shared" si="1171"/>
        <v/>
      </c>
      <c r="CD1142" s="32">
        <v>1</v>
      </c>
      <c r="CE1142" t="str">
        <f t="shared" si="1145"/>
        <v/>
      </c>
      <c r="CI1142" t="str">
        <f t="shared" si="1172"/>
        <v/>
      </c>
      <c r="CJ1142" t="str">
        <f t="shared" si="1146"/>
        <v/>
      </c>
      <c r="CK1142" t="str">
        <f t="shared" si="1173"/>
        <v/>
      </c>
      <c r="CL1142" t="str">
        <f t="shared" si="1174"/>
        <v/>
      </c>
    </row>
    <row r="1143" spans="26:90" ht="15.75" thickBot="1">
      <c r="Z1143" t="str">
        <f t="shared" si="1118"/>
        <v/>
      </c>
      <c r="AA1143" t="str">
        <f>IF(A1143="","",TEXT(VLOOKUP(C1143,Tablas!$H$3:$I$75,2,0),"000"))</f>
        <v/>
      </c>
      <c r="AB1143" t="str">
        <f t="shared" si="1119"/>
        <v/>
      </c>
      <c r="AC1143" t="str">
        <f t="shared" si="1120"/>
        <v/>
      </c>
      <c r="AD1143" t="str">
        <f t="shared" si="1147"/>
        <v/>
      </c>
      <c r="AE1143" t="str">
        <f t="shared" si="1121"/>
        <v/>
      </c>
      <c r="AF1143" t="str">
        <f t="shared" si="1148"/>
        <v/>
      </c>
      <c r="AG1143" t="str">
        <f t="shared" si="1122"/>
        <v/>
      </c>
      <c r="AH1143" s="26" t="str">
        <f t="shared" si="1176"/>
        <v/>
      </c>
      <c r="AI1143" s="27" t="str">
        <f t="shared" si="1123"/>
        <v/>
      </c>
      <c r="AJ1143" s="28" t="str">
        <f t="shared" si="1124"/>
        <v/>
      </c>
      <c r="AK1143" s="27" t="str">
        <f t="shared" si="1149"/>
        <v/>
      </c>
      <c r="AL1143" s="28" t="str">
        <f t="shared" si="1150"/>
        <v/>
      </c>
      <c r="AM1143" s="27" t="str">
        <f t="shared" si="1151"/>
        <v/>
      </c>
      <c r="AN1143" s="28" t="str">
        <f t="shared" si="1125"/>
        <v/>
      </c>
      <c r="AO1143" s="27" t="str">
        <f t="shared" si="1152"/>
        <v/>
      </c>
      <c r="AP1143" s="28" t="str">
        <f t="shared" si="1126"/>
        <v/>
      </c>
      <c r="AQ1143" s="27" t="str">
        <f t="shared" si="1153"/>
        <v/>
      </c>
      <c r="AR1143" s="28" t="str">
        <f t="shared" si="1154"/>
        <v/>
      </c>
      <c r="AS1143" s="27" t="str">
        <f t="shared" si="1155"/>
        <v/>
      </c>
      <c r="AT1143" s="28" t="str">
        <f t="shared" si="1127"/>
        <v/>
      </c>
      <c r="AU1143" s="27" t="str">
        <f t="shared" si="1156"/>
        <v/>
      </c>
      <c r="AV1143" s="28" t="str">
        <f t="shared" si="1128"/>
        <v/>
      </c>
      <c r="AW1143" s="27" t="str">
        <f t="shared" si="1157"/>
        <v/>
      </c>
      <c r="AX1143" t="str">
        <f t="shared" si="1129"/>
        <v/>
      </c>
      <c r="AY1143" t="str">
        <f t="shared" si="1130"/>
        <v/>
      </c>
      <c r="AZ1143" s="29" t="str">
        <f t="shared" si="1158"/>
        <v/>
      </c>
      <c r="BA1143" s="30" t="str">
        <f t="shared" si="1159"/>
        <v/>
      </c>
      <c r="BB1143" s="49" t="str">
        <f t="shared" si="1175"/>
        <v/>
      </c>
      <c r="BC1143" s="27" t="str">
        <f t="shared" si="1131"/>
        <v/>
      </c>
      <c r="BD1143" s="28" t="str">
        <f t="shared" si="1160"/>
        <v/>
      </c>
      <c r="BE1143" s="27" t="str">
        <f t="shared" si="1161"/>
        <v/>
      </c>
      <c r="BF1143" t="str">
        <f t="shared" si="1132"/>
        <v/>
      </c>
      <c r="BG1143" t="str">
        <f t="shared" si="1133"/>
        <v/>
      </c>
      <c r="BH1143" s="28" t="str">
        <f t="shared" si="1134"/>
        <v/>
      </c>
      <c r="BI1143" s="27" t="str">
        <f t="shared" si="1135"/>
        <v/>
      </c>
      <c r="BJ1143" s="28" t="str">
        <f t="shared" si="1136"/>
        <v/>
      </c>
      <c r="BK1143" s="27" t="str">
        <f t="shared" si="1177"/>
        <v/>
      </c>
      <c r="BL1143" s="31" t="str">
        <f t="shared" si="1137"/>
        <v/>
      </c>
      <c r="BM1143" s="28" t="str">
        <f t="shared" si="1138"/>
        <v/>
      </c>
      <c r="BN1143" s="27" t="str">
        <f t="shared" si="1162"/>
        <v/>
      </c>
      <c r="BO1143" s="28" t="str">
        <f t="shared" si="1139"/>
        <v/>
      </c>
      <c r="BP1143" s="27" t="str">
        <f t="shared" si="1163"/>
        <v/>
      </c>
      <c r="BQ1143" s="27" t="str">
        <f t="shared" si="1140"/>
        <v/>
      </c>
      <c r="BR1143" s="28" t="str">
        <f t="shared" si="1141"/>
        <v/>
      </c>
      <c r="BS1143" s="27" t="str">
        <f t="shared" si="1164"/>
        <v/>
      </c>
      <c r="BT1143" s="28" t="str">
        <f t="shared" si="1142"/>
        <v/>
      </c>
      <c r="BU1143" s="27" t="str">
        <f t="shared" si="1165"/>
        <v/>
      </c>
      <c r="BV1143" s="27" t="str">
        <f t="shared" si="1143"/>
        <v/>
      </c>
      <c r="BW1143" s="28" t="str">
        <f t="shared" si="1144"/>
        <v/>
      </c>
      <c r="BX1143" s="27" t="str">
        <f t="shared" si="1166"/>
        <v/>
      </c>
      <c r="BY1143" s="28" t="str">
        <f t="shared" si="1167"/>
        <v/>
      </c>
      <c r="BZ1143" s="27" t="str">
        <f t="shared" si="1168"/>
        <v/>
      </c>
      <c r="CA1143" s="27" t="str">
        <f t="shared" si="1169"/>
        <v/>
      </c>
      <c r="CB1143" s="28" t="str">
        <f t="shared" si="1170"/>
        <v/>
      </c>
      <c r="CC1143" s="27" t="str">
        <f t="shared" si="1171"/>
        <v/>
      </c>
      <c r="CD1143" s="32">
        <v>1</v>
      </c>
      <c r="CE1143" t="str">
        <f t="shared" si="1145"/>
        <v/>
      </c>
      <c r="CI1143" t="str">
        <f t="shared" si="1172"/>
        <v/>
      </c>
      <c r="CJ1143" t="str">
        <f t="shared" si="1146"/>
        <v/>
      </c>
      <c r="CK1143" t="str">
        <f t="shared" si="1173"/>
        <v/>
      </c>
      <c r="CL1143" t="str">
        <f t="shared" si="1174"/>
        <v/>
      </c>
    </row>
    <row r="1144" spans="26:90" ht="15.75" thickBot="1">
      <c r="Z1144" t="str">
        <f t="shared" ref="Z1144:Z1207" si="1178">IF(A1144="","",TEXT(A1144,$Z$4))</f>
        <v/>
      </c>
      <c r="AA1144" t="str">
        <f>IF(A1144="","",TEXT(VLOOKUP(C1144,Tablas!$H$3:$I$75,2,0),"000"))</f>
        <v/>
      </c>
      <c r="AB1144" t="str">
        <f t="shared" ref="AB1144:AB1207" si="1179">IF(A1144="","",TEXT(D1144*1,"00000"))</f>
        <v/>
      </c>
      <c r="AC1144" t="str">
        <f t="shared" ref="AC1144:AC1207" si="1180">IF(A1144="","",TEXT(E1144*1,"00000000000000000000"))</f>
        <v/>
      </c>
      <c r="AD1144" t="str">
        <f t="shared" si="1147"/>
        <v/>
      </c>
      <c r="AE1144" t="str">
        <f t="shared" ref="AE1144:AE1207" si="1181">IF(C1144="","",80)</f>
        <v/>
      </c>
      <c r="AF1144" t="str">
        <f t="shared" si="1148"/>
        <v/>
      </c>
      <c r="AG1144" t="str">
        <f t="shared" ref="AG1144:AG1207" si="1182">IF(A1144="","",IF(LEN(B1144)&gt;30,LEFT(B1144,30),B1144&amp;REPT(" ",30-LEN(B1144))))</f>
        <v/>
      </c>
      <c r="AH1144" s="26" t="str">
        <f t="shared" si="1176"/>
        <v/>
      </c>
      <c r="AI1144" s="27" t="str">
        <f t="shared" ref="AI1144:AI1207" si="1183">IF(A1144="","",IF(AH1144&lt;0,SUBSTITUTE(TEXT(AH1144,"000000000000,00"),",",""),SUBSTITUTE(TEXT(AH1144,"0000000000000,00"),",","")))</f>
        <v/>
      </c>
      <c r="AJ1144" s="28" t="str">
        <f t="shared" ref="AJ1144:AJ1207" si="1184">IF(A1144="","",P1144)</f>
        <v/>
      </c>
      <c r="AK1144" s="27" t="str">
        <f t="shared" si="1149"/>
        <v/>
      </c>
      <c r="AL1144" s="28" t="str">
        <f t="shared" si="1150"/>
        <v/>
      </c>
      <c r="AM1144" s="27" t="str">
        <f t="shared" si="1151"/>
        <v/>
      </c>
      <c r="AN1144" s="28" t="str">
        <f t="shared" ref="AN1144:AN1207" si="1185">IF(A1144="","",R1144)</f>
        <v/>
      </c>
      <c r="AO1144" s="27" t="str">
        <f t="shared" si="1152"/>
        <v/>
      </c>
      <c r="AP1144" s="28" t="str">
        <f t="shared" ref="AP1144:AP1207" si="1186">IF(A1144="","",0)</f>
        <v/>
      </c>
      <c r="AQ1144" s="27" t="str">
        <f t="shared" si="1153"/>
        <v/>
      </c>
      <c r="AR1144" s="28" t="str">
        <f t="shared" si="1154"/>
        <v/>
      </c>
      <c r="AS1144" s="27" t="str">
        <f t="shared" si="1155"/>
        <v/>
      </c>
      <c r="AT1144" s="28" t="str">
        <f t="shared" ref="AT1144:AT1207" si="1187">IF(A1144="","",0)</f>
        <v/>
      </c>
      <c r="AU1144" s="27" t="str">
        <f t="shared" si="1156"/>
        <v/>
      </c>
      <c r="AV1144" s="28" t="str">
        <f t="shared" ref="AV1144:AV1207" si="1188">IF(C1144="","",O1144)</f>
        <v/>
      </c>
      <c r="AW1144" s="27" t="str">
        <f t="shared" si="1157"/>
        <v/>
      </c>
      <c r="AX1144" t="str">
        <f t="shared" ref="AX1144:AX1207" si="1189">IF(A1144="","",U1144)</f>
        <v/>
      </c>
      <c r="AY1144" t="str">
        <f t="shared" ref="AY1144:AY1207" si="1190">IF(A1144="","",IF(TRUNC(V1144,6)&lt;0,SUBSTITUTE(TEXT(TRUNC(V1144,6),"000,000000"),",",""),SUBSTITUTE(TEXT(TRUNC(V1144,6),"0000,000000"),",","")))</f>
        <v/>
      </c>
      <c r="AZ1144" s="29" t="str">
        <f t="shared" si="1158"/>
        <v/>
      </c>
      <c r="BA1144" s="30" t="str">
        <f t="shared" si="1159"/>
        <v/>
      </c>
      <c r="BB1144" s="49" t="str">
        <f t="shared" si="1175"/>
        <v/>
      </c>
      <c r="BC1144" s="27" t="str">
        <f t="shared" ref="BC1144:BC1207" si="1191">IF(A1144="","",IF(BB1144&lt;0,SUBSTITUTE(TEXT(BB1144,"000000000000,00"),",",""),SUBSTITUTE(TEXT(BB1144,"0000000000000,00"),",","")))</f>
        <v/>
      </c>
      <c r="BD1144" s="28" t="str">
        <f t="shared" si="1160"/>
        <v/>
      </c>
      <c r="BE1144" s="27" t="str">
        <f t="shared" si="1161"/>
        <v/>
      </c>
      <c r="BF1144" t="str">
        <f t="shared" ref="BF1144:BF1207" si="1192">IF(A1144="","","00000000000")</f>
        <v/>
      </c>
      <c r="BG1144" t="str">
        <f t="shared" ref="BG1144:BG1207" si="1193">IF(C1144="","",REPT(" ",30))</f>
        <v/>
      </c>
      <c r="BH1144" s="28" t="str">
        <f t="shared" ref="BH1144:BH1207" si="1194">IF(A1144="","",0)</f>
        <v/>
      </c>
      <c r="BI1144" s="27" t="str">
        <f t="shared" ref="BI1144:BI1207" si="1195">IF(A1144="","",IF(BH1144&lt;0,SUBSTITUTE(TEXT(BH1144,"000000000000,00"),",",""),SUBSTITUTE(TEXT(BH1144,"0000000000000,00"),",","")))</f>
        <v/>
      </c>
      <c r="BJ1144" s="28" t="str">
        <f t="shared" ref="BJ1144:BJ1207" si="1196">IF(A1144="","",H1144)</f>
        <v/>
      </c>
      <c r="BK1144" s="27" t="str">
        <f t="shared" si="1177"/>
        <v/>
      </c>
      <c r="BL1144" s="31" t="str">
        <f t="shared" ref="BL1144:BL1207" si="1197">IF(A1144="","",TEXT(5,"0000"))</f>
        <v/>
      </c>
      <c r="BM1144" s="28" t="str">
        <f t="shared" ref="BM1144:BM1207" si="1198">IF(A1144="","",IF(TRIM(I1144)="",0,TRUNC(I1144,2)))</f>
        <v/>
      </c>
      <c r="BN1144" s="27" t="str">
        <f t="shared" si="1162"/>
        <v/>
      </c>
      <c r="BO1144" s="28" t="str">
        <f t="shared" ref="BO1144:BO1207" si="1199">IF(A1144="","",J1144)</f>
        <v/>
      </c>
      <c r="BP1144" s="27" t="str">
        <f t="shared" si="1163"/>
        <v/>
      </c>
      <c r="BQ1144" s="27" t="str">
        <f t="shared" ref="BQ1144:BQ1207" si="1200">IF(C1144="","",TEXT(6,"0000"))</f>
        <v/>
      </c>
      <c r="BR1144" s="28" t="str">
        <f t="shared" ref="BR1144:BR1207" si="1201">IF(A1144="","",TRUNC(K1144,2))</f>
        <v/>
      </c>
      <c r="BS1144" s="27" t="str">
        <f t="shared" si="1164"/>
        <v/>
      </c>
      <c r="BT1144" s="28" t="str">
        <f t="shared" ref="BT1144:BT1207" si="1202">IF(A1144="","",L1144)</f>
        <v/>
      </c>
      <c r="BU1144" s="27" t="str">
        <f t="shared" si="1165"/>
        <v/>
      </c>
      <c r="BV1144" s="27" t="str">
        <f t="shared" ref="BV1144:BV1207" si="1203">IF(A1144="","",TEXT(4,"0000"))</f>
        <v/>
      </c>
      <c r="BW1144" s="28" t="str">
        <f t="shared" ref="BW1144:BW1207" si="1204">IF(A1144="","",TRUNC(M1144,2))</f>
        <v/>
      </c>
      <c r="BX1144" s="27" t="str">
        <f t="shared" si="1166"/>
        <v/>
      </c>
      <c r="BY1144" s="28" t="str">
        <f t="shared" si="1167"/>
        <v/>
      </c>
      <c r="BZ1144" s="27" t="str">
        <f t="shared" si="1168"/>
        <v/>
      </c>
      <c r="CA1144" s="27" t="str">
        <f t="shared" si="1169"/>
        <v/>
      </c>
      <c r="CB1144" s="28" t="str">
        <f t="shared" si="1170"/>
        <v/>
      </c>
      <c r="CC1144" s="27" t="str">
        <f t="shared" si="1171"/>
        <v/>
      </c>
      <c r="CD1144" s="32">
        <v>1</v>
      </c>
      <c r="CE1144" t="str">
        <f t="shared" ref="CE1144:CE1207" si="1205">IF(C1144="","",Z1144&amp;AA1144&amp;AB1144&amp;AC1144&amp;AD1144&amp;AE1144&amp;AF1144&amp;AG1144&amp;AI1144&amp;AK1144&amp;AM1144&amp;AO1144&amp;AQ1144&amp;AS1144&amp;AU1144&amp;AW1144&amp;AX1144&amp;AY1144&amp;AZ1144&amp;BA1144&amp;BC1144&amp;BE1144&amp;BF1144&amp;BG1144&amp;BI1144)</f>
        <v/>
      </c>
      <c r="CI1144" t="str">
        <f t="shared" si="1172"/>
        <v/>
      </c>
      <c r="CJ1144" t="str">
        <f t="shared" ref="CJ1144:CJ1207" si="1206">IF($A1144="","",IF(BO1144=0,"",$AA1144&amp;$AB1144&amp;$AC1144&amp;$AE1144&amp;$AF1144&amp;BP1144&amp;BQ1144&amp;BS1144))</f>
        <v/>
      </c>
      <c r="CK1144" t="str">
        <f t="shared" si="1173"/>
        <v/>
      </c>
      <c r="CL1144" t="str">
        <f t="shared" si="1174"/>
        <v/>
      </c>
    </row>
    <row r="1145" spans="26:90" ht="15.75" thickBot="1">
      <c r="Z1145" t="str">
        <f t="shared" si="1178"/>
        <v/>
      </c>
      <c r="AA1145" t="str">
        <f>IF(A1145="","",TEXT(VLOOKUP(C1145,Tablas!$H$3:$I$75,2,0),"000"))</f>
        <v/>
      </c>
      <c r="AB1145" t="str">
        <f t="shared" si="1179"/>
        <v/>
      </c>
      <c r="AC1145" t="str">
        <f t="shared" si="1180"/>
        <v/>
      </c>
      <c r="AD1145" t="str">
        <f t="shared" si="1147"/>
        <v/>
      </c>
      <c r="AE1145" t="str">
        <f t="shared" si="1181"/>
        <v/>
      </c>
      <c r="AF1145" t="str">
        <f t="shared" si="1148"/>
        <v/>
      </c>
      <c r="AG1145" t="str">
        <f t="shared" si="1182"/>
        <v/>
      </c>
      <c r="AH1145" s="26" t="str">
        <f t="shared" si="1176"/>
        <v/>
      </c>
      <c r="AI1145" s="27" t="str">
        <f t="shared" si="1183"/>
        <v/>
      </c>
      <c r="AJ1145" s="28" t="str">
        <f t="shared" si="1184"/>
        <v/>
      </c>
      <c r="AK1145" s="27" t="str">
        <f t="shared" si="1149"/>
        <v/>
      </c>
      <c r="AL1145" s="28" t="str">
        <f t="shared" si="1150"/>
        <v/>
      </c>
      <c r="AM1145" s="27" t="str">
        <f t="shared" si="1151"/>
        <v/>
      </c>
      <c r="AN1145" s="28" t="str">
        <f t="shared" si="1185"/>
        <v/>
      </c>
      <c r="AO1145" s="27" t="str">
        <f t="shared" si="1152"/>
        <v/>
      </c>
      <c r="AP1145" s="28" t="str">
        <f t="shared" si="1186"/>
        <v/>
      </c>
      <c r="AQ1145" s="27" t="str">
        <f t="shared" si="1153"/>
        <v/>
      </c>
      <c r="AR1145" s="28" t="str">
        <f t="shared" si="1154"/>
        <v/>
      </c>
      <c r="AS1145" s="27" t="str">
        <f t="shared" si="1155"/>
        <v/>
      </c>
      <c r="AT1145" s="28" t="str">
        <f t="shared" si="1187"/>
        <v/>
      </c>
      <c r="AU1145" s="27" t="str">
        <f t="shared" si="1156"/>
        <v/>
      </c>
      <c r="AV1145" s="28" t="str">
        <f t="shared" si="1188"/>
        <v/>
      </c>
      <c r="AW1145" s="27" t="str">
        <f t="shared" si="1157"/>
        <v/>
      </c>
      <c r="AX1145" t="str">
        <f t="shared" si="1189"/>
        <v/>
      </c>
      <c r="AY1145" t="str">
        <f t="shared" si="1190"/>
        <v/>
      </c>
      <c r="AZ1145" s="29" t="str">
        <f t="shared" si="1158"/>
        <v/>
      </c>
      <c r="BA1145" s="30" t="str">
        <f t="shared" si="1159"/>
        <v/>
      </c>
      <c r="BB1145" s="49" t="str">
        <f t="shared" si="1175"/>
        <v/>
      </c>
      <c r="BC1145" s="27" t="str">
        <f t="shared" si="1191"/>
        <v/>
      </c>
      <c r="BD1145" s="28" t="str">
        <f t="shared" si="1160"/>
        <v/>
      </c>
      <c r="BE1145" s="27" t="str">
        <f t="shared" si="1161"/>
        <v/>
      </c>
      <c r="BF1145" t="str">
        <f t="shared" si="1192"/>
        <v/>
      </c>
      <c r="BG1145" t="str">
        <f t="shared" si="1193"/>
        <v/>
      </c>
      <c r="BH1145" s="28" t="str">
        <f t="shared" si="1194"/>
        <v/>
      </c>
      <c r="BI1145" s="27" t="str">
        <f t="shared" si="1195"/>
        <v/>
      </c>
      <c r="BJ1145" s="28" t="str">
        <f t="shared" si="1196"/>
        <v/>
      </c>
      <c r="BK1145" s="27" t="str">
        <f t="shared" si="1177"/>
        <v/>
      </c>
      <c r="BL1145" s="31" t="str">
        <f t="shared" si="1197"/>
        <v/>
      </c>
      <c r="BM1145" s="28" t="str">
        <f t="shared" si="1198"/>
        <v/>
      </c>
      <c r="BN1145" s="27" t="str">
        <f t="shared" si="1162"/>
        <v/>
      </c>
      <c r="BO1145" s="28" t="str">
        <f t="shared" si="1199"/>
        <v/>
      </c>
      <c r="BP1145" s="27" t="str">
        <f t="shared" si="1163"/>
        <v/>
      </c>
      <c r="BQ1145" s="27" t="str">
        <f t="shared" si="1200"/>
        <v/>
      </c>
      <c r="BR1145" s="28" t="str">
        <f t="shared" si="1201"/>
        <v/>
      </c>
      <c r="BS1145" s="27" t="str">
        <f t="shared" si="1164"/>
        <v/>
      </c>
      <c r="BT1145" s="28" t="str">
        <f t="shared" si="1202"/>
        <v/>
      </c>
      <c r="BU1145" s="27" t="str">
        <f t="shared" si="1165"/>
        <v/>
      </c>
      <c r="BV1145" s="27" t="str">
        <f t="shared" si="1203"/>
        <v/>
      </c>
      <c r="BW1145" s="28" t="str">
        <f t="shared" si="1204"/>
        <v/>
      </c>
      <c r="BX1145" s="27" t="str">
        <f t="shared" si="1166"/>
        <v/>
      </c>
      <c r="BY1145" s="28" t="str">
        <f t="shared" si="1167"/>
        <v/>
      </c>
      <c r="BZ1145" s="27" t="str">
        <f t="shared" si="1168"/>
        <v/>
      </c>
      <c r="CA1145" s="27" t="str">
        <f t="shared" si="1169"/>
        <v/>
      </c>
      <c r="CB1145" s="28" t="str">
        <f t="shared" si="1170"/>
        <v/>
      </c>
      <c r="CC1145" s="27" t="str">
        <f t="shared" si="1171"/>
        <v/>
      </c>
      <c r="CD1145" s="32">
        <v>1</v>
      </c>
      <c r="CE1145" t="str">
        <f t="shared" si="1205"/>
        <v/>
      </c>
      <c r="CI1145" t="str">
        <f t="shared" si="1172"/>
        <v/>
      </c>
      <c r="CJ1145" t="str">
        <f t="shared" si="1206"/>
        <v/>
      </c>
      <c r="CK1145" t="str">
        <f t="shared" si="1173"/>
        <v/>
      </c>
      <c r="CL1145" t="str">
        <f t="shared" si="1174"/>
        <v/>
      </c>
    </row>
    <row r="1146" spans="26:90" ht="15.75" thickBot="1">
      <c r="Z1146" t="str">
        <f t="shared" si="1178"/>
        <v/>
      </c>
      <c r="AA1146" t="str">
        <f>IF(A1146="","",TEXT(VLOOKUP(C1146,Tablas!$H$3:$I$75,2,0),"000"))</f>
        <v/>
      </c>
      <c r="AB1146" t="str">
        <f t="shared" si="1179"/>
        <v/>
      </c>
      <c r="AC1146" t="str">
        <f t="shared" si="1180"/>
        <v/>
      </c>
      <c r="AD1146" t="str">
        <f t="shared" si="1147"/>
        <v/>
      </c>
      <c r="AE1146" t="str">
        <f t="shared" si="1181"/>
        <v/>
      </c>
      <c r="AF1146" t="str">
        <f t="shared" si="1148"/>
        <v/>
      </c>
      <c r="AG1146" t="str">
        <f t="shared" si="1182"/>
        <v/>
      </c>
      <c r="AH1146" s="26" t="str">
        <f t="shared" si="1176"/>
        <v/>
      </c>
      <c r="AI1146" s="27" t="str">
        <f t="shared" si="1183"/>
        <v/>
      </c>
      <c r="AJ1146" s="28" t="str">
        <f t="shared" si="1184"/>
        <v/>
      </c>
      <c r="AK1146" s="27" t="str">
        <f t="shared" si="1149"/>
        <v/>
      </c>
      <c r="AL1146" s="28" t="str">
        <f t="shared" si="1150"/>
        <v/>
      </c>
      <c r="AM1146" s="27" t="str">
        <f t="shared" si="1151"/>
        <v/>
      </c>
      <c r="AN1146" s="28" t="str">
        <f t="shared" si="1185"/>
        <v/>
      </c>
      <c r="AO1146" s="27" t="str">
        <f t="shared" si="1152"/>
        <v/>
      </c>
      <c r="AP1146" s="28" t="str">
        <f t="shared" si="1186"/>
        <v/>
      </c>
      <c r="AQ1146" s="27" t="str">
        <f t="shared" si="1153"/>
        <v/>
      </c>
      <c r="AR1146" s="28" t="str">
        <f t="shared" si="1154"/>
        <v/>
      </c>
      <c r="AS1146" s="27" t="str">
        <f t="shared" si="1155"/>
        <v/>
      </c>
      <c r="AT1146" s="28" t="str">
        <f t="shared" si="1187"/>
        <v/>
      </c>
      <c r="AU1146" s="27" t="str">
        <f t="shared" si="1156"/>
        <v/>
      </c>
      <c r="AV1146" s="28" t="str">
        <f t="shared" si="1188"/>
        <v/>
      </c>
      <c r="AW1146" s="27" t="str">
        <f t="shared" si="1157"/>
        <v/>
      </c>
      <c r="AX1146" t="str">
        <f t="shared" si="1189"/>
        <v/>
      </c>
      <c r="AY1146" t="str">
        <f t="shared" si="1190"/>
        <v/>
      </c>
      <c r="AZ1146" s="29" t="str">
        <f t="shared" si="1158"/>
        <v/>
      </c>
      <c r="BA1146" s="30" t="str">
        <f t="shared" si="1159"/>
        <v/>
      </c>
      <c r="BB1146" s="49" t="str">
        <f t="shared" si="1175"/>
        <v/>
      </c>
      <c r="BC1146" s="27" t="str">
        <f t="shared" si="1191"/>
        <v/>
      </c>
      <c r="BD1146" s="28" t="str">
        <f t="shared" si="1160"/>
        <v/>
      </c>
      <c r="BE1146" s="27" t="str">
        <f t="shared" si="1161"/>
        <v/>
      </c>
      <c r="BF1146" t="str">
        <f t="shared" si="1192"/>
        <v/>
      </c>
      <c r="BG1146" t="str">
        <f t="shared" si="1193"/>
        <v/>
      </c>
      <c r="BH1146" s="28" t="str">
        <f t="shared" si="1194"/>
        <v/>
      </c>
      <c r="BI1146" s="27" t="str">
        <f t="shared" si="1195"/>
        <v/>
      </c>
      <c r="BJ1146" s="28" t="str">
        <f t="shared" si="1196"/>
        <v/>
      </c>
      <c r="BK1146" s="27" t="str">
        <f t="shared" si="1177"/>
        <v/>
      </c>
      <c r="BL1146" s="31" t="str">
        <f t="shared" si="1197"/>
        <v/>
      </c>
      <c r="BM1146" s="28" t="str">
        <f t="shared" si="1198"/>
        <v/>
      </c>
      <c r="BN1146" s="27" t="str">
        <f t="shared" si="1162"/>
        <v/>
      </c>
      <c r="BO1146" s="28" t="str">
        <f t="shared" si="1199"/>
        <v/>
      </c>
      <c r="BP1146" s="27" t="str">
        <f t="shared" si="1163"/>
        <v/>
      </c>
      <c r="BQ1146" s="27" t="str">
        <f t="shared" si="1200"/>
        <v/>
      </c>
      <c r="BR1146" s="28" t="str">
        <f t="shared" si="1201"/>
        <v/>
      </c>
      <c r="BS1146" s="27" t="str">
        <f t="shared" si="1164"/>
        <v/>
      </c>
      <c r="BT1146" s="28" t="str">
        <f t="shared" si="1202"/>
        <v/>
      </c>
      <c r="BU1146" s="27" t="str">
        <f t="shared" si="1165"/>
        <v/>
      </c>
      <c r="BV1146" s="27" t="str">
        <f t="shared" si="1203"/>
        <v/>
      </c>
      <c r="BW1146" s="28" t="str">
        <f t="shared" si="1204"/>
        <v/>
      </c>
      <c r="BX1146" s="27" t="str">
        <f t="shared" si="1166"/>
        <v/>
      </c>
      <c r="BY1146" s="28" t="str">
        <f t="shared" si="1167"/>
        <v/>
      </c>
      <c r="BZ1146" s="27" t="str">
        <f t="shared" si="1168"/>
        <v/>
      </c>
      <c r="CA1146" s="27" t="str">
        <f t="shared" si="1169"/>
        <v/>
      </c>
      <c r="CB1146" s="28" t="str">
        <f t="shared" si="1170"/>
        <v/>
      </c>
      <c r="CC1146" s="27" t="str">
        <f t="shared" si="1171"/>
        <v/>
      </c>
      <c r="CD1146" s="32">
        <v>1</v>
      </c>
      <c r="CE1146" t="str">
        <f t="shared" si="1205"/>
        <v/>
      </c>
      <c r="CI1146" t="str">
        <f t="shared" si="1172"/>
        <v/>
      </c>
      <c r="CJ1146" t="str">
        <f t="shared" si="1206"/>
        <v/>
      </c>
      <c r="CK1146" t="str">
        <f t="shared" si="1173"/>
        <v/>
      </c>
      <c r="CL1146" t="str">
        <f t="shared" si="1174"/>
        <v/>
      </c>
    </row>
    <row r="1147" spans="26:90" ht="15.75" thickBot="1">
      <c r="Z1147" t="str">
        <f t="shared" si="1178"/>
        <v/>
      </c>
      <c r="AA1147" t="str">
        <f>IF(A1147="","",TEXT(VLOOKUP(C1147,Tablas!$H$3:$I$75,2,0),"000"))</f>
        <v/>
      </c>
      <c r="AB1147" t="str">
        <f t="shared" si="1179"/>
        <v/>
      </c>
      <c r="AC1147" t="str">
        <f t="shared" si="1180"/>
        <v/>
      </c>
      <c r="AD1147" t="str">
        <f t="shared" si="1147"/>
        <v/>
      </c>
      <c r="AE1147" t="str">
        <f t="shared" si="1181"/>
        <v/>
      </c>
      <c r="AF1147" t="str">
        <f t="shared" si="1148"/>
        <v/>
      </c>
      <c r="AG1147" t="str">
        <f t="shared" si="1182"/>
        <v/>
      </c>
      <c r="AH1147" s="26" t="str">
        <f t="shared" si="1176"/>
        <v/>
      </c>
      <c r="AI1147" s="27" t="str">
        <f t="shared" si="1183"/>
        <v/>
      </c>
      <c r="AJ1147" s="28" t="str">
        <f t="shared" si="1184"/>
        <v/>
      </c>
      <c r="AK1147" s="27" t="str">
        <f t="shared" si="1149"/>
        <v/>
      </c>
      <c r="AL1147" s="28" t="str">
        <f t="shared" si="1150"/>
        <v/>
      </c>
      <c r="AM1147" s="27" t="str">
        <f t="shared" si="1151"/>
        <v/>
      </c>
      <c r="AN1147" s="28" t="str">
        <f t="shared" si="1185"/>
        <v/>
      </c>
      <c r="AO1147" s="27" t="str">
        <f t="shared" si="1152"/>
        <v/>
      </c>
      <c r="AP1147" s="28" t="str">
        <f t="shared" si="1186"/>
        <v/>
      </c>
      <c r="AQ1147" s="27" t="str">
        <f t="shared" si="1153"/>
        <v/>
      </c>
      <c r="AR1147" s="28" t="str">
        <f t="shared" si="1154"/>
        <v/>
      </c>
      <c r="AS1147" s="27" t="str">
        <f t="shared" si="1155"/>
        <v/>
      </c>
      <c r="AT1147" s="28" t="str">
        <f t="shared" si="1187"/>
        <v/>
      </c>
      <c r="AU1147" s="27" t="str">
        <f t="shared" si="1156"/>
        <v/>
      </c>
      <c r="AV1147" s="28" t="str">
        <f t="shared" si="1188"/>
        <v/>
      </c>
      <c r="AW1147" s="27" t="str">
        <f t="shared" si="1157"/>
        <v/>
      </c>
      <c r="AX1147" t="str">
        <f t="shared" si="1189"/>
        <v/>
      </c>
      <c r="AY1147" t="str">
        <f t="shared" si="1190"/>
        <v/>
      </c>
      <c r="AZ1147" s="29" t="str">
        <f t="shared" si="1158"/>
        <v/>
      </c>
      <c r="BA1147" s="30" t="str">
        <f t="shared" si="1159"/>
        <v/>
      </c>
      <c r="BB1147" s="49" t="str">
        <f t="shared" si="1175"/>
        <v/>
      </c>
      <c r="BC1147" s="27" t="str">
        <f t="shared" si="1191"/>
        <v/>
      </c>
      <c r="BD1147" s="28" t="str">
        <f t="shared" si="1160"/>
        <v/>
      </c>
      <c r="BE1147" s="27" t="str">
        <f t="shared" si="1161"/>
        <v/>
      </c>
      <c r="BF1147" t="str">
        <f t="shared" si="1192"/>
        <v/>
      </c>
      <c r="BG1147" t="str">
        <f t="shared" si="1193"/>
        <v/>
      </c>
      <c r="BH1147" s="28" t="str">
        <f t="shared" si="1194"/>
        <v/>
      </c>
      <c r="BI1147" s="27" t="str">
        <f t="shared" si="1195"/>
        <v/>
      </c>
      <c r="BJ1147" s="28" t="str">
        <f t="shared" si="1196"/>
        <v/>
      </c>
      <c r="BK1147" s="27" t="str">
        <f t="shared" si="1177"/>
        <v/>
      </c>
      <c r="BL1147" s="31" t="str">
        <f t="shared" si="1197"/>
        <v/>
      </c>
      <c r="BM1147" s="28" t="str">
        <f t="shared" si="1198"/>
        <v/>
      </c>
      <c r="BN1147" s="27" t="str">
        <f t="shared" si="1162"/>
        <v/>
      </c>
      <c r="BO1147" s="28" t="str">
        <f t="shared" si="1199"/>
        <v/>
      </c>
      <c r="BP1147" s="27" t="str">
        <f t="shared" si="1163"/>
        <v/>
      </c>
      <c r="BQ1147" s="27" t="str">
        <f t="shared" si="1200"/>
        <v/>
      </c>
      <c r="BR1147" s="28" t="str">
        <f t="shared" si="1201"/>
        <v/>
      </c>
      <c r="BS1147" s="27" t="str">
        <f t="shared" si="1164"/>
        <v/>
      </c>
      <c r="BT1147" s="28" t="str">
        <f t="shared" si="1202"/>
        <v/>
      </c>
      <c r="BU1147" s="27" t="str">
        <f t="shared" si="1165"/>
        <v/>
      </c>
      <c r="BV1147" s="27" t="str">
        <f t="shared" si="1203"/>
        <v/>
      </c>
      <c r="BW1147" s="28" t="str">
        <f t="shared" si="1204"/>
        <v/>
      </c>
      <c r="BX1147" s="27" t="str">
        <f t="shared" si="1166"/>
        <v/>
      </c>
      <c r="BY1147" s="28" t="str">
        <f t="shared" si="1167"/>
        <v/>
      </c>
      <c r="BZ1147" s="27" t="str">
        <f t="shared" si="1168"/>
        <v/>
      </c>
      <c r="CA1147" s="27" t="str">
        <f t="shared" si="1169"/>
        <v/>
      </c>
      <c r="CB1147" s="28" t="str">
        <f t="shared" si="1170"/>
        <v/>
      </c>
      <c r="CC1147" s="27" t="str">
        <f t="shared" si="1171"/>
        <v/>
      </c>
      <c r="CD1147" s="32">
        <v>1</v>
      </c>
      <c r="CE1147" t="str">
        <f t="shared" si="1205"/>
        <v/>
      </c>
      <c r="CI1147" t="str">
        <f t="shared" si="1172"/>
        <v/>
      </c>
      <c r="CJ1147" t="str">
        <f t="shared" si="1206"/>
        <v/>
      </c>
      <c r="CK1147" t="str">
        <f t="shared" si="1173"/>
        <v/>
      </c>
      <c r="CL1147" t="str">
        <f t="shared" si="1174"/>
        <v/>
      </c>
    </row>
    <row r="1148" spans="26:90" ht="15.75" thickBot="1">
      <c r="Z1148" t="str">
        <f t="shared" si="1178"/>
        <v/>
      </c>
      <c r="AA1148" t="str">
        <f>IF(A1148="","",TEXT(VLOOKUP(C1148,Tablas!$H$3:$I$75,2,0),"000"))</f>
        <v/>
      </c>
      <c r="AB1148" t="str">
        <f t="shared" si="1179"/>
        <v/>
      </c>
      <c r="AC1148" t="str">
        <f t="shared" si="1180"/>
        <v/>
      </c>
      <c r="AD1148" t="str">
        <f t="shared" si="1147"/>
        <v/>
      </c>
      <c r="AE1148" t="str">
        <f t="shared" si="1181"/>
        <v/>
      </c>
      <c r="AF1148" t="str">
        <f t="shared" si="1148"/>
        <v/>
      </c>
      <c r="AG1148" t="str">
        <f t="shared" si="1182"/>
        <v/>
      </c>
      <c r="AH1148" s="26" t="str">
        <f t="shared" si="1176"/>
        <v/>
      </c>
      <c r="AI1148" s="27" t="str">
        <f t="shared" si="1183"/>
        <v/>
      </c>
      <c r="AJ1148" s="28" t="str">
        <f t="shared" si="1184"/>
        <v/>
      </c>
      <c r="AK1148" s="27" t="str">
        <f t="shared" si="1149"/>
        <v/>
      </c>
      <c r="AL1148" s="28" t="str">
        <f t="shared" si="1150"/>
        <v/>
      </c>
      <c r="AM1148" s="27" t="str">
        <f t="shared" si="1151"/>
        <v/>
      </c>
      <c r="AN1148" s="28" t="str">
        <f t="shared" si="1185"/>
        <v/>
      </c>
      <c r="AO1148" s="27" t="str">
        <f t="shared" si="1152"/>
        <v/>
      </c>
      <c r="AP1148" s="28" t="str">
        <f t="shared" si="1186"/>
        <v/>
      </c>
      <c r="AQ1148" s="27" t="str">
        <f t="shared" si="1153"/>
        <v/>
      </c>
      <c r="AR1148" s="28" t="str">
        <f t="shared" si="1154"/>
        <v/>
      </c>
      <c r="AS1148" s="27" t="str">
        <f t="shared" si="1155"/>
        <v/>
      </c>
      <c r="AT1148" s="28" t="str">
        <f t="shared" si="1187"/>
        <v/>
      </c>
      <c r="AU1148" s="27" t="str">
        <f t="shared" si="1156"/>
        <v/>
      </c>
      <c r="AV1148" s="28" t="str">
        <f t="shared" si="1188"/>
        <v/>
      </c>
      <c r="AW1148" s="27" t="str">
        <f t="shared" si="1157"/>
        <v/>
      </c>
      <c r="AX1148" t="str">
        <f t="shared" si="1189"/>
        <v/>
      </c>
      <c r="AY1148" t="str">
        <f t="shared" si="1190"/>
        <v/>
      </c>
      <c r="AZ1148" s="29" t="str">
        <f t="shared" si="1158"/>
        <v/>
      </c>
      <c r="BA1148" s="30" t="str">
        <f t="shared" si="1159"/>
        <v/>
      </c>
      <c r="BB1148" s="49" t="str">
        <f t="shared" si="1175"/>
        <v/>
      </c>
      <c r="BC1148" s="27" t="str">
        <f t="shared" si="1191"/>
        <v/>
      </c>
      <c r="BD1148" s="28" t="str">
        <f t="shared" si="1160"/>
        <v/>
      </c>
      <c r="BE1148" s="27" t="str">
        <f t="shared" si="1161"/>
        <v/>
      </c>
      <c r="BF1148" t="str">
        <f t="shared" si="1192"/>
        <v/>
      </c>
      <c r="BG1148" t="str">
        <f t="shared" si="1193"/>
        <v/>
      </c>
      <c r="BH1148" s="28" t="str">
        <f t="shared" si="1194"/>
        <v/>
      </c>
      <c r="BI1148" s="27" t="str">
        <f t="shared" si="1195"/>
        <v/>
      </c>
      <c r="BJ1148" s="28" t="str">
        <f t="shared" si="1196"/>
        <v/>
      </c>
      <c r="BK1148" s="27" t="str">
        <f t="shared" si="1177"/>
        <v/>
      </c>
      <c r="BL1148" s="31" t="str">
        <f t="shared" si="1197"/>
        <v/>
      </c>
      <c r="BM1148" s="28" t="str">
        <f t="shared" si="1198"/>
        <v/>
      </c>
      <c r="BN1148" s="27" t="str">
        <f t="shared" si="1162"/>
        <v/>
      </c>
      <c r="BO1148" s="28" t="str">
        <f t="shared" si="1199"/>
        <v/>
      </c>
      <c r="BP1148" s="27" t="str">
        <f t="shared" si="1163"/>
        <v/>
      </c>
      <c r="BQ1148" s="27" t="str">
        <f t="shared" si="1200"/>
        <v/>
      </c>
      <c r="BR1148" s="28" t="str">
        <f t="shared" si="1201"/>
        <v/>
      </c>
      <c r="BS1148" s="27" t="str">
        <f t="shared" si="1164"/>
        <v/>
      </c>
      <c r="BT1148" s="28" t="str">
        <f t="shared" si="1202"/>
        <v/>
      </c>
      <c r="BU1148" s="27" t="str">
        <f t="shared" si="1165"/>
        <v/>
      </c>
      <c r="BV1148" s="27" t="str">
        <f t="shared" si="1203"/>
        <v/>
      </c>
      <c r="BW1148" s="28" t="str">
        <f t="shared" si="1204"/>
        <v/>
      </c>
      <c r="BX1148" s="27" t="str">
        <f t="shared" si="1166"/>
        <v/>
      </c>
      <c r="BY1148" s="28" t="str">
        <f t="shared" si="1167"/>
        <v/>
      </c>
      <c r="BZ1148" s="27" t="str">
        <f t="shared" si="1168"/>
        <v/>
      </c>
      <c r="CA1148" s="27" t="str">
        <f t="shared" si="1169"/>
        <v/>
      </c>
      <c r="CB1148" s="28" t="str">
        <f t="shared" si="1170"/>
        <v/>
      </c>
      <c r="CC1148" s="27" t="str">
        <f t="shared" si="1171"/>
        <v/>
      </c>
      <c r="CD1148" s="32">
        <v>1</v>
      </c>
      <c r="CE1148" t="str">
        <f t="shared" si="1205"/>
        <v/>
      </c>
      <c r="CI1148" t="str">
        <f t="shared" si="1172"/>
        <v/>
      </c>
      <c r="CJ1148" t="str">
        <f t="shared" si="1206"/>
        <v/>
      </c>
      <c r="CK1148" t="str">
        <f t="shared" si="1173"/>
        <v/>
      </c>
      <c r="CL1148" t="str">
        <f t="shared" si="1174"/>
        <v/>
      </c>
    </row>
    <row r="1149" spans="26:90" ht="15.75" thickBot="1">
      <c r="Z1149" t="str">
        <f t="shared" si="1178"/>
        <v/>
      </c>
      <c r="AA1149" t="str">
        <f>IF(A1149="","",TEXT(VLOOKUP(C1149,Tablas!$H$3:$I$75,2,0),"000"))</f>
        <v/>
      </c>
      <c r="AB1149" t="str">
        <f t="shared" si="1179"/>
        <v/>
      </c>
      <c r="AC1149" t="str">
        <f t="shared" si="1180"/>
        <v/>
      </c>
      <c r="AD1149" t="str">
        <f t="shared" si="1147"/>
        <v/>
      </c>
      <c r="AE1149" t="str">
        <f t="shared" si="1181"/>
        <v/>
      </c>
      <c r="AF1149" t="str">
        <f t="shared" si="1148"/>
        <v/>
      </c>
      <c r="AG1149" t="str">
        <f t="shared" si="1182"/>
        <v/>
      </c>
      <c r="AH1149" s="26" t="str">
        <f t="shared" si="1176"/>
        <v/>
      </c>
      <c r="AI1149" s="27" t="str">
        <f t="shared" si="1183"/>
        <v/>
      </c>
      <c r="AJ1149" s="28" t="str">
        <f t="shared" si="1184"/>
        <v/>
      </c>
      <c r="AK1149" s="27" t="str">
        <f t="shared" si="1149"/>
        <v/>
      </c>
      <c r="AL1149" s="28" t="str">
        <f t="shared" si="1150"/>
        <v/>
      </c>
      <c r="AM1149" s="27" t="str">
        <f t="shared" si="1151"/>
        <v/>
      </c>
      <c r="AN1149" s="28" t="str">
        <f t="shared" si="1185"/>
        <v/>
      </c>
      <c r="AO1149" s="27" t="str">
        <f t="shared" si="1152"/>
        <v/>
      </c>
      <c r="AP1149" s="28" t="str">
        <f t="shared" si="1186"/>
        <v/>
      </c>
      <c r="AQ1149" s="27" t="str">
        <f t="shared" si="1153"/>
        <v/>
      </c>
      <c r="AR1149" s="28" t="str">
        <f t="shared" si="1154"/>
        <v/>
      </c>
      <c r="AS1149" s="27" t="str">
        <f t="shared" si="1155"/>
        <v/>
      </c>
      <c r="AT1149" s="28" t="str">
        <f t="shared" si="1187"/>
        <v/>
      </c>
      <c r="AU1149" s="27" t="str">
        <f t="shared" si="1156"/>
        <v/>
      </c>
      <c r="AV1149" s="28" t="str">
        <f t="shared" si="1188"/>
        <v/>
      </c>
      <c r="AW1149" s="27" t="str">
        <f t="shared" si="1157"/>
        <v/>
      </c>
      <c r="AX1149" t="str">
        <f t="shared" si="1189"/>
        <v/>
      </c>
      <c r="AY1149" t="str">
        <f t="shared" si="1190"/>
        <v/>
      </c>
      <c r="AZ1149" s="29" t="str">
        <f t="shared" si="1158"/>
        <v/>
      </c>
      <c r="BA1149" s="30" t="str">
        <f t="shared" si="1159"/>
        <v/>
      </c>
      <c r="BB1149" s="49" t="str">
        <f t="shared" si="1175"/>
        <v/>
      </c>
      <c r="BC1149" s="27" t="str">
        <f t="shared" si="1191"/>
        <v/>
      </c>
      <c r="BD1149" s="28" t="str">
        <f t="shared" si="1160"/>
        <v/>
      </c>
      <c r="BE1149" s="27" t="str">
        <f t="shared" si="1161"/>
        <v/>
      </c>
      <c r="BF1149" t="str">
        <f t="shared" si="1192"/>
        <v/>
      </c>
      <c r="BG1149" t="str">
        <f t="shared" si="1193"/>
        <v/>
      </c>
      <c r="BH1149" s="28" t="str">
        <f t="shared" si="1194"/>
        <v/>
      </c>
      <c r="BI1149" s="27" t="str">
        <f t="shared" si="1195"/>
        <v/>
      </c>
      <c r="BJ1149" s="28" t="str">
        <f t="shared" si="1196"/>
        <v/>
      </c>
      <c r="BK1149" s="27" t="str">
        <f t="shared" si="1177"/>
        <v/>
      </c>
      <c r="BL1149" s="31" t="str">
        <f t="shared" si="1197"/>
        <v/>
      </c>
      <c r="BM1149" s="28" t="str">
        <f t="shared" si="1198"/>
        <v/>
      </c>
      <c r="BN1149" s="27" t="str">
        <f t="shared" si="1162"/>
        <v/>
      </c>
      <c r="BO1149" s="28" t="str">
        <f t="shared" si="1199"/>
        <v/>
      </c>
      <c r="BP1149" s="27" t="str">
        <f t="shared" si="1163"/>
        <v/>
      </c>
      <c r="BQ1149" s="27" t="str">
        <f t="shared" si="1200"/>
        <v/>
      </c>
      <c r="BR1149" s="28" t="str">
        <f t="shared" si="1201"/>
        <v/>
      </c>
      <c r="BS1149" s="27" t="str">
        <f t="shared" si="1164"/>
        <v/>
      </c>
      <c r="BT1149" s="28" t="str">
        <f t="shared" si="1202"/>
        <v/>
      </c>
      <c r="BU1149" s="27" t="str">
        <f t="shared" si="1165"/>
        <v/>
      </c>
      <c r="BV1149" s="27" t="str">
        <f t="shared" si="1203"/>
        <v/>
      </c>
      <c r="BW1149" s="28" t="str">
        <f t="shared" si="1204"/>
        <v/>
      </c>
      <c r="BX1149" s="27" t="str">
        <f t="shared" si="1166"/>
        <v/>
      </c>
      <c r="BY1149" s="28" t="str">
        <f t="shared" si="1167"/>
        <v/>
      </c>
      <c r="BZ1149" s="27" t="str">
        <f t="shared" si="1168"/>
        <v/>
      </c>
      <c r="CA1149" s="27" t="str">
        <f t="shared" si="1169"/>
        <v/>
      </c>
      <c r="CB1149" s="28" t="str">
        <f t="shared" si="1170"/>
        <v/>
      </c>
      <c r="CC1149" s="27" t="str">
        <f t="shared" si="1171"/>
        <v/>
      </c>
      <c r="CD1149" s="32">
        <v>1</v>
      </c>
      <c r="CE1149" t="str">
        <f t="shared" si="1205"/>
        <v/>
      </c>
      <c r="CI1149" t="str">
        <f t="shared" si="1172"/>
        <v/>
      </c>
      <c r="CJ1149" t="str">
        <f t="shared" si="1206"/>
        <v/>
      </c>
      <c r="CK1149" t="str">
        <f t="shared" si="1173"/>
        <v/>
      </c>
      <c r="CL1149" t="str">
        <f t="shared" si="1174"/>
        <v/>
      </c>
    </row>
    <row r="1150" spans="26:90" ht="15.75" thickBot="1">
      <c r="Z1150" t="str">
        <f t="shared" si="1178"/>
        <v/>
      </c>
      <c r="AA1150" t="str">
        <f>IF(A1150="","",TEXT(VLOOKUP(C1150,Tablas!$H$3:$I$75,2,0),"000"))</f>
        <v/>
      </c>
      <c r="AB1150" t="str">
        <f t="shared" si="1179"/>
        <v/>
      </c>
      <c r="AC1150" t="str">
        <f t="shared" si="1180"/>
        <v/>
      </c>
      <c r="AD1150" t="str">
        <f t="shared" si="1147"/>
        <v/>
      </c>
      <c r="AE1150" t="str">
        <f t="shared" si="1181"/>
        <v/>
      </c>
      <c r="AF1150" t="str">
        <f t="shared" si="1148"/>
        <v/>
      </c>
      <c r="AG1150" t="str">
        <f t="shared" si="1182"/>
        <v/>
      </c>
      <c r="AH1150" s="26" t="str">
        <f t="shared" si="1176"/>
        <v/>
      </c>
      <c r="AI1150" s="27" t="str">
        <f t="shared" si="1183"/>
        <v/>
      </c>
      <c r="AJ1150" s="28" t="str">
        <f t="shared" si="1184"/>
        <v/>
      </c>
      <c r="AK1150" s="27" t="str">
        <f t="shared" si="1149"/>
        <v/>
      </c>
      <c r="AL1150" s="28" t="str">
        <f t="shared" si="1150"/>
        <v/>
      </c>
      <c r="AM1150" s="27" t="str">
        <f t="shared" si="1151"/>
        <v/>
      </c>
      <c r="AN1150" s="28" t="str">
        <f t="shared" si="1185"/>
        <v/>
      </c>
      <c r="AO1150" s="27" t="str">
        <f t="shared" si="1152"/>
        <v/>
      </c>
      <c r="AP1150" s="28" t="str">
        <f t="shared" si="1186"/>
        <v/>
      </c>
      <c r="AQ1150" s="27" t="str">
        <f t="shared" si="1153"/>
        <v/>
      </c>
      <c r="AR1150" s="28" t="str">
        <f t="shared" si="1154"/>
        <v/>
      </c>
      <c r="AS1150" s="27" t="str">
        <f t="shared" si="1155"/>
        <v/>
      </c>
      <c r="AT1150" s="28" t="str">
        <f t="shared" si="1187"/>
        <v/>
      </c>
      <c r="AU1150" s="27" t="str">
        <f t="shared" si="1156"/>
        <v/>
      </c>
      <c r="AV1150" s="28" t="str">
        <f t="shared" si="1188"/>
        <v/>
      </c>
      <c r="AW1150" s="27" t="str">
        <f t="shared" si="1157"/>
        <v/>
      </c>
      <c r="AX1150" t="str">
        <f t="shared" si="1189"/>
        <v/>
      </c>
      <c r="AY1150" t="str">
        <f t="shared" si="1190"/>
        <v/>
      </c>
      <c r="AZ1150" s="29" t="str">
        <f t="shared" si="1158"/>
        <v/>
      </c>
      <c r="BA1150" s="30" t="str">
        <f t="shared" si="1159"/>
        <v/>
      </c>
      <c r="BB1150" s="49" t="str">
        <f t="shared" si="1175"/>
        <v/>
      </c>
      <c r="BC1150" s="27" t="str">
        <f t="shared" si="1191"/>
        <v/>
      </c>
      <c r="BD1150" s="28" t="str">
        <f t="shared" si="1160"/>
        <v/>
      </c>
      <c r="BE1150" s="27" t="str">
        <f t="shared" si="1161"/>
        <v/>
      </c>
      <c r="BF1150" t="str">
        <f t="shared" si="1192"/>
        <v/>
      </c>
      <c r="BG1150" t="str">
        <f t="shared" si="1193"/>
        <v/>
      </c>
      <c r="BH1150" s="28" t="str">
        <f t="shared" si="1194"/>
        <v/>
      </c>
      <c r="BI1150" s="27" t="str">
        <f t="shared" si="1195"/>
        <v/>
      </c>
      <c r="BJ1150" s="28" t="str">
        <f t="shared" si="1196"/>
        <v/>
      </c>
      <c r="BK1150" s="27" t="str">
        <f t="shared" si="1177"/>
        <v/>
      </c>
      <c r="BL1150" s="31" t="str">
        <f t="shared" si="1197"/>
        <v/>
      </c>
      <c r="BM1150" s="28" t="str">
        <f t="shared" si="1198"/>
        <v/>
      </c>
      <c r="BN1150" s="27" t="str">
        <f t="shared" si="1162"/>
        <v/>
      </c>
      <c r="BO1150" s="28" t="str">
        <f t="shared" si="1199"/>
        <v/>
      </c>
      <c r="BP1150" s="27" t="str">
        <f t="shared" si="1163"/>
        <v/>
      </c>
      <c r="BQ1150" s="27" t="str">
        <f t="shared" si="1200"/>
        <v/>
      </c>
      <c r="BR1150" s="28" t="str">
        <f t="shared" si="1201"/>
        <v/>
      </c>
      <c r="BS1150" s="27" t="str">
        <f t="shared" si="1164"/>
        <v/>
      </c>
      <c r="BT1150" s="28" t="str">
        <f t="shared" si="1202"/>
        <v/>
      </c>
      <c r="BU1150" s="27" t="str">
        <f t="shared" si="1165"/>
        <v/>
      </c>
      <c r="BV1150" s="27" t="str">
        <f t="shared" si="1203"/>
        <v/>
      </c>
      <c r="BW1150" s="28" t="str">
        <f t="shared" si="1204"/>
        <v/>
      </c>
      <c r="BX1150" s="27" t="str">
        <f t="shared" si="1166"/>
        <v/>
      </c>
      <c r="BY1150" s="28" t="str">
        <f t="shared" si="1167"/>
        <v/>
      </c>
      <c r="BZ1150" s="27" t="str">
        <f t="shared" si="1168"/>
        <v/>
      </c>
      <c r="CA1150" s="27" t="str">
        <f t="shared" si="1169"/>
        <v/>
      </c>
      <c r="CB1150" s="28" t="str">
        <f t="shared" si="1170"/>
        <v/>
      </c>
      <c r="CC1150" s="27" t="str">
        <f t="shared" si="1171"/>
        <v/>
      </c>
      <c r="CD1150" s="32">
        <v>1</v>
      </c>
      <c r="CE1150" t="str">
        <f t="shared" si="1205"/>
        <v/>
      </c>
      <c r="CI1150" t="str">
        <f t="shared" si="1172"/>
        <v/>
      </c>
      <c r="CJ1150" t="str">
        <f t="shared" si="1206"/>
        <v/>
      </c>
      <c r="CK1150" t="str">
        <f t="shared" si="1173"/>
        <v/>
      </c>
      <c r="CL1150" t="str">
        <f t="shared" si="1174"/>
        <v/>
      </c>
    </row>
    <row r="1151" spans="26:90" ht="15.75" thickBot="1">
      <c r="Z1151" t="str">
        <f t="shared" si="1178"/>
        <v/>
      </c>
      <c r="AA1151" t="str">
        <f>IF(A1151="","",TEXT(VLOOKUP(C1151,Tablas!$H$3:$I$75,2,0),"000"))</f>
        <v/>
      </c>
      <c r="AB1151" t="str">
        <f t="shared" si="1179"/>
        <v/>
      </c>
      <c r="AC1151" t="str">
        <f t="shared" si="1180"/>
        <v/>
      </c>
      <c r="AD1151" t="str">
        <f t="shared" si="1147"/>
        <v/>
      </c>
      <c r="AE1151" t="str">
        <f t="shared" si="1181"/>
        <v/>
      </c>
      <c r="AF1151" t="str">
        <f t="shared" si="1148"/>
        <v/>
      </c>
      <c r="AG1151" t="str">
        <f t="shared" si="1182"/>
        <v/>
      </c>
      <c r="AH1151" s="26" t="str">
        <f t="shared" si="1176"/>
        <v/>
      </c>
      <c r="AI1151" s="27" t="str">
        <f t="shared" si="1183"/>
        <v/>
      </c>
      <c r="AJ1151" s="28" t="str">
        <f t="shared" si="1184"/>
        <v/>
      </c>
      <c r="AK1151" s="27" t="str">
        <f t="shared" si="1149"/>
        <v/>
      </c>
      <c r="AL1151" s="28" t="str">
        <f t="shared" si="1150"/>
        <v/>
      </c>
      <c r="AM1151" s="27" t="str">
        <f t="shared" si="1151"/>
        <v/>
      </c>
      <c r="AN1151" s="28" t="str">
        <f t="shared" si="1185"/>
        <v/>
      </c>
      <c r="AO1151" s="27" t="str">
        <f t="shared" si="1152"/>
        <v/>
      </c>
      <c r="AP1151" s="28" t="str">
        <f t="shared" si="1186"/>
        <v/>
      </c>
      <c r="AQ1151" s="27" t="str">
        <f t="shared" si="1153"/>
        <v/>
      </c>
      <c r="AR1151" s="28" t="str">
        <f t="shared" si="1154"/>
        <v/>
      </c>
      <c r="AS1151" s="27" t="str">
        <f t="shared" si="1155"/>
        <v/>
      </c>
      <c r="AT1151" s="28" t="str">
        <f t="shared" si="1187"/>
        <v/>
      </c>
      <c r="AU1151" s="27" t="str">
        <f t="shared" si="1156"/>
        <v/>
      </c>
      <c r="AV1151" s="28" t="str">
        <f t="shared" si="1188"/>
        <v/>
      </c>
      <c r="AW1151" s="27" t="str">
        <f t="shared" si="1157"/>
        <v/>
      </c>
      <c r="AX1151" t="str">
        <f t="shared" si="1189"/>
        <v/>
      </c>
      <c r="AY1151" t="str">
        <f t="shared" si="1190"/>
        <v/>
      </c>
      <c r="AZ1151" s="29" t="str">
        <f t="shared" si="1158"/>
        <v/>
      </c>
      <c r="BA1151" s="30" t="str">
        <f t="shared" si="1159"/>
        <v/>
      </c>
      <c r="BB1151" s="49" t="str">
        <f t="shared" si="1175"/>
        <v/>
      </c>
      <c r="BC1151" s="27" t="str">
        <f t="shared" si="1191"/>
        <v/>
      </c>
      <c r="BD1151" s="28" t="str">
        <f t="shared" si="1160"/>
        <v/>
      </c>
      <c r="BE1151" s="27" t="str">
        <f t="shared" si="1161"/>
        <v/>
      </c>
      <c r="BF1151" t="str">
        <f t="shared" si="1192"/>
        <v/>
      </c>
      <c r="BG1151" t="str">
        <f t="shared" si="1193"/>
        <v/>
      </c>
      <c r="BH1151" s="28" t="str">
        <f t="shared" si="1194"/>
        <v/>
      </c>
      <c r="BI1151" s="27" t="str">
        <f t="shared" si="1195"/>
        <v/>
      </c>
      <c r="BJ1151" s="28" t="str">
        <f t="shared" si="1196"/>
        <v/>
      </c>
      <c r="BK1151" s="27" t="str">
        <f t="shared" si="1177"/>
        <v/>
      </c>
      <c r="BL1151" s="31" t="str">
        <f t="shared" si="1197"/>
        <v/>
      </c>
      <c r="BM1151" s="28" t="str">
        <f t="shared" si="1198"/>
        <v/>
      </c>
      <c r="BN1151" s="27" t="str">
        <f t="shared" si="1162"/>
        <v/>
      </c>
      <c r="BO1151" s="28" t="str">
        <f t="shared" si="1199"/>
        <v/>
      </c>
      <c r="BP1151" s="27" t="str">
        <f t="shared" si="1163"/>
        <v/>
      </c>
      <c r="BQ1151" s="27" t="str">
        <f t="shared" si="1200"/>
        <v/>
      </c>
      <c r="BR1151" s="28" t="str">
        <f t="shared" si="1201"/>
        <v/>
      </c>
      <c r="BS1151" s="27" t="str">
        <f t="shared" si="1164"/>
        <v/>
      </c>
      <c r="BT1151" s="28" t="str">
        <f t="shared" si="1202"/>
        <v/>
      </c>
      <c r="BU1151" s="27" t="str">
        <f t="shared" si="1165"/>
        <v/>
      </c>
      <c r="BV1151" s="27" t="str">
        <f t="shared" si="1203"/>
        <v/>
      </c>
      <c r="BW1151" s="28" t="str">
        <f t="shared" si="1204"/>
        <v/>
      </c>
      <c r="BX1151" s="27" t="str">
        <f t="shared" si="1166"/>
        <v/>
      </c>
      <c r="BY1151" s="28" t="str">
        <f t="shared" si="1167"/>
        <v/>
      </c>
      <c r="BZ1151" s="27" t="str">
        <f t="shared" si="1168"/>
        <v/>
      </c>
      <c r="CA1151" s="27" t="str">
        <f t="shared" si="1169"/>
        <v/>
      </c>
      <c r="CB1151" s="28" t="str">
        <f t="shared" si="1170"/>
        <v/>
      </c>
      <c r="CC1151" s="27" t="str">
        <f t="shared" si="1171"/>
        <v/>
      </c>
      <c r="CD1151" s="32">
        <v>1</v>
      </c>
      <c r="CE1151" t="str">
        <f t="shared" si="1205"/>
        <v/>
      </c>
      <c r="CI1151" t="str">
        <f t="shared" si="1172"/>
        <v/>
      </c>
      <c r="CJ1151" t="str">
        <f t="shared" si="1206"/>
        <v/>
      </c>
      <c r="CK1151" t="str">
        <f t="shared" si="1173"/>
        <v/>
      </c>
      <c r="CL1151" t="str">
        <f t="shared" si="1174"/>
        <v/>
      </c>
    </row>
    <row r="1152" spans="26:90" ht="15.75" thickBot="1">
      <c r="Z1152" t="str">
        <f t="shared" si="1178"/>
        <v/>
      </c>
      <c r="AA1152" t="str">
        <f>IF(A1152="","",TEXT(VLOOKUP(C1152,Tablas!$H$3:$I$75,2,0),"000"))</f>
        <v/>
      </c>
      <c r="AB1152" t="str">
        <f t="shared" si="1179"/>
        <v/>
      </c>
      <c r="AC1152" t="str">
        <f t="shared" si="1180"/>
        <v/>
      </c>
      <c r="AD1152" t="str">
        <f t="shared" si="1147"/>
        <v/>
      </c>
      <c r="AE1152" t="str">
        <f t="shared" si="1181"/>
        <v/>
      </c>
      <c r="AF1152" t="str">
        <f t="shared" si="1148"/>
        <v/>
      </c>
      <c r="AG1152" t="str">
        <f t="shared" si="1182"/>
        <v/>
      </c>
      <c r="AH1152" s="26" t="str">
        <f t="shared" si="1176"/>
        <v/>
      </c>
      <c r="AI1152" s="27" t="str">
        <f t="shared" si="1183"/>
        <v/>
      </c>
      <c r="AJ1152" s="28" t="str">
        <f t="shared" si="1184"/>
        <v/>
      </c>
      <c r="AK1152" s="27" t="str">
        <f t="shared" si="1149"/>
        <v/>
      </c>
      <c r="AL1152" s="28" t="str">
        <f t="shared" si="1150"/>
        <v/>
      </c>
      <c r="AM1152" s="27" t="str">
        <f t="shared" si="1151"/>
        <v/>
      </c>
      <c r="AN1152" s="28" t="str">
        <f t="shared" si="1185"/>
        <v/>
      </c>
      <c r="AO1152" s="27" t="str">
        <f t="shared" si="1152"/>
        <v/>
      </c>
      <c r="AP1152" s="28" t="str">
        <f t="shared" si="1186"/>
        <v/>
      </c>
      <c r="AQ1152" s="27" t="str">
        <f t="shared" si="1153"/>
        <v/>
      </c>
      <c r="AR1152" s="28" t="str">
        <f t="shared" si="1154"/>
        <v/>
      </c>
      <c r="AS1152" s="27" t="str">
        <f t="shared" si="1155"/>
        <v/>
      </c>
      <c r="AT1152" s="28" t="str">
        <f t="shared" si="1187"/>
        <v/>
      </c>
      <c r="AU1152" s="27" t="str">
        <f t="shared" si="1156"/>
        <v/>
      </c>
      <c r="AV1152" s="28" t="str">
        <f t="shared" si="1188"/>
        <v/>
      </c>
      <c r="AW1152" s="27" t="str">
        <f t="shared" si="1157"/>
        <v/>
      </c>
      <c r="AX1152" t="str">
        <f t="shared" si="1189"/>
        <v/>
      </c>
      <c r="AY1152" t="str">
        <f t="shared" si="1190"/>
        <v/>
      </c>
      <c r="AZ1152" s="29" t="str">
        <f t="shared" si="1158"/>
        <v/>
      </c>
      <c r="BA1152" s="30" t="str">
        <f t="shared" si="1159"/>
        <v/>
      </c>
      <c r="BB1152" s="49" t="str">
        <f t="shared" si="1175"/>
        <v/>
      </c>
      <c r="BC1152" s="27" t="str">
        <f t="shared" si="1191"/>
        <v/>
      </c>
      <c r="BD1152" s="28" t="str">
        <f t="shared" si="1160"/>
        <v/>
      </c>
      <c r="BE1152" s="27" t="str">
        <f t="shared" si="1161"/>
        <v/>
      </c>
      <c r="BF1152" t="str">
        <f t="shared" si="1192"/>
        <v/>
      </c>
      <c r="BG1152" t="str">
        <f t="shared" si="1193"/>
        <v/>
      </c>
      <c r="BH1152" s="28" t="str">
        <f t="shared" si="1194"/>
        <v/>
      </c>
      <c r="BI1152" s="27" t="str">
        <f t="shared" si="1195"/>
        <v/>
      </c>
      <c r="BJ1152" s="28" t="str">
        <f t="shared" si="1196"/>
        <v/>
      </c>
      <c r="BK1152" s="27" t="str">
        <f t="shared" si="1177"/>
        <v/>
      </c>
      <c r="BL1152" s="31" t="str">
        <f t="shared" si="1197"/>
        <v/>
      </c>
      <c r="BM1152" s="28" t="str">
        <f t="shared" si="1198"/>
        <v/>
      </c>
      <c r="BN1152" s="27" t="str">
        <f t="shared" si="1162"/>
        <v/>
      </c>
      <c r="BO1152" s="28" t="str">
        <f t="shared" si="1199"/>
        <v/>
      </c>
      <c r="BP1152" s="27" t="str">
        <f t="shared" si="1163"/>
        <v/>
      </c>
      <c r="BQ1152" s="27" t="str">
        <f t="shared" si="1200"/>
        <v/>
      </c>
      <c r="BR1152" s="28" t="str">
        <f t="shared" si="1201"/>
        <v/>
      </c>
      <c r="BS1152" s="27" t="str">
        <f t="shared" si="1164"/>
        <v/>
      </c>
      <c r="BT1152" s="28" t="str">
        <f t="shared" si="1202"/>
        <v/>
      </c>
      <c r="BU1152" s="27" t="str">
        <f t="shared" si="1165"/>
        <v/>
      </c>
      <c r="BV1152" s="27" t="str">
        <f t="shared" si="1203"/>
        <v/>
      </c>
      <c r="BW1152" s="28" t="str">
        <f t="shared" si="1204"/>
        <v/>
      </c>
      <c r="BX1152" s="27" t="str">
        <f t="shared" si="1166"/>
        <v/>
      </c>
      <c r="BY1152" s="28" t="str">
        <f t="shared" si="1167"/>
        <v/>
      </c>
      <c r="BZ1152" s="27" t="str">
        <f t="shared" si="1168"/>
        <v/>
      </c>
      <c r="CA1152" s="27" t="str">
        <f t="shared" si="1169"/>
        <v/>
      </c>
      <c r="CB1152" s="28" t="str">
        <f t="shared" si="1170"/>
        <v/>
      </c>
      <c r="CC1152" s="27" t="str">
        <f t="shared" si="1171"/>
        <v/>
      </c>
      <c r="CD1152" s="32">
        <v>1</v>
      </c>
      <c r="CE1152" t="str">
        <f t="shared" si="1205"/>
        <v/>
      </c>
      <c r="CI1152" t="str">
        <f t="shared" si="1172"/>
        <v/>
      </c>
      <c r="CJ1152" t="str">
        <f t="shared" si="1206"/>
        <v/>
      </c>
      <c r="CK1152" t="str">
        <f t="shared" si="1173"/>
        <v/>
      </c>
      <c r="CL1152" t="str">
        <f t="shared" si="1174"/>
        <v/>
      </c>
    </row>
    <row r="1153" spans="26:90" ht="15.75" thickBot="1">
      <c r="Z1153" t="str">
        <f t="shared" si="1178"/>
        <v/>
      </c>
      <c r="AA1153" t="str">
        <f>IF(A1153="","",TEXT(VLOOKUP(C1153,Tablas!$H$3:$I$75,2,0),"000"))</f>
        <v/>
      </c>
      <c r="AB1153" t="str">
        <f t="shared" si="1179"/>
        <v/>
      </c>
      <c r="AC1153" t="str">
        <f t="shared" si="1180"/>
        <v/>
      </c>
      <c r="AD1153" t="str">
        <f t="shared" si="1147"/>
        <v/>
      </c>
      <c r="AE1153" t="str">
        <f t="shared" si="1181"/>
        <v/>
      </c>
      <c r="AF1153" t="str">
        <f t="shared" si="1148"/>
        <v/>
      </c>
      <c r="AG1153" t="str">
        <f t="shared" si="1182"/>
        <v/>
      </c>
      <c r="AH1153" s="26" t="str">
        <f t="shared" si="1176"/>
        <v/>
      </c>
      <c r="AI1153" s="27" t="str">
        <f t="shared" si="1183"/>
        <v/>
      </c>
      <c r="AJ1153" s="28" t="str">
        <f t="shared" si="1184"/>
        <v/>
      </c>
      <c r="AK1153" s="27" t="str">
        <f t="shared" si="1149"/>
        <v/>
      </c>
      <c r="AL1153" s="28" t="str">
        <f t="shared" si="1150"/>
        <v/>
      </c>
      <c r="AM1153" s="27" t="str">
        <f t="shared" si="1151"/>
        <v/>
      </c>
      <c r="AN1153" s="28" t="str">
        <f t="shared" si="1185"/>
        <v/>
      </c>
      <c r="AO1153" s="27" t="str">
        <f t="shared" si="1152"/>
        <v/>
      </c>
      <c r="AP1153" s="28" t="str">
        <f t="shared" si="1186"/>
        <v/>
      </c>
      <c r="AQ1153" s="27" t="str">
        <f t="shared" si="1153"/>
        <v/>
      </c>
      <c r="AR1153" s="28" t="str">
        <f t="shared" si="1154"/>
        <v/>
      </c>
      <c r="AS1153" s="27" t="str">
        <f t="shared" si="1155"/>
        <v/>
      </c>
      <c r="AT1153" s="28" t="str">
        <f t="shared" si="1187"/>
        <v/>
      </c>
      <c r="AU1153" s="27" t="str">
        <f t="shared" si="1156"/>
        <v/>
      </c>
      <c r="AV1153" s="28" t="str">
        <f t="shared" si="1188"/>
        <v/>
      </c>
      <c r="AW1153" s="27" t="str">
        <f t="shared" si="1157"/>
        <v/>
      </c>
      <c r="AX1153" t="str">
        <f t="shared" si="1189"/>
        <v/>
      </c>
      <c r="AY1153" t="str">
        <f t="shared" si="1190"/>
        <v/>
      </c>
      <c r="AZ1153" s="29" t="str">
        <f t="shared" si="1158"/>
        <v/>
      </c>
      <c r="BA1153" s="30" t="str">
        <f t="shared" si="1159"/>
        <v/>
      </c>
      <c r="BB1153" s="49" t="str">
        <f t="shared" si="1175"/>
        <v/>
      </c>
      <c r="BC1153" s="27" t="str">
        <f t="shared" si="1191"/>
        <v/>
      </c>
      <c r="BD1153" s="28" t="str">
        <f t="shared" si="1160"/>
        <v/>
      </c>
      <c r="BE1153" s="27" t="str">
        <f t="shared" si="1161"/>
        <v/>
      </c>
      <c r="BF1153" t="str">
        <f t="shared" si="1192"/>
        <v/>
      </c>
      <c r="BG1153" t="str">
        <f t="shared" si="1193"/>
        <v/>
      </c>
      <c r="BH1153" s="28" t="str">
        <f t="shared" si="1194"/>
        <v/>
      </c>
      <c r="BI1153" s="27" t="str">
        <f t="shared" si="1195"/>
        <v/>
      </c>
      <c r="BJ1153" s="28" t="str">
        <f t="shared" si="1196"/>
        <v/>
      </c>
      <c r="BK1153" s="27" t="str">
        <f t="shared" si="1177"/>
        <v/>
      </c>
      <c r="BL1153" s="31" t="str">
        <f t="shared" si="1197"/>
        <v/>
      </c>
      <c r="BM1153" s="28" t="str">
        <f t="shared" si="1198"/>
        <v/>
      </c>
      <c r="BN1153" s="27" t="str">
        <f t="shared" si="1162"/>
        <v/>
      </c>
      <c r="BO1153" s="28" t="str">
        <f t="shared" si="1199"/>
        <v/>
      </c>
      <c r="BP1153" s="27" t="str">
        <f t="shared" si="1163"/>
        <v/>
      </c>
      <c r="BQ1153" s="27" t="str">
        <f t="shared" si="1200"/>
        <v/>
      </c>
      <c r="BR1153" s="28" t="str">
        <f t="shared" si="1201"/>
        <v/>
      </c>
      <c r="BS1153" s="27" t="str">
        <f t="shared" si="1164"/>
        <v/>
      </c>
      <c r="BT1153" s="28" t="str">
        <f t="shared" si="1202"/>
        <v/>
      </c>
      <c r="BU1153" s="27" t="str">
        <f t="shared" si="1165"/>
        <v/>
      </c>
      <c r="BV1153" s="27" t="str">
        <f t="shared" si="1203"/>
        <v/>
      </c>
      <c r="BW1153" s="28" t="str">
        <f t="shared" si="1204"/>
        <v/>
      </c>
      <c r="BX1153" s="27" t="str">
        <f t="shared" si="1166"/>
        <v/>
      </c>
      <c r="BY1153" s="28" t="str">
        <f t="shared" si="1167"/>
        <v/>
      </c>
      <c r="BZ1153" s="27" t="str">
        <f t="shared" si="1168"/>
        <v/>
      </c>
      <c r="CA1153" s="27" t="str">
        <f t="shared" si="1169"/>
        <v/>
      </c>
      <c r="CB1153" s="28" t="str">
        <f t="shared" si="1170"/>
        <v/>
      </c>
      <c r="CC1153" s="27" t="str">
        <f t="shared" si="1171"/>
        <v/>
      </c>
      <c r="CD1153" s="32">
        <v>1</v>
      </c>
      <c r="CE1153" t="str">
        <f t="shared" si="1205"/>
        <v/>
      </c>
      <c r="CI1153" t="str">
        <f t="shared" si="1172"/>
        <v/>
      </c>
      <c r="CJ1153" t="str">
        <f t="shared" si="1206"/>
        <v/>
      </c>
      <c r="CK1153" t="str">
        <f t="shared" si="1173"/>
        <v/>
      </c>
      <c r="CL1153" t="str">
        <f t="shared" si="1174"/>
        <v/>
      </c>
    </row>
    <row r="1154" spans="26:90" ht="15.75" thickBot="1">
      <c r="Z1154" t="str">
        <f t="shared" si="1178"/>
        <v/>
      </c>
      <c r="AA1154" t="str">
        <f>IF(A1154="","",TEXT(VLOOKUP(C1154,Tablas!$H$3:$I$75,2,0),"000"))</f>
        <v/>
      </c>
      <c r="AB1154" t="str">
        <f t="shared" si="1179"/>
        <v/>
      </c>
      <c r="AC1154" t="str">
        <f t="shared" si="1180"/>
        <v/>
      </c>
      <c r="AD1154" t="str">
        <f t="shared" si="1147"/>
        <v/>
      </c>
      <c r="AE1154" t="str">
        <f t="shared" si="1181"/>
        <v/>
      </c>
      <c r="AF1154" t="str">
        <f t="shared" si="1148"/>
        <v/>
      </c>
      <c r="AG1154" t="str">
        <f t="shared" si="1182"/>
        <v/>
      </c>
      <c r="AH1154" s="26" t="str">
        <f t="shared" si="1176"/>
        <v/>
      </c>
      <c r="AI1154" s="27" t="str">
        <f t="shared" si="1183"/>
        <v/>
      </c>
      <c r="AJ1154" s="28" t="str">
        <f t="shared" si="1184"/>
        <v/>
      </c>
      <c r="AK1154" s="27" t="str">
        <f t="shared" si="1149"/>
        <v/>
      </c>
      <c r="AL1154" s="28" t="str">
        <f t="shared" si="1150"/>
        <v/>
      </c>
      <c r="AM1154" s="27" t="str">
        <f t="shared" si="1151"/>
        <v/>
      </c>
      <c r="AN1154" s="28" t="str">
        <f t="shared" si="1185"/>
        <v/>
      </c>
      <c r="AO1154" s="27" t="str">
        <f t="shared" si="1152"/>
        <v/>
      </c>
      <c r="AP1154" s="28" t="str">
        <f t="shared" si="1186"/>
        <v/>
      </c>
      <c r="AQ1154" s="27" t="str">
        <f t="shared" si="1153"/>
        <v/>
      </c>
      <c r="AR1154" s="28" t="str">
        <f t="shared" si="1154"/>
        <v/>
      </c>
      <c r="AS1154" s="27" t="str">
        <f t="shared" si="1155"/>
        <v/>
      </c>
      <c r="AT1154" s="28" t="str">
        <f t="shared" si="1187"/>
        <v/>
      </c>
      <c r="AU1154" s="27" t="str">
        <f t="shared" si="1156"/>
        <v/>
      </c>
      <c r="AV1154" s="28" t="str">
        <f t="shared" si="1188"/>
        <v/>
      </c>
      <c r="AW1154" s="27" t="str">
        <f t="shared" si="1157"/>
        <v/>
      </c>
      <c r="AX1154" t="str">
        <f t="shared" si="1189"/>
        <v/>
      </c>
      <c r="AY1154" t="str">
        <f t="shared" si="1190"/>
        <v/>
      </c>
      <c r="AZ1154" s="29" t="str">
        <f t="shared" si="1158"/>
        <v/>
      </c>
      <c r="BA1154" s="30" t="str">
        <f t="shared" si="1159"/>
        <v/>
      </c>
      <c r="BB1154" s="49" t="str">
        <f t="shared" si="1175"/>
        <v/>
      </c>
      <c r="BC1154" s="27" t="str">
        <f t="shared" si="1191"/>
        <v/>
      </c>
      <c r="BD1154" s="28" t="str">
        <f t="shared" si="1160"/>
        <v/>
      </c>
      <c r="BE1154" s="27" t="str">
        <f t="shared" si="1161"/>
        <v/>
      </c>
      <c r="BF1154" t="str">
        <f t="shared" si="1192"/>
        <v/>
      </c>
      <c r="BG1154" t="str">
        <f t="shared" si="1193"/>
        <v/>
      </c>
      <c r="BH1154" s="28" t="str">
        <f t="shared" si="1194"/>
        <v/>
      </c>
      <c r="BI1154" s="27" t="str">
        <f t="shared" si="1195"/>
        <v/>
      </c>
      <c r="BJ1154" s="28" t="str">
        <f t="shared" si="1196"/>
        <v/>
      </c>
      <c r="BK1154" s="27" t="str">
        <f t="shared" si="1177"/>
        <v/>
      </c>
      <c r="BL1154" s="31" t="str">
        <f t="shared" si="1197"/>
        <v/>
      </c>
      <c r="BM1154" s="28" t="str">
        <f t="shared" si="1198"/>
        <v/>
      </c>
      <c r="BN1154" s="27" t="str">
        <f t="shared" si="1162"/>
        <v/>
      </c>
      <c r="BO1154" s="28" t="str">
        <f t="shared" si="1199"/>
        <v/>
      </c>
      <c r="BP1154" s="27" t="str">
        <f t="shared" si="1163"/>
        <v/>
      </c>
      <c r="BQ1154" s="27" t="str">
        <f t="shared" si="1200"/>
        <v/>
      </c>
      <c r="BR1154" s="28" t="str">
        <f t="shared" si="1201"/>
        <v/>
      </c>
      <c r="BS1154" s="27" t="str">
        <f t="shared" si="1164"/>
        <v/>
      </c>
      <c r="BT1154" s="28" t="str">
        <f t="shared" si="1202"/>
        <v/>
      </c>
      <c r="BU1154" s="27" t="str">
        <f t="shared" si="1165"/>
        <v/>
      </c>
      <c r="BV1154" s="27" t="str">
        <f t="shared" si="1203"/>
        <v/>
      </c>
      <c r="BW1154" s="28" t="str">
        <f t="shared" si="1204"/>
        <v/>
      </c>
      <c r="BX1154" s="27" t="str">
        <f t="shared" si="1166"/>
        <v/>
      </c>
      <c r="BY1154" s="28" t="str">
        <f t="shared" si="1167"/>
        <v/>
      </c>
      <c r="BZ1154" s="27" t="str">
        <f t="shared" si="1168"/>
        <v/>
      </c>
      <c r="CA1154" s="27" t="str">
        <f t="shared" si="1169"/>
        <v/>
      </c>
      <c r="CB1154" s="28" t="str">
        <f t="shared" si="1170"/>
        <v/>
      </c>
      <c r="CC1154" s="27" t="str">
        <f t="shared" si="1171"/>
        <v/>
      </c>
      <c r="CD1154" s="32">
        <v>1</v>
      </c>
      <c r="CE1154" t="str">
        <f t="shared" si="1205"/>
        <v/>
      </c>
      <c r="CI1154" t="str">
        <f t="shared" si="1172"/>
        <v/>
      </c>
      <c r="CJ1154" t="str">
        <f t="shared" si="1206"/>
        <v/>
      </c>
      <c r="CK1154" t="str">
        <f t="shared" si="1173"/>
        <v/>
      </c>
      <c r="CL1154" t="str">
        <f t="shared" si="1174"/>
        <v/>
      </c>
    </row>
    <row r="1155" spans="26:90" ht="15.75" thickBot="1">
      <c r="Z1155" t="str">
        <f t="shared" si="1178"/>
        <v/>
      </c>
      <c r="AA1155" t="str">
        <f>IF(A1155="","",TEXT(VLOOKUP(C1155,Tablas!$H$3:$I$75,2,0),"000"))</f>
        <v/>
      </c>
      <c r="AB1155" t="str">
        <f t="shared" si="1179"/>
        <v/>
      </c>
      <c r="AC1155" t="str">
        <f t="shared" si="1180"/>
        <v/>
      </c>
      <c r="AD1155" t="str">
        <f t="shared" si="1147"/>
        <v/>
      </c>
      <c r="AE1155" t="str">
        <f t="shared" si="1181"/>
        <v/>
      </c>
      <c r="AF1155" t="str">
        <f t="shared" si="1148"/>
        <v/>
      </c>
      <c r="AG1155" t="str">
        <f t="shared" si="1182"/>
        <v/>
      </c>
      <c r="AH1155" s="26" t="str">
        <f t="shared" si="1176"/>
        <v/>
      </c>
      <c r="AI1155" s="27" t="str">
        <f t="shared" si="1183"/>
        <v/>
      </c>
      <c r="AJ1155" s="28" t="str">
        <f t="shared" si="1184"/>
        <v/>
      </c>
      <c r="AK1155" s="27" t="str">
        <f t="shared" si="1149"/>
        <v/>
      </c>
      <c r="AL1155" s="28" t="str">
        <f t="shared" si="1150"/>
        <v/>
      </c>
      <c r="AM1155" s="27" t="str">
        <f t="shared" si="1151"/>
        <v/>
      </c>
      <c r="AN1155" s="28" t="str">
        <f t="shared" si="1185"/>
        <v/>
      </c>
      <c r="AO1155" s="27" t="str">
        <f t="shared" si="1152"/>
        <v/>
      </c>
      <c r="AP1155" s="28" t="str">
        <f t="shared" si="1186"/>
        <v/>
      </c>
      <c r="AQ1155" s="27" t="str">
        <f t="shared" si="1153"/>
        <v/>
      </c>
      <c r="AR1155" s="28" t="str">
        <f t="shared" si="1154"/>
        <v/>
      </c>
      <c r="AS1155" s="27" t="str">
        <f t="shared" si="1155"/>
        <v/>
      </c>
      <c r="AT1155" s="28" t="str">
        <f t="shared" si="1187"/>
        <v/>
      </c>
      <c r="AU1155" s="27" t="str">
        <f t="shared" si="1156"/>
        <v/>
      </c>
      <c r="AV1155" s="28" t="str">
        <f t="shared" si="1188"/>
        <v/>
      </c>
      <c r="AW1155" s="27" t="str">
        <f t="shared" si="1157"/>
        <v/>
      </c>
      <c r="AX1155" t="str">
        <f t="shared" si="1189"/>
        <v/>
      </c>
      <c r="AY1155" t="str">
        <f t="shared" si="1190"/>
        <v/>
      </c>
      <c r="AZ1155" s="29" t="str">
        <f t="shared" si="1158"/>
        <v/>
      </c>
      <c r="BA1155" s="30" t="str">
        <f t="shared" si="1159"/>
        <v/>
      </c>
      <c r="BB1155" s="49" t="str">
        <f t="shared" si="1175"/>
        <v/>
      </c>
      <c r="BC1155" s="27" t="str">
        <f t="shared" si="1191"/>
        <v/>
      </c>
      <c r="BD1155" s="28" t="str">
        <f t="shared" si="1160"/>
        <v/>
      </c>
      <c r="BE1155" s="27" t="str">
        <f t="shared" si="1161"/>
        <v/>
      </c>
      <c r="BF1155" t="str">
        <f t="shared" si="1192"/>
        <v/>
      </c>
      <c r="BG1155" t="str">
        <f t="shared" si="1193"/>
        <v/>
      </c>
      <c r="BH1155" s="28" t="str">
        <f t="shared" si="1194"/>
        <v/>
      </c>
      <c r="BI1155" s="27" t="str">
        <f t="shared" si="1195"/>
        <v/>
      </c>
      <c r="BJ1155" s="28" t="str">
        <f t="shared" si="1196"/>
        <v/>
      </c>
      <c r="BK1155" s="27" t="str">
        <f t="shared" si="1177"/>
        <v/>
      </c>
      <c r="BL1155" s="31" t="str">
        <f t="shared" si="1197"/>
        <v/>
      </c>
      <c r="BM1155" s="28" t="str">
        <f t="shared" si="1198"/>
        <v/>
      </c>
      <c r="BN1155" s="27" t="str">
        <f t="shared" si="1162"/>
        <v/>
      </c>
      <c r="BO1155" s="28" t="str">
        <f t="shared" si="1199"/>
        <v/>
      </c>
      <c r="BP1155" s="27" t="str">
        <f t="shared" si="1163"/>
        <v/>
      </c>
      <c r="BQ1155" s="27" t="str">
        <f t="shared" si="1200"/>
        <v/>
      </c>
      <c r="BR1155" s="28" t="str">
        <f t="shared" si="1201"/>
        <v/>
      </c>
      <c r="BS1155" s="27" t="str">
        <f t="shared" si="1164"/>
        <v/>
      </c>
      <c r="BT1155" s="28" t="str">
        <f t="shared" si="1202"/>
        <v/>
      </c>
      <c r="BU1155" s="27" t="str">
        <f t="shared" si="1165"/>
        <v/>
      </c>
      <c r="BV1155" s="27" t="str">
        <f t="shared" si="1203"/>
        <v/>
      </c>
      <c r="BW1155" s="28" t="str">
        <f t="shared" si="1204"/>
        <v/>
      </c>
      <c r="BX1155" s="27" t="str">
        <f t="shared" si="1166"/>
        <v/>
      </c>
      <c r="BY1155" s="28" t="str">
        <f t="shared" si="1167"/>
        <v/>
      </c>
      <c r="BZ1155" s="27" t="str">
        <f t="shared" si="1168"/>
        <v/>
      </c>
      <c r="CA1155" s="27" t="str">
        <f t="shared" si="1169"/>
        <v/>
      </c>
      <c r="CB1155" s="28" t="str">
        <f t="shared" si="1170"/>
        <v/>
      </c>
      <c r="CC1155" s="27" t="str">
        <f t="shared" si="1171"/>
        <v/>
      </c>
      <c r="CD1155" s="32">
        <v>1</v>
      </c>
      <c r="CE1155" t="str">
        <f t="shared" si="1205"/>
        <v/>
      </c>
      <c r="CI1155" t="str">
        <f t="shared" si="1172"/>
        <v/>
      </c>
      <c r="CJ1155" t="str">
        <f t="shared" si="1206"/>
        <v/>
      </c>
      <c r="CK1155" t="str">
        <f t="shared" si="1173"/>
        <v/>
      </c>
      <c r="CL1155" t="str">
        <f t="shared" si="1174"/>
        <v/>
      </c>
    </row>
    <row r="1156" spans="26:90" ht="15.75" thickBot="1">
      <c r="Z1156" t="str">
        <f t="shared" si="1178"/>
        <v/>
      </c>
      <c r="AA1156" t="str">
        <f>IF(A1156="","",TEXT(VLOOKUP(C1156,Tablas!$H$3:$I$75,2,0),"000"))</f>
        <v/>
      </c>
      <c r="AB1156" t="str">
        <f t="shared" si="1179"/>
        <v/>
      </c>
      <c r="AC1156" t="str">
        <f t="shared" si="1180"/>
        <v/>
      </c>
      <c r="AD1156" t="str">
        <f t="shared" si="1147"/>
        <v/>
      </c>
      <c r="AE1156" t="str">
        <f t="shared" si="1181"/>
        <v/>
      </c>
      <c r="AF1156" t="str">
        <f t="shared" si="1148"/>
        <v/>
      </c>
      <c r="AG1156" t="str">
        <f t="shared" si="1182"/>
        <v/>
      </c>
      <c r="AH1156" s="26" t="str">
        <f t="shared" si="1176"/>
        <v/>
      </c>
      <c r="AI1156" s="27" t="str">
        <f t="shared" si="1183"/>
        <v/>
      </c>
      <c r="AJ1156" s="28" t="str">
        <f t="shared" si="1184"/>
        <v/>
      </c>
      <c r="AK1156" s="27" t="str">
        <f t="shared" si="1149"/>
        <v/>
      </c>
      <c r="AL1156" s="28" t="str">
        <f t="shared" si="1150"/>
        <v/>
      </c>
      <c r="AM1156" s="27" t="str">
        <f t="shared" si="1151"/>
        <v/>
      </c>
      <c r="AN1156" s="28" t="str">
        <f t="shared" si="1185"/>
        <v/>
      </c>
      <c r="AO1156" s="27" t="str">
        <f t="shared" si="1152"/>
        <v/>
      </c>
      <c r="AP1156" s="28" t="str">
        <f t="shared" si="1186"/>
        <v/>
      </c>
      <c r="AQ1156" s="27" t="str">
        <f t="shared" si="1153"/>
        <v/>
      </c>
      <c r="AR1156" s="28" t="str">
        <f t="shared" si="1154"/>
        <v/>
      </c>
      <c r="AS1156" s="27" t="str">
        <f t="shared" si="1155"/>
        <v/>
      </c>
      <c r="AT1156" s="28" t="str">
        <f t="shared" si="1187"/>
        <v/>
      </c>
      <c r="AU1156" s="27" t="str">
        <f t="shared" si="1156"/>
        <v/>
      </c>
      <c r="AV1156" s="28" t="str">
        <f t="shared" si="1188"/>
        <v/>
      </c>
      <c r="AW1156" s="27" t="str">
        <f t="shared" si="1157"/>
        <v/>
      </c>
      <c r="AX1156" t="str">
        <f t="shared" si="1189"/>
        <v/>
      </c>
      <c r="AY1156" t="str">
        <f t="shared" si="1190"/>
        <v/>
      </c>
      <c r="AZ1156" s="29" t="str">
        <f t="shared" si="1158"/>
        <v/>
      </c>
      <c r="BA1156" s="30" t="str">
        <f t="shared" si="1159"/>
        <v/>
      </c>
      <c r="BB1156" s="49" t="str">
        <f t="shared" si="1175"/>
        <v/>
      </c>
      <c r="BC1156" s="27" t="str">
        <f t="shared" si="1191"/>
        <v/>
      </c>
      <c r="BD1156" s="28" t="str">
        <f t="shared" si="1160"/>
        <v/>
      </c>
      <c r="BE1156" s="27" t="str">
        <f t="shared" si="1161"/>
        <v/>
      </c>
      <c r="BF1156" t="str">
        <f t="shared" si="1192"/>
        <v/>
      </c>
      <c r="BG1156" t="str">
        <f t="shared" si="1193"/>
        <v/>
      </c>
      <c r="BH1156" s="28" t="str">
        <f t="shared" si="1194"/>
        <v/>
      </c>
      <c r="BI1156" s="27" t="str">
        <f t="shared" si="1195"/>
        <v/>
      </c>
      <c r="BJ1156" s="28" t="str">
        <f t="shared" si="1196"/>
        <v/>
      </c>
      <c r="BK1156" s="27" t="str">
        <f t="shared" si="1177"/>
        <v/>
      </c>
      <c r="BL1156" s="31" t="str">
        <f t="shared" si="1197"/>
        <v/>
      </c>
      <c r="BM1156" s="28" t="str">
        <f t="shared" si="1198"/>
        <v/>
      </c>
      <c r="BN1156" s="27" t="str">
        <f t="shared" si="1162"/>
        <v/>
      </c>
      <c r="BO1156" s="28" t="str">
        <f t="shared" si="1199"/>
        <v/>
      </c>
      <c r="BP1156" s="27" t="str">
        <f t="shared" si="1163"/>
        <v/>
      </c>
      <c r="BQ1156" s="27" t="str">
        <f t="shared" si="1200"/>
        <v/>
      </c>
      <c r="BR1156" s="28" t="str">
        <f t="shared" si="1201"/>
        <v/>
      </c>
      <c r="BS1156" s="27" t="str">
        <f t="shared" si="1164"/>
        <v/>
      </c>
      <c r="BT1156" s="28" t="str">
        <f t="shared" si="1202"/>
        <v/>
      </c>
      <c r="BU1156" s="27" t="str">
        <f t="shared" si="1165"/>
        <v/>
      </c>
      <c r="BV1156" s="27" t="str">
        <f t="shared" si="1203"/>
        <v/>
      </c>
      <c r="BW1156" s="28" t="str">
        <f t="shared" si="1204"/>
        <v/>
      </c>
      <c r="BX1156" s="27" t="str">
        <f t="shared" si="1166"/>
        <v/>
      </c>
      <c r="BY1156" s="28" t="str">
        <f t="shared" si="1167"/>
        <v/>
      </c>
      <c r="BZ1156" s="27" t="str">
        <f t="shared" si="1168"/>
        <v/>
      </c>
      <c r="CA1156" s="27" t="str">
        <f t="shared" si="1169"/>
        <v/>
      </c>
      <c r="CB1156" s="28" t="str">
        <f t="shared" si="1170"/>
        <v/>
      </c>
      <c r="CC1156" s="27" t="str">
        <f t="shared" si="1171"/>
        <v/>
      </c>
      <c r="CD1156" s="32">
        <v>1</v>
      </c>
      <c r="CE1156" t="str">
        <f t="shared" si="1205"/>
        <v/>
      </c>
      <c r="CI1156" t="str">
        <f t="shared" si="1172"/>
        <v/>
      </c>
      <c r="CJ1156" t="str">
        <f t="shared" si="1206"/>
        <v/>
      </c>
      <c r="CK1156" t="str">
        <f t="shared" si="1173"/>
        <v/>
      </c>
      <c r="CL1156" t="str">
        <f t="shared" si="1174"/>
        <v/>
      </c>
    </row>
    <row r="1157" spans="26:90" ht="15.75" thickBot="1">
      <c r="Z1157" t="str">
        <f t="shared" si="1178"/>
        <v/>
      </c>
      <c r="AA1157" t="str">
        <f>IF(A1157="","",TEXT(VLOOKUP(C1157,Tablas!$H$3:$I$75,2,0),"000"))</f>
        <v/>
      </c>
      <c r="AB1157" t="str">
        <f t="shared" si="1179"/>
        <v/>
      </c>
      <c r="AC1157" t="str">
        <f t="shared" si="1180"/>
        <v/>
      </c>
      <c r="AD1157" t="str">
        <f t="shared" si="1147"/>
        <v/>
      </c>
      <c r="AE1157" t="str">
        <f t="shared" si="1181"/>
        <v/>
      </c>
      <c r="AF1157" t="str">
        <f t="shared" si="1148"/>
        <v/>
      </c>
      <c r="AG1157" t="str">
        <f t="shared" si="1182"/>
        <v/>
      </c>
      <c r="AH1157" s="26" t="str">
        <f t="shared" si="1176"/>
        <v/>
      </c>
      <c r="AI1157" s="27" t="str">
        <f t="shared" si="1183"/>
        <v/>
      </c>
      <c r="AJ1157" s="28" t="str">
        <f t="shared" si="1184"/>
        <v/>
      </c>
      <c r="AK1157" s="27" t="str">
        <f t="shared" si="1149"/>
        <v/>
      </c>
      <c r="AL1157" s="28" t="str">
        <f t="shared" si="1150"/>
        <v/>
      </c>
      <c r="AM1157" s="27" t="str">
        <f t="shared" si="1151"/>
        <v/>
      </c>
      <c r="AN1157" s="28" t="str">
        <f t="shared" si="1185"/>
        <v/>
      </c>
      <c r="AO1157" s="27" t="str">
        <f t="shared" si="1152"/>
        <v/>
      </c>
      <c r="AP1157" s="28" t="str">
        <f t="shared" si="1186"/>
        <v/>
      </c>
      <c r="AQ1157" s="27" t="str">
        <f t="shared" si="1153"/>
        <v/>
      </c>
      <c r="AR1157" s="28" t="str">
        <f t="shared" si="1154"/>
        <v/>
      </c>
      <c r="AS1157" s="27" t="str">
        <f t="shared" si="1155"/>
        <v/>
      </c>
      <c r="AT1157" s="28" t="str">
        <f t="shared" si="1187"/>
        <v/>
      </c>
      <c r="AU1157" s="27" t="str">
        <f t="shared" si="1156"/>
        <v/>
      </c>
      <c r="AV1157" s="28" t="str">
        <f t="shared" si="1188"/>
        <v/>
      </c>
      <c r="AW1157" s="27" t="str">
        <f t="shared" si="1157"/>
        <v/>
      </c>
      <c r="AX1157" t="str">
        <f t="shared" si="1189"/>
        <v/>
      </c>
      <c r="AY1157" t="str">
        <f t="shared" si="1190"/>
        <v/>
      </c>
      <c r="AZ1157" s="29" t="str">
        <f t="shared" si="1158"/>
        <v/>
      </c>
      <c r="BA1157" s="30" t="str">
        <f t="shared" si="1159"/>
        <v/>
      </c>
      <c r="BB1157" s="49" t="str">
        <f t="shared" si="1175"/>
        <v/>
      </c>
      <c r="BC1157" s="27" t="str">
        <f t="shared" si="1191"/>
        <v/>
      </c>
      <c r="BD1157" s="28" t="str">
        <f t="shared" si="1160"/>
        <v/>
      </c>
      <c r="BE1157" s="27" t="str">
        <f t="shared" si="1161"/>
        <v/>
      </c>
      <c r="BF1157" t="str">
        <f t="shared" si="1192"/>
        <v/>
      </c>
      <c r="BG1157" t="str">
        <f t="shared" si="1193"/>
        <v/>
      </c>
      <c r="BH1157" s="28" t="str">
        <f t="shared" si="1194"/>
        <v/>
      </c>
      <c r="BI1157" s="27" t="str">
        <f t="shared" si="1195"/>
        <v/>
      </c>
      <c r="BJ1157" s="28" t="str">
        <f t="shared" si="1196"/>
        <v/>
      </c>
      <c r="BK1157" s="27" t="str">
        <f t="shared" si="1177"/>
        <v/>
      </c>
      <c r="BL1157" s="31" t="str">
        <f t="shared" si="1197"/>
        <v/>
      </c>
      <c r="BM1157" s="28" t="str">
        <f t="shared" si="1198"/>
        <v/>
      </c>
      <c r="BN1157" s="27" t="str">
        <f t="shared" si="1162"/>
        <v/>
      </c>
      <c r="BO1157" s="28" t="str">
        <f t="shared" si="1199"/>
        <v/>
      </c>
      <c r="BP1157" s="27" t="str">
        <f t="shared" si="1163"/>
        <v/>
      </c>
      <c r="BQ1157" s="27" t="str">
        <f t="shared" si="1200"/>
        <v/>
      </c>
      <c r="BR1157" s="28" t="str">
        <f t="shared" si="1201"/>
        <v/>
      </c>
      <c r="BS1157" s="27" t="str">
        <f t="shared" si="1164"/>
        <v/>
      </c>
      <c r="BT1157" s="28" t="str">
        <f t="shared" si="1202"/>
        <v/>
      </c>
      <c r="BU1157" s="27" t="str">
        <f t="shared" si="1165"/>
        <v/>
      </c>
      <c r="BV1157" s="27" t="str">
        <f t="shared" si="1203"/>
        <v/>
      </c>
      <c r="BW1157" s="28" t="str">
        <f t="shared" si="1204"/>
        <v/>
      </c>
      <c r="BX1157" s="27" t="str">
        <f t="shared" si="1166"/>
        <v/>
      </c>
      <c r="BY1157" s="28" t="str">
        <f t="shared" si="1167"/>
        <v/>
      </c>
      <c r="BZ1157" s="27" t="str">
        <f t="shared" si="1168"/>
        <v/>
      </c>
      <c r="CA1157" s="27" t="str">
        <f t="shared" si="1169"/>
        <v/>
      </c>
      <c r="CB1157" s="28" t="str">
        <f t="shared" si="1170"/>
        <v/>
      </c>
      <c r="CC1157" s="27" t="str">
        <f t="shared" si="1171"/>
        <v/>
      </c>
      <c r="CD1157" s="32">
        <v>1</v>
      </c>
      <c r="CE1157" t="str">
        <f t="shared" si="1205"/>
        <v/>
      </c>
      <c r="CI1157" t="str">
        <f t="shared" si="1172"/>
        <v/>
      </c>
      <c r="CJ1157" t="str">
        <f t="shared" si="1206"/>
        <v/>
      </c>
      <c r="CK1157" t="str">
        <f t="shared" si="1173"/>
        <v/>
      </c>
      <c r="CL1157" t="str">
        <f t="shared" si="1174"/>
        <v/>
      </c>
    </row>
    <row r="1158" spans="26:90" ht="15.75" thickBot="1">
      <c r="Z1158" t="str">
        <f t="shared" si="1178"/>
        <v/>
      </c>
      <c r="AA1158" t="str">
        <f>IF(A1158="","",TEXT(VLOOKUP(C1158,Tablas!$H$3:$I$75,2,0),"000"))</f>
        <v/>
      </c>
      <c r="AB1158" t="str">
        <f t="shared" si="1179"/>
        <v/>
      </c>
      <c r="AC1158" t="str">
        <f t="shared" si="1180"/>
        <v/>
      </c>
      <c r="AD1158" t="str">
        <f t="shared" si="1147"/>
        <v/>
      </c>
      <c r="AE1158" t="str">
        <f t="shared" si="1181"/>
        <v/>
      </c>
      <c r="AF1158" t="str">
        <f t="shared" si="1148"/>
        <v/>
      </c>
      <c r="AG1158" t="str">
        <f t="shared" si="1182"/>
        <v/>
      </c>
      <c r="AH1158" s="26" t="str">
        <f t="shared" si="1176"/>
        <v/>
      </c>
      <c r="AI1158" s="27" t="str">
        <f t="shared" si="1183"/>
        <v/>
      </c>
      <c r="AJ1158" s="28" t="str">
        <f t="shared" si="1184"/>
        <v/>
      </c>
      <c r="AK1158" s="27" t="str">
        <f t="shared" si="1149"/>
        <v/>
      </c>
      <c r="AL1158" s="28" t="str">
        <f t="shared" si="1150"/>
        <v/>
      </c>
      <c r="AM1158" s="27" t="str">
        <f t="shared" si="1151"/>
        <v/>
      </c>
      <c r="AN1158" s="28" t="str">
        <f t="shared" si="1185"/>
        <v/>
      </c>
      <c r="AO1158" s="27" t="str">
        <f t="shared" si="1152"/>
        <v/>
      </c>
      <c r="AP1158" s="28" t="str">
        <f t="shared" si="1186"/>
        <v/>
      </c>
      <c r="AQ1158" s="27" t="str">
        <f t="shared" si="1153"/>
        <v/>
      </c>
      <c r="AR1158" s="28" t="str">
        <f t="shared" si="1154"/>
        <v/>
      </c>
      <c r="AS1158" s="27" t="str">
        <f t="shared" si="1155"/>
        <v/>
      </c>
      <c r="AT1158" s="28" t="str">
        <f t="shared" si="1187"/>
        <v/>
      </c>
      <c r="AU1158" s="27" t="str">
        <f t="shared" si="1156"/>
        <v/>
      </c>
      <c r="AV1158" s="28" t="str">
        <f t="shared" si="1188"/>
        <v/>
      </c>
      <c r="AW1158" s="27" t="str">
        <f t="shared" si="1157"/>
        <v/>
      </c>
      <c r="AX1158" t="str">
        <f t="shared" si="1189"/>
        <v/>
      </c>
      <c r="AY1158" t="str">
        <f t="shared" si="1190"/>
        <v/>
      </c>
      <c r="AZ1158" s="29" t="str">
        <f t="shared" si="1158"/>
        <v/>
      </c>
      <c r="BA1158" s="30" t="str">
        <f t="shared" si="1159"/>
        <v/>
      </c>
      <c r="BB1158" s="49" t="str">
        <f t="shared" si="1175"/>
        <v/>
      </c>
      <c r="BC1158" s="27" t="str">
        <f t="shared" si="1191"/>
        <v/>
      </c>
      <c r="BD1158" s="28" t="str">
        <f t="shared" si="1160"/>
        <v/>
      </c>
      <c r="BE1158" s="27" t="str">
        <f t="shared" si="1161"/>
        <v/>
      </c>
      <c r="BF1158" t="str">
        <f t="shared" si="1192"/>
        <v/>
      </c>
      <c r="BG1158" t="str">
        <f t="shared" si="1193"/>
        <v/>
      </c>
      <c r="BH1158" s="28" t="str">
        <f t="shared" si="1194"/>
        <v/>
      </c>
      <c r="BI1158" s="27" t="str">
        <f t="shared" si="1195"/>
        <v/>
      </c>
      <c r="BJ1158" s="28" t="str">
        <f t="shared" si="1196"/>
        <v/>
      </c>
      <c r="BK1158" s="27" t="str">
        <f t="shared" si="1177"/>
        <v/>
      </c>
      <c r="BL1158" s="31" t="str">
        <f t="shared" si="1197"/>
        <v/>
      </c>
      <c r="BM1158" s="28" t="str">
        <f t="shared" si="1198"/>
        <v/>
      </c>
      <c r="BN1158" s="27" t="str">
        <f t="shared" si="1162"/>
        <v/>
      </c>
      <c r="BO1158" s="28" t="str">
        <f t="shared" si="1199"/>
        <v/>
      </c>
      <c r="BP1158" s="27" t="str">
        <f t="shared" si="1163"/>
        <v/>
      </c>
      <c r="BQ1158" s="27" t="str">
        <f t="shared" si="1200"/>
        <v/>
      </c>
      <c r="BR1158" s="28" t="str">
        <f t="shared" si="1201"/>
        <v/>
      </c>
      <c r="BS1158" s="27" t="str">
        <f t="shared" si="1164"/>
        <v/>
      </c>
      <c r="BT1158" s="28" t="str">
        <f t="shared" si="1202"/>
        <v/>
      </c>
      <c r="BU1158" s="27" t="str">
        <f t="shared" si="1165"/>
        <v/>
      </c>
      <c r="BV1158" s="27" t="str">
        <f t="shared" si="1203"/>
        <v/>
      </c>
      <c r="BW1158" s="28" t="str">
        <f t="shared" si="1204"/>
        <v/>
      </c>
      <c r="BX1158" s="27" t="str">
        <f t="shared" si="1166"/>
        <v/>
      </c>
      <c r="BY1158" s="28" t="str">
        <f t="shared" si="1167"/>
        <v/>
      </c>
      <c r="BZ1158" s="27" t="str">
        <f t="shared" si="1168"/>
        <v/>
      </c>
      <c r="CA1158" s="27" t="str">
        <f t="shared" si="1169"/>
        <v/>
      </c>
      <c r="CB1158" s="28" t="str">
        <f t="shared" si="1170"/>
        <v/>
      </c>
      <c r="CC1158" s="27" t="str">
        <f t="shared" si="1171"/>
        <v/>
      </c>
      <c r="CD1158" s="32">
        <v>1</v>
      </c>
      <c r="CE1158" t="str">
        <f t="shared" si="1205"/>
        <v/>
      </c>
      <c r="CI1158" t="str">
        <f t="shared" si="1172"/>
        <v/>
      </c>
      <c r="CJ1158" t="str">
        <f t="shared" si="1206"/>
        <v/>
      </c>
      <c r="CK1158" t="str">
        <f t="shared" si="1173"/>
        <v/>
      </c>
      <c r="CL1158" t="str">
        <f t="shared" si="1174"/>
        <v/>
      </c>
    </row>
    <row r="1159" spans="26:90" ht="15.75" thickBot="1">
      <c r="Z1159" t="str">
        <f t="shared" si="1178"/>
        <v/>
      </c>
      <c r="AA1159" t="str">
        <f>IF(A1159="","",TEXT(VLOOKUP(C1159,Tablas!$H$3:$I$75,2,0),"000"))</f>
        <v/>
      </c>
      <c r="AB1159" t="str">
        <f t="shared" si="1179"/>
        <v/>
      </c>
      <c r="AC1159" t="str">
        <f t="shared" si="1180"/>
        <v/>
      </c>
      <c r="AD1159" t="str">
        <f t="shared" si="1147"/>
        <v/>
      </c>
      <c r="AE1159" t="str">
        <f t="shared" si="1181"/>
        <v/>
      </c>
      <c r="AF1159" t="str">
        <f t="shared" si="1148"/>
        <v/>
      </c>
      <c r="AG1159" t="str">
        <f t="shared" si="1182"/>
        <v/>
      </c>
      <c r="AH1159" s="26" t="str">
        <f t="shared" si="1176"/>
        <v/>
      </c>
      <c r="AI1159" s="27" t="str">
        <f t="shared" si="1183"/>
        <v/>
      </c>
      <c r="AJ1159" s="28" t="str">
        <f t="shared" si="1184"/>
        <v/>
      </c>
      <c r="AK1159" s="27" t="str">
        <f t="shared" si="1149"/>
        <v/>
      </c>
      <c r="AL1159" s="28" t="str">
        <f t="shared" si="1150"/>
        <v/>
      </c>
      <c r="AM1159" s="27" t="str">
        <f t="shared" si="1151"/>
        <v/>
      </c>
      <c r="AN1159" s="28" t="str">
        <f t="shared" si="1185"/>
        <v/>
      </c>
      <c r="AO1159" s="27" t="str">
        <f t="shared" si="1152"/>
        <v/>
      </c>
      <c r="AP1159" s="28" t="str">
        <f t="shared" si="1186"/>
        <v/>
      </c>
      <c r="AQ1159" s="27" t="str">
        <f t="shared" si="1153"/>
        <v/>
      </c>
      <c r="AR1159" s="28" t="str">
        <f t="shared" si="1154"/>
        <v/>
      </c>
      <c r="AS1159" s="27" t="str">
        <f t="shared" si="1155"/>
        <v/>
      </c>
      <c r="AT1159" s="28" t="str">
        <f t="shared" si="1187"/>
        <v/>
      </c>
      <c r="AU1159" s="27" t="str">
        <f t="shared" si="1156"/>
        <v/>
      </c>
      <c r="AV1159" s="28" t="str">
        <f t="shared" si="1188"/>
        <v/>
      </c>
      <c r="AW1159" s="27" t="str">
        <f t="shared" si="1157"/>
        <v/>
      </c>
      <c r="AX1159" t="str">
        <f t="shared" si="1189"/>
        <v/>
      </c>
      <c r="AY1159" t="str">
        <f t="shared" si="1190"/>
        <v/>
      </c>
      <c r="AZ1159" s="29" t="str">
        <f t="shared" si="1158"/>
        <v/>
      </c>
      <c r="BA1159" s="30" t="str">
        <f t="shared" si="1159"/>
        <v/>
      </c>
      <c r="BB1159" s="49" t="str">
        <f t="shared" si="1175"/>
        <v/>
      </c>
      <c r="BC1159" s="27" t="str">
        <f t="shared" si="1191"/>
        <v/>
      </c>
      <c r="BD1159" s="28" t="str">
        <f t="shared" si="1160"/>
        <v/>
      </c>
      <c r="BE1159" s="27" t="str">
        <f t="shared" si="1161"/>
        <v/>
      </c>
      <c r="BF1159" t="str">
        <f t="shared" si="1192"/>
        <v/>
      </c>
      <c r="BG1159" t="str">
        <f t="shared" si="1193"/>
        <v/>
      </c>
      <c r="BH1159" s="28" t="str">
        <f t="shared" si="1194"/>
        <v/>
      </c>
      <c r="BI1159" s="27" t="str">
        <f t="shared" si="1195"/>
        <v/>
      </c>
      <c r="BJ1159" s="28" t="str">
        <f t="shared" si="1196"/>
        <v/>
      </c>
      <c r="BK1159" s="27" t="str">
        <f t="shared" si="1177"/>
        <v/>
      </c>
      <c r="BL1159" s="31" t="str">
        <f t="shared" si="1197"/>
        <v/>
      </c>
      <c r="BM1159" s="28" t="str">
        <f t="shared" si="1198"/>
        <v/>
      </c>
      <c r="BN1159" s="27" t="str">
        <f t="shared" si="1162"/>
        <v/>
      </c>
      <c r="BO1159" s="28" t="str">
        <f t="shared" si="1199"/>
        <v/>
      </c>
      <c r="BP1159" s="27" t="str">
        <f t="shared" si="1163"/>
        <v/>
      </c>
      <c r="BQ1159" s="27" t="str">
        <f t="shared" si="1200"/>
        <v/>
      </c>
      <c r="BR1159" s="28" t="str">
        <f t="shared" si="1201"/>
        <v/>
      </c>
      <c r="BS1159" s="27" t="str">
        <f t="shared" si="1164"/>
        <v/>
      </c>
      <c r="BT1159" s="28" t="str">
        <f t="shared" si="1202"/>
        <v/>
      </c>
      <c r="BU1159" s="27" t="str">
        <f t="shared" si="1165"/>
        <v/>
      </c>
      <c r="BV1159" s="27" t="str">
        <f t="shared" si="1203"/>
        <v/>
      </c>
      <c r="BW1159" s="28" t="str">
        <f t="shared" si="1204"/>
        <v/>
      </c>
      <c r="BX1159" s="27" t="str">
        <f t="shared" si="1166"/>
        <v/>
      </c>
      <c r="BY1159" s="28" t="str">
        <f t="shared" si="1167"/>
        <v/>
      </c>
      <c r="BZ1159" s="27" t="str">
        <f t="shared" si="1168"/>
        <v/>
      </c>
      <c r="CA1159" s="27" t="str">
        <f t="shared" si="1169"/>
        <v/>
      </c>
      <c r="CB1159" s="28" t="str">
        <f t="shared" si="1170"/>
        <v/>
      </c>
      <c r="CC1159" s="27" t="str">
        <f t="shared" si="1171"/>
        <v/>
      </c>
      <c r="CD1159" s="32">
        <v>1</v>
      </c>
      <c r="CE1159" t="str">
        <f t="shared" si="1205"/>
        <v/>
      </c>
      <c r="CI1159" t="str">
        <f t="shared" si="1172"/>
        <v/>
      </c>
      <c r="CJ1159" t="str">
        <f t="shared" si="1206"/>
        <v/>
      </c>
      <c r="CK1159" t="str">
        <f t="shared" si="1173"/>
        <v/>
      </c>
      <c r="CL1159" t="str">
        <f t="shared" si="1174"/>
        <v/>
      </c>
    </row>
    <row r="1160" spans="26:90" ht="15.75" thickBot="1">
      <c r="Z1160" t="str">
        <f t="shared" si="1178"/>
        <v/>
      </c>
      <c r="AA1160" t="str">
        <f>IF(A1160="","",TEXT(VLOOKUP(C1160,Tablas!$H$3:$I$75,2,0),"000"))</f>
        <v/>
      </c>
      <c r="AB1160" t="str">
        <f t="shared" si="1179"/>
        <v/>
      </c>
      <c r="AC1160" t="str">
        <f t="shared" si="1180"/>
        <v/>
      </c>
      <c r="AD1160" t="str">
        <f t="shared" si="1147"/>
        <v/>
      </c>
      <c r="AE1160" t="str">
        <f t="shared" si="1181"/>
        <v/>
      </c>
      <c r="AF1160" t="str">
        <f t="shared" si="1148"/>
        <v/>
      </c>
      <c r="AG1160" t="str">
        <f t="shared" si="1182"/>
        <v/>
      </c>
      <c r="AH1160" s="26" t="str">
        <f t="shared" si="1176"/>
        <v/>
      </c>
      <c r="AI1160" s="27" t="str">
        <f t="shared" si="1183"/>
        <v/>
      </c>
      <c r="AJ1160" s="28" t="str">
        <f t="shared" si="1184"/>
        <v/>
      </c>
      <c r="AK1160" s="27" t="str">
        <f t="shared" si="1149"/>
        <v/>
      </c>
      <c r="AL1160" s="28" t="str">
        <f t="shared" si="1150"/>
        <v/>
      </c>
      <c r="AM1160" s="27" t="str">
        <f t="shared" si="1151"/>
        <v/>
      </c>
      <c r="AN1160" s="28" t="str">
        <f t="shared" si="1185"/>
        <v/>
      </c>
      <c r="AO1160" s="27" t="str">
        <f t="shared" si="1152"/>
        <v/>
      </c>
      <c r="AP1160" s="28" t="str">
        <f t="shared" si="1186"/>
        <v/>
      </c>
      <c r="AQ1160" s="27" t="str">
        <f t="shared" si="1153"/>
        <v/>
      </c>
      <c r="AR1160" s="28" t="str">
        <f t="shared" si="1154"/>
        <v/>
      </c>
      <c r="AS1160" s="27" t="str">
        <f t="shared" si="1155"/>
        <v/>
      </c>
      <c r="AT1160" s="28" t="str">
        <f t="shared" si="1187"/>
        <v/>
      </c>
      <c r="AU1160" s="27" t="str">
        <f t="shared" si="1156"/>
        <v/>
      </c>
      <c r="AV1160" s="28" t="str">
        <f t="shared" si="1188"/>
        <v/>
      </c>
      <c r="AW1160" s="27" t="str">
        <f t="shared" si="1157"/>
        <v/>
      </c>
      <c r="AX1160" t="str">
        <f t="shared" si="1189"/>
        <v/>
      </c>
      <c r="AY1160" t="str">
        <f t="shared" si="1190"/>
        <v/>
      </c>
      <c r="AZ1160" s="29" t="str">
        <f t="shared" si="1158"/>
        <v/>
      </c>
      <c r="BA1160" s="30" t="str">
        <f t="shared" si="1159"/>
        <v/>
      </c>
      <c r="BB1160" s="49" t="str">
        <f t="shared" si="1175"/>
        <v/>
      </c>
      <c r="BC1160" s="27" t="str">
        <f t="shared" si="1191"/>
        <v/>
      </c>
      <c r="BD1160" s="28" t="str">
        <f t="shared" si="1160"/>
        <v/>
      </c>
      <c r="BE1160" s="27" t="str">
        <f t="shared" si="1161"/>
        <v/>
      </c>
      <c r="BF1160" t="str">
        <f t="shared" si="1192"/>
        <v/>
      </c>
      <c r="BG1160" t="str">
        <f t="shared" si="1193"/>
        <v/>
      </c>
      <c r="BH1160" s="28" t="str">
        <f t="shared" si="1194"/>
        <v/>
      </c>
      <c r="BI1160" s="27" t="str">
        <f t="shared" si="1195"/>
        <v/>
      </c>
      <c r="BJ1160" s="28" t="str">
        <f t="shared" si="1196"/>
        <v/>
      </c>
      <c r="BK1160" s="27" t="str">
        <f t="shared" si="1177"/>
        <v/>
      </c>
      <c r="BL1160" s="31" t="str">
        <f t="shared" si="1197"/>
        <v/>
      </c>
      <c r="BM1160" s="28" t="str">
        <f t="shared" si="1198"/>
        <v/>
      </c>
      <c r="BN1160" s="27" t="str">
        <f t="shared" si="1162"/>
        <v/>
      </c>
      <c r="BO1160" s="28" t="str">
        <f t="shared" si="1199"/>
        <v/>
      </c>
      <c r="BP1160" s="27" t="str">
        <f t="shared" si="1163"/>
        <v/>
      </c>
      <c r="BQ1160" s="27" t="str">
        <f t="shared" si="1200"/>
        <v/>
      </c>
      <c r="BR1160" s="28" t="str">
        <f t="shared" si="1201"/>
        <v/>
      </c>
      <c r="BS1160" s="27" t="str">
        <f t="shared" si="1164"/>
        <v/>
      </c>
      <c r="BT1160" s="28" t="str">
        <f t="shared" si="1202"/>
        <v/>
      </c>
      <c r="BU1160" s="27" t="str">
        <f t="shared" si="1165"/>
        <v/>
      </c>
      <c r="BV1160" s="27" t="str">
        <f t="shared" si="1203"/>
        <v/>
      </c>
      <c r="BW1160" s="28" t="str">
        <f t="shared" si="1204"/>
        <v/>
      </c>
      <c r="BX1160" s="27" t="str">
        <f t="shared" si="1166"/>
        <v/>
      </c>
      <c r="BY1160" s="28" t="str">
        <f t="shared" si="1167"/>
        <v/>
      </c>
      <c r="BZ1160" s="27" t="str">
        <f t="shared" si="1168"/>
        <v/>
      </c>
      <c r="CA1160" s="27" t="str">
        <f t="shared" si="1169"/>
        <v/>
      </c>
      <c r="CB1160" s="28" t="str">
        <f t="shared" si="1170"/>
        <v/>
      </c>
      <c r="CC1160" s="27" t="str">
        <f t="shared" si="1171"/>
        <v/>
      </c>
      <c r="CD1160" s="32">
        <v>1</v>
      </c>
      <c r="CE1160" t="str">
        <f t="shared" si="1205"/>
        <v/>
      </c>
      <c r="CI1160" t="str">
        <f t="shared" si="1172"/>
        <v/>
      </c>
      <c r="CJ1160" t="str">
        <f t="shared" si="1206"/>
        <v/>
      </c>
      <c r="CK1160" t="str">
        <f t="shared" si="1173"/>
        <v/>
      </c>
      <c r="CL1160" t="str">
        <f t="shared" si="1174"/>
        <v/>
      </c>
    </row>
    <row r="1161" spans="26:90" ht="15.75" thickBot="1">
      <c r="Z1161" t="str">
        <f t="shared" si="1178"/>
        <v/>
      </c>
      <c r="AA1161" t="str">
        <f>IF(A1161="","",TEXT(VLOOKUP(C1161,Tablas!$H$3:$I$75,2,0),"000"))</f>
        <v/>
      </c>
      <c r="AB1161" t="str">
        <f t="shared" si="1179"/>
        <v/>
      </c>
      <c r="AC1161" t="str">
        <f t="shared" si="1180"/>
        <v/>
      </c>
      <c r="AD1161" t="str">
        <f t="shared" si="1147"/>
        <v/>
      </c>
      <c r="AE1161" t="str">
        <f t="shared" si="1181"/>
        <v/>
      </c>
      <c r="AF1161" t="str">
        <f t="shared" si="1148"/>
        <v/>
      </c>
      <c r="AG1161" t="str">
        <f t="shared" si="1182"/>
        <v/>
      </c>
      <c r="AH1161" s="26" t="str">
        <f t="shared" si="1176"/>
        <v/>
      </c>
      <c r="AI1161" s="27" t="str">
        <f t="shared" si="1183"/>
        <v/>
      </c>
      <c r="AJ1161" s="28" t="str">
        <f t="shared" si="1184"/>
        <v/>
      </c>
      <c r="AK1161" s="27" t="str">
        <f t="shared" si="1149"/>
        <v/>
      </c>
      <c r="AL1161" s="28" t="str">
        <f t="shared" si="1150"/>
        <v/>
      </c>
      <c r="AM1161" s="27" t="str">
        <f t="shared" si="1151"/>
        <v/>
      </c>
      <c r="AN1161" s="28" t="str">
        <f t="shared" si="1185"/>
        <v/>
      </c>
      <c r="AO1161" s="27" t="str">
        <f t="shared" si="1152"/>
        <v/>
      </c>
      <c r="AP1161" s="28" t="str">
        <f t="shared" si="1186"/>
        <v/>
      </c>
      <c r="AQ1161" s="27" t="str">
        <f t="shared" si="1153"/>
        <v/>
      </c>
      <c r="AR1161" s="28" t="str">
        <f t="shared" si="1154"/>
        <v/>
      </c>
      <c r="AS1161" s="27" t="str">
        <f t="shared" si="1155"/>
        <v/>
      </c>
      <c r="AT1161" s="28" t="str">
        <f t="shared" si="1187"/>
        <v/>
      </c>
      <c r="AU1161" s="27" t="str">
        <f t="shared" si="1156"/>
        <v/>
      </c>
      <c r="AV1161" s="28" t="str">
        <f t="shared" si="1188"/>
        <v/>
      </c>
      <c r="AW1161" s="27" t="str">
        <f t="shared" si="1157"/>
        <v/>
      </c>
      <c r="AX1161" t="str">
        <f t="shared" si="1189"/>
        <v/>
      </c>
      <c r="AY1161" t="str">
        <f t="shared" si="1190"/>
        <v/>
      </c>
      <c r="AZ1161" s="29" t="str">
        <f t="shared" si="1158"/>
        <v/>
      </c>
      <c r="BA1161" s="30" t="str">
        <f t="shared" si="1159"/>
        <v/>
      </c>
      <c r="BB1161" s="49" t="str">
        <f t="shared" si="1175"/>
        <v/>
      </c>
      <c r="BC1161" s="27" t="str">
        <f t="shared" si="1191"/>
        <v/>
      </c>
      <c r="BD1161" s="28" t="str">
        <f t="shared" si="1160"/>
        <v/>
      </c>
      <c r="BE1161" s="27" t="str">
        <f t="shared" si="1161"/>
        <v/>
      </c>
      <c r="BF1161" t="str">
        <f t="shared" si="1192"/>
        <v/>
      </c>
      <c r="BG1161" t="str">
        <f t="shared" si="1193"/>
        <v/>
      </c>
      <c r="BH1161" s="28" t="str">
        <f t="shared" si="1194"/>
        <v/>
      </c>
      <c r="BI1161" s="27" t="str">
        <f t="shared" si="1195"/>
        <v/>
      </c>
      <c r="BJ1161" s="28" t="str">
        <f t="shared" si="1196"/>
        <v/>
      </c>
      <c r="BK1161" s="27" t="str">
        <f t="shared" si="1177"/>
        <v/>
      </c>
      <c r="BL1161" s="31" t="str">
        <f t="shared" si="1197"/>
        <v/>
      </c>
      <c r="BM1161" s="28" t="str">
        <f t="shared" si="1198"/>
        <v/>
      </c>
      <c r="BN1161" s="27" t="str">
        <f t="shared" si="1162"/>
        <v/>
      </c>
      <c r="BO1161" s="28" t="str">
        <f t="shared" si="1199"/>
        <v/>
      </c>
      <c r="BP1161" s="27" t="str">
        <f t="shared" si="1163"/>
        <v/>
      </c>
      <c r="BQ1161" s="27" t="str">
        <f t="shared" si="1200"/>
        <v/>
      </c>
      <c r="BR1161" s="28" t="str">
        <f t="shared" si="1201"/>
        <v/>
      </c>
      <c r="BS1161" s="27" t="str">
        <f t="shared" si="1164"/>
        <v/>
      </c>
      <c r="BT1161" s="28" t="str">
        <f t="shared" si="1202"/>
        <v/>
      </c>
      <c r="BU1161" s="27" t="str">
        <f t="shared" si="1165"/>
        <v/>
      </c>
      <c r="BV1161" s="27" t="str">
        <f t="shared" si="1203"/>
        <v/>
      </c>
      <c r="BW1161" s="28" t="str">
        <f t="shared" si="1204"/>
        <v/>
      </c>
      <c r="BX1161" s="27" t="str">
        <f t="shared" si="1166"/>
        <v/>
      </c>
      <c r="BY1161" s="28" t="str">
        <f t="shared" si="1167"/>
        <v/>
      </c>
      <c r="BZ1161" s="27" t="str">
        <f t="shared" si="1168"/>
        <v/>
      </c>
      <c r="CA1161" s="27" t="str">
        <f t="shared" si="1169"/>
        <v/>
      </c>
      <c r="CB1161" s="28" t="str">
        <f t="shared" si="1170"/>
        <v/>
      </c>
      <c r="CC1161" s="27" t="str">
        <f t="shared" si="1171"/>
        <v/>
      </c>
      <c r="CD1161" s="32">
        <v>1</v>
      </c>
      <c r="CE1161" t="str">
        <f t="shared" si="1205"/>
        <v/>
      </c>
      <c r="CI1161" t="str">
        <f t="shared" si="1172"/>
        <v/>
      </c>
      <c r="CJ1161" t="str">
        <f t="shared" si="1206"/>
        <v/>
      </c>
      <c r="CK1161" t="str">
        <f t="shared" si="1173"/>
        <v/>
      </c>
      <c r="CL1161" t="str">
        <f t="shared" si="1174"/>
        <v/>
      </c>
    </row>
    <row r="1162" spans="26:90" ht="15.75" thickBot="1">
      <c r="Z1162" t="str">
        <f t="shared" si="1178"/>
        <v/>
      </c>
      <c r="AA1162" t="str">
        <f>IF(A1162="","",TEXT(VLOOKUP(C1162,Tablas!$H$3:$I$75,2,0),"000"))</f>
        <v/>
      </c>
      <c r="AB1162" t="str">
        <f t="shared" si="1179"/>
        <v/>
      </c>
      <c r="AC1162" t="str">
        <f t="shared" si="1180"/>
        <v/>
      </c>
      <c r="AD1162" t="str">
        <f t="shared" si="1147"/>
        <v/>
      </c>
      <c r="AE1162" t="str">
        <f t="shared" si="1181"/>
        <v/>
      </c>
      <c r="AF1162" t="str">
        <f t="shared" si="1148"/>
        <v/>
      </c>
      <c r="AG1162" t="str">
        <f t="shared" si="1182"/>
        <v/>
      </c>
      <c r="AH1162" s="26" t="str">
        <f t="shared" si="1176"/>
        <v/>
      </c>
      <c r="AI1162" s="27" t="str">
        <f t="shared" si="1183"/>
        <v/>
      </c>
      <c r="AJ1162" s="28" t="str">
        <f t="shared" si="1184"/>
        <v/>
      </c>
      <c r="AK1162" s="27" t="str">
        <f t="shared" si="1149"/>
        <v/>
      </c>
      <c r="AL1162" s="28" t="str">
        <f t="shared" si="1150"/>
        <v/>
      </c>
      <c r="AM1162" s="27" t="str">
        <f t="shared" si="1151"/>
        <v/>
      </c>
      <c r="AN1162" s="28" t="str">
        <f t="shared" si="1185"/>
        <v/>
      </c>
      <c r="AO1162" s="27" t="str">
        <f t="shared" si="1152"/>
        <v/>
      </c>
      <c r="AP1162" s="28" t="str">
        <f t="shared" si="1186"/>
        <v/>
      </c>
      <c r="AQ1162" s="27" t="str">
        <f t="shared" si="1153"/>
        <v/>
      </c>
      <c r="AR1162" s="28" t="str">
        <f t="shared" si="1154"/>
        <v/>
      </c>
      <c r="AS1162" s="27" t="str">
        <f t="shared" si="1155"/>
        <v/>
      </c>
      <c r="AT1162" s="28" t="str">
        <f t="shared" si="1187"/>
        <v/>
      </c>
      <c r="AU1162" s="27" t="str">
        <f t="shared" si="1156"/>
        <v/>
      </c>
      <c r="AV1162" s="28" t="str">
        <f t="shared" si="1188"/>
        <v/>
      </c>
      <c r="AW1162" s="27" t="str">
        <f t="shared" si="1157"/>
        <v/>
      </c>
      <c r="AX1162" t="str">
        <f t="shared" si="1189"/>
        <v/>
      </c>
      <c r="AY1162" t="str">
        <f t="shared" si="1190"/>
        <v/>
      </c>
      <c r="AZ1162" s="29" t="str">
        <f t="shared" si="1158"/>
        <v/>
      </c>
      <c r="BA1162" s="30" t="str">
        <f t="shared" si="1159"/>
        <v/>
      </c>
      <c r="BB1162" s="49" t="str">
        <f t="shared" si="1175"/>
        <v/>
      </c>
      <c r="BC1162" s="27" t="str">
        <f t="shared" si="1191"/>
        <v/>
      </c>
      <c r="BD1162" s="28" t="str">
        <f t="shared" si="1160"/>
        <v/>
      </c>
      <c r="BE1162" s="27" t="str">
        <f t="shared" si="1161"/>
        <v/>
      </c>
      <c r="BF1162" t="str">
        <f t="shared" si="1192"/>
        <v/>
      </c>
      <c r="BG1162" t="str">
        <f t="shared" si="1193"/>
        <v/>
      </c>
      <c r="BH1162" s="28" t="str">
        <f t="shared" si="1194"/>
        <v/>
      </c>
      <c r="BI1162" s="27" t="str">
        <f t="shared" si="1195"/>
        <v/>
      </c>
      <c r="BJ1162" s="28" t="str">
        <f t="shared" si="1196"/>
        <v/>
      </c>
      <c r="BK1162" s="27" t="str">
        <f t="shared" si="1177"/>
        <v/>
      </c>
      <c r="BL1162" s="31" t="str">
        <f t="shared" si="1197"/>
        <v/>
      </c>
      <c r="BM1162" s="28" t="str">
        <f t="shared" si="1198"/>
        <v/>
      </c>
      <c r="BN1162" s="27" t="str">
        <f t="shared" si="1162"/>
        <v/>
      </c>
      <c r="BO1162" s="28" t="str">
        <f t="shared" si="1199"/>
        <v/>
      </c>
      <c r="BP1162" s="27" t="str">
        <f t="shared" si="1163"/>
        <v/>
      </c>
      <c r="BQ1162" s="27" t="str">
        <f t="shared" si="1200"/>
        <v/>
      </c>
      <c r="BR1162" s="28" t="str">
        <f t="shared" si="1201"/>
        <v/>
      </c>
      <c r="BS1162" s="27" t="str">
        <f t="shared" si="1164"/>
        <v/>
      </c>
      <c r="BT1162" s="28" t="str">
        <f t="shared" si="1202"/>
        <v/>
      </c>
      <c r="BU1162" s="27" t="str">
        <f t="shared" si="1165"/>
        <v/>
      </c>
      <c r="BV1162" s="27" t="str">
        <f t="shared" si="1203"/>
        <v/>
      </c>
      <c r="BW1162" s="28" t="str">
        <f t="shared" si="1204"/>
        <v/>
      </c>
      <c r="BX1162" s="27" t="str">
        <f t="shared" si="1166"/>
        <v/>
      </c>
      <c r="BY1162" s="28" t="str">
        <f t="shared" si="1167"/>
        <v/>
      </c>
      <c r="BZ1162" s="27" t="str">
        <f t="shared" si="1168"/>
        <v/>
      </c>
      <c r="CA1162" s="27" t="str">
        <f t="shared" si="1169"/>
        <v/>
      </c>
      <c r="CB1162" s="28" t="str">
        <f t="shared" si="1170"/>
        <v/>
      </c>
      <c r="CC1162" s="27" t="str">
        <f t="shared" si="1171"/>
        <v/>
      </c>
      <c r="CD1162" s="32">
        <v>1</v>
      </c>
      <c r="CE1162" t="str">
        <f t="shared" si="1205"/>
        <v/>
      </c>
      <c r="CI1162" t="str">
        <f t="shared" si="1172"/>
        <v/>
      </c>
      <c r="CJ1162" t="str">
        <f t="shared" si="1206"/>
        <v/>
      </c>
      <c r="CK1162" t="str">
        <f t="shared" si="1173"/>
        <v/>
      </c>
      <c r="CL1162" t="str">
        <f t="shared" si="1174"/>
        <v/>
      </c>
    </row>
    <row r="1163" spans="26:90" ht="15.75" thickBot="1">
      <c r="Z1163" t="str">
        <f t="shared" si="1178"/>
        <v/>
      </c>
      <c r="AA1163" t="str">
        <f>IF(A1163="","",TEXT(VLOOKUP(C1163,Tablas!$H$3:$I$75,2,0),"000"))</f>
        <v/>
      </c>
      <c r="AB1163" t="str">
        <f t="shared" si="1179"/>
        <v/>
      </c>
      <c r="AC1163" t="str">
        <f t="shared" si="1180"/>
        <v/>
      </c>
      <c r="AD1163" t="str">
        <f t="shared" si="1147"/>
        <v/>
      </c>
      <c r="AE1163" t="str">
        <f t="shared" si="1181"/>
        <v/>
      </c>
      <c r="AF1163" t="str">
        <f t="shared" si="1148"/>
        <v/>
      </c>
      <c r="AG1163" t="str">
        <f t="shared" si="1182"/>
        <v/>
      </c>
      <c r="AH1163" s="26" t="str">
        <f t="shared" si="1176"/>
        <v/>
      </c>
      <c r="AI1163" s="27" t="str">
        <f t="shared" si="1183"/>
        <v/>
      </c>
      <c r="AJ1163" s="28" t="str">
        <f t="shared" si="1184"/>
        <v/>
      </c>
      <c r="AK1163" s="27" t="str">
        <f t="shared" si="1149"/>
        <v/>
      </c>
      <c r="AL1163" s="28" t="str">
        <f t="shared" si="1150"/>
        <v/>
      </c>
      <c r="AM1163" s="27" t="str">
        <f t="shared" si="1151"/>
        <v/>
      </c>
      <c r="AN1163" s="28" t="str">
        <f t="shared" si="1185"/>
        <v/>
      </c>
      <c r="AO1163" s="27" t="str">
        <f t="shared" si="1152"/>
        <v/>
      </c>
      <c r="AP1163" s="28" t="str">
        <f t="shared" si="1186"/>
        <v/>
      </c>
      <c r="AQ1163" s="27" t="str">
        <f t="shared" si="1153"/>
        <v/>
      </c>
      <c r="AR1163" s="28" t="str">
        <f t="shared" si="1154"/>
        <v/>
      </c>
      <c r="AS1163" s="27" t="str">
        <f t="shared" si="1155"/>
        <v/>
      </c>
      <c r="AT1163" s="28" t="str">
        <f t="shared" si="1187"/>
        <v/>
      </c>
      <c r="AU1163" s="27" t="str">
        <f t="shared" si="1156"/>
        <v/>
      </c>
      <c r="AV1163" s="28" t="str">
        <f t="shared" si="1188"/>
        <v/>
      </c>
      <c r="AW1163" s="27" t="str">
        <f t="shared" si="1157"/>
        <v/>
      </c>
      <c r="AX1163" t="str">
        <f t="shared" si="1189"/>
        <v/>
      </c>
      <c r="AY1163" t="str">
        <f t="shared" si="1190"/>
        <v/>
      </c>
      <c r="AZ1163" s="29" t="str">
        <f t="shared" si="1158"/>
        <v/>
      </c>
      <c r="BA1163" s="30" t="str">
        <f t="shared" si="1159"/>
        <v/>
      </c>
      <c r="BB1163" s="49" t="str">
        <f t="shared" si="1175"/>
        <v/>
      </c>
      <c r="BC1163" s="27" t="str">
        <f t="shared" si="1191"/>
        <v/>
      </c>
      <c r="BD1163" s="28" t="str">
        <f t="shared" si="1160"/>
        <v/>
      </c>
      <c r="BE1163" s="27" t="str">
        <f t="shared" si="1161"/>
        <v/>
      </c>
      <c r="BF1163" t="str">
        <f t="shared" si="1192"/>
        <v/>
      </c>
      <c r="BG1163" t="str">
        <f t="shared" si="1193"/>
        <v/>
      </c>
      <c r="BH1163" s="28" t="str">
        <f t="shared" si="1194"/>
        <v/>
      </c>
      <c r="BI1163" s="27" t="str">
        <f t="shared" si="1195"/>
        <v/>
      </c>
      <c r="BJ1163" s="28" t="str">
        <f t="shared" si="1196"/>
        <v/>
      </c>
      <c r="BK1163" s="27" t="str">
        <f t="shared" si="1177"/>
        <v/>
      </c>
      <c r="BL1163" s="31" t="str">
        <f t="shared" si="1197"/>
        <v/>
      </c>
      <c r="BM1163" s="28" t="str">
        <f t="shared" si="1198"/>
        <v/>
      </c>
      <c r="BN1163" s="27" t="str">
        <f t="shared" si="1162"/>
        <v/>
      </c>
      <c r="BO1163" s="28" t="str">
        <f t="shared" si="1199"/>
        <v/>
      </c>
      <c r="BP1163" s="27" t="str">
        <f t="shared" si="1163"/>
        <v/>
      </c>
      <c r="BQ1163" s="27" t="str">
        <f t="shared" si="1200"/>
        <v/>
      </c>
      <c r="BR1163" s="28" t="str">
        <f t="shared" si="1201"/>
        <v/>
      </c>
      <c r="BS1163" s="27" t="str">
        <f t="shared" si="1164"/>
        <v/>
      </c>
      <c r="BT1163" s="28" t="str">
        <f t="shared" si="1202"/>
        <v/>
      </c>
      <c r="BU1163" s="27" t="str">
        <f t="shared" si="1165"/>
        <v/>
      </c>
      <c r="BV1163" s="27" t="str">
        <f t="shared" si="1203"/>
        <v/>
      </c>
      <c r="BW1163" s="28" t="str">
        <f t="shared" si="1204"/>
        <v/>
      </c>
      <c r="BX1163" s="27" t="str">
        <f t="shared" si="1166"/>
        <v/>
      </c>
      <c r="BY1163" s="28" t="str">
        <f t="shared" si="1167"/>
        <v/>
      </c>
      <c r="BZ1163" s="27" t="str">
        <f t="shared" si="1168"/>
        <v/>
      </c>
      <c r="CA1163" s="27" t="str">
        <f t="shared" si="1169"/>
        <v/>
      </c>
      <c r="CB1163" s="28" t="str">
        <f t="shared" si="1170"/>
        <v/>
      </c>
      <c r="CC1163" s="27" t="str">
        <f t="shared" si="1171"/>
        <v/>
      </c>
      <c r="CD1163" s="32">
        <v>1</v>
      </c>
      <c r="CE1163" t="str">
        <f t="shared" si="1205"/>
        <v/>
      </c>
      <c r="CI1163" t="str">
        <f t="shared" si="1172"/>
        <v/>
      </c>
      <c r="CJ1163" t="str">
        <f t="shared" si="1206"/>
        <v/>
      </c>
      <c r="CK1163" t="str">
        <f t="shared" si="1173"/>
        <v/>
      </c>
      <c r="CL1163" t="str">
        <f t="shared" si="1174"/>
        <v/>
      </c>
    </row>
    <row r="1164" spans="26:90" ht="15.75" thickBot="1">
      <c r="Z1164" t="str">
        <f t="shared" si="1178"/>
        <v/>
      </c>
      <c r="AA1164" t="str">
        <f>IF(A1164="","",TEXT(VLOOKUP(C1164,Tablas!$H$3:$I$75,2,0),"000"))</f>
        <v/>
      </c>
      <c r="AB1164" t="str">
        <f t="shared" si="1179"/>
        <v/>
      </c>
      <c r="AC1164" t="str">
        <f t="shared" si="1180"/>
        <v/>
      </c>
      <c r="AD1164" t="str">
        <f t="shared" si="1147"/>
        <v/>
      </c>
      <c r="AE1164" t="str">
        <f t="shared" si="1181"/>
        <v/>
      </c>
      <c r="AF1164" t="str">
        <f t="shared" si="1148"/>
        <v/>
      </c>
      <c r="AG1164" t="str">
        <f t="shared" si="1182"/>
        <v/>
      </c>
      <c r="AH1164" s="26" t="str">
        <f t="shared" si="1176"/>
        <v/>
      </c>
      <c r="AI1164" s="27" t="str">
        <f t="shared" si="1183"/>
        <v/>
      </c>
      <c r="AJ1164" s="28" t="str">
        <f t="shared" si="1184"/>
        <v/>
      </c>
      <c r="AK1164" s="27" t="str">
        <f t="shared" si="1149"/>
        <v/>
      </c>
      <c r="AL1164" s="28" t="str">
        <f t="shared" si="1150"/>
        <v/>
      </c>
      <c r="AM1164" s="27" t="str">
        <f t="shared" si="1151"/>
        <v/>
      </c>
      <c r="AN1164" s="28" t="str">
        <f t="shared" si="1185"/>
        <v/>
      </c>
      <c r="AO1164" s="27" t="str">
        <f t="shared" si="1152"/>
        <v/>
      </c>
      <c r="AP1164" s="28" t="str">
        <f t="shared" si="1186"/>
        <v/>
      </c>
      <c r="AQ1164" s="27" t="str">
        <f t="shared" si="1153"/>
        <v/>
      </c>
      <c r="AR1164" s="28" t="str">
        <f t="shared" si="1154"/>
        <v/>
      </c>
      <c r="AS1164" s="27" t="str">
        <f t="shared" si="1155"/>
        <v/>
      </c>
      <c r="AT1164" s="28" t="str">
        <f t="shared" si="1187"/>
        <v/>
      </c>
      <c r="AU1164" s="27" t="str">
        <f t="shared" si="1156"/>
        <v/>
      </c>
      <c r="AV1164" s="28" t="str">
        <f t="shared" si="1188"/>
        <v/>
      </c>
      <c r="AW1164" s="27" t="str">
        <f t="shared" si="1157"/>
        <v/>
      </c>
      <c r="AX1164" t="str">
        <f t="shared" si="1189"/>
        <v/>
      </c>
      <c r="AY1164" t="str">
        <f t="shared" si="1190"/>
        <v/>
      </c>
      <c r="AZ1164" s="29" t="str">
        <f t="shared" si="1158"/>
        <v/>
      </c>
      <c r="BA1164" s="30" t="str">
        <f t="shared" si="1159"/>
        <v/>
      </c>
      <c r="BB1164" s="49" t="str">
        <f t="shared" si="1175"/>
        <v/>
      </c>
      <c r="BC1164" s="27" t="str">
        <f t="shared" si="1191"/>
        <v/>
      </c>
      <c r="BD1164" s="28" t="str">
        <f t="shared" si="1160"/>
        <v/>
      </c>
      <c r="BE1164" s="27" t="str">
        <f t="shared" si="1161"/>
        <v/>
      </c>
      <c r="BF1164" t="str">
        <f t="shared" si="1192"/>
        <v/>
      </c>
      <c r="BG1164" t="str">
        <f t="shared" si="1193"/>
        <v/>
      </c>
      <c r="BH1164" s="28" t="str">
        <f t="shared" si="1194"/>
        <v/>
      </c>
      <c r="BI1164" s="27" t="str">
        <f t="shared" si="1195"/>
        <v/>
      </c>
      <c r="BJ1164" s="28" t="str">
        <f t="shared" si="1196"/>
        <v/>
      </c>
      <c r="BK1164" s="27" t="str">
        <f t="shared" si="1177"/>
        <v/>
      </c>
      <c r="BL1164" s="31" t="str">
        <f t="shared" si="1197"/>
        <v/>
      </c>
      <c r="BM1164" s="28" t="str">
        <f t="shared" si="1198"/>
        <v/>
      </c>
      <c r="BN1164" s="27" t="str">
        <f t="shared" si="1162"/>
        <v/>
      </c>
      <c r="BO1164" s="28" t="str">
        <f t="shared" si="1199"/>
        <v/>
      </c>
      <c r="BP1164" s="27" t="str">
        <f t="shared" si="1163"/>
        <v/>
      </c>
      <c r="BQ1164" s="27" t="str">
        <f t="shared" si="1200"/>
        <v/>
      </c>
      <c r="BR1164" s="28" t="str">
        <f t="shared" si="1201"/>
        <v/>
      </c>
      <c r="BS1164" s="27" t="str">
        <f t="shared" si="1164"/>
        <v/>
      </c>
      <c r="BT1164" s="28" t="str">
        <f t="shared" si="1202"/>
        <v/>
      </c>
      <c r="BU1164" s="27" t="str">
        <f t="shared" si="1165"/>
        <v/>
      </c>
      <c r="BV1164" s="27" t="str">
        <f t="shared" si="1203"/>
        <v/>
      </c>
      <c r="BW1164" s="28" t="str">
        <f t="shared" si="1204"/>
        <v/>
      </c>
      <c r="BX1164" s="27" t="str">
        <f t="shared" si="1166"/>
        <v/>
      </c>
      <c r="BY1164" s="28" t="str">
        <f t="shared" si="1167"/>
        <v/>
      </c>
      <c r="BZ1164" s="27" t="str">
        <f t="shared" si="1168"/>
        <v/>
      </c>
      <c r="CA1164" s="27" t="str">
        <f t="shared" si="1169"/>
        <v/>
      </c>
      <c r="CB1164" s="28" t="str">
        <f t="shared" si="1170"/>
        <v/>
      </c>
      <c r="CC1164" s="27" t="str">
        <f t="shared" si="1171"/>
        <v/>
      </c>
      <c r="CD1164" s="32">
        <v>1</v>
      </c>
      <c r="CE1164" t="str">
        <f t="shared" si="1205"/>
        <v/>
      </c>
      <c r="CI1164" t="str">
        <f t="shared" si="1172"/>
        <v/>
      </c>
      <c r="CJ1164" t="str">
        <f t="shared" si="1206"/>
        <v/>
      </c>
      <c r="CK1164" t="str">
        <f t="shared" si="1173"/>
        <v/>
      </c>
      <c r="CL1164" t="str">
        <f t="shared" si="1174"/>
        <v/>
      </c>
    </row>
    <row r="1165" spans="26:90" ht="15.75" thickBot="1">
      <c r="Z1165" t="str">
        <f t="shared" si="1178"/>
        <v/>
      </c>
      <c r="AA1165" t="str">
        <f>IF(A1165="","",TEXT(VLOOKUP(C1165,Tablas!$H$3:$I$75,2,0),"000"))</f>
        <v/>
      </c>
      <c r="AB1165" t="str">
        <f t="shared" si="1179"/>
        <v/>
      </c>
      <c r="AC1165" t="str">
        <f t="shared" si="1180"/>
        <v/>
      </c>
      <c r="AD1165" t="str">
        <f t="shared" si="1147"/>
        <v/>
      </c>
      <c r="AE1165" t="str">
        <f t="shared" si="1181"/>
        <v/>
      </c>
      <c r="AF1165" t="str">
        <f t="shared" si="1148"/>
        <v/>
      </c>
      <c r="AG1165" t="str">
        <f t="shared" si="1182"/>
        <v/>
      </c>
      <c r="AH1165" s="26" t="str">
        <f t="shared" si="1176"/>
        <v/>
      </c>
      <c r="AI1165" s="27" t="str">
        <f t="shared" si="1183"/>
        <v/>
      </c>
      <c r="AJ1165" s="28" t="str">
        <f t="shared" si="1184"/>
        <v/>
      </c>
      <c r="AK1165" s="27" t="str">
        <f t="shared" si="1149"/>
        <v/>
      </c>
      <c r="AL1165" s="28" t="str">
        <f t="shared" si="1150"/>
        <v/>
      </c>
      <c r="AM1165" s="27" t="str">
        <f t="shared" si="1151"/>
        <v/>
      </c>
      <c r="AN1165" s="28" t="str">
        <f t="shared" si="1185"/>
        <v/>
      </c>
      <c r="AO1165" s="27" t="str">
        <f t="shared" si="1152"/>
        <v/>
      </c>
      <c r="AP1165" s="28" t="str">
        <f t="shared" si="1186"/>
        <v/>
      </c>
      <c r="AQ1165" s="27" t="str">
        <f t="shared" si="1153"/>
        <v/>
      </c>
      <c r="AR1165" s="28" t="str">
        <f t="shared" si="1154"/>
        <v/>
      </c>
      <c r="AS1165" s="27" t="str">
        <f t="shared" si="1155"/>
        <v/>
      </c>
      <c r="AT1165" s="28" t="str">
        <f t="shared" si="1187"/>
        <v/>
      </c>
      <c r="AU1165" s="27" t="str">
        <f t="shared" si="1156"/>
        <v/>
      </c>
      <c r="AV1165" s="28" t="str">
        <f t="shared" si="1188"/>
        <v/>
      </c>
      <c r="AW1165" s="27" t="str">
        <f t="shared" si="1157"/>
        <v/>
      </c>
      <c r="AX1165" t="str">
        <f t="shared" si="1189"/>
        <v/>
      </c>
      <c r="AY1165" t="str">
        <f t="shared" si="1190"/>
        <v/>
      </c>
      <c r="AZ1165" s="29" t="str">
        <f t="shared" si="1158"/>
        <v/>
      </c>
      <c r="BA1165" s="30" t="str">
        <f t="shared" si="1159"/>
        <v/>
      </c>
      <c r="BB1165" s="49" t="str">
        <f t="shared" si="1175"/>
        <v/>
      </c>
      <c r="BC1165" s="27" t="str">
        <f t="shared" si="1191"/>
        <v/>
      </c>
      <c r="BD1165" s="28" t="str">
        <f t="shared" si="1160"/>
        <v/>
      </c>
      <c r="BE1165" s="27" t="str">
        <f t="shared" si="1161"/>
        <v/>
      </c>
      <c r="BF1165" t="str">
        <f t="shared" si="1192"/>
        <v/>
      </c>
      <c r="BG1165" t="str">
        <f t="shared" si="1193"/>
        <v/>
      </c>
      <c r="BH1165" s="28" t="str">
        <f t="shared" si="1194"/>
        <v/>
      </c>
      <c r="BI1165" s="27" t="str">
        <f t="shared" si="1195"/>
        <v/>
      </c>
      <c r="BJ1165" s="28" t="str">
        <f t="shared" si="1196"/>
        <v/>
      </c>
      <c r="BK1165" s="27" t="str">
        <f t="shared" si="1177"/>
        <v/>
      </c>
      <c r="BL1165" s="31" t="str">
        <f t="shared" si="1197"/>
        <v/>
      </c>
      <c r="BM1165" s="28" t="str">
        <f t="shared" si="1198"/>
        <v/>
      </c>
      <c r="BN1165" s="27" t="str">
        <f t="shared" si="1162"/>
        <v/>
      </c>
      <c r="BO1165" s="28" t="str">
        <f t="shared" si="1199"/>
        <v/>
      </c>
      <c r="BP1165" s="27" t="str">
        <f t="shared" si="1163"/>
        <v/>
      </c>
      <c r="BQ1165" s="27" t="str">
        <f t="shared" si="1200"/>
        <v/>
      </c>
      <c r="BR1165" s="28" t="str">
        <f t="shared" si="1201"/>
        <v/>
      </c>
      <c r="BS1165" s="27" t="str">
        <f t="shared" si="1164"/>
        <v/>
      </c>
      <c r="BT1165" s="28" t="str">
        <f t="shared" si="1202"/>
        <v/>
      </c>
      <c r="BU1165" s="27" t="str">
        <f t="shared" si="1165"/>
        <v/>
      </c>
      <c r="BV1165" s="27" t="str">
        <f t="shared" si="1203"/>
        <v/>
      </c>
      <c r="BW1165" s="28" t="str">
        <f t="shared" si="1204"/>
        <v/>
      </c>
      <c r="BX1165" s="27" t="str">
        <f t="shared" si="1166"/>
        <v/>
      </c>
      <c r="BY1165" s="28" t="str">
        <f t="shared" si="1167"/>
        <v/>
      </c>
      <c r="BZ1165" s="27" t="str">
        <f t="shared" si="1168"/>
        <v/>
      </c>
      <c r="CA1165" s="27" t="str">
        <f t="shared" si="1169"/>
        <v/>
      </c>
      <c r="CB1165" s="28" t="str">
        <f t="shared" si="1170"/>
        <v/>
      </c>
      <c r="CC1165" s="27" t="str">
        <f t="shared" si="1171"/>
        <v/>
      </c>
      <c r="CD1165" s="32">
        <v>1</v>
      </c>
      <c r="CE1165" t="str">
        <f t="shared" si="1205"/>
        <v/>
      </c>
      <c r="CI1165" t="str">
        <f t="shared" si="1172"/>
        <v/>
      </c>
      <c r="CJ1165" t="str">
        <f t="shared" si="1206"/>
        <v/>
      </c>
      <c r="CK1165" t="str">
        <f t="shared" si="1173"/>
        <v/>
      </c>
      <c r="CL1165" t="str">
        <f t="shared" si="1174"/>
        <v/>
      </c>
    </row>
    <row r="1166" spans="26:90" ht="15.75" thickBot="1">
      <c r="Z1166" t="str">
        <f t="shared" si="1178"/>
        <v/>
      </c>
      <c r="AA1166" t="str">
        <f>IF(A1166="","",TEXT(VLOOKUP(C1166,Tablas!$H$3:$I$75,2,0),"000"))</f>
        <v/>
      </c>
      <c r="AB1166" t="str">
        <f t="shared" si="1179"/>
        <v/>
      </c>
      <c r="AC1166" t="str">
        <f t="shared" si="1180"/>
        <v/>
      </c>
      <c r="AD1166" t="str">
        <f t="shared" si="1147"/>
        <v/>
      </c>
      <c r="AE1166" t="str">
        <f t="shared" si="1181"/>
        <v/>
      </c>
      <c r="AF1166" t="str">
        <f t="shared" si="1148"/>
        <v/>
      </c>
      <c r="AG1166" t="str">
        <f t="shared" si="1182"/>
        <v/>
      </c>
      <c r="AH1166" s="26" t="str">
        <f t="shared" si="1176"/>
        <v/>
      </c>
      <c r="AI1166" s="27" t="str">
        <f t="shared" si="1183"/>
        <v/>
      </c>
      <c r="AJ1166" s="28" t="str">
        <f t="shared" si="1184"/>
        <v/>
      </c>
      <c r="AK1166" s="27" t="str">
        <f t="shared" si="1149"/>
        <v/>
      </c>
      <c r="AL1166" s="28" t="str">
        <f t="shared" si="1150"/>
        <v/>
      </c>
      <c r="AM1166" s="27" t="str">
        <f t="shared" si="1151"/>
        <v/>
      </c>
      <c r="AN1166" s="28" t="str">
        <f t="shared" si="1185"/>
        <v/>
      </c>
      <c r="AO1166" s="27" t="str">
        <f t="shared" si="1152"/>
        <v/>
      </c>
      <c r="AP1166" s="28" t="str">
        <f t="shared" si="1186"/>
        <v/>
      </c>
      <c r="AQ1166" s="27" t="str">
        <f t="shared" si="1153"/>
        <v/>
      </c>
      <c r="AR1166" s="28" t="str">
        <f t="shared" si="1154"/>
        <v/>
      </c>
      <c r="AS1166" s="27" t="str">
        <f t="shared" si="1155"/>
        <v/>
      </c>
      <c r="AT1166" s="28" t="str">
        <f t="shared" si="1187"/>
        <v/>
      </c>
      <c r="AU1166" s="27" t="str">
        <f t="shared" si="1156"/>
        <v/>
      </c>
      <c r="AV1166" s="28" t="str">
        <f t="shared" si="1188"/>
        <v/>
      </c>
      <c r="AW1166" s="27" t="str">
        <f t="shared" si="1157"/>
        <v/>
      </c>
      <c r="AX1166" t="str">
        <f t="shared" si="1189"/>
        <v/>
      </c>
      <c r="AY1166" t="str">
        <f t="shared" si="1190"/>
        <v/>
      </c>
      <c r="AZ1166" s="29" t="str">
        <f t="shared" si="1158"/>
        <v/>
      </c>
      <c r="BA1166" s="30" t="str">
        <f t="shared" si="1159"/>
        <v/>
      </c>
      <c r="BB1166" s="49" t="str">
        <f t="shared" si="1175"/>
        <v/>
      </c>
      <c r="BC1166" s="27" t="str">
        <f t="shared" si="1191"/>
        <v/>
      </c>
      <c r="BD1166" s="28" t="str">
        <f t="shared" si="1160"/>
        <v/>
      </c>
      <c r="BE1166" s="27" t="str">
        <f t="shared" si="1161"/>
        <v/>
      </c>
      <c r="BF1166" t="str">
        <f t="shared" si="1192"/>
        <v/>
      </c>
      <c r="BG1166" t="str">
        <f t="shared" si="1193"/>
        <v/>
      </c>
      <c r="BH1166" s="28" t="str">
        <f t="shared" si="1194"/>
        <v/>
      </c>
      <c r="BI1166" s="27" t="str">
        <f t="shared" si="1195"/>
        <v/>
      </c>
      <c r="BJ1166" s="28" t="str">
        <f t="shared" si="1196"/>
        <v/>
      </c>
      <c r="BK1166" s="27" t="str">
        <f t="shared" si="1177"/>
        <v/>
      </c>
      <c r="BL1166" s="31" t="str">
        <f t="shared" si="1197"/>
        <v/>
      </c>
      <c r="BM1166" s="28" t="str">
        <f t="shared" si="1198"/>
        <v/>
      </c>
      <c r="BN1166" s="27" t="str">
        <f t="shared" si="1162"/>
        <v/>
      </c>
      <c r="BO1166" s="28" t="str">
        <f t="shared" si="1199"/>
        <v/>
      </c>
      <c r="BP1166" s="27" t="str">
        <f t="shared" si="1163"/>
        <v/>
      </c>
      <c r="BQ1166" s="27" t="str">
        <f t="shared" si="1200"/>
        <v/>
      </c>
      <c r="BR1166" s="28" t="str">
        <f t="shared" si="1201"/>
        <v/>
      </c>
      <c r="BS1166" s="27" t="str">
        <f t="shared" si="1164"/>
        <v/>
      </c>
      <c r="BT1166" s="28" t="str">
        <f t="shared" si="1202"/>
        <v/>
      </c>
      <c r="BU1166" s="27" t="str">
        <f t="shared" si="1165"/>
        <v/>
      </c>
      <c r="BV1166" s="27" t="str">
        <f t="shared" si="1203"/>
        <v/>
      </c>
      <c r="BW1166" s="28" t="str">
        <f t="shared" si="1204"/>
        <v/>
      </c>
      <c r="BX1166" s="27" t="str">
        <f t="shared" si="1166"/>
        <v/>
      </c>
      <c r="BY1166" s="28" t="str">
        <f t="shared" si="1167"/>
        <v/>
      </c>
      <c r="BZ1166" s="27" t="str">
        <f t="shared" si="1168"/>
        <v/>
      </c>
      <c r="CA1166" s="27" t="str">
        <f t="shared" si="1169"/>
        <v/>
      </c>
      <c r="CB1166" s="28" t="str">
        <f t="shared" si="1170"/>
        <v/>
      </c>
      <c r="CC1166" s="27" t="str">
        <f t="shared" si="1171"/>
        <v/>
      </c>
      <c r="CD1166" s="32">
        <v>1</v>
      </c>
      <c r="CE1166" t="str">
        <f t="shared" si="1205"/>
        <v/>
      </c>
      <c r="CI1166" t="str">
        <f t="shared" si="1172"/>
        <v/>
      </c>
      <c r="CJ1166" t="str">
        <f t="shared" si="1206"/>
        <v/>
      </c>
      <c r="CK1166" t="str">
        <f t="shared" si="1173"/>
        <v/>
      </c>
      <c r="CL1166" t="str">
        <f t="shared" si="1174"/>
        <v/>
      </c>
    </row>
    <row r="1167" spans="26:90" ht="15.75" thickBot="1">
      <c r="Z1167" t="str">
        <f t="shared" si="1178"/>
        <v/>
      </c>
      <c r="AA1167" t="str">
        <f>IF(A1167="","",TEXT(VLOOKUP(C1167,Tablas!$H$3:$I$75,2,0),"000"))</f>
        <v/>
      </c>
      <c r="AB1167" t="str">
        <f t="shared" si="1179"/>
        <v/>
      </c>
      <c r="AC1167" t="str">
        <f t="shared" si="1180"/>
        <v/>
      </c>
      <c r="AD1167" t="str">
        <f t="shared" si="1147"/>
        <v/>
      </c>
      <c r="AE1167" t="str">
        <f t="shared" si="1181"/>
        <v/>
      </c>
      <c r="AF1167" t="str">
        <f t="shared" si="1148"/>
        <v/>
      </c>
      <c r="AG1167" t="str">
        <f t="shared" si="1182"/>
        <v/>
      </c>
      <c r="AH1167" s="26" t="str">
        <f t="shared" si="1176"/>
        <v/>
      </c>
      <c r="AI1167" s="27" t="str">
        <f t="shared" si="1183"/>
        <v/>
      </c>
      <c r="AJ1167" s="28" t="str">
        <f t="shared" si="1184"/>
        <v/>
      </c>
      <c r="AK1167" s="27" t="str">
        <f t="shared" si="1149"/>
        <v/>
      </c>
      <c r="AL1167" s="28" t="str">
        <f t="shared" si="1150"/>
        <v/>
      </c>
      <c r="AM1167" s="27" t="str">
        <f t="shared" si="1151"/>
        <v/>
      </c>
      <c r="AN1167" s="28" t="str">
        <f t="shared" si="1185"/>
        <v/>
      </c>
      <c r="AO1167" s="27" t="str">
        <f t="shared" si="1152"/>
        <v/>
      </c>
      <c r="AP1167" s="28" t="str">
        <f t="shared" si="1186"/>
        <v/>
      </c>
      <c r="AQ1167" s="27" t="str">
        <f t="shared" si="1153"/>
        <v/>
      </c>
      <c r="AR1167" s="28" t="str">
        <f t="shared" si="1154"/>
        <v/>
      </c>
      <c r="AS1167" s="27" t="str">
        <f t="shared" si="1155"/>
        <v/>
      </c>
      <c r="AT1167" s="28" t="str">
        <f t="shared" si="1187"/>
        <v/>
      </c>
      <c r="AU1167" s="27" t="str">
        <f t="shared" si="1156"/>
        <v/>
      </c>
      <c r="AV1167" s="28" t="str">
        <f t="shared" si="1188"/>
        <v/>
      </c>
      <c r="AW1167" s="27" t="str">
        <f t="shared" si="1157"/>
        <v/>
      </c>
      <c r="AX1167" t="str">
        <f t="shared" si="1189"/>
        <v/>
      </c>
      <c r="AY1167" t="str">
        <f t="shared" si="1190"/>
        <v/>
      </c>
      <c r="AZ1167" s="29" t="str">
        <f t="shared" si="1158"/>
        <v/>
      </c>
      <c r="BA1167" s="30" t="str">
        <f t="shared" si="1159"/>
        <v/>
      </c>
      <c r="BB1167" s="49" t="str">
        <f t="shared" si="1175"/>
        <v/>
      </c>
      <c r="BC1167" s="27" t="str">
        <f t="shared" si="1191"/>
        <v/>
      </c>
      <c r="BD1167" s="28" t="str">
        <f t="shared" si="1160"/>
        <v/>
      </c>
      <c r="BE1167" s="27" t="str">
        <f t="shared" si="1161"/>
        <v/>
      </c>
      <c r="BF1167" t="str">
        <f t="shared" si="1192"/>
        <v/>
      </c>
      <c r="BG1167" t="str">
        <f t="shared" si="1193"/>
        <v/>
      </c>
      <c r="BH1167" s="28" t="str">
        <f t="shared" si="1194"/>
        <v/>
      </c>
      <c r="BI1167" s="27" t="str">
        <f t="shared" si="1195"/>
        <v/>
      </c>
      <c r="BJ1167" s="28" t="str">
        <f t="shared" si="1196"/>
        <v/>
      </c>
      <c r="BK1167" s="27" t="str">
        <f t="shared" si="1177"/>
        <v/>
      </c>
      <c r="BL1167" s="31" t="str">
        <f t="shared" si="1197"/>
        <v/>
      </c>
      <c r="BM1167" s="28" t="str">
        <f t="shared" si="1198"/>
        <v/>
      </c>
      <c r="BN1167" s="27" t="str">
        <f t="shared" si="1162"/>
        <v/>
      </c>
      <c r="BO1167" s="28" t="str">
        <f t="shared" si="1199"/>
        <v/>
      </c>
      <c r="BP1167" s="27" t="str">
        <f t="shared" si="1163"/>
        <v/>
      </c>
      <c r="BQ1167" s="27" t="str">
        <f t="shared" si="1200"/>
        <v/>
      </c>
      <c r="BR1167" s="28" t="str">
        <f t="shared" si="1201"/>
        <v/>
      </c>
      <c r="BS1167" s="27" t="str">
        <f t="shared" si="1164"/>
        <v/>
      </c>
      <c r="BT1167" s="28" t="str">
        <f t="shared" si="1202"/>
        <v/>
      </c>
      <c r="BU1167" s="27" t="str">
        <f t="shared" si="1165"/>
        <v/>
      </c>
      <c r="BV1167" s="27" t="str">
        <f t="shared" si="1203"/>
        <v/>
      </c>
      <c r="BW1167" s="28" t="str">
        <f t="shared" si="1204"/>
        <v/>
      </c>
      <c r="BX1167" s="27" t="str">
        <f t="shared" si="1166"/>
        <v/>
      </c>
      <c r="BY1167" s="28" t="str">
        <f t="shared" si="1167"/>
        <v/>
      </c>
      <c r="BZ1167" s="27" t="str">
        <f t="shared" si="1168"/>
        <v/>
      </c>
      <c r="CA1167" s="27" t="str">
        <f t="shared" si="1169"/>
        <v/>
      </c>
      <c r="CB1167" s="28" t="str">
        <f t="shared" si="1170"/>
        <v/>
      </c>
      <c r="CC1167" s="27" t="str">
        <f t="shared" si="1171"/>
        <v/>
      </c>
      <c r="CD1167" s="32">
        <v>1</v>
      </c>
      <c r="CE1167" t="str">
        <f t="shared" si="1205"/>
        <v/>
      </c>
      <c r="CI1167" t="str">
        <f t="shared" si="1172"/>
        <v/>
      </c>
      <c r="CJ1167" t="str">
        <f t="shared" si="1206"/>
        <v/>
      </c>
      <c r="CK1167" t="str">
        <f t="shared" si="1173"/>
        <v/>
      </c>
      <c r="CL1167" t="str">
        <f t="shared" si="1174"/>
        <v/>
      </c>
    </row>
    <row r="1168" spans="26:90" ht="15.75" thickBot="1">
      <c r="Z1168" t="str">
        <f t="shared" si="1178"/>
        <v/>
      </c>
      <c r="AA1168" t="str">
        <f>IF(A1168="","",TEXT(VLOOKUP(C1168,Tablas!$H$3:$I$75,2,0),"000"))</f>
        <v/>
      </c>
      <c r="AB1168" t="str">
        <f t="shared" si="1179"/>
        <v/>
      </c>
      <c r="AC1168" t="str">
        <f t="shared" si="1180"/>
        <v/>
      </c>
      <c r="AD1168" t="str">
        <f t="shared" si="1147"/>
        <v/>
      </c>
      <c r="AE1168" t="str">
        <f t="shared" si="1181"/>
        <v/>
      </c>
      <c r="AF1168" t="str">
        <f t="shared" si="1148"/>
        <v/>
      </c>
      <c r="AG1168" t="str">
        <f t="shared" si="1182"/>
        <v/>
      </c>
      <c r="AH1168" s="26" t="str">
        <f t="shared" si="1176"/>
        <v/>
      </c>
      <c r="AI1168" s="27" t="str">
        <f t="shared" si="1183"/>
        <v/>
      </c>
      <c r="AJ1168" s="28" t="str">
        <f t="shared" si="1184"/>
        <v/>
      </c>
      <c r="AK1168" s="27" t="str">
        <f t="shared" si="1149"/>
        <v/>
      </c>
      <c r="AL1168" s="28" t="str">
        <f t="shared" si="1150"/>
        <v/>
      </c>
      <c r="AM1168" s="27" t="str">
        <f t="shared" si="1151"/>
        <v/>
      </c>
      <c r="AN1168" s="28" t="str">
        <f t="shared" si="1185"/>
        <v/>
      </c>
      <c r="AO1168" s="27" t="str">
        <f t="shared" si="1152"/>
        <v/>
      </c>
      <c r="AP1168" s="28" t="str">
        <f t="shared" si="1186"/>
        <v/>
      </c>
      <c r="AQ1168" s="27" t="str">
        <f t="shared" si="1153"/>
        <v/>
      </c>
      <c r="AR1168" s="28" t="str">
        <f t="shared" si="1154"/>
        <v/>
      </c>
      <c r="AS1168" s="27" t="str">
        <f t="shared" si="1155"/>
        <v/>
      </c>
      <c r="AT1168" s="28" t="str">
        <f t="shared" si="1187"/>
        <v/>
      </c>
      <c r="AU1168" s="27" t="str">
        <f t="shared" si="1156"/>
        <v/>
      </c>
      <c r="AV1168" s="28" t="str">
        <f t="shared" si="1188"/>
        <v/>
      </c>
      <c r="AW1168" s="27" t="str">
        <f t="shared" si="1157"/>
        <v/>
      </c>
      <c r="AX1168" t="str">
        <f t="shared" si="1189"/>
        <v/>
      </c>
      <c r="AY1168" t="str">
        <f t="shared" si="1190"/>
        <v/>
      </c>
      <c r="AZ1168" s="29" t="str">
        <f t="shared" si="1158"/>
        <v/>
      </c>
      <c r="BA1168" s="30" t="str">
        <f t="shared" si="1159"/>
        <v/>
      </c>
      <c r="BB1168" s="49" t="str">
        <f t="shared" si="1175"/>
        <v/>
      </c>
      <c r="BC1168" s="27" t="str">
        <f t="shared" si="1191"/>
        <v/>
      </c>
      <c r="BD1168" s="28" t="str">
        <f t="shared" si="1160"/>
        <v/>
      </c>
      <c r="BE1168" s="27" t="str">
        <f t="shared" si="1161"/>
        <v/>
      </c>
      <c r="BF1168" t="str">
        <f t="shared" si="1192"/>
        <v/>
      </c>
      <c r="BG1168" t="str">
        <f t="shared" si="1193"/>
        <v/>
      </c>
      <c r="BH1168" s="28" t="str">
        <f t="shared" si="1194"/>
        <v/>
      </c>
      <c r="BI1168" s="27" t="str">
        <f t="shared" si="1195"/>
        <v/>
      </c>
      <c r="BJ1168" s="28" t="str">
        <f t="shared" si="1196"/>
        <v/>
      </c>
      <c r="BK1168" s="27" t="str">
        <f t="shared" si="1177"/>
        <v/>
      </c>
      <c r="BL1168" s="31" t="str">
        <f t="shared" si="1197"/>
        <v/>
      </c>
      <c r="BM1168" s="28" t="str">
        <f t="shared" si="1198"/>
        <v/>
      </c>
      <c r="BN1168" s="27" t="str">
        <f t="shared" si="1162"/>
        <v/>
      </c>
      <c r="BO1168" s="28" t="str">
        <f t="shared" si="1199"/>
        <v/>
      </c>
      <c r="BP1168" s="27" t="str">
        <f t="shared" si="1163"/>
        <v/>
      </c>
      <c r="BQ1168" s="27" t="str">
        <f t="shared" si="1200"/>
        <v/>
      </c>
      <c r="BR1168" s="28" t="str">
        <f t="shared" si="1201"/>
        <v/>
      </c>
      <c r="BS1168" s="27" t="str">
        <f t="shared" si="1164"/>
        <v/>
      </c>
      <c r="BT1168" s="28" t="str">
        <f t="shared" si="1202"/>
        <v/>
      </c>
      <c r="BU1168" s="27" t="str">
        <f t="shared" si="1165"/>
        <v/>
      </c>
      <c r="BV1168" s="27" t="str">
        <f t="shared" si="1203"/>
        <v/>
      </c>
      <c r="BW1168" s="28" t="str">
        <f t="shared" si="1204"/>
        <v/>
      </c>
      <c r="BX1168" s="27" t="str">
        <f t="shared" si="1166"/>
        <v/>
      </c>
      <c r="BY1168" s="28" t="str">
        <f t="shared" si="1167"/>
        <v/>
      </c>
      <c r="BZ1168" s="27" t="str">
        <f t="shared" si="1168"/>
        <v/>
      </c>
      <c r="CA1168" s="27" t="str">
        <f t="shared" si="1169"/>
        <v/>
      </c>
      <c r="CB1168" s="28" t="str">
        <f t="shared" si="1170"/>
        <v/>
      </c>
      <c r="CC1168" s="27" t="str">
        <f t="shared" si="1171"/>
        <v/>
      </c>
      <c r="CD1168" s="32">
        <v>1</v>
      </c>
      <c r="CE1168" t="str">
        <f t="shared" si="1205"/>
        <v/>
      </c>
      <c r="CI1168" t="str">
        <f t="shared" si="1172"/>
        <v/>
      </c>
      <c r="CJ1168" t="str">
        <f t="shared" si="1206"/>
        <v/>
      </c>
      <c r="CK1168" t="str">
        <f t="shared" si="1173"/>
        <v/>
      </c>
      <c r="CL1168" t="str">
        <f t="shared" si="1174"/>
        <v/>
      </c>
    </row>
    <row r="1169" spans="26:90" ht="15.75" thickBot="1">
      <c r="Z1169" t="str">
        <f t="shared" si="1178"/>
        <v/>
      </c>
      <c r="AA1169" t="str">
        <f>IF(A1169="","",TEXT(VLOOKUP(C1169,Tablas!$H$3:$I$75,2,0),"000"))</f>
        <v/>
      </c>
      <c r="AB1169" t="str">
        <f t="shared" si="1179"/>
        <v/>
      </c>
      <c r="AC1169" t="str">
        <f t="shared" si="1180"/>
        <v/>
      </c>
      <c r="AD1169" t="str">
        <f t="shared" si="1147"/>
        <v/>
      </c>
      <c r="AE1169" t="str">
        <f t="shared" si="1181"/>
        <v/>
      </c>
      <c r="AF1169" t="str">
        <f t="shared" si="1148"/>
        <v/>
      </c>
      <c r="AG1169" t="str">
        <f t="shared" si="1182"/>
        <v/>
      </c>
      <c r="AH1169" s="26" t="str">
        <f t="shared" si="1176"/>
        <v/>
      </c>
      <c r="AI1169" s="27" t="str">
        <f t="shared" si="1183"/>
        <v/>
      </c>
      <c r="AJ1169" s="28" t="str">
        <f t="shared" si="1184"/>
        <v/>
      </c>
      <c r="AK1169" s="27" t="str">
        <f t="shared" si="1149"/>
        <v/>
      </c>
      <c r="AL1169" s="28" t="str">
        <f t="shared" si="1150"/>
        <v/>
      </c>
      <c r="AM1169" s="27" t="str">
        <f t="shared" si="1151"/>
        <v/>
      </c>
      <c r="AN1169" s="28" t="str">
        <f t="shared" si="1185"/>
        <v/>
      </c>
      <c r="AO1169" s="27" t="str">
        <f t="shared" si="1152"/>
        <v/>
      </c>
      <c r="AP1169" s="28" t="str">
        <f t="shared" si="1186"/>
        <v/>
      </c>
      <c r="AQ1169" s="27" t="str">
        <f t="shared" si="1153"/>
        <v/>
      </c>
      <c r="AR1169" s="28" t="str">
        <f t="shared" si="1154"/>
        <v/>
      </c>
      <c r="AS1169" s="27" t="str">
        <f t="shared" si="1155"/>
        <v/>
      </c>
      <c r="AT1169" s="28" t="str">
        <f t="shared" si="1187"/>
        <v/>
      </c>
      <c r="AU1169" s="27" t="str">
        <f t="shared" si="1156"/>
        <v/>
      </c>
      <c r="AV1169" s="28" t="str">
        <f t="shared" si="1188"/>
        <v/>
      </c>
      <c r="AW1169" s="27" t="str">
        <f t="shared" si="1157"/>
        <v/>
      </c>
      <c r="AX1169" t="str">
        <f t="shared" si="1189"/>
        <v/>
      </c>
      <c r="AY1169" t="str">
        <f t="shared" si="1190"/>
        <v/>
      </c>
      <c r="AZ1169" s="29" t="str">
        <f t="shared" si="1158"/>
        <v/>
      </c>
      <c r="BA1169" s="30" t="str">
        <f t="shared" si="1159"/>
        <v/>
      </c>
      <c r="BB1169" s="49" t="str">
        <f t="shared" si="1175"/>
        <v/>
      </c>
      <c r="BC1169" s="27" t="str">
        <f t="shared" si="1191"/>
        <v/>
      </c>
      <c r="BD1169" s="28" t="str">
        <f t="shared" si="1160"/>
        <v/>
      </c>
      <c r="BE1169" s="27" t="str">
        <f t="shared" si="1161"/>
        <v/>
      </c>
      <c r="BF1169" t="str">
        <f t="shared" si="1192"/>
        <v/>
      </c>
      <c r="BG1169" t="str">
        <f t="shared" si="1193"/>
        <v/>
      </c>
      <c r="BH1169" s="28" t="str">
        <f t="shared" si="1194"/>
        <v/>
      </c>
      <c r="BI1169" s="27" t="str">
        <f t="shared" si="1195"/>
        <v/>
      </c>
      <c r="BJ1169" s="28" t="str">
        <f t="shared" si="1196"/>
        <v/>
      </c>
      <c r="BK1169" s="27" t="str">
        <f t="shared" si="1177"/>
        <v/>
      </c>
      <c r="BL1169" s="31" t="str">
        <f t="shared" si="1197"/>
        <v/>
      </c>
      <c r="BM1169" s="28" t="str">
        <f t="shared" si="1198"/>
        <v/>
      </c>
      <c r="BN1169" s="27" t="str">
        <f t="shared" si="1162"/>
        <v/>
      </c>
      <c r="BO1169" s="28" t="str">
        <f t="shared" si="1199"/>
        <v/>
      </c>
      <c r="BP1169" s="27" t="str">
        <f t="shared" si="1163"/>
        <v/>
      </c>
      <c r="BQ1169" s="27" t="str">
        <f t="shared" si="1200"/>
        <v/>
      </c>
      <c r="BR1169" s="28" t="str">
        <f t="shared" si="1201"/>
        <v/>
      </c>
      <c r="BS1169" s="27" t="str">
        <f t="shared" si="1164"/>
        <v/>
      </c>
      <c r="BT1169" s="28" t="str">
        <f t="shared" si="1202"/>
        <v/>
      </c>
      <c r="BU1169" s="27" t="str">
        <f t="shared" si="1165"/>
        <v/>
      </c>
      <c r="BV1169" s="27" t="str">
        <f t="shared" si="1203"/>
        <v/>
      </c>
      <c r="BW1169" s="28" t="str">
        <f t="shared" si="1204"/>
        <v/>
      </c>
      <c r="BX1169" s="27" t="str">
        <f t="shared" si="1166"/>
        <v/>
      </c>
      <c r="BY1169" s="28" t="str">
        <f t="shared" si="1167"/>
        <v/>
      </c>
      <c r="BZ1169" s="27" t="str">
        <f t="shared" si="1168"/>
        <v/>
      </c>
      <c r="CA1169" s="27" t="str">
        <f t="shared" si="1169"/>
        <v/>
      </c>
      <c r="CB1169" s="28" t="str">
        <f t="shared" si="1170"/>
        <v/>
      </c>
      <c r="CC1169" s="27" t="str">
        <f t="shared" si="1171"/>
        <v/>
      </c>
      <c r="CD1169" s="32">
        <v>1</v>
      </c>
      <c r="CE1169" t="str">
        <f t="shared" si="1205"/>
        <v/>
      </c>
      <c r="CI1169" t="str">
        <f t="shared" si="1172"/>
        <v/>
      </c>
      <c r="CJ1169" t="str">
        <f t="shared" si="1206"/>
        <v/>
      </c>
      <c r="CK1169" t="str">
        <f t="shared" si="1173"/>
        <v/>
      </c>
      <c r="CL1169" t="str">
        <f t="shared" si="1174"/>
        <v/>
      </c>
    </row>
    <row r="1170" spans="26:90" ht="15.75" thickBot="1">
      <c r="Z1170" t="str">
        <f t="shared" si="1178"/>
        <v/>
      </c>
      <c r="AA1170" t="str">
        <f>IF(A1170="","",TEXT(VLOOKUP(C1170,Tablas!$H$3:$I$75,2,0),"000"))</f>
        <v/>
      </c>
      <c r="AB1170" t="str">
        <f t="shared" si="1179"/>
        <v/>
      </c>
      <c r="AC1170" t="str">
        <f t="shared" si="1180"/>
        <v/>
      </c>
      <c r="AD1170" t="str">
        <f t="shared" si="1147"/>
        <v/>
      </c>
      <c r="AE1170" t="str">
        <f t="shared" si="1181"/>
        <v/>
      </c>
      <c r="AF1170" t="str">
        <f t="shared" si="1148"/>
        <v/>
      </c>
      <c r="AG1170" t="str">
        <f t="shared" si="1182"/>
        <v/>
      </c>
      <c r="AH1170" s="26" t="str">
        <f t="shared" si="1176"/>
        <v/>
      </c>
      <c r="AI1170" s="27" t="str">
        <f t="shared" si="1183"/>
        <v/>
      </c>
      <c r="AJ1170" s="28" t="str">
        <f t="shared" si="1184"/>
        <v/>
      </c>
      <c r="AK1170" s="27" t="str">
        <f t="shared" si="1149"/>
        <v/>
      </c>
      <c r="AL1170" s="28" t="str">
        <f t="shared" si="1150"/>
        <v/>
      </c>
      <c r="AM1170" s="27" t="str">
        <f t="shared" si="1151"/>
        <v/>
      </c>
      <c r="AN1170" s="28" t="str">
        <f t="shared" si="1185"/>
        <v/>
      </c>
      <c r="AO1170" s="27" t="str">
        <f t="shared" si="1152"/>
        <v/>
      </c>
      <c r="AP1170" s="28" t="str">
        <f t="shared" si="1186"/>
        <v/>
      </c>
      <c r="AQ1170" s="27" t="str">
        <f t="shared" si="1153"/>
        <v/>
      </c>
      <c r="AR1170" s="28" t="str">
        <f t="shared" si="1154"/>
        <v/>
      </c>
      <c r="AS1170" s="27" t="str">
        <f t="shared" si="1155"/>
        <v/>
      </c>
      <c r="AT1170" s="28" t="str">
        <f t="shared" si="1187"/>
        <v/>
      </c>
      <c r="AU1170" s="27" t="str">
        <f t="shared" si="1156"/>
        <v/>
      </c>
      <c r="AV1170" s="28" t="str">
        <f t="shared" si="1188"/>
        <v/>
      </c>
      <c r="AW1170" s="27" t="str">
        <f t="shared" si="1157"/>
        <v/>
      </c>
      <c r="AX1170" t="str">
        <f t="shared" si="1189"/>
        <v/>
      </c>
      <c r="AY1170" t="str">
        <f t="shared" si="1190"/>
        <v/>
      </c>
      <c r="AZ1170" s="29" t="str">
        <f t="shared" si="1158"/>
        <v/>
      </c>
      <c r="BA1170" s="30" t="str">
        <f t="shared" si="1159"/>
        <v/>
      </c>
      <c r="BB1170" s="49" t="str">
        <f t="shared" si="1175"/>
        <v/>
      </c>
      <c r="BC1170" s="27" t="str">
        <f t="shared" si="1191"/>
        <v/>
      </c>
      <c r="BD1170" s="28" t="str">
        <f t="shared" si="1160"/>
        <v/>
      </c>
      <c r="BE1170" s="27" t="str">
        <f t="shared" si="1161"/>
        <v/>
      </c>
      <c r="BF1170" t="str">
        <f t="shared" si="1192"/>
        <v/>
      </c>
      <c r="BG1170" t="str">
        <f t="shared" si="1193"/>
        <v/>
      </c>
      <c r="BH1170" s="28" t="str">
        <f t="shared" si="1194"/>
        <v/>
      </c>
      <c r="BI1170" s="27" t="str">
        <f t="shared" si="1195"/>
        <v/>
      </c>
      <c r="BJ1170" s="28" t="str">
        <f t="shared" si="1196"/>
        <v/>
      </c>
      <c r="BK1170" s="27" t="str">
        <f t="shared" si="1177"/>
        <v/>
      </c>
      <c r="BL1170" s="31" t="str">
        <f t="shared" si="1197"/>
        <v/>
      </c>
      <c r="BM1170" s="28" t="str">
        <f t="shared" si="1198"/>
        <v/>
      </c>
      <c r="BN1170" s="27" t="str">
        <f t="shared" si="1162"/>
        <v/>
      </c>
      <c r="BO1170" s="28" t="str">
        <f t="shared" si="1199"/>
        <v/>
      </c>
      <c r="BP1170" s="27" t="str">
        <f t="shared" si="1163"/>
        <v/>
      </c>
      <c r="BQ1170" s="27" t="str">
        <f t="shared" si="1200"/>
        <v/>
      </c>
      <c r="BR1170" s="28" t="str">
        <f t="shared" si="1201"/>
        <v/>
      </c>
      <c r="BS1170" s="27" t="str">
        <f t="shared" si="1164"/>
        <v/>
      </c>
      <c r="BT1170" s="28" t="str">
        <f t="shared" si="1202"/>
        <v/>
      </c>
      <c r="BU1170" s="27" t="str">
        <f t="shared" si="1165"/>
        <v/>
      </c>
      <c r="BV1170" s="27" t="str">
        <f t="shared" si="1203"/>
        <v/>
      </c>
      <c r="BW1170" s="28" t="str">
        <f t="shared" si="1204"/>
        <v/>
      </c>
      <c r="BX1170" s="27" t="str">
        <f t="shared" si="1166"/>
        <v/>
      </c>
      <c r="BY1170" s="28" t="str">
        <f t="shared" si="1167"/>
        <v/>
      </c>
      <c r="BZ1170" s="27" t="str">
        <f t="shared" si="1168"/>
        <v/>
      </c>
      <c r="CA1170" s="27" t="str">
        <f t="shared" si="1169"/>
        <v/>
      </c>
      <c r="CB1170" s="28" t="str">
        <f t="shared" si="1170"/>
        <v/>
      </c>
      <c r="CC1170" s="27" t="str">
        <f t="shared" si="1171"/>
        <v/>
      </c>
      <c r="CD1170" s="32">
        <v>1</v>
      </c>
      <c r="CE1170" t="str">
        <f t="shared" si="1205"/>
        <v/>
      </c>
      <c r="CI1170" t="str">
        <f t="shared" si="1172"/>
        <v/>
      </c>
      <c r="CJ1170" t="str">
        <f t="shared" si="1206"/>
        <v/>
      </c>
      <c r="CK1170" t="str">
        <f t="shared" si="1173"/>
        <v/>
      </c>
      <c r="CL1170" t="str">
        <f t="shared" si="1174"/>
        <v/>
      </c>
    </row>
    <row r="1171" spans="26:90" ht="15.75" thickBot="1">
      <c r="Z1171" t="str">
        <f t="shared" si="1178"/>
        <v/>
      </c>
      <c r="AA1171" t="str">
        <f>IF(A1171="","",TEXT(VLOOKUP(C1171,Tablas!$H$3:$I$75,2,0),"000"))</f>
        <v/>
      </c>
      <c r="AB1171" t="str">
        <f t="shared" si="1179"/>
        <v/>
      </c>
      <c r="AC1171" t="str">
        <f t="shared" si="1180"/>
        <v/>
      </c>
      <c r="AD1171" t="str">
        <f t="shared" si="1147"/>
        <v/>
      </c>
      <c r="AE1171" t="str">
        <f t="shared" si="1181"/>
        <v/>
      </c>
      <c r="AF1171" t="str">
        <f t="shared" si="1148"/>
        <v/>
      </c>
      <c r="AG1171" t="str">
        <f t="shared" si="1182"/>
        <v/>
      </c>
      <c r="AH1171" s="26" t="str">
        <f t="shared" si="1176"/>
        <v/>
      </c>
      <c r="AI1171" s="27" t="str">
        <f t="shared" si="1183"/>
        <v/>
      </c>
      <c r="AJ1171" s="28" t="str">
        <f t="shared" si="1184"/>
        <v/>
      </c>
      <c r="AK1171" s="27" t="str">
        <f t="shared" si="1149"/>
        <v/>
      </c>
      <c r="AL1171" s="28" t="str">
        <f t="shared" si="1150"/>
        <v/>
      </c>
      <c r="AM1171" s="27" t="str">
        <f t="shared" si="1151"/>
        <v/>
      </c>
      <c r="AN1171" s="28" t="str">
        <f t="shared" si="1185"/>
        <v/>
      </c>
      <c r="AO1171" s="27" t="str">
        <f t="shared" si="1152"/>
        <v/>
      </c>
      <c r="AP1171" s="28" t="str">
        <f t="shared" si="1186"/>
        <v/>
      </c>
      <c r="AQ1171" s="27" t="str">
        <f t="shared" si="1153"/>
        <v/>
      </c>
      <c r="AR1171" s="28" t="str">
        <f t="shared" si="1154"/>
        <v/>
      </c>
      <c r="AS1171" s="27" t="str">
        <f t="shared" si="1155"/>
        <v/>
      </c>
      <c r="AT1171" s="28" t="str">
        <f t="shared" si="1187"/>
        <v/>
      </c>
      <c r="AU1171" s="27" t="str">
        <f t="shared" si="1156"/>
        <v/>
      </c>
      <c r="AV1171" s="28" t="str">
        <f t="shared" si="1188"/>
        <v/>
      </c>
      <c r="AW1171" s="27" t="str">
        <f t="shared" si="1157"/>
        <v/>
      </c>
      <c r="AX1171" t="str">
        <f t="shared" si="1189"/>
        <v/>
      </c>
      <c r="AY1171" t="str">
        <f t="shared" si="1190"/>
        <v/>
      </c>
      <c r="AZ1171" s="29" t="str">
        <f t="shared" si="1158"/>
        <v/>
      </c>
      <c r="BA1171" s="30" t="str">
        <f t="shared" si="1159"/>
        <v/>
      </c>
      <c r="BB1171" s="49" t="str">
        <f t="shared" si="1175"/>
        <v/>
      </c>
      <c r="BC1171" s="27" t="str">
        <f t="shared" si="1191"/>
        <v/>
      </c>
      <c r="BD1171" s="28" t="str">
        <f t="shared" si="1160"/>
        <v/>
      </c>
      <c r="BE1171" s="27" t="str">
        <f t="shared" si="1161"/>
        <v/>
      </c>
      <c r="BF1171" t="str">
        <f t="shared" si="1192"/>
        <v/>
      </c>
      <c r="BG1171" t="str">
        <f t="shared" si="1193"/>
        <v/>
      </c>
      <c r="BH1171" s="28" t="str">
        <f t="shared" si="1194"/>
        <v/>
      </c>
      <c r="BI1171" s="27" t="str">
        <f t="shared" si="1195"/>
        <v/>
      </c>
      <c r="BJ1171" s="28" t="str">
        <f t="shared" si="1196"/>
        <v/>
      </c>
      <c r="BK1171" s="27" t="str">
        <f t="shared" si="1177"/>
        <v/>
      </c>
      <c r="BL1171" s="31" t="str">
        <f t="shared" si="1197"/>
        <v/>
      </c>
      <c r="BM1171" s="28" t="str">
        <f t="shared" si="1198"/>
        <v/>
      </c>
      <c r="BN1171" s="27" t="str">
        <f t="shared" si="1162"/>
        <v/>
      </c>
      <c r="BO1171" s="28" t="str">
        <f t="shared" si="1199"/>
        <v/>
      </c>
      <c r="BP1171" s="27" t="str">
        <f t="shared" si="1163"/>
        <v/>
      </c>
      <c r="BQ1171" s="27" t="str">
        <f t="shared" si="1200"/>
        <v/>
      </c>
      <c r="BR1171" s="28" t="str">
        <f t="shared" si="1201"/>
        <v/>
      </c>
      <c r="BS1171" s="27" t="str">
        <f t="shared" si="1164"/>
        <v/>
      </c>
      <c r="BT1171" s="28" t="str">
        <f t="shared" si="1202"/>
        <v/>
      </c>
      <c r="BU1171" s="27" t="str">
        <f t="shared" si="1165"/>
        <v/>
      </c>
      <c r="BV1171" s="27" t="str">
        <f t="shared" si="1203"/>
        <v/>
      </c>
      <c r="BW1171" s="28" t="str">
        <f t="shared" si="1204"/>
        <v/>
      </c>
      <c r="BX1171" s="27" t="str">
        <f t="shared" si="1166"/>
        <v/>
      </c>
      <c r="BY1171" s="28" t="str">
        <f t="shared" si="1167"/>
        <v/>
      </c>
      <c r="BZ1171" s="27" t="str">
        <f t="shared" si="1168"/>
        <v/>
      </c>
      <c r="CA1171" s="27" t="str">
        <f t="shared" si="1169"/>
        <v/>
      </c>
      <c r="CB1171" s="28" t="str">
        <f t="shared" si="1170"/>
        <v/>
      </c>
      <c r="CC1171" s="27" t="str">
        <f t="shared" si="1171"/>
        <v/>
      </c>
      <c r="CD1171" s="32">
        <v>1</v>
      </c>
      <c r="CE1171" t="str">
        <f t="shared" si="1205"/>
        <v/>
      </c>
      <c r="CI1171" t="str">
        <f t="shared" si="1172"/>
        <v/>
      </c>
      <c r="CJ1171" t="str">
        <f t="shared" si="1206"/>
        <v/>
      </c>
      <c r="CK1171" t="str">
        <f t="shared" si="1173"/>
        <v/>
      </c>
      <c r="CL1171" t="str">
        <f t="shared" si="1174"/>
        <v/>
      </c>
    </row>
    <row r="1172" spans="26:90" ht="15.75" thickBot="1">
      <c r="Z1172" t="str">
        <f t="shared" si="1178"/>
        <v/>
      </c>
      <c r="AA1172" t="str">
        <f>IF(A1172="","",TEXT(VLOOKUP(C1172,Tablas!$H$3:$I$75,2,0),"000"))</f>
        <v/>
      </c>
      <c r="AB1172" t="str">
        <f t="shared" si="1179"/>
        <v/>
      </c>
      <c r="AC1172" t="str">
        <f t="shared" si="1180"/>
        <v/>
      </c>
      <c r="AD1172" t="str">
        <f t="shared" si="1147"/>
        <v/>
      </c>
      <c r="AE1172" t="str">
        <f t="shared" si="1181"/>
        <v/>
      </c>
      <c r="AF1172" t="str">
        <f t="shared" si="1148"/>
        <v/>
      </c>
      <c r="AG1172" t="str">
        <f t="shared" si="1182"/>
        <v/>
      </c>
      <c r="AH1172" s="26" t="str">
        <f t="shared" si="1176"/>
        <v/>
      </c>
      <c r="AI1172" s="27" t="str">
        <f t="shared" si="1183"/>
        <v/>
      </c>
      <c r="AJ1172" s="28" t="str">
        <f t="shared" si="1184"/>
        <v/>
      </c>
      <c r="AK1172" s="27" t="str">
        <f t="shared" si="1149"/>
        <v/>
      </c>
      <c r="AL1172" s="28" t="str">
        <f t="shared" si="1150"/>
        <v/>
      </c>
      <c r="AM1172" s="27" t="str">
        <f t="shared" si="1151"/>
        <v/>
      </c>
      <c r="AN1172" s="28" t="str">
        <f t="shared" si="1185"/>
        <v/>
      </c>
      <c r="AO1172" s="27" t="str">
        <f t="shared" si="1152"/>
        <v/>
      </c>
      <c r="AP1172" s="28" t="str">
        <f t="shared" si="1186"/>
        <v/>
      </c>
      <c r="AQ1172" s="27" t="str">
        <f t="shared" si="1153"/>
        <v/>
      </c>
      <c r="AR1172" s="28" t="str">
        <f t="shared" si="1154"/>
        <v/>
      </c>
      <c r="AS1172" s="27" t="str">
        <f t="shared" si="1155"/>
        <v/>
      </c>
      <c r="AT1172" s="28" t="str">
        <f t="shared" si="1187"/>
        <v/>
      </c>
      <c r="AU1172" s="27" t="str">
        <f t="shared" si="1156"/>
        <v/>
      </c>
      <c r="AV1172" s="28" t="str">
        <f t="shared" si="1188"/>
        <v/>
      </c>
      <c r="AW1172" s="27" t="str">
        <f t="shared" si="1157"/>
        <v/>
      </c>
      <c r="AX1172" t="str">
        <f t="shared" si="1189"/>
        <v/>
      </c>
      <c r="AY1172" t="str">
        <f t="shared" si="1190"/>
        <v/>
      </c>
      <c r="AZ1172" s="29" t="str">
        <f t="shared" si="1158"/>
        <v/>
      </c>
      <c r="BA1172" s="30" t="str">
        <f t="shared" si="1159"/>
        <v/>
      </c>
      <c r="BB1172" s="49" t="str">
        <f t="shared" si="1175"/>
        <v/>
      </c>
      <c r="BC1172" s="27" t="str">
        <f t="shared" si="1191"/>
        <v/>
      </c>
      <c r="BD1172" s="28" t="str">
        <f t="shared" si="1160"/>
        <v/>
      </c>
      <c r="BE1172" s="27" t="str">
        <f t="shared" si="1161"/>
        <v/>
      </c>
      <c r="BF1172" t="str">
        <f t="shared" si="1192"/>
        <v/>
      </c>
      <c r="BG1172" t="str">
        <f t="shared" si="1193"/>
        <v/>
      </c>
      <c r="BH1172" s="28" t="str">
        <f t="shared" si="1194"/>
        <v/>
      </c>
      <c r="BI1172" s="27" t="str">
        <f t="shared" si="1195"/>
        <v/>
      </c>
      <c r="BJ1172" s="28" t="str">
        <f t="shared" si="1196"/>
        <v/>
      </c>
      <c r="BK1172" s="27" t="str">
        <f t="shared" si="1177"/>
        <v/>
      </c>
      <c r="BL1172" s="31" t="str">
        <f t="shared" si="1197"/>
        <v/>
      </c>
      <c r="BM1172" s="28" t="str">
        <f t="shared" si="1198"/>
        <v/>
      </c>
      <c r="BN1172" s="27" t="str">
        <f t="shared" si="1162"/>
        <v/>
      </c>
      <c r="BO1172" s="28" t="str">
        <f t="shared" si="1199"/>
        <v/>
      </c>
      <c r="BP1172" s="27" t="str">
        <f t="shared" si="1163"/>
        <v/>
      </c>
      <c r="BQ1172" s="27" t="str">
        <f t="shared" si="1200"/>
        <v/>
      </c>
      <c r="BR1172" s="28" t="str">
        <f t="shared" si="1201"/>
        <v/>
      </c>
      <c r="BS1172" s="27" t="str">
        <f t="shared" si="1164"/>
        <v/>
      </c>
      <c r="BT1172" s="28" t="str">
        <f t="shared" si="1202"/>
        <v/>
      </c>
      <c r="BU1172" s="27" t="str">
        <f t="shared" si="1165"/>
        <v/>
      </c>
      <c r="BV1172" s="27" t="str">
        <f t="shared" si="1203"/>
        <v/>
      </c>
      <c r="BW1172" s="28" t="str">
        <f t="shared" si="1204"/>
        <v/>
      </c>
      <c r="BX1172" s="27" t="str">
        <f t="shared" si="1166"/>
        <v/>
      </c>
      <c r="BY1172" s="28" t="str">
        <f t="shared" si="1167"/>
        <v/>
      </c>
      <c r="BZ1172" s="27" t="str">
        <f t="shared" si="1168"/>
        <v/>
      </c>
      <c r="CA1172" s="27" t="str">
        <f t="shared" si="1169"/>
        <v/>
      </c>
      <c r="CB1172" s="28" t="str">
        <f t="shared" si="1170"/>
        <v/>
      </c>
      <c r="CC1172" s="27" t="str">
        <f t="shared" si="1171"/>
        <v/>
      </c>
      <c r="CD1172" s="32">
        <v>1</v>
      </c>
      <c r="CE1172" t="str">
        <f t="shared" si="1205"/>
        <v/>
      </c>
      <c r="CI1172" t="str">
        <f t="shared" si="1172"/>
        <v/>
      </c>
      <c r="CJ1172" t="str">
        <f t="shared" si="1206"/>
        <v/>
      </c>
      <c r="CK1172" t="str">
        <f t="shared" si="1173"/>
        <v/>
      </c>
      <c r="CL1172" t="str">
        <f t="shared" si="1174"/>
        <v/>
      </c>
    </row>
    <row r="1173" spans="26:90" ht="15.75" thickBot="1">
      <c r="Z1173" t="str">
        <f t="shared" si="1178"/>
        <v/>
      </c>
      <c r="AA1173" t="str">
        <f>IF(A1173="","",TEXT(VLOOKUP(C1173,Tablas!$H$3:$I$75,2,0),"000"))</f>
        <v/>
      </c>
      <c r="AB1173" t="str">
        <f t="shared" si="1179"/>
        <v/>
      </c>
      <c r="AC1173" t="str">
        <f t="shared" si="1180"/>
        <v/>
      </c>
      <c r="AD1173" t="str">
        <f t="shared" si="1147"/>
        <v/>
      </c>
      <c r="AE1173" t="str">
        <f t="shared" si="1181"/>
        <v/>
      </c>
      <c r="AF1173" t="str">
        <f t="shared" si="1148"/>
        <v/>
      </c>
      <c r="AG1173" t="str">
        <f t="shared" si="1182"/>
        <v/>
      </c>
      <c r="AH1173" s="26" t="str">
        <f t="shared" si="1176"/>
        <v/>
      </c>
      <c r="AI1173" s="27" t="str">
        <f t="shared" si="1183"/>
        <v/>
      </c>
      <c r="AJ1173" s="28" t="str">
        <f t="shared" si="1184"/>
        <v/>
      </c>
      <c r="AK1173" s="27" t="str">
        <f t="shared" si="1149"/>
        <v/>
      </c>
      <c r="AL1173" s="28" t="str">
        <f t="shared" si="1150"/>
        <v/>
      </c>
      <c r="AM1173" s="27" t="str">
        <f t="shared" si="1151"/>
        <v/>
      </c>
      <c r="AN1173" s="28" t="str">
        <f t="shared" si="1185"/>
        <v/>
      </c>
      <c r="AO1173" s="27" t="str">
        <f t="shared" si="1152"/>
        <v/>
      </c>
      <c r="AP1173" s="28" t="str">
        <f t="shared" si="1186"/>
        <v/>
      </c>
      <c r="AQ1173" s="27" t="str">
        <f t="shared" si="1153"/>
        <v/>
      </c>
      <c r="AR1173" s="28" t="str">
        <f t="shared" si="1154"/>
        <v/>
      </c>
      <c r="AS1173" s="27" t="str">
        <f t="shared" si="1155"/>
        <v/>
      </c>
      <c r="AT1173" s="28" t="str">
        <f t="shared" si="1187"/>
        <v/>
      </c>
      <c r="AU1173" s="27" t="str">
        <f t="shared" si="1156"/>
        <v/>
      </c>
      <c r="AV1173" s="28" t="str">
        <f t="shared" si="1188"/>
        <v/>
      </c>
      <c r="AW1173" s="27" t="str">
        <f t="shared" si="1157"/>
        <v/>
      </c>
      <c r="AX1173" t="str">
        <f t="shared" si="1189"/>
        <v/>
      </c>
      <c r="AY1173" t="str">
        <f t="shared" si="1190"/>
        <v/>
      </c>
      <c r="AZ1173" s="29" t="str">
        <f t="shared" si="1158"/>
        <v/>
      </c>
      <c r="BA1173" s="30" t="str">
        <f t="shared" si="1159"/>
        <v/>
      </c>
      <c r="BB1173" s="49" t="str">
        <f t="shared" si="1175"/>
        <v/>
      </c>
      <c r="BC1173" s="27" t="str">
        <f t="shared" si="1191"/>
        <v/>
      </c>
      <c r="BD1173" s="28" t="str">
        <f t="shared" si="1160"/>
        <v/>
      </c>
      <c r="BE1173" s="27" t="str">
        <f t="shared" si="1161"/>
        <v/>
      </c>
      <c r="BF1173" t="str">
        <f t="shared" si="1192"/>
        <v/>
      </c>
      <c r="BG1173" t="str">
        <f t="shared" si="1193"/>
        <v/>
      </c>
      <c r="BH1173" s="28" t="str">
        <f t="shared" si="1194"/>
        <v/>
      </c>
      <c r="BI1173" s="27" t="str">
        <f t="shared" si="1195"/>
        <v/>
      </c>
      <c r="BJ1173" s="28" t="str">
        <f t="shared" si="1196"/>
        <v/>
      </c>
      <c r="BK1173" s="27" t="str">
        <f t="shared" si="1177"/>
        <v/>
      </c>
      <c r="BL1173" s="31" t="str">
        <f t="shared" si="1197"/>
        <v/>
      </c>
      <c r="BM1173" s="28" t="str">
        <f t="shared" si="1198"/>
        <v/>
      </c>
      <c r="BN1173" s="27" t="str">
        <f t="shared" si="1162"/>
        <v/>
      </c>
      <c r="BO1173" s="28" t="str">
        <f t="shared" si="1199"/>
        <v/>
      </c>
      <c r="BP1173" s="27" t="str">
        <f t="shared" si="1163"/>
        <v/>
      </c>
      <c r="BQ1173" s="27" t="str">
        <f t="shared" si="1200"/>
        <v/>
      </c>
      <c r="BR1173" s="28" t="str">
        <f t="shared" si="1201"/>
        <v/>
      </c>
      <c r="BS1173" s="27" t="str">
        <f t="shared" si="1164"/>
        <v/>
      </c>
      <c r="BT1173" s="28" t="str">
        <f t="shared" si="1202"/>
        <v/>
      </c>
      <c r="BU1173" s="27" t="str">
        <f t="shared" si="1165"/>
        <v/>
      </c>
      <c r="BV1173" s="27" t="str">
        <f t="shared" si="1203"/>
        <v/>
      </c>
      <c r="BW1173" s="28" t="str">
        <f t="shared" si="1204"/>
        <v/>
      </c>
      <c r="BX1173" s="27" t="str">
        <f t="shared" si="1166"/>
        <v/>
      </c>
      <c r="BY1173" s="28" t="str">
        <f t="shared" si="1167"/>
        <v/>
      </c>
      <c r="BZ1173" s="27" t="str">
        <f t="shared" si="1168"/>
        <v/>
      </c>
      <c r="CA1173" s="27" t="str">
        <f t="shared" si="1169"/>
        <v/>
      </c>
      <c r="CB1173" s="28" t="str">
        <f t="shared" si="1170"/>
        <v/>
      </c>
      <c r="CC1173" s="27" t="str">
        <f t="shared" si="1171"/>
        <v/>
      </c>
      <c r="CD1173" s="32">
        <v>1</v>
      </c>
      <c r="CE1173" t="str">
        <f t="shared" si="1205"/>
        <v/>
      </c>
      <c r="CI1173" t="str">
        <f t="shared" si="1172"/>
        <v/>
      </c>
      <c r="CJ1173" t="str">
        <f t="shared" si="1206"/>
        <v/>
      </c>
      <c r="CK1173" t="str">
        <f t="shared" si="1173"/>
        <v/>
      </c>
      <c r="CL1173" t="str">
        <f t="shared" si="1174"/>
        <v/>
      </c>
    </row>
    <row r="1174" spans="26:90" ht="15.75" thickBot="1">
      <c r="Z1174" t="str">
        <f t="shared" si="1178"/>
        <v/>
      </c>
      <c r="AA1174" t="str">
        <f>IF(A1174="","",TEXT(VLOOKUP(C1174,Tablas!$H$3:$I$75,2,0),"000"))</f>
        <v/>
      </c>
      <c r="AB1174" t="str">
        <f t="shared" si="1179"/>
        <v/>
      </c>
      <c r="AC1174" t="str">
        <f t="shared" si="1180"/>
        <v/>
      </c>
      <c r="AD1174" t="str">
        <f t="shared" si="1147"/>
        <v/>
      </c>
      <c r="AE1174" t="str">
        <f t="shared" si="1181"/>
        <v/>
      </c>
      <c r="AF1174" t="str">
        <f t="shared" si="1148"/>
        <v/>
      </c>
      <c r="AG1174" t="str">
        <f t="shared" si="1182"/>
        <v/>
      </c>
      <c r="AH1174" s="26" t="str">
        <f t="shared" si="1176"/>
        <v/>
      </c>
      <c r="AI1174" s="27" t="str">
        <f t="shared" si="1183"/>
        <v/>
      </c>
      <c r="AJ1174" s="28" t="str">
        <f t="shared" si="1184"/>
        <v/>
      </c>
      <c r="AK1174" s="27" t="str">
        <f t="shared" si="1149"/>
        <v/>
      </c>
      <c r="AL1174" s="28" t="str">
        <f t="shared" si="1150"/>
        <v/>
      </c>
      <c r="AM1174" s="27" t="str">
        <f t="shared" si="1151"/>
        <v/>
      </c>
      <c r="AN1174" s="28" t="str">
        <f t="shared" si="1185"/>
        <v/>
      </c>
      <c r="AO1174" s="27" t="str">
        <f t="shared" si="1152"/>
        <v/>
      </c>
      <c r="AP1174" s="28" t="str">
        <f t="shared" si="1186"/>
        <v/>
      </c>
      <c r="AQ1174" s="27" t="str">
        <f t="shared" si="1153"/>
        <v/>
      </c>
      <c r="AR1174" s="28" t="str">
        <f t="shared" si="1154"/>
        <v/>
      </c>
      <c r="AS1174" s="27" t="str">
        <f t="shared" si="1155"/>
        <v/>
      </c>
      <c r="AT1174" s="28" t="str">
        <f t="shared" si="1187"/>
        <v/>
      </c>
      <c r="AU1174" s="27" t="str">
        <f t="shared" si="1156"/>
        <v/>
      </c>
      <c r="AV1174" s="28" t="str">
        <f t="shared" si="1188"/>
        <v/>
      </c>
      <c r="AW1174" s="27" t="str">
        <f t="shared" si="1157"/>
        <v/>
      </c>
      <c r="AX1174" t="str">
        <f t="shared" si="1189"/>
        <v/>
      </c>
      <c r="AY1174" t="str">
        <f t="shared" si="1190"/>
        <v/>
      </c>
      <c r="AZ1174" s="29" t="str">
        <f t="shared" si="1158"/>
        <v/>
      </c>
      <c r="BA1174" s="30" t="str">
        <f t="shared" si="1159"/>
        <v/>
      </c>
      <c r="BB1174" s="49" t="str">
        <f t="shared" si="1175"/>
        <v/>
      </c>
      <c r="BC1174" s="27" t="str">
        <f t="shared" si="1191"/>
        <v/>
      </c>
      <c r="BD1174" s="28" t="str">
        <f t="shared" si="1160"/>
        <v/>
      </c>
      <c r="BE1174" s="27" t="str">
        <f t="shared" si="1161"/>
        <v/>
      </c>
      <c r="BF1174" t="str">
        <f t="shared" si="1192"/>
        <v/>
      </c>
      <c r="BG1174" t="str">
        <f t="shared" si="1193"/>
        <v/>
      </c>
      <c r="BH1174" s="28" t="str">
        <f t="shared" si="1194"/>
        <v/>
      </c>
      <c r="BI1174" s="27" t="str">
        <f t="shared" si="1195"/>
        <v/>
      </c>
      <c r="BJ1174" s="28" t="str">
        <f t="shared" si="1196"/>
        <v/>
      </c>
      <c r="BK1174" s="27" t="str">
        <f t="shared" si="1177"/>
        <v/>
      </c>
      <c r="BL1174" s="31" t="str">
        <f t="shared" si="1197"/>
        <v/>
      </c>
      <c r="BM1174" s="28" t="str">
        <f t="shared" si="1198"/>
        <v/>
      </c>
      <c r="BN1174" s="27" t="str">
        <f t="shared" si="1162"/>
        <v/>
      </c>
      <c r="BO1174" s="28" t="str">
        <f t="shared" si="1199"/>
        <v/>
      </c>
      <c r="BP1174" s="27" t="str">
        <f t="shared" si="1163"/>
        <v/>
      </c>
      <c r="BQ1174" s="27" t="str">
        <f t="shared" si="1200"/>
        <v/>
      </c>
      <c r="BR1174" s="28" t="str">
        <f t="shared" si="1201"/>
        <v/>
      </c>
      <c r="BS1174" s="27" t="str">
        <f t="shared" si="1164"/>
        <v/>
      </c>
      <c r="BT1174" s="28" t="str">
        <f t="shared" si="1202"/>
        <v/>
      </c>
      <c r="BU1174" s="27" t="str">
        <f t="shared" si="1165"/>
        <v/>
      </c>
      <c r="BV1174" s="27" t="str">
        <f t="shared" si="1203"/>
        <v/>
      </c>
      <c r="BW1174" s="28" t="str">
        <f t="shared" si="1204"/>
        <v/>
      </c>
      <c r="BX1174" s="27" t="str">
        <f t="shared" si="1166"/>
        <v/>
      </c>
      <c r="BY1174" s="28" t="str">
        <f t="shared" si="1167"/>
        <v/>
      </c>
      <c r="BZ1174" s="27" t="str">
        <f t="shared" si="1168"/>
        <v/>
      </c>
      <c r="CA1174" s="27" t="str">
        <f t="shared" si="1169"/>
        <v/>
      </c>
      <c r="CB1174" s="28" t="str">
        <f t="shared" si="1170"/>
        <v/>
      </c>
      <c r="CC1174" s="27" t="str">
        <f t="shared" si="1171"/>
        <v/>
      </c>
      <c r="CD1174" s="32">
        <v>1</v>
      </c>
      <c r="CE1174" t="str">
        <f t="shared" si="1205"/>
        <v/>
      </c>
      <c r="CI1174" t="str">
        <f t="shared" si="1172"/>
        <v/>
      </c>
      <c r="CJ1174" t="str">
        <f t="shared" si="1206"/>
        <v/>
      </c>
      <c r="CK1174" t="str">
        <f t="shared" si="1173"/>
        <v/>
      </c>
      <c r="CL1174" t="str">
        <f t="shared" si="1174"/>
        <v/>
      </c>
    </row>
    <row r="1175" spans="26:90" ht="15.75" thickBot="1">
      <c r="Z1175" t="str">
        <f t="shared" si="1178"/>
        <v/>
      </c>
      <c r="AA1175" t="str">
        <f>IF(A1175="","",TEXT(VLOOKUP(C1175,Tablas!$H$3:$I$75,2,0),"000"))</f>
        <v/>
      </c>
      <c r="AB1175" t="str">
        <f t="shared" si="1179"/>
        <v/>
      </c>
      <c r="AC1175" t="str">
        <f t="shared" si="1180"/>
        <v/>
      </c>
      <c r="AD1175" t="str">
        <f t="shared" si="1147"/>
        <v/>
      </c>
      <c r="AE1175" t="str">
        <f t="shared" si="1181"/>
        <v/>
      </c>
      <c r="AF1175" t="str">
        <f t="shared" si="1148"/>
        <v/>
      </c>
      <c r="AG1175" t="str">
        <f t="shared" si="1182"/>
        <v/>
      </c>
      <c r="AH1175" s="26" t="str">
        <f t="shared" si="1176"/>
        <v/>
      </c>
      <c r="AI1175" s="27" t="str">
        <f t="shared" si="1183"/>
        <v/>
      </c>
      <c r="AJ1175" s="28" t="str">
        <f t="shared" si="1184"/>
        <v/>
      </c>
      <c r="AK1175" s="27" t="str">
        <f t="shared" si="1149"/>
        <v/>
      </c>
      <c r="AL1175" s="28" t="str">
        <f t="shared" si="1150"/>
        <v/>
      </c>
      <c r="AM1175" s="27" t="str">
        <f t="shared" si="1151"/>
        <v/>
      </c>
      <c r="AN1175" s="28" t="str">
        <f t="shared" si="1185"/>
        <v/>
      </c>
      <c r="AO1175" s="27" t="str">
        <f t="shared" si="1152"/>
        <v/>
      </c>
      <c r="AP1175" s="28" t="str">
        <f t="shared" si="1186"/>
        <v/>
      </c>
      <c r="AQ1175" s="27" t="str">
        <f t="shared" si="1153"/>
        <v/>
      </c>
      <c r="AR1175" s="28" t="str">
        <f t="shared" si="1154"/>
        <v/>
      </c>
      <c r="AS1175" s="27" t="str">
        <f t="shared" si="1155"/>
        <v/>
      </c>
      <c r="AT1175" s="28" t="str">
        <f t="shared" si="1187"/>
        <v/>
      </c>
      <c r="AU1175" s="27" t="str">
        <f t="shared" si="1156"/>
        <v/>
      </c>
      <c r="AV1175" s="28" t="str">
        <f t="shared" si="1188"/>
        <v/>
      </c>
      <c r="AW1175" s="27" t="str">
        <f t="shared" si="1157"/>
        <v/>
      </c>
      <c r="AX1175" t="str">
        <f t="shared" si="1189"/>
        <v/>
      </c>
      <c r="AY1175" t="str">
        <f t="shared" si="1190"/>
        <v/>
      </c>
      <c r="AZ1175" s="29" t="str">
        <f t="shared" si="1158"/>
        <v/>
      </c>
      <c r="BA1175" s="30" t="str">
        <f t="shared" si="1159"/>
        <v/>
      </c>
      <c r="BB1175" s="49" t="str">
        <f t="shared" si="1175"/>
        <v/>
      </c>
      <c r="BC1175" s="27" t="str">
        <f t="shared" si="1191"/>
        <v/>
      </c>
      <c r="BD1175" s="28" t="str">
        <f t="shared" si="1160"/>
        <v/>
      </c>
      <c r="BE1175" s="27" t="str">
        <f t="shared" si="1161"/>
        <v/>
      </c>
      <c r="BF1175" t="str">
        <f t="shared" si="1192"/>
        <v/>
      </c>
      <c r="BG1175" t="str">
        <f t="shared" si="1193"/>
        <v/>
      </c>
      <c r="BH1175" s="28" t="str">
        <f t="shared" si="1194"/>
        <v/>
      </c>
      <c r="BI1175" s="27" t="str">
        <f t="shared" si="1195"/>
        <v/>
      </c>
      <c r="BJ1175" s="28" t="str">
        <f t="shared" si="1196"/>
        <v/>
      </c>
      <c r="BK1175" s="27" t="str">
        <f t="shared" si="1177"/>
        <v/>
      </c>
      <c r="BL1175" s="31" t="str">
        <f t="shared" si="1197"/>
        <v/>
      </c>
      <c r="BM1175" s="28" t="str">
        <f t="shared" si="1198"/>
        <v/>
      </c>
      <c r="BN1175" s="27" t="str">
        <f t="shared" si="1162"/>
        <v/>
      </c>
      <c r="BO1175" s="28" t="str">
        <f t="shared" si="1199"/>
        <v/>
      </c>
      <c r="BP1175" s="27" t="str">
        <f t="shared" si="1163"/>
        <v/>
      </c>
      <c r="BQ1175" s="27" t="str">
        <f t="shared" si="1200"/>
        <v/>
      </c>
      <c r="BR1175" s="28" t="str">
        <f t="shared" si="1201"/>
        <v/>
      </c>
      <c r="BS1175" s="27" t="str">
        <f t="shared" si="1164"/>
        <v/>
      </c>
      <c r="BT1175" s="28" t="str">
        <f t="shared" si="1202"/>
        <v/>
      </c>
      <c r="BU1175" s="27" t="str">
        <f t="shared" si="1165"/>
        <v/>
      </c>
      <c r="BV1175" s="27" t="str">
        <f t="shared" si="1203"/>
        <v/>
      </c>
      <c r="BW1175" s="28" t="str">
        <f t="shared" si="1204"/>
        <v/>
      </c>
      <c r="BX1175" s="27" t="str">
        <f t="shared" si="1166"/>
        <v/>
      </c>
      <c r="BY1175" s="28" t="str">
        <f t="shared" si="1167"/>
        <v/>
      </c>
      <c r="BZ1175" s="27" t="str">
        <f t="shared" si="1168"/>
        <v/>
      </c>
      <c r="CA1175" s="27" t="str">
        <f t="shared" si="1169"/>
        <v/>
      </c>
      <c r="CB1175" s="28" t="str">
        <f t="shared" si="1170"/>
        <v/>
      </c>
      <c r="CC1175" s="27" t="str">
        <f t="shared" si="1171"/>
        <v/>
      </c>
      <c r="CD1175" s="32">
        <v>1</v>
      </c>
      <c r="CE1175" t="str">
        <f t="shared" si="1205"/>
        <v/>
      </c>
      <c r="CI1175" t="str">
        <f t="shared" si="1172"/>
        <v/>
      </c>
      <c r="CJ1175" t="str">
        <f t="shared" si="1206"/>
        <v/>
      </c>
      <c r="CK1175" t="str">
        <f t="shared" si="1173"/>
        <v/>
      </c>
      <c r="CL1175" t="str">
        <f t="shared" si="1174"/>
        <v/>
      </c>
    </row>
    <row r="1176" spans="26:90" ht="15.75" thickBot="1">
      <c r="Z1176" t="str">
        <f t="shared" si="1178"/>
        <v/>
      </c>
      <c r="AA1176" t="str">
        <f>IF(A1176="","",TEXT(VLOOKUP(C1176,Tablas!$H$3:$I$75,2,0),"000"))</f>
        <v/>
      </c>
      <c r="AB1176" t="str">
        <f t="shared" si="1179"/>
        <v/>
      </c>
      <c r="AC1176" t="str">
        <f t="shared" si="1180"/>
        <v/>
      </c>
      <c r="AD1176" t="str">
        <f t="shared" si="1147"/>
        <v/>
      </c>
      <c r="AE1176" t="str">
        <f t="shared" si="1181"/>
        <v/>
      </c>
      <c r="AF1176" t="str">
        <f t="shared" si="1148"/>
        <v/>
      </c>
      <c r="AG1176" t="str">
        <f t="shared" si="1182"/>
        <v/>
      </c>
      <c r="AH1176" s="26" t="str">
        <f t="shared" si="1176"/>
        <v/>
      </c>
      <c r="AI1176" s="27" t="str">
        <f t="shared" si="1183"/>
        <v/>
      </c>
      <c r="AJ1176" s="28" t="str">
        <f t="shared" si="1184"/>
        <v/>
      </c>
      <c r="AK1176" s="27" t="str">
        <f t="shared" si="1149"/>
        <v/>
      </c>
      <c r="AL1176" s="28" t="str">
        <f t="shared" si="1150"/>
        <v/>
      </c>
      <c r="AM1176" s="27" t="str">
        <f t="shared" si="1151"/>
        <v/>
      </c>
      <c r="AN1176" s="28" t="str">
        <f t="shared" si="1185"/>
        <v/>
      </c>
      <c r="AO1176" s="27" t="str">
        <f t="shared" si="1152"/>
        <v/>
      </c>
      <c r="AP1176" s="28" t="str">
        <f t="shared" si="1186"/>
        <v/>
      </c>
      <c r="AQ1176" s="27" t="str">
        <f t="shared" si="1153"/>
        <v/>
      </c>
      <c r="AR1176" s="28" t="str">
        <f t="shared" si="1154"/>
        <v/>
      </c>
      <c r="AS1176" s="27" t="str">
        <f t="shared" si="1155"/>
        <v/>
      </c>
      <c r="AT1176" s="28" t="str">
        <f t="shared" si="1187"/>
        <v/>
      </c>
      <c r="AU1176" s="27" t="str">
        <f t="shared" si="1156"/>
        <v/>
      </c>
      <c r="AV1176" s="28" t="str">
        <f t="shared" si="1188"/>
        <v/>
      </c>
      <c r="AW1176" s="27" t="str">
        <f t="shared" si="1157"/>
        <v/>
      </c>
      <c r="AX1176" t="str">
        <f t="shared" si="1189"/>
        <v/>
      </c>
      <c r="AY1176" t="str">
        <f t="shared" si="1190"/>
        <v/>
      </c>
      <c r="AZ1176" s="29" t="str">
        <f t="shared" si="1158"/>
        <v/>
      </c>
      <c r="BA1176" s="30" t="str">
        <f t="shared" si="1159"/>
        <v/>
      </c>
      <c r="BB1176" s="49" t="str">
        <f t="shared" si="1175"/>
        <v/>
      </c>
      <c r="BC1176" s="27" t="str">
        <f t="shared" si="1191"/>
        <v/>
      </c>
      <c r="BD1176" s="28" t="str">
        <f t="shared" si="1160"/>
        <v/>
      </c>
      <c r="BE1176" s="27" t="str">
        <f t="shared" si="1161"/>
        <v/>
      </c>
      <c r="BF1176" t="str">
        <f t="shared" si="1192"/>
        <v/>
      </c>
      <c r="BG1176" t="str">
        <f t="shared" si="1193"/>
        <v/>
      </c>
      <c r="BH1176" s="28" t="str">
        <f t="shared" si="1194"/>
        <v/>
      </c>
      <c r="BI1176" s="27" t="str">
        <f t="shared" si="1195"/>
        <v/>
      </c>
      <c r="BJ1176" s="28" t="str">
        <f t="shared" si="1196"/>
        <v/>
      </c>
      <c r="BK1176" s="27" t="str">
        <f t="shared" si="1177"/>
        <v/>
      </c>
      <c r="BL1176" s="31" t="str">
        <f t="shared" si="1197"/>
        <v/>
      </c>
      <c r="BM1176" s="28" t="str">
        <f t="shared" si="1198"/>
        <v/>
      </c>
      <c r="BN1176" s="27" t="str">
        <f t="shared" si="1162"/>
        <v/>
      </c>
      <c r="BO1176" s="28" t="str">
        <f t="shared" si="1199"/>
        <v/>
      </c>
      <c r="BP1176" s="27" t="str">
        <f t="shared" si="1163"/>
        <v/>
      </c>
      <c r="BQ1176" s="27" t="str">
        <f t="shared" si="1200"/>
        <v/>
      </c>
      <c r="BR1176" s="28" t="str">
        <f t="shared" si="1201"/>
        <v/>
      </c>
      <c r="BS1176" s="27" t="str">
        <f t="shared" si="1164"/>
        <v/>
      </c>
      <c r="BT1176" s="28" t="str">
        <f t="shared" si="1202"/>
        <v/>
      </c>
      <c r="BU1176" s="27" t="str">
        <f t="shared" si="1165"/>
        <v/>
      </c>
      <c r="BV1176" s="27" t="str">
        <f t="shared" si="1203"/>
        <v/>
      </c>
      <c r="BW1176" s="28" t="str">
        <f t="shared" si="1204"/>
        <v/>
      </c>
      <c r="BX1176" s="27" t="str">
        <f t="shared" si="1166"/>
        <v/>
      </c>
      <c r="BY1176" s="28" t="str">
        <f t="shared" si="1167"/>
        <v/>
      </c>
      <c r="BZ1176" s="27" t="str">
        <f t="shared" si="1168"/>
        <v/>
      </c>
      <c r="CA1176" s="27" t="str">
        <f t="shared" si="1169"/>
        <v/>
      </c>
      <c r="CB1176" s="28" t="str">
        <f t="shared" si="1170"/>
        <v/>
      </c>
      <c r="CC1176" s="27" t="str">
        <f t="shared" si="1171"/>
        <v/>
      </c>
      <c r="CD1176" s="32">
        <v>1</v>
      </c>
      <c r="CE1176" t="str">
        <f t="shared" si="1205"/>
        <v/>
      </c>
      <c r="CI1176" t="str">
        <f t="shared" si="1172"/>
        <v/>
      </c>
      <c r="CJ1176" t="str">
        <f t="shared" si="1206"/>
        <v/>
      </c>
      <c r="CK1176" t="str">
        <f t="shared" si="1173"/>
        <v/>
      </c>
      <c r="CL1176" t="str">
        <f t="shared" si="1174"/>
        <v/>
      </c>
    </row>
    <row r="1177" spans="26:90" ht="15.75" thickBot="1">
      <c r="Z1177" t="str">
        <f t="shared" si="1178"/>
        <v/>
      </c>
      <c r="AA1177" t="str">
        <f>IF(A1177="","",TEXT(VLOOKUP(C1177,Tablas!$H$3:$I$75,2,0),"000"))</f>
        <v/>
      </c>
      <c r="AB1177" t="str">
        <f t="shared" si="1179"/>
        <v/>
      </c>
      <c r="AC1177" t="str">
        <f t="shared" si="1180"/>
        <v/>
      </c>
      <c r="AD1177" t="str">
        <f t="shared" si="1147"/>
        <v/>
      </c>
      <c r="AE1177" t="str">
        <f t="shared" si="1181"/>
        <v/>
      </c>
      <c r="AF1177" t="str">
        <f t="shared" si="1148"/>
        <v/>
      </c>
      <c r="AG1177" t="str">
        <f t="shared" si="1182"/>
        <v/>
      </c>
      <c r="AH1177" s="26" t="str">
        <f t="shared" si="1176"/>
        <v/>
      </c>
      <c r="AI1177" s="27" t="str">
        <f t="shared" si="1183"/>
        <v/>
      </c>
      <c r="AJ1177" s="28" t="str">
        <f t="shared" si="1184"/>
        <v/>
      </c>
      <c r="AK1177" s="27" t="str">
        <f t="shared" si="1149"/>
        <v/>
      </c>
      <c r="AL1177" s="28" t="str">
        <f t="shared" si="1150"/>
        <v/>
      </c>
      <c r="AM1177" s="27" t="str">
        <f t="shared" si="1151"/>
        <v/>
      </c>
      <c r="AN1177" s="28" t="str">
        <f t="shared" si="1185"/>
        <v/>
      </c>
      <c r="AO1177" s="27" t="str">
        <f t="shared" si="1152"/>
        <v/>
      </c>
      <c r="AP1177" s="28" t="str">
        <f t="shared" si="1186"/>
        <v/>
      </c>
      <c r="AQ1177" s="27" t="str">
        <f t="shared" si="1153"/>
        <v/>
      </c>
      <c r="AR1177" s="28" t="str">
        <f t="shared" si="1154"/>
        <v/>
      </c>
      <c r="AS1177" s="27" t="str">
        <f t="shared" si="1155"/>
        <v/>
      </c>
      <c r="AT1177" s="28" t="str">
        <f t="shared" si="1187"/>
        <v/>
      </c>
      <c r="AU1177" s="27" t="str">
        <f t="shared" si="1156"/>
        <v/>
      </c>
      <c r="AV1177" s="28" t="str">
        <f t="shared" si="1188"/>
        <v/>
      </c>
      <c r="AW1177" s="27" t="str">
        <f t="shared" si="1157"/>
        <v/>
      </c>
      <c r="AX1177" t="str">
        <f t="shared" si="1189"/>
        <v/>
      </c>
      <c r="AY1177" t="str">
        <f t="shared" si="1190"/>
        <v/>
      </c>
      <c r="AZ1177" s="29" t="str">
        <f t="shared" si="1158"/>
        <v/>
      </c>
      <c r="BA1177" s="30" t="str">
        <f t="shared" si="1159"/>
        <v/>
      </c>
      <c r="BB1177" s="49" t="str">
        <f t="shared" si="1175"/>
        <v/>
      </c>
      <c r="BC1177" s="27" t="str">
        <f t="shared" si="1191"/>
        <v/>
      </c>
      <c r="BD1177" s="28" t="str">
        <f t="shared" si="1160"/>
        <v/>
      </c>
      <c r="BE1177" s="27" t="str">
        <f t="shared" si="1161"/>
        <v/>
      </c>
      <c r="BF1177" t="str">
        <f t="shared" si="1192"/>
        <v/>
      </c>
      <c r="BG1177" t="str">
        <f t="shared" si="1193"/>
        <v/>
      </c>
      <c r="BH1177" s="28" t="str">
        <f t="shared" si="1194"/>
        <v/>
      </c>
      <c r="BI1177" s="27" t="str">
        <f t="shared" si="1195"/>
        <v/>
      </c>
      <c r="BJ1177" s="28" t="str">
        <f t="shared" si="1196"/>
        <v/>
      </c>
      <c r="BK1177" s="27" t="str">
        <f t="shared" si="1177"/>
        <v/>
      </c>
      <c r="BL1177" s="31" t="str">
        <f t="shared" si="1197"/>
        <v/>
      </c>
      <c r="BM1177" s="28" t="str">
        <f t="shared" si="1198"/>
        <v/>
      </c>
      <c r="BN1177" s="27" t="str">
        <f t="shared" si="1162"/>
        <v/>
      </c>
      <c r="BO1177" s="28" t="str">
        <f t="shared" si="1199"/>
        <v/>
      </c>
      <c r="BP1177" s="27" t="str">
        <f t="shared" si="1163"/>
        <v/>
      </c>
      <c r="BQ1177" s="27" t="str">
        <f t="shared" si="1200"/>
        <v/>
      </c>
      <c r="BR1177" s="28" t="str">
        <f t="shared" si="1201"/>
        <v/>
      </c>
      <c r="BS1177" s="27" t="str">
        <f t="shared" si="1164"/>
        <v/>
      </c>
      <c r="BT1177" s="28" t="str">
        <f t="shared" si="1202"/>
        <v/>
      </c>
      <c r="BU1177" s="27" t="str">
        <f t="shared" si="1165"/>
        <v/>
      </c>
      <c r="BV1177" s="27" t="str">
        <f t="shared" si="1203"/>
        <v/>
      </c>
      <c r="BW1177" s="28" t="str">
        <f t="shared" si="1204"/>
        <v/>
      </c>
      <c r="BX1177" s="27" t="str">
        <f t="shared" si="1166"/>
        <v/>
      </c>
      <c r="BY1177" s="28" t="str">
        <f t="shared" si="1167"/>
        <v/>
      </c>
      <c r="BZ1177" s="27" t="str">
        <f t="shared" si="1168"/>
        <v/>
      </c>
      <c r="CA1177" s="27" t="str">
        <f t="shared" si="1169"/>
        <v/>
      </c>
      <c r="CB1177" s="28" t="str">
        <f t="shared" si="1170"/>
        <v/>
      </c>
      <c r="CC1177" s="27" t="str">
        <f t="shared" si="1171"/>
        <v/>
      </c>
      <c r="CD1177" s="32">
        <v>1</v>
      </c>
      <c r="CE1177" t="str">
        <f t="shared" si="1205"/>
        <v/>
      </c>
      <c r="CI1177" t="str">
        <f t="shared" si="1172"/>
        <v/>
      </c>
      <c r="CJ1177" t="str">
        <f t="shared" si="1206"/>
        <v/>
      </c>
      <c r="CK1177" t="str">
        <f t="shared" si="1173"/>
        <v/>
      </c>
      <c r="CL1177" t="str">
        <f t="shared" si="1174"/>
        <v/>
      </c>
    </row>
    <row r="1178" spans="26:90" ht="15.75" thickBot="1">
      <c r="Z1178" t="str">
        <f t="shared" si="1178"/>
        <v/>
      </c>
      <c r="AA1178" t="str">
        <f>IF(A1178="","",TEXT(VLOOKUP(C1178,Tablas!$H$3:$I$75,2,0),"000"))</f>
        <v/>
      </c>
      <c r="AB1178" t="str">
        <f t="shared" si="1179"/>
        <v/>
      </c>
      <c r="AC1178" t="str">
        <f t="shared" si="1180"/>
        <v/>
      </c>
      <c r="AD1178" t="str">
        <f t="shared" si="1147"/>
        <v/>
      </c>
      <c r="AE1178" t="str">
        <f t="shared" si="1181"/>
        <v/>
      </c>
      <c r="AF1178" t="str">
        <f t="shared" si="1148"/>
        <v/>
      </c>
      <c r="AG1178" t="str">
        <f t="shared" si="1182"/>
        <v/>
      </c>
      <c r="AH1178" s="26" t="str">
        <f t="shared" si="1176"/>
        <v/>
      </c>
      <c r="AI1178" s="27" t="str">
        <f t="shared" si="1183"/>
        <v/>
      </c>
      <c r="AJ1178" s="28" t="str">
        <f t="shared" si="1184"/>
        <v/>
      </c>
      <c r="AK1178" s="27" t="str">
        <f t="shared" si="1149"/>
        <v/>
      </c>
      <c r="AL1178" s="28" t="str">
        <f t="shared" si="1150"/>
        <v/>
      </c>
      <c r="AM1178" s="27" t="str">
        <f t="shared" si="1151"/>
        <v/>
      </c>
      <c r="AN1178" s="28" t="str">
        <f t="shared" si="1185"/>
        <v/>
      </c>
      <c r="AO1178" s="27" t="str">
        <f t="shared" si="1152"/>
        <v/>
      </c>
      <c r="AP1178" s="28" t="str">
        <f t="shared" si="1186"/>
        <v/>
      </c>
      <c r="AQ1178" s="27" t="str">
        <f t="shared" si="1153"/>
        <v/>
      </c>
      <c r="AR1178" s="28" t="str">
        <f t="shared" si="1154"/>
        <v/>
      </c>
      <c r="AS1178" s="27" t="str">
        <f t="shared" si="1155"/>
        <v/>
      </c>
      <c r="AT1178" s="28" t="str">
        <f t="shared" si="1187"/>
        <v/>
      </c>
      <c r="AU1178" s="27" t="str">
        <f t="shared" si="1156"/>
        <v/>
      </c>
      <c r="AV1178" s="28" t="str">
        <f t="shared" si="1188"/>
        <v/>
      </c>
      <c r="AW1178" s="27" t="str">
        <f t="shared" si="1157"/>
        <v/>
      </c>
      <c r="AX1178" t="str">
        <f t="shared" si="1189"/>
        <v/>
      </c>
      <c r="AY1178" t="str">
        <f t="shared" si="1190"/>
        <v/>
      </c>
      <c r="AZ1178" s="29" t="str">
        <f t="shared" si="1158"/>
        <v/>
      </c>
      <c r="BA1178" s="30" t="str">
        <f t="shared" si="1159"/>
        <v/>
      </c>
      <c r="BB1178" s="49" t="str">
        <f t="shared" si="1175"/>
        <v/>
      </c>
      <c r="BC1178" s="27" t="str">
        <f t="shared" si="1191"/>
        <v/>
      </c>
      <c r="BD1178" s="28" t="str">
        <f t="shared" si="1160"/>
        <v/>
      </c>
      <c r="BE1178" s="27" t="str">
        <f t="shared" si="1161"/>
        <v/>
      </c>
      <c r="BF1178" t="str">
        <f t="shared" si="1192"/>
        <v/>
      </c>
      <c r="BG1178" t="str">
        <f t="shared" si="1193"/>
        <v/>
      </c>
      <c r="BH1178" s="28" t="str">
        <f t="shared" si="1194"/>
        <v/>
      </c>
      <c r="BI1178" s="27" t="str">
        <f t="shared" si="1195"/>
        <v/>
      </c>
      <c r="BJ1178" s="28" t="str">
        <f t="shared" si="1196"/>
        <v/>
      </c>
      <c r="BK1178" s="27" t="str">
        <f t="shared" si="1177"/>
        <v/>
      </c>
      <c r="BL1178" s="31" t="str">
        <f t="shared" si="1197"/>
        <v/>
      </c>
      <c r="BM1178" s="28" t="str">
        <f t="shared" si="1198"/>
        <v/>
      </c>
      <c r="BN1178" s="27" t="str">
        <f t="shared" si="1162"/>
        <v/>
      </c>
      <c r="BO1178" s="28" t="str">
        <f t="shared" si="1199"/>
        <v/>
      </c>
      <c r="BP1178" s="27" t="str">
        <f t="shared" si="1163"/>
        <v/>
      </c>
      <c r="BQ1178" s="27" t="str">
        <f t="shared" si="1200"/>
        <v/>
      </c>
      <c r="BR1178" s="28" t="str">
        <f t="shared" si="1201"/>
        <v/>
      </c>
      <c r="BS1178" s="27" t="str">
        <f t="shared" si="1164"/>
        <v/>
      </c>
      <c r="BT1178" s="28" t="str">
        <f t="shared" si="1202"/>
        <v/>
      </c>
      <c r="BU1178" s="27" t="str">
        <f t="shared" si="1165"/>
        <v/>
      </c>
      <c r="BV1178" s="27" t="str">
        <f t="shared" si="1203"/>
        <v/>
      </c>
      <c r="BW1178" s="28" t="str">
        <f t="shared" si="1204"/>
        <v/>
      </c>
      <c r="BX1178" s="27" t="str">
        <f t="shared" si="1166"/>
        <v/>
      </c>
      <c r="BY1178" s="28" t="str">
        <f t="shared" si="1167"/>
        <v/>
      </c>
      <c r="BZ1178" s="27" t="str">
        <f t="shared" si="1168"/>
        <v/>
      </c>
      <c r="CA1178" s="27" t="str">
        <f t="shared" si="1169"/>
        <v/>
      </c>
      <c r="CB1178" s="28" t="str">
        <f t="shared" si="1170"/>
        <v/>
      </c>
      <c r="CC1178" s="27" t="str">
        <f t="shared" si="1171"/>
        <v/>
      </c>
      <c r="CD1178" s="32">
        <v>1</v>
      </c>
      <c r="CE1178" t="str">
        <f t="shared" si="1205"/>
        <v/>
      </c>
      <c r="CI1178" t="str">
        <f t="shared" si="1172"/>
        <v/>
      </c>
      <c r="CJ1178" t="str">
        <f t="shared" si="1206"/>
        <v/>
      </c>
      <c r="CK1178" t="str">
        <f t="shared" si="1173"/>
        <v/>
      </c>
      <c r="CL1178" t="str">
        <f t="shared" si="1174"/>
        <v/>
      </c>
    </row>
    <row r="1179" spans="26:90" ht="15.75" thickBot="1">
      <c r="Z1179" t="str">
        <f t="shared" si="1178"/>
        <v/>
      </c>
      <c r="AA1179" t="str">
        <f>IF(A1179="","",TEXT(VLOOKUP(C1179,Tablas!$H$3:$I$75,2,0),"000"))</f>
        <v/>
      </c>
      <c r="AB1179" t="str">
        <f t="shared" si="1179"/>
        <v/>
      </c>
      <c r="AC1179" t="str">
        <f t="shared" si="1180"/>
        <v/>
      </c>
      <c r="AD1179" t="str">
        <f t="shared" si="1147"/>
        <v/>
      </c>
      <c r="AE1179" t="str">
        <f t="shared" si="1181"/>
        <v/>
      </c>
      <c r="AF1179" t="str">
        <f t="shared" si="1148"/>
        <v/>
      </c>
      <c r="AG1179" t="str">
        <f t="shared" si="1182"/>
        <v/>
      </c>
      <c r="AH1179" s="26" t="str">
        <f t="shared" si="1176"/>
        <v/>
      </c>
      <c r="AI1179" s="27" t="str">
        <f t="shared" si="1183"/>
        <v/>
      </c>
      <c r="AJ1179" s="28" t="str">
        <f t="shared" si="1184"/>
        <v/>
      </c>
      <c r="AK1179" s="27" t="str">
        <f t="shared" si="1149"/>
        <v/>
      </c>
      <c r="AL1179" s="28" t="str">
        <f t="shared" si="1150"/>
        <v/>
      </c>
      <c r="AM1179" s="27" t="str">
        <f t="shared" si="1151"/>
        <v/>
      </c>
      <c r="AN1179" s="28" t="str">
        <f t="shared" si="1185"/>
        <v/>
      </c>
      <c r="AO1179" s="27" t="str">
        <f t="shared" si="1152"/>
        <v/>
      </c>
      <c r="AP1179" s="28" t="str">
        <f t="shared" si="1186"/>
        <v/>
      </c>
      <c r="AQ1179" s="27" t="str">
        <f t="shared" si="1153"/>
        <v/>
      </c>
      <c r="AR1179" s="28" t="str">
        <f t="shared" si="1154"/>
        <v/>
      </c>
      <c r="AS1179" s="27" t="str">
        <f t="shared" si="1155"/>
        <v/>
      </c>
      <c r="AT1179" s="28" t="str">
        <f t="shared" si="1187"/>
        <v/>
      </c>
      <c r="AU1179" s="27" t="str">
        <f t="shared" si="1156"/>
        <v/>
      </c>
      <c r="AV1179" s="28" t="str">
        <f t="shared" si="1188"/>
        <v/>
      </c>
      <c r="AW1179" s="27" t="str">
        <f t="shared" si="1157"/>
        <v/>
      </c>
      <c r="AX1179" t="str">
        <f t="shared" si="1189"/>
        <v/>
      </c>
      <c r="AY1179" t="str">
        <f t="shared" si="1190"/>
        <v/>
      </c>
      <c r="AZ1179" s="29" t="str">
        <f t="shared" si="1158"/>
        <v/>
      </c>
      <c r="BA1179" s="30" t="str">
        <f t="shared" si="1159"/>
        <v/>
      </c>
      <c r="BB1179" s="49" t="str">
        <f t="shared" si="1175"/>
        <v/>
      </c>
      <c r="BC1179" s="27" t="str">
        <f t="shared" si="1191"/>
        <v/>
      </c>
      <c r="BD1179" s="28" t="str">
        <f t="shared" si="1160"/>
        <v/>
      </c>
      <c r="BE1179" s="27" t="str">
        <f t="shared" si="1161"/>
        <v/>
      </c>
      <c r="BF1179" t="str">
        <f t="shared" si="1192"/>
        <v/>
      </c>
      <c r="BG1179" t="str">
        <f t="shared" si="1193"/>
        <v/>
      </c>
      <c r="BH1179" s="28" t="str">
        <f t="shared" si="1194"/>
        <v/>
      </c>
      <c r="BI1179" s="27" t="str">
        <f t="shared" si="1195"/>
        <v/>
      </c>
      <c r="BJ1179" s="28" t="str">
        <f t="shared" si="1196"/>
        <v/>
      </c>
      <c r="BK1179" s="27" t="str">
        <f t="shared" si="1177"/>
        <v/>
      </c>
      <c r="BL1179" s="31" t="str">
        <f t="shared" si="1197"/>
        <v/>
      </c>
      <c r="BM1179" s="28" t="str">
        <f t="shared" si="1198"/>
        <v/>
      </c>
      <c r="BN1179" s="27" t="str">
        <f t="shared" si="1162"/>
        <v/>
      </c>
      <c r="BO1179" s="28" t="str">
        <f t="shared" si="1199"/>
        <v/>
      </c>
      <c r="BP1179" s="27" t="str">
        <f t="shared" si="1163"/>
        <v/>
      </c>
      <c r="BQ1179" s="27" t="str">
        <f t="shared" si="1200"/>
        <v/>
      </c>
      <c r="BR1179" s="28" t="str">
        <f t="shared" si="1201"/>
        <v/>
      </c>
      <c r="BS1179" s="27" t="str">
        <f t="shared" si="1164"/>
        <v/>
      </c>
      <c r="BT1179" s="28" t="str">
        <f t="shared" si="1202"/>
        <v/>
      </c>
      <c r="BU1179" s="27" t="str">
        <f t="shared" si="1165"/>
        <v/>
      </c>
      <c r="BV1179" s="27" t="str">
        <f t="shared" si="1203"/>
        <v/>
      </c>
      <c r="BW1179" s="28" t="str">
        <f t="shared" si="1204"/>
        <v/>
      </c>
      <c r="BX1179" s="27" t="str">
        <f t="shared" si="1166"/>
        <v/>
      </c>
      <c r="BY1179" s="28" t="str">
        <f t="shared" si="1167"/>
        <v/>
      </c>
      <c r="BZ1179" s="27" t="str">
        <f t="shared" si="1168"/>
        <v/>
      </c>
      <c r="CA1179" s="27" t="str">
        <f t="shared" si="1169"/>
        <v/>
      </c>
      <c r="CB1179" s="28" t="str">
        <f t="shared" si="1170"/>
        <v/>
      </c>
      <c r="CC1179" s="27" t="str">
        <f t="shared" si="1171"/>
        <v/>
      </c>
      <c r="CD1179" s="32">
        <v>1</v>
      </c>
      <c r="CE1179" t="str">
        <f t="shared" si="1205"/>
        <v/>
      </c>
      <c r="CI1179" t="str">
        <f t="shared" si="1172"/>
        <v/>
      </c>
      <c r="CJ1179" t="str">
        <f t="shared" si="1206"/>
        <v/>
      </c>
      <c r="CK1179" t="str">
        <f t="shared" si="1173"/>
        <v/>
      </c>
      <c r="CL1179" t="str">
        <f t="shared" si="1174"/>
        <v/>
      </c>
    </row>
    <row r="1180" spans="26:90" ht="15.75" thickBot="1">
      <c r="Z1180" t="str">
        <f t="shared" si="1178"/>
        <v/>
      </c>
      <c r="AA1180" t="str">
        <f>IF(A1180="","",TEXT(VLOOKUP(C1180,Tablas!$H$3:$I$75,2,0),"000"))</f>
        <v/>
      </c>
      <c r="AB1180" t="str">
        <f t="shared" si="1179"/>
        <v/>
      </c>
      <c r="AC1180" t="str">
        <f t="shared" si="1180"/>
        <v/>
      </c>
      <c r="AD1180" t="str">
        <f t="shared" si="1147"/>
        <v/>
      </c>
      <c r="AE1180" t="str">
        <f t="shared" si="1181"/>
        <v/>
      </c>
      <c r="AF1180" t="str">
        <f t="shared" si="1148"/>
        <v/>
      </c>
      <c r="AG1180" t="str">
        <f t="shared" si="1182"/>
        <v/>
      </c>
      <c r="AH1180" s="26" t="str">
        <f t="shared" si="1176"/>
        <v/>
      </c>
      <c r="AI1180" s="27" t="str">
        <f t="shared" si="1183"/>
        <v/>
      </c>
      <c r="AJ1180" s="28" t="str">
        <f t="shared" si="1184"/>
        <v/>
      </c>
      <c r="AK1180" s="27" t="str">
        <f t="shared" si="1149"/>
        <v/>
      </c>
      <c r="AL1180" s="28" t="str">
        <f t="shared" si="1150"/>
        <v/>
      </c>
      <c r="AM1180" s="27" t="str">
        <f t="shared" si="1151"/>
        <v/>
      </c>
      <c r="AN1180" s="28" t="str">
        <f t="shared" si="1185"/>
        <v/>
      </c>
      <c r="AO1180" s="27" t="str">
        <f t="shared" si="1152"/>
        <v/>
      </c>
      <c r="AP1180" s="28" t="str">
        <f t="shared" si="1186"/>
        <v/>
      </c>
      <c r="AQ1180" s="27" t="str">
        <f t="shared" si="1153"/>
        <v/>
      </c>
      <c r="AR1180" s="28" t="str">
        <f t="shared" si="1154"/>
        <v/>
      </c>
      <c r="AS1180" s="27" t="str">
        <f t="shared" si="1155"/>
        <v/>
      </c>
      <c r="AT1180" s="28" t="str">
        <f t="shared" si="1187"/>
        <v/>
      </c>
      <c r="AU1180" s="27" t="str">
        <f t="shared" si="1156"/>
        <v/>
      </c>
      <c r="AV1180" s="28" t="str">
        <f t="shared" si="1188"/>
        <v/>
      </c>
      <c r="AW1180" s="27" t="str">
        <f t="shared" si="1157"/>
        <v/>
      </c>
      <c r="AX1180" t="str">
        <f t="shared" si="1189"/>
        <v/>
      </c>
      <c r="AY1180" t="str">
        <f t="shared" si="1190"/>
        <v/>
      </c>
      <c r="AZ1180" s="29" t="str">
        <f t="shared" si="1158"/>
        <v/>
      </c>
      <c r="BA1180" s="30" t="str">
        <f t="shared" si="1159"/>
        <v/>
      </c>
      <c r="BB1180" s="49" t="str">
        <f t="shared" si="1175"/>
        <v/>
      </c>
      <c r="BC1180" s="27" t="str">
        <f t="shared" si="1191"/>
        <v/>
      </c>
      <c r="BD1180" s="28" t="str">
        <f t="shared" si="1160"/>
        <v/>
      </c>
      <c r="BE1180" s="27" t="str">
        <f t="shared" si="1161"/>
        <v/>
      </c>
      <c r="BF1180" t="str">
        <f t="shared" si="1192"/>
        <v/>
      </c>
      <c r="BG1180" t="str">
        <f t="shared" si="1193"/>
        <v/>
      </c>
      <c r="BH1180" s="28" t="str">
        <f t="shared" si="1194"/>
        <v/>
      </c>
      <c r="BI1180" s="27" t="str">
        <f t="shared" si="1195"/>
        <v/>
      </c>
      <c r="BJ1180" s="28" t="str">
        <f t="shared" si="1196"/>
        <v/>
      </c>
      <c r="BK1180" s="27" t="str">
        <f t="shared" si="1177"/>
        <v/>
      </c>
      <c r="BL1180" s="31" t="str">
        <f t="shared" si="1197"/>
        <v/>
      </c>
      <c r="BM1180" s="28" t="str">
        <f t="shared" si="1198"/>
        <v/>
      </c>
      <c r="BN1180" s="27" t="str">
        <f t="shared" si="1162"/>
        <v/>
      </c>
      <c r="BO1180" s="28" t="str">
        <f t="shared" si="1199"/>
        <v/>
      </c>
      <c r="BP1180" s="27" t="str">
        <f t="shared" si="1163"/>
        <v/>
      </c>
      <c r="BQ1180" s="27" t="str">
        <f t="shared" si="1200"/>
        <v/>
      </c>
      <c r="BR1180" s="28" t="str">
        <f t="shared" si="1201"/>
        <v/>
      </c>
      <c r="BS1180" s="27" t="str">
        <f t="shared" si="1164"/>
        <v/>
      </c>
      <c r="BT1180" s="28" t="str">
        <f t="shared" si="1202"/>
        <v/>
      </c>
      <c r="BU1180" s="27" t="str">
        <f t="shared" si="1165"/>
        <v/>
      </c>
      <c r="BV1180" s="27" t="str">
        <f t="shared" si="1203"/>
        <v/>
      </c>
      <c r="BW1180" s="28" t="str">
        <f t="shared" si="1204"/>
        <v/>
      </c>
      <c r="BX1180" s="27" t="str">
        <f t="shared" si="1166"/>
        <v/>
      </c>
      <c r="BY1180" s="28" t="str">
        <f t="shared" si="1167"/>
        <v/>
      </c>
      <c r="BZ1180" s="27" t="str">
        <f t="shared" si="1168"/>
        <v/>
      </c>
      <c r="CA1180" s="27" t="str">
        <f t="shared" si="1169"/>
        <v/>
      </c>
      <c r="CB1180" s="28" t="str">
        <f t="shared" si="1170"/>
        <v/>
      </c>
      <c r="CC1180" s="27" t="str">
        <f t="shared" si="1171"/>
        <v/>
      </c>
      <c r="CD1180" s="32">
        <v>1</v>
      </c>
      <c r="CE1180" t="str">
        <f t="shared" si="1205"/>
        <v/>
      </c>
      <c r="CI1180" t="str">
        <f t="shared" si="1172"/>
        <v/>
      </c>
      <c r="CJ1180" t="str">
        <f t="shared" si="1206"/>
        <v/>
      </c>
      <c r="CK1180" t="str">
        <f t="shared" si="1173"/>
        <v/>
      </c>
      <c r="CL1180" t="str">
        <f t="shared" si="1174"/>
        <v/>
      </c>
    </row>
    <row r="1181" spans="26:90" ht="15.75" thickBot="1">
      <c r="Z1181" t="str">
        <f t="shared" si="1178"/>
        <v/>
      </c>
      <c r="AA1181" t="str">
        <f>IF(A1181="","",TEXT(VLOOKUP(C1181,Tablas!$H$3:$I$75,2,0),"000"))</f>
        <v/>
      </c>
      <c r="AB1181" t="str">
        <f t="shared" si="1179"/>
        <v/>
      </c>
      <c r="AC1181" t="str">
        <f t="shared" si="1180"/>
        <v/>
      </c>
      <c r="AD1181" t="str">
        <f t="shared" si="1147"/>
        <v/>
      </c>
      <c r="AE1181" t="str">
        <f t="shared" si="1181"/>
        <v/>
      </c>
      <c r="AF1181" t="str">
        <f t="shared" si="1148"/>
        <v/>
      </c>
      <c r="AG1181" t="str">
        <f t="shared" si="1182"/>
        <v/>
      </c>
      <c r="AH1181" s="26" t="str">
        <f t="shared" si="1176"/>
        <v/>
      </c>
      <c r="AI1181" s="27" t="str">
        <f t="shared" si="1183"/>
        <v/>
      </c>
      <c r="AJ1181" s="28" t="str">
        <f t="shared" si="1184"/>
        <v/>
      </c>
      <c r="AK1181" s="27" t="str">
        <f t="shared" si="1149"/>
        <v/>
      </c>
      <c r="AL1181" s="28" t="str">
        <f t="shared" si="1150"/>
        <v/>
      </c>
      <c r="AM1181" s="27" t="str">
        <f t="shared" si="1151"/>
        <v/>
      </c>
      <c r="AN1181" s="28" t="str">
        <f t="shared" si="1185"/>
        <v/>
      </c>
      <c r="AO1181" s="27" t="str">
        <f t="shared" si="1152"/>
        <v/>
      </c>
      <c r="AP1181" s="28" t="str">
        <f t="shared" si="1186"/>
        <v/>
      </c>
      <c r="AQ1181" s="27" t="str">
        <f t="shared" si="1153"/>
        <v/>
      </c>
      <c r="AR1181" s="28" t="str">
        <f t="shared" si="1154"/>
        <v/>
      </c>
      <c r="AS1181" s="27" t="str">
        <f t="shared" si="1155"/>
        <v/>
      </c>
      <c r="AT1181" s="28" t="str">
        <f t="shared" si="1187"/>
        <v/>
      </c>
      <c r="AU1181" s="27" t="str">
        <f t="shared" si="1156"/>
        <v/>
      </c>
      <c r="AV1181" s="28" t="str">
        <f t="shared" si="1188"/>
        <v/>
      </c>
      <c r="AW1181" s="27" t="str">
        <f t="shared" si="1157"/>
        <v/>
      </c>
      <c r="AX1181" t="str">
        <f t="shared" si="1189"/>
        <v/>
      </c>
      <c r="AY1181" t="str">
        <f t="shared" si="1190"/>
        <v/>
      </c>
      <c r="AZ1181" s="29" t="str">
        <f t="shared" si="1158"/>
        <v/>
      </c>
      <c r="BA1181" s="30" t="str">
        <f t="shared" si="1159"/>
        <v/>
      </c>
      <c r="BB1181" s="49" t="str">
        <f t="shared" si="1175"/>
        <v/>
      </c>
      <c r="BC1181" s="27" t="str">
        <f t="shared" si="1191"/>
        <v/>
      </c>
      <c r="BD1181" s="28" t="str">
        <f t="shared" si="1160"/>
        <v/>
      </c>
      <c r="BE1181" s="27" t="str">
        <f t="shared" si="1161"/>
        <v/>
      </c>
      <c r="BF1181" t="str">
        <f t="shared" si="1192"/>
        <v/>
      </c>
      <c r="BG1181" t="str">
        <f t="shared" si="1193"/>
        <v/>
      </c>
      <c r="BH1181" s="28" t="str">
        <f t="shared" si="1194"/>
        <v/>
      </c>
      <c r="BI1181" s="27" t="str">
        <f t="shared" si="1195"/>
        <v/>
      </c>
      <c r="BJ1181" s="28" t="str">
        <f t="shared" si="1196"/>
        <v/>
      </c>
      <c r="BK1181" s="27" t="str">
        <f t="shared" si="1177"/>
        <v/>
      </c>
      <c r="BL1181" s="31" t="str">
        <f t="shared" si="1197"/>
        <v/>
      </c>
      <c r="BM1181" s="28" t="str">
        <f t="shared" si="1198"/>
        <v/>
      </c>
      <c r="BN1181" s="27" t="str">
        <f t="shared" si="1162"/>
        <v/>
      </c>
      <c r="BO1181" s="28" t="str">
        <f t="shared" si="1199"/>
        <v/>
      </c>
      <c r="BP1181" s="27" t="str">
        <f t="shared" si="1163"/>
        <v/>
      </c>
      <c r="BQ1181" s="27" t="str">
        <f t="shared" si="1200"/>
        <v/>
      </c>
      <c r="BR1181" s="28" t="str">
        <f t="shared" si="1201"/>
        <v/>
      </c>
      <c r="BS1181" s="27" t="str">
        <f t="shared" si="1164"/>
        <v/>
      </c>
      <c r="BT1181" s="28" t="str">
        <f t="shared" si="1202"/>
        <v/>
      </c>
      <c r="BU1181" s="27" t="str">
        <f t="shared" si="1165"/>
        <v/>
      </c>
      <c r="BV1181" s="27" t="str">
        <f t="shared" si="1203"/>
        <v/>
      </c>
      <c r="BW1181" s="28" t="str">
        <f t="shared" si="1204"/>
        <v/>
      </c>
      <c r="BX1181" s="27" t="str">
        <f t="shared" si="1166"/>
        <v/>
      </c>
      <c r="BY1181" s="28" t="str">
        <f t="shared" si="1167"/>
        <v/>
      </c>
      <c r="BZ1181" s="27" t="str">
        <f t="shared" si="1168"/>
        <v/>
      </c>
      <c r="CA1181" s="27" t="str">
        <f t="shared" si="1169"/>
        <v/>
      </c>
      <c r="CB1181" s="28" t="str">
        <f t="shared" si="1170"/>
        <v/>
      </c>
      <c r="CC1181" s="27" t="str">
        <f t="shared" si="1171"/>
        <v/>
      </c>
      <c r="CD1181" s="32">
        <v>1</v>
      </c>
      <c r="CE1181" t="str">
        <f t="shared" si="1205"/>
        <v/>
      </c>
      <c r="CI1181" t="str">
        <f t="shared" si="1172"/>
        <v/>
      </c>
      <c r="CJ1181" t="str">
        <f t="shared" si="1206"/>
        <v/>
      </c>
      <c r="CK1181" t="str">
        <f t="shared" si="1173"/>
        <v/>
      </c>
      <c r="CL1181" t="str">
        <f t="shared" si="1174"/>
        <v/>
      </c>
    </row>
    <row r="1182" spans="26:90" ht="15.75" thickBot="1">
      <c r="Z1182" t="str">
        <f t="shared" si="1178"/>
        <v/>
      </c>
      <c r="AA1182" t="str">
        <f>IF(A1182="","",TEXT(VLOOKUP(C1182,Tablas!$H$3:$I$75,2,0),"000"))</f>
        <v/>
      </c>
      <c r="AB1182" t="str">
        <f t="shared" si="1179"/>
        <v/>
      </c>
      <c r="AC1182" t="str">
        <f t="shared" si="1180"/>
        <v/>
      </c>
      <c r="AD1182" t="str">
        <f t="shared" si="1147"/>
        <v/>
      </c>
      <c r="AE1182" t="str">
        <f t="shared" si="1181"/>
        <v/>
      </c>
      <c r="AF1182" t="str">
        <f t="shared" si="1148"/>
        <v/>
      </c>
      <c r="AG1182" t="str">
        <f t="shared" si="1182"/>
        <v/>
      </c>
      <c r="AH1182" s="26" t="str">
        <f t="shared" si="1176"/>
        <v/>
      </c>
      <c r="AI1182" s="27" t="str">
        <f t="shared" si="1183"/>
        <v/>
      </c>
      <c r="AJ1182" s="28" t="str">
        <f t="shared" si="1184"/>
        <v/>
      </c>
      <c r="AK1182" s="27" t="str">
        <f t="shared" si="1149"/>
        <v/>
      </c>
      <c r="AL1182" s="28" t="str">
        <f t="shared" si="1150"/>
        <v/>
      </c>
      <c r="AM1182" s="27" t="str">
        <f t="shared" si="1151"/>
        <v/>
      </c>
      <c r="AN1182" s="28" t="str">
        <f t="shared" si="1185"/>
        <v/>
      </c>
      <c r="AO1182" s="27" t="str">
        <f t="shared" si="1152"/>
        <v/>
      </c>
      <c r="AP1182" s="28" t="str">
        <f t="shared" si="1186"/>
        <v/>
      </c>
      <c r="AQ1182" s="27" t="str">
        <f t="shared" si="1153"/>
        <v/>
      </c>
      <c r="AR1182" s="28" t="str">
        <f t="shared" si="1154"/>
        <v/>
      </c>
      <c r="AS1182" s="27" t="str">
        <f t="shared" si="1155"/>
        <v/>
      </c>
      <c r="AT1182" s="28" t="str">
        <f t="shared" si="1187"/>
        <v/>
      </c>
      <c r="AU1182" s="27" t="str">
        <f t="shared" si="1156"/>
        <v/>
      </c>
      <c r="AV1182" s="28" t="str">
        <f t="shared" si="1188"/>
        <v/>
      </c>
      <c r="AW1182" s="27" t="str">
        <f t="shared" si="1157"/>
        <v/>
      </c>
      <c r="AX1182" t="str">
        <f t="shared" si="1189"/>
        <v/>
      </c>
      <c r="AY1182" t="str">
        <f t="shared" si="1190"/>
        <v/>
      </c>
      <c r="AZ1182" s="29" t="str">
        <f t="shared" si="1158"/>
        <v/>
      </c>
      <c r="BA1182" s="30" t="str">
        <f t="shared" si="1159"/>
        <v/>
      </c>
      <c r="BB1182" s="49" t="str">
        <f t="shared" si="1175"/>
        <v/>
      </c>
      <c r="BC1182" s="27" t="str">
        <f t="shared" si="1191"/>
        <v/>
      </c>
      <c r="BD1182" s="28" t="str">
        <f t="shared" si="1160"/>
        <v/>
      </c>
      <c r="BE1182" s="27" t="str">
        <f t="shared" si="1161"/>
        <v/>
      </c>
      <c r="BF1182" t="str">
        <f t="shared" si="1192"/>
        <v/>
      </c>
      <c r="BG1182" t="str">
        <f t="shared" si="1193"/>
        <v/>
      </c>
      <c r="BH1182" s="28" t="str">
        <f t="shared" si="1194"/>
        <v/>
      </c>
      <c r="BI1182" s="27" t="str">
        <f t="shared" si="1195"/>
        <v/>
      </c>
      <c r="BJ1182" s="28" t="str">
        <f t="shared" si="1196"/>
        <v/>
      </c>
      <c r="BK1182" s="27" t="str">
        <f t="shared" si="1177"/>
        <v/>
      </c>
      <c r="BL1182" s="31" t="str">
        <f t="shared" si="1197"/>
        <v/>
      </c>
      <c r="BM1182" s="28" t="str">
        <f t="shared" si="1198"/>
        <v/>
      </c>
      <c r="BN1182" s="27" t="str">
        <f t="shared" si="1162"/>
        <v/>
      </c>
      <c r="BO1182" s="28" t="str">
        <f t="shared" si="1199"/>
        <v/>
      </c>
      <c r="BP1182" s="27" t="str">
        <f t="shared" si="1163"/>
        <v/>
      </c>
      <c r="BQ1182" s="27" t="str">
        <f t="shared" si="1200"/>
        <v/>
      </c>
      <c r="BR1182" s="28" t="str">
        <f t="shared" si="1201"/>
        <v/>
      </c>
      <c r="BS1182" s="27" t="str">
        <f t="shared" si="1164"/>
        <v/>
      </c>
      <c r="BT1182" s="28" t="str">
        <f t="shared" si="1202"/>
        <v/>
      </c>
      <c r="BU1182" s="27" t="str">
        <f t="shared" si="1165"/>
        <v/>
      </c>
      <c r="BV1182" s="27" t="str">
        <f t="shared" si="1203"/>
        <v/>
      </c>
      <c r="BW1182" s="28" t="str">
        <f t="shared" si="1204"/>
        <v/>
      </c>
      <c r="BX1182" s="27" t="str">
        <f t="shared" si="1166"/>
        <v/>
      </c>
      <c r="BY1182" s="28" t="str">
        <f t="shared" si="1167"/>
        <v/>
      </c>
      <c r="BZ1182" s="27" t="str">
        <f t="shared" si="1168"/>
        <v/>
      </c>
      <c r="CA1182" s="27" t="str">
        <f t="shared" si="1169"/>
        <v/>
      </c>
      <c r="CB1182" s="28" t="str">
        <f t="shared" si="1170"/>
        <v/>
      </c>
      <c r="CC1182" s="27" t="str">
        <f t="shared" si="1171"/>
        <v/>
      </c>
      <c r="CD1182" s="32">
        <v>1</v>
      </c>
      <c r="CE1182" t="str">
        <f t="shared" si="1205"/>
        <v/>
      </c>
      <c r="CI1182" t="str">
        <f t="shared" si="1172"/>
        <v/>
      </c>
      <c r="CJ1182" t="str">
        <f t="shared" si="1206"/>
        <v/>
      </c>
      <c r="CK1182" t="str">
        <f t="shared" si="1173"/>
        <v/>
      </c>
      <c r="CL1182" t="str">
        <f t="shared" si="1174"/>
        <v/>
      </c>
    </row>
    <row r="1183" spans="26:90" ht="15.75" thickBot="1">
      <c r="Z1183" t="str">
        <f t="shared" si="1178"/>
        <v/>
      </c>
      <c r="AA1183" t="str">
        <f>IF(A1183="","",TEXT(VLOOKUP(C1183,Tablas!$H$3:$I$75,2,0),"000"))</f>
        <v/>
      </c>
      <c r="AB1183" t="str">
        <f t="shared" si="1179"/>
        <v/>
      </c>
      <c r="AC1183" t="str">
        <f t="shared" si="1180"/>
        <v/>
      </c>
      <c r="AD1183" t="str">
        <f t="shared" si="1147"/>
        <v/>
      </c>
      <c r="AE1183" t="str">
        <f t="shared" si="1181"/>
        <v/>
      </c>
      <c r="AF1183" t="str">
        <f t="shared" si="1148"/>
        <v/>
      </c>
      <c r="AG1183" t="str">
        <f t="shared" si="1182"/>
        <v/>
      </c>
      <c r="AH1183" s="26" t="str">
        <f t="shared" si="1176"/>
        <v/>
      </c>
      <c r="AI1183" s="27" t="str">
        <f t="shared" si="1183"/>
        <v/>
      </c>
      <c r="AJ1183" s="28" t="str">
        <f t="shared" si="1184"/>
        <v/>
      </c>
      <c r="AK1183" s="27" t="str">
        <f t="shared" si="1149"/>
        <v/>
      </c>
      <c r="AL1183" s="28" t="str">
        <f t="shared" si="1150"/>
        <v/>
      </c>
      <c r="AM1183" s="27" t="str">
        <f t="shared" si="1151"/>
        <v/>
      </c>
      <c r="AN1183" s="28" t="str">
        <f t="shared" si="1185"/>
        <v/>
      </c>
      <c r="AO1183" s="27" t="str">
        <f t="shared" si="1152"/>
        <v/>
      </c>
      <c r="AP1183" s="28" t="str">
        <f t="shared" si="1186"/>
        <v/>
      </c>
      <c r="AQ1183" s="27" t="str">
        <f t="shared" si="1153"/>
        <v/>
      </c>
      <c r="AR1183" s="28" t="str">
        <f t="shared" si="1154"/>
        <v/>
      </c>
      <c r="AS1183" s="27" t="str">
        <f t="shared" si="1155"/>
        <v/>
      </c>
      <c r="AT1183" s="28" t="str">
        <f t="shared" si="1187"/>
        <v/>
      </c>
      <c r="AU1183" s="27" t="str">
        <f t="shared" si="1156"/>
        <v/>
      </c>
      <c r="AV1183" s="28" t="str">
        <f t="shared" si="1188"/>
        <v/>
      </c>
      <c r="AW1183" s="27" t="str">
        <f t="shared" si="1157"/>
        <v/>
      </c>
      <c r="AX1183" t="str">
        <f t="shared" si="1189"/>
        <v/>
      </c>
      <c r="AY1183" t="str">
        <f t="shared" si="1190"/>
        <v/>
      </c>
      <c r="AZ1183" s="29" t="str">
        <f t="shared" si="1158"/>
        <v/>
      </c>
      <c r="BA1183" s="30" t="str">
        <f t="shared" si="1159"/>
        <v/>
      </c>
      <c r="BB1183" s="49" t="str">
        <f t="shared" si="1175"/>
        <v/>
      </c>
      <c r="BC1183" s="27" t="str">
        <f t="shared" si="1191"/>
        <v/>
      </c>
      <c r="BD1183" s="28" t="str">
        <f t="shared" si="1160"/>
        <v/>
      </c>
      <c r="BE1183" s="27" t="str">
        <f t="shared" si="1161"/>
        <v/>
      </c>
      <c r="BF1183" t="str">
        <f t="shared" si="1192"/>
        <v/>
      </c>
      <c r="BG1183" t="str">
        <f t="shared" si="1193"/>
        <v/>
      </c>
      <c r="BH1183" s="28" t="str">
        <f t="shared" si="1194"/>
        <v/>
      </c>
      <c r="BI1183" s="27" t="str">
        <f t="shared" si="1195"/>
        <v/>
      </c>
      <c r="BJ1183" s="28" t="str">
        <f t="shared" si="1196"/>
        <v/>
      </c>
      <c r="BK1183" s="27" t="str">
        <f t="shared" si="1177"/>
        <v/>
      </c>
      <c r="BL1183" s="31" t="str">
        <f t="shared" si="1197"/>
        <v/>
      </c>
      <c r="BM1183" s="28" t="str">
        <f t="shared" si="1198"/>
        <v/>
      </c>
      <c r="BN1183" s="27" t="str">
        <f t="shared" si="1162"/>
        <v/>
      </c>
      <c r="BO1183" s="28" t="str">
        <f t="shared" si="1199"/>
        <v/>
      </c>
      <c r="BP1183" s="27" t="str">
        <f t="shared" si="1163"/>
        <v/>
      </c>
      <c r="BQ1183" s="27" t="str">
        <f t="shared" si="1200"/>
        <v/>
      </c>
      <c r="BR1183" s="28" t="str">
        <f t="shared" si="1201"/>
        <v/>
      </c>
      <c r="BS1183" s="27" t="str">
        <f t="shared" si="1164"/>
        <v/>
      </c>
      <c r="BT1183" s="28" t="str">
        <f t="shared" si="1202"/>
        <v/>
      </c>
      <c r="BU1183" s="27" t="str">
        <f t="shared" si="1165"/>
        <v/>
      </c>
      <c r="BV1183" s="27" t="str">
        <f t="shared" si="1203"/>
        <v/>
      </c>
      <c r="BW1183" s="28" t="str">
        <f t="shared" si="1204"/>
        <v/>
      </c>
      <c r="BX1183" s="27" t="str">
        <f t="shared" si="1166"/>
        <v/>
      </c>
      <c r="BY1183" s="28" t="str">
        <f t="shared" si="1167"/>
        <v/>
      </c>
      <c r="BZ1183" s="27" t="str">
        <f t="shared" si="1168"/>
        <v/>
      </c>
      <c r="CA1183" s="27" t="str">
        <f t="shared" si="1169"/>
        <v/>
      </c>
      <c r="CB1183" s="28" t="str">
        <f t="shared" si="1170"/>
        <v/>
      </c>
      <c r="CC1183" s="27" t="str">
        <f t="shared" si="1171"/>
        <v/>
      </c>
      <c r="CD1183" s="32">
        <v>1</v>
      </c>
      <c r="CE1183" t="str">
        <f t="shared" si="1205"/>
        <v/>
      </c>
      <c r="CI1183" t="str">
        <f t="shared" si="1172"/>
        <v/>
      </c>
      <c r="CJ1183" t="str">
        <f t="shared" si="1206"/>
        <v/>
      </c>
      <c r="CK1183" t="str">
        <f t="shared" si="1173"/>
        <v/>
      </c>
      <c r="CL1183" t="str">
        <f t="shared" si="1174"/>
        <v/>
      </c>
    </row>
    <row r="1184" spans="26:90" ht="15.75" thickBot="1">
      <c r="Z1184" t="str">
        <f t="shared" si="1178"/>
        <v/>
      </c>
      <c r="AA1184" t="str">
        <f>IF(A1184="","",TEXT(VLOOKUP(C1184,Tablas!$H$3:$I$75,2,0),"000"))</f>
        <v/>
      </c>
      <c r="AB1184" t="str">
        <f t="shared" si="1179"/>
        <v/>
      </c>
      <c r="AC1184" t="str">
        <f t="shared" si="1180"/>
        <v/>
      </c>
      <c r="AD1184" t="str">
        <f t="shared" si="1147"/>
        <v/>
      </c>
      <c r="AE1184" t="str">
        <f t="shared" si="1181"/>
        <v/>
      </c>
      <c r="AF1184" t="str">
        <f t="shared" si="1148"/>
        <v/>
      </c>
      <c r="AG1184" t="str">
        <f t="shared" si="1182"/>
        <v/>
      </c>
      <c r="AH1184" s="26" t="str">
        <f t="shared" si="1176"/>
        <v/>
      </c>
      <c r="AI1184" s="27" t="str">
        <f t="shared" si="1183"/>
        <v/>
      </c>
      <c r="AJ1184" s="28" t="str">
        <f t="shared" si="1184"/>
        <v/>
      </c>
      <c r="AK1184" s="27" t="str">
        <f t="shared" si="1149"/>
        <v/>
      </c>
      <c r="AL1184" s="28" t="str">
        <f t="shared" si="1150"/>
        <v/>
      </c>
      <c r="AM1184" s="27" t="str">
        <f t="shared" si="1151"/>
        <v/>
      </c>
      <c r="AN1184" s="28" t="str">
        <f t="shared" si="1185"/>
        <v/>
      </c>
      <c r="AO1184" s="27" t="str">
        <f t="shared" si="1152"/>
        <v/>
      </c>
      <c r="AP1184" s="28" t="str">
        <f t="shared" si="1186"/>
        <v/>
      </c>
      <c r="AQ1184" s="27" t="str">
        <f t="shared" si="1153"/>
        <v/>
      </c>
      <c r="AR1184" s="28" t="str">
        <f t="shared" si="1154"/>
        <v/>
      </c>
      <c r="AS1184" s="27" t="str">
        <f t="shared" si="1155"/>
        <v/>
      </c>
      <c r="AT1184" s="28" t="str">
        <f t="shared" si="1187"/>
        <v/>
      </c>
      <c r="AU1184" s="27" t="str">
        <f t="shared" si="1156"/>
        <v/>
      </c>
      <c r="AV1184" s="28" t="str">
        <f t="shared" si="1188"/>
        <v/>
      </c>
      <c r="AW1184" s="27" t="str">
        <f t="shared" si="1157"/>
        <v/>
      </c>
      <c r="AX1184" t="str">
        <f t="shared" si="1189"/>
        <v/>
      </c>
      <c r="AY1184" t="str">
        <f t="shared" si="1190"/>
        <v/>
      </c>
      <c r="AZ1184" s="29" t="str">
        <f t="shared" si="1158"/>
        <v/>
      </c>
      <c r="BA1184" s="30" t="str">
        <f t="shared" si="1159"/>
        <v/>
      </c>
      <c r="BB1184" s="49" t="str">
        <f t="shared" si="1175"/>
        <v/>
      </c>
      <c r="BC1184" s="27" t="str">
        <f t="shared" si="1191"/>
        <v/>
      </c>
      <c r="BD1184" s="28" t="str">
        <f t="shared" si="1160"/>
        <v/>
      </c>
      <c r="BE1184" s="27" t="str">
        <f t="shared" si="1161"/>
        <v/>
      </c>
      <c r="BF1184" t="str">
        <f t="shared" si="1192"/>
        <v/>
      </c>
      <c r="BG1184" t="str">
        <f t="shared" si="1193"/>
        <v/>
      </c>
      <c r="BH1184" s="28" t="str">
        <f t="shared" si="1194"/>
        <v/>
      </c>
      <c r="BI1184" s="27" t="str">
        <f t="shared" si="1195"/>
        <v/>
      </c>
      <c r="BJ1184" s="28" t="str">
        <f t="shared" si="1196"/>
        <v/>
      </c>
      <c r="BK1184" s="27" t="str">
        <f t="shared" si="1177"/>
        <v/>
      </c>
      <c r="BL1184" s="31" t="str">
        <f t="shared" si="1197"/>
        <v/>
      </c>
      <c r="BM1184" s="28" t="str">
        <f t="shared" si="1198"/>
        <v/>
      </c>
      <c r="BN1184" s="27" t="str">
        <f t="shared" si="1162"/>
        <v/>
      </c>
      <c r="BO1184" s="28" t="str">
        <f t="shared" si="1199"/>
        <v/>
      </c>
      <c r="BP1184" s="27" t="str">
        <f t="shared" si="1163"/>
        <v/>
      </c>
      <c r="BQ1184" s="27" t="str">
        <f t="shared" si="1200"/>
        <v/>
      </c>
      <c r="BR1184" s="28" t="str">
        <f t="shared" si="1201"/>
        <v/>
      </c>
      <c r="BS1184" s="27" t="str">
        <f t="shared" si="1164"/>
        <v/>
      </c>
      <c r="BT1184" s="28" t="str">
        <f t="shared" si="1202"/>
        <v/>
      </c>
      <c r="BU1184" s="27" t="str">
        <f t="shared" si="1165"/>
        <v/>
      </c>
      <c r="BV1184" s="27" t="str">
        <f t="shared" si="1203"/>
        <v/>
      </c>
      <c r="BW1184" s="28" t="str">
        <f t="shared" si="1204"/>
        <v/>
      </c>
      <c r="BX1184" s="27" t="str">
        <f t="shared" si="1166"/>
        <v/>
      </c>
      <c r="BY1184" s="28" t="str">
        <f t="shared" si="1167"/>
        <v/>
      </c>
      <c r="BZ1184" s="27" t="str">
        <f t="shared" si="1168"/>
        <v/>
      </c>
      <c r="CA1184" s="27" t="str">
        <f t="shared" si="1169"/>
        <v/>
      </c>
      <c r="CB1184" s="28" t="str">
        <f t="shared" si="1170"/>
        <v/>
      </c>
      <c r="CC1184" s="27" t="str">
        <f t="shared" si="1171"/>
        <v/>
      </c>
      <c r="CD1184" s="32">
        <v>1</v>
      </c>
      <c r="CE1184" t="str">
        <f t="shared" si="1205"/>
        <v/>
      </c>
      <c r="CI1184" t="str">
        <f t="shared" si="1172"/>
        <v/>
      </c>
      <c r="CJ1184" t="str">
        <f t="shared" si="1206"/>
        <v/>
      </c>
      <c r="CK1184" t="str">
        <f t="shared" si="1173"/>
        <v/>
      </c>
      <c r="CL1184" t="str">
        <f t="shared" si="1174"/>
        <v/>
      </c>
    </row>
    <row r="1185" spans="26:90" ht="15.75" thickBot="1">
      <c r="Z1185" t="str">
        <f t="shared" si="1178"/>
        <v/>
      </c>
      <c r="AA1185" t="str">
        <f>IF(A1185="","",TEXT(VLOOKUP(C1185,Tablas!$H$3:$I$75,2,0),"000"))</f>
        <v/>
      </c>
      <c r="AB1185" t="str">
        <f t="shared" si="1179"/>
        <v/>
      </c>
      <c r="AC1185" t="str">
        <f t="shared" si="1180"/>
        <v/>
      </c>
      <c r="AD1185" t="str">
        <f t="shared" si="1147"/>
        <v/>
      </c>
      <c r="AE1185" t="str">
        <f t="shared" si="1181"/>
        <v/>
      </c>
      <c r="AF1185" t="str">
        <f t="shared" si="1148"/>
        <v/>
      </c>
      <c r="AG1185" t="str">
        <f t="shared" si="1182"/>
        <v/>
      </c>
      <c r="AH1185" s="26" t="str">
        <f t="shared" si="1176"/>
        <v/>
      </c>
      <c r="AI1185" s="27" t="str">
        <f t="shared" si="1183"/>
        <v/>
      </c>
      <c r="AJ1185" s="28" t="str">
        <f t="shared" si="1184"/>
        <v/>
      </c>
      <c r="AK1185" s="27" t="str">
        <f t="shared" si="1149"/>
        <v/>
      </c>
      <c r="AL1185" s="28" t="str">
        <f t="shared" si="1150"/>
        <v/>
      </c>
      <c r="AM1185" s="27" t="str">
        <f t="shared" si="1151"/>
        <v/>
      </c>
      <c r="AN1185" s="28" t="str">
        <f t="shared" si="1185"/>
        <v/>
      </c>
      <c r="AO1185" s="27" t="str">
        <f t="shared" si="1152"/>
        <v/>
      </c>
      <c r="AP1185" s="28" t="str">
        <f t="shared" si="1186"/>
        <v/>
      </c>
      <c r="AQ1185" s="27" t="str">
        <f t="shared" si="1153"/>
        <v/>
      </c>
      <c r="AR1185" s="28" t="str">
        <f t="shared" si="1154"/>
        <v/>
      </c>
      <c r="AS1185" s="27" t="str">
        <f t="shared" si="1155"/>
        <v/>
      </c>
      <c r="AT1185" s="28" t="str">
        <f t="shared" si="1187"/>
        <v/>
      </c>
      <c r="AU1185" s="27" t="str">
        <f t="shared" si="1156"/>
        <v/>
      </c>
      <c r="AV1185" s="28" t="str">
        <f t="shared" si="1188"/>
        <v/>
      </c>
      <c r="AW1185" s="27" t="str">
        <f t="shared" si="1157"/>
        <v/>
      </c>
      <c r="AX1185" t="str">
        <f t="shared" si="1189"/>
        <v/>
      </c>
      <c r="AY1185" t="str">
        <f t="shared" si="1190"/>
        <v/>
      </c>
      <c r="AZ1185" s="29" t="str">
        <f t="shared" si="1158"/>
        <v/>
      </c>
      <c r="BA1185" s="30" t="str">
        <f t="shared" si="1159"/>
        <v/>
      </c>
      <c r="BB1185" s="49" t="str">
        <f t="shared" si="1175"/>
        <v/>
      </c>
      <c r="BC1185" s="27" t="str">
        <f t="shared" si="1191"/>
        <v/>
      </c>
      <c r="BD1185" s="28" t="str">
        <f t="shared" si="1160"/>
        <v/>
      </c>
      <c r="BE1185" s="27" t="str">
        <f t="shared" si="1161"/>
        <v/>
      </c>
      <c r="BF1185" t="str">
        <f t="shared" si="1192"/>
        <v/>
      </c>
      <c r="BG1185" t="str">
        <f t="shared" si="1193"/>
        <v/>
      </c>
      <c r="BH1185" s="28" t="str">
        <f t="shared" si="1194"/>
        <v/>
      </c>
      <c r="BI1185" s="27" t="str">
        <f t="shared" si="1195"/>
        <v/>
      </c>
      <c r="BJ1185" s="28" t="str">
        <f t="shared" si="1196"/>
        <v/>
      </c>
      <c r="BK1185" s="27" t="str">
        <f t="shared" si="1177"/>
        <v/>
      </c>
      <c r="BL1185" s="31" t="str">
        <f t="shared" si="1197"/>
        <v/>
      </c>
      <c r="BM1185" s="28" t="str">
        <f t="shared" si="1198"/>
        <v/>
      </c>
      <c r="BN1185" s="27" t="str">
        <f t="shared" si="1162"/>
        <v/>
      </c>
      <c r="BO1185" s="28" t="str">
        <f t="shared" si="1199"/>
        <v/>
      </c>
      <c r="BP1185" s="27" t="str">
        <f t="shared" si="1163"/>
        <v/>
      </c>
      <c r="BQ1185" s="27" t="str">
        <f t="shared" si="1200"/>
        <v/>
      </c>
      <c r="BR1185" s="28" t="str">
        <f t="shared" si="1201"/>
        <v/>
      </c>
      <c r="BS1185" s="27" t="str">
        <f t="shared" si="1164"/>
        <v/>
      </c>
      <c r="BT1185" s="28" t="str">
        <f t="shared" si="1202"/>
        <v/>
      </c>
      <c r="BU1185" s="27" t="str">
        <f t="shared" si="1165"/>
        <v/>
      </c>
      <c r="BV1185" s="27" t="str">
        <f t="shared" si="1203"/>
        <v/>
      </c>
      <c r="BW1185" s="28" t="str">
        <f t="shared" si="1204"/>
        <v/>
      </c>
      <c r="BX1185" s="27" t="str">
        <f t="shared" si="1166"/>
        <v/>
      </c>
      <c r="BY1185" s="28" t="str">
        <f t="shared" si="1167"/>
        <v/>
      </c>
      <c r="BZ1185" s="27" t="str">
        <f t="shared" si="1168"/>
        <v/>
      </c>
      <c r="CA1185" s="27" t="str">
        <f t="shared" si="1169"/>
        <v/>
      </c>
      <c r="CB1185" s="28" t="str">
        <f t="shared" si="1170"/>
        <v/>
      </c>
      <c r="CC1185" s="27" t="str">
        <f t="shared" si="1171"/>
        <v/>
      </c>
      <c r="CD1185" s="32">
        <v>1</v>
      </c>
      <c r="CE1185" t="str">
        <f t="shared" si="1205"/>
        <v/>
      </c>
      <c r="CI1185" t="str">
        <f t="shared" si="1172"/>
        <v/>
      </c>
      <c r="CJ1185" t="str">
        <f t="shared" si="1206"/>
        <v/>
      </c>
      <c r="CK1185" t="str">
        <f t="shared" si="1173"/>
        <v/>
      </c>
      <c r="CL1185" t="str">
        <f t="shared" si="1174"/>
        <v/>
      </c>
    </row>
    <row r="1186" spans="26:90" ht="15.75" thickBot="1">
      <c r="Z1186" t="str">
        <f t="shared" si="1178"/>
        <v/>
      </c>
      <c r="AA1186" t="str">
        <f>IF(A1186="","",TEXT(VLOOKUP(C1186,Tablas!$H$3:$I$75,2,0),"000"))</f>
        <v/>
      </c>
      <c r="AB1186" t="str">
        <f t="shared" si="1179"/>
        <v/>
      </c>
      <c r="AC1186" t="str">
        <f t="shared" si="1180"/>
        <v/>
      </c>
      <c r="AD1186" t="str">
        <f t="shared" si="1147"/>
        <v/>
      </c>
      <c r="AE1186" t="str">
        <f t="shared" si="1181"/>
        <v/>
      </c>
      <c r="AF1186" t="str">
        <f t="shared" si="1148"/>
        <v/>
      </c>
      <c r="AG1186" t="str">
        <f t="shared" si="1182"/>
        <v/>
      </c>
      <c r="AH1186" s="26" t="str">
        <f t="shared" si="1176"/>
        <v/>
      </c>
      <c r="AI1186" s="27" t="str">
        <f t="shared" si="1183"/>
        <v/>
      </c>
      <c r="AJ1186" s="28" t="str">
        <f t="shared" si="1184"/>
        <v/>
      </c>
      <c r="AK1186" s="27" t="str">
        <f t="shared" si="1149"/>
        <v/>
      </c>
      <c r="AL1186" s="28" t="str">
        <f t="shared" si="1150"/>
        <v/>
      </c>
      <c r="AM1186" s="27" t="str">
        <f t="shared" si="1151"/>
        <v/>
      </c>
      <c r="AN1186" s="28" t="str">
        <f t="shared" si="1185"/>
        <v/>
      </c>
      <c r="AO1186" s="27" t="str">
        <f t="shared" si="1152"/>
        <v/>
      </c>
      <c r="AP1186" s="28" t="str">
        <f t="shared" si="1186"/>
        <v/>
      </c>
      <c r="AQ1186" s="27" t="str">
        <f t="shared" si="1153"/>
        <v/>
      </c>
      <c r="AR1186" s="28" t="str">
        <f t="shared" si="1154"/>
        <v/>
      </c>
      <c r="AS1186" s="27" t="str">
        <f t="shared" si="1155"/>
        <v/>
      </c>
      <c r="AT1186" s="28" t="str">
        <f t="shared" si="1187"/>
        <v/>
      </c>
      <c r="AU1186" s="27" t="str">
        <f t="shared" si="1156"/>
        <v/>
      </c>
      <c r="AV1186" s="28" t="str">
        <f t="shared" si="1188"/>
        <v/>
      </c>
      <c r="AW1186" s="27" t="str">
        <f t="shared" si="1157"/>
        <v/>
      </c>
      <c r="AX1186" t="str">
        <f t="shared" si="1189"/>
        <v/>
      </c>
      <c r="AY1186" t="str">
        <f t="shared" si="1190"/>
        <v/>
      </c>
      <c r="AZ1186" s="29" t="str">
        <f t="shared" si="1158"/>
        <v/>
      </c>
      <c r="BA1186" s="30" t="str">
        <f t="shared" si="1159"/>
        <v/>
      </c>
      <c r="BB1186" s="49" t="str">
        <f t="shared" si="1175"/>
        <v/>
      </c>
      <c r="BC1186" s="27" t="str">
        <f t="shared" si="1191"/>
        <v/>
      </c>
      <c r="BD1186" s="28" t="str">
        <f t="shared" si="1160"/>
        <v/>
      </c>
      <c r="BE1186" s="27" t="str">
        <f t="shared" si="1161"/>
        <v/>
      </c>
      <c r="BF1186" t="str">
        <f t="shared" si="1192"/>
        <v/>
      </c>
      <c r="BG1186" t="str">
        <f t="shared" si="1193"/>
        <v/>
      </c>
      <c r="BH1186" s="28" t="str">
        <f t="shared" si="1194"/>
        <v/>
      </c>
      <c r="BI1186" s="27" t="str">
        <f t="shared" si="1195"/>
        <v/>
      </c>
      <c r="BJ1186" s="28" t="str">
        <f t="shared" si="1196"/>
        <v/>
      </c>
      <c r="BK1186" s="27" t="str">
        <f t="shared" si="1177"/>
        <v/>
      </c>
      <c r="BL1186" s="31" t="str">
        <f t="shared" si="1197"/>
        <v/>
      </c>
      <c r="BM1186" s="28" t="str">
        <f t="shared" si="1198"/>
        <v/>
      </c>
      <c r="BN1186" s="27" t="str">
        <f t="shared" si="1162"/>
        <v/>
      </c>
      <c r="BO1186" s="28" t="str">
        <f t="shared" si="1199"/>
        <v/>
      </c>
      <c r="BP1186" s="27" t="str">
        <f t="shared" si="1163"/>
        <v/>
      </c>
      <c r="BQ1186" s="27" t="str">
        <f t="shared" si="1200"/>
        <v/>
      </c>
      <c r="BR1186" s="28" t="str">
        <f t="shared" si="1201"/>
        <v/>
      </c>
      <c r="BS1186" s="27" t="str">
        <f t="shared" si="1164"/>
        <v/>
      </c>
      <c r="BT1186" s="28" t="str">
        <f t="shared" si="1202"/>
        <v/>
      </c>
      <c r="BU1186" s="27" t="str">
        <f t="shared" si="1165"/>
        <v/>
      </c>
      <c r="BV1186" s="27" t="str">
        <f t="shared" si="1203"/>
        <v/>
      </c>
      <c r="BW1186" s="28" t="str">
        <f t="shared" si="1204"/>
        <v/>
      </c>
      <c r="BX1186" s="27" t="str">
        <f t="shared" si="1166"/>
        <v/>
      </c>
      <c r="BY1186" s="28" t="str">
        <f t="shared" si="1167"/>
        <v/>
      </c>
      <c r="BZ1186" s="27" t="str">
        <f t="shared" si="1168"/>
        <v/>
      </c>
      <c r="CA1186" s="27" t="str">
        <f t="shared" si="1169"/>
        <v/>
      </c>
      <c r="CB1186" s="28" t="str">
        <f t="shared" si="1170"/>
        <v/>
      </c>
      <c r="CC1186" s="27" t="str">
        <f t="shared" si="1171"/>
        <v/>
      </c>
      <c r="CD1186" s="32">
        <v>1</v>
      </c>
      <c r="CE1186" t="str">
        <f t="shared" si="1205"/>
        <v/>
      </c>
      <c r="CI1186" t="str">
        <f t="shared" si="1172"/>
        <v/>
      </c>
      <c r="CJ1186" t="str">
        <f t="shared" si="1206"/>
        <v/>
      </c>
      <c r="CK1186" t="str">
        <f t="shared" si="1173"/>
        <v/>
      </c>
      <c r="CL1186" t="str">
        <f t="shared" si="1174"/>
        <v/>
      </c>
    </row>
    <row r="1187" spans="26:90" ht="15.75" thickBot="1">
      <c r="Z1187" t="str">
        <f t="shared" si="1178"/>
        <v/>
      </c>
      <c r="AA1187" t="str">
        <f>IF(A1187="","",TEXT(VLOOKUP(C1187,Tablas!$H$3:$I$75,2,0),"000"))</f>
        <v/>
      </c>
      <c r="AB1187" t="str">
        <f t="shared" si="1179"/>
        <v/>
      </c>
      <c r="AC1187" t="str">
        <f t="shared" si="1180"/>
        <v/>
      </c>
      <c r="AD1187" t="str">
        <f t="shared" si="1147"/>
        <v/>
      </c>
      <c r="AE1187" t="str">
        <f t="shared" si="1181"/>
        <v/>
      </c>
      <c r="AF1187" t="str">
        <f t="shared" si="1148"/>
        <v/>
      </c>
      <c r="AG1187" t="str">
        <f t="shared" si="1182"/>
        <v/>
      </c>
      <c r="AH1187" s="26" t="str">
        <f t="shared" si="1176"/>
        <v/>
      </c>
      <c r="AI1187" s="27" t="str">
        <f t="shared" si="1183"/>
        <v/>
      </c>
      <c r="AJ1187" s="28" t="str">
        <f t="shared" si="1184"/>
        <v/>
      </c>
      <c r="AK1187" s="27" t="str">
        <f t="shared" si="1149"/>
        <v/>
      </c>
      <c r="AL1187" s="28" t="str">
        <f t="shared" si="1150"/>
        <v/>
      </c>
      <c r="AM1187" s="27" t="str">
        <f t="shared" si="1151"/>
        <v/>
      </c>
      <c r="AN1187" s="28" t="str">
        <f t="shared" si="1185"/>
        <v/>
      </c>
      <c r="AO1187" s="27" t="str">
        <f t="shared" si="1152"/>
        <v/>
      </c>
      <c r="AP1187" s="28" t="str">
        <f t="shared" si="1186"/>
        <v/>
      </c>
      <c r="AQ1187" s="27" t="str">
        <f t="shared" si="1153"/>
        <v/>
      </c>
      <c r="AR1187" s="28" t="str">
        <f t="shared" si="1154"/>
        <v/>
      </c>
      <c r="AS1187" s="27" t="str">
        <f t="shared" si="1155"/>
        <v/>
      </c>
      <c r="AT1187" s="28" t="str">
        <f t="shared" si="1187"/>
        <v/>
      </c>
      <c r="AU1187" s="27" t="str">
        <f t="shared" si="1156"/>
        <v/>
      </c>
      <c r="AV1187" s="28" t="str">
        <f t="shared" si="1188"/>
        <v/>
      </c>
      <c r="AW1187" s="27" t="str">
        <f t="shared" si="1157"/>
        <v/>
      </c>
      <c r="AX1187" t="str">
        <f t="shared" si="1189"/>
        <v/>
      </c>
      <c r="AY1187" t="str">
        <f t="shared" si="1190"/>
        <v/>
      </c>
      <c r="AZ1187" s="29" t="str">
        <f t="shared" si="1158"/>
        <v/>
      </c>
      <c r="BA1187" s="30" t="str">
        <f t="shared" si="1159"/>
        <v/>
      </c>
      <c r="BB1187" s="49" t="str">
        <f t="shared" si="1175"/>
        <v/>
      </c>
      <c r="BC1187" s="27" t="str">
        <f t="shared" si="1191"/>
        <v/>
      </c>
      <c r="BD1187" s="28" t="str">
        <f t="shared" si="1160"/>
        <v/>
      </c>
      <c r="BE1187" s="27" t="str">
        <f t="shared" si="1161"/>
        <v/>
      </c>
      <c r="BF1187" t="str">
        <f t="shared" si="1192"/>
        <v/>
      </c>
      <c r="BG1187" t="str">
        <f t="shared" si="1193"/>
        <v/>
      </c>
      <c r="BH1187" s="28" t="str">
        <f t="shared" si="1194"/>
        <v/>
      </c>
      <c r="BI1187" s="27" t="str">
        <f t="shared" si="1195"/>
        <v/>
      </c>
      <c r="BJ1187" s="28" t="str">
        <f t="shared" si="1196"/>
        <v/>
      </c>
      <c r="BK1187" s="27" t="str">
        <f t="shared" si="1177"/>
        <v/>
      </c>
      <c r="BL1187" s="31" t="str">
        <f t="shared" si="1197"/>
        <v/>
      </c>
      <c r="BM1187" s="28" t="str">
        <f t="shared" si="1198"/>
        <v/>
      </c>
      <c r="BN1187" s="27" t="str">
        <f t="shared" si="1162"/>
        <v/>
      </c>
      <c r="BO1187" s="28" t="str">
        <f t="shared" si="1199"/>
        <v/>
      </c>
      <c r="BP1187" s="27" t="str">
        <f t="shared" si="1163"/>
        <v/>
      </c>
      <c r="BQ1187" s="27" t="str">
        <f t="shared" si="1200"/>
        <v/>
      </c>
      <c r="BR1187" s="28" t="str">
        <f t="shared" si="1201"/>
        <v/>
      </c>
      <c r="BS1187" s="27" t="str">
        <f t="shared" si="1164"/>
        <v/>
      </c>
      <c r="BT1187" s="28" t="str">
        <f t="shared" si="1202"/>
        <v/>
      </c>
      <c r="BU1187" s="27" t="str">
        <f t="shared" si="1165"/>
        <v/>
      </c>
      <c r="BV1187" s="27" t="str">
        <f t="shared" si="1203"/>
        <v/>
      </c>
      <c r="BW1187" s="28" t="str">
        <f t="shared" si="1204"/>
        <v/>
      </c>
      <c r="BX1187" s="27" t="str">
        <f t="shared" si="1166"/>
        <v/>
      </c>
      <c r="BY1187" s="28" t="str">
        <f t="shared" si="1167"/>
        <v/>
      </c>
      <c r="BZ1187" s="27" t="str">
        <f t="shared" si="1168"/>
        <v/>
      </c>
      <c r="CA1187" s="27" t="str">
        <f t="shared" si="1169"/>
        <v/>
      </c>
      <c r="CB1187" s="28" t="str">
        <f t="shared" si="1170"/>
        <v/>
      </c>
      <c r="CC1187" s="27" t="str">
        <f t="shared" si="1171"/>
        <v/>
      </c>
      <c r="CD1187" s="32">
        <v>1</v>
      </c>
      <c r="CE1187" t="str">
        <f t="shared" si="1205"/>
        <v/>
      </c>
      <c r="CI1187" t="str">
        <f t="shared" si="1172"/>
        <v/>
      </c>
      <c r="CJ1187" t="str">
        <f t="shared" si="1206"/>
        <v/>
      </c>
      <c r="CK1187" t="str">
        <f t="shared" si="1173"/>
        <v/>
      </c>
      <c r="CL1187" t="str">
        <f t="shared" si="1174"/>
        <v/>
      </c>
    </row>
    <row r="1188" spans="26:90" ht="15.75" thickBot="1">
      <c r="Z1188" t="str">
        <f t="shared" si="1178"/>
        <v/>
      </c>
      <c r="AA1188" t="str">
        <f>IF(A1188="","",TEXT(VLOOKUP(C1188,Tablas!$H$3:$I$75,2,0),"000"))</f>
        <v/>
      </c>
      <c r="AB1188" t="str">
        <f t="shared" si="1179"/>
        <v/>
      </c>
      <c r="AC1188" t="str">
        <f t="shared" si="1180"/>
        <v/>
      </c>
      <c r="AD1188" t="str">
        <f t="shared" si="1147"/>
        <v/>
      </c>
      <c r="AE1188" t="str">
        <f t="shared" si="1181"/>
        <v/>
      </c>
      <c r="AF1188" t="str">
        <f t="shared" si="1148"/>
        <v/>
      </c>
      <c r="AG1188" t="str">
        <f t="shared" si="1182"/>
        <v/>
      </c>
      <c r="AH1188" s="26" t="str">
        <f t="shared" si="1176"/>
        <v/>
      </c>
      <c r="AI1188" s="27" t="str">
        <f t="shared" si="1183"/>
        <v/>
      </c>
      <c r="AJ1188" s="28" t="str">
        <f t="shared" si="1184"/>
        <v/>
      </c>
      <c r="AK1188" s="27" t="str">
        <f t="shared" si="1149"/>
        <v/>
      </c>
      <c r="AL1188" s="28" t="str">
        <f t="shared" si="1150"/>
        <v/>
      </c>
      <c r="AM1188" s="27" t="str">
        <f t="shared" si="1151"/>
        <v/>
      </c>
      <c r="AN1188" s="28" t="str">
        <f t="shared" si="1185"/>
        <v/>
      </c>
      <c r="AO1188" s="27" t="str">
        <f t="shared" si="1152"/>
        <v/>
      </c>
      <c r="AP1188" s="28" t="str">
        <f t="shared" si="1186"/>
        <v/>
      </c>
      <c r="AQ1188" s="27" t="str">
        <f t="shared" si="1153"/>
        <v/>
      </c>
      <c r="AR1188" s="28" t="str">
        <f t="shared" si="1154"/>
        <v/>
      </c>
      <c r="AS1188" s="27" t="str">
        <f t="shared" si="1155"/>
        <v/>
      </c>
      <c r="AT1188" s="28" t="str">
        <f t="shared" si="1187"/>
        <v/>
      </c>
      <c r="AU1188" s="27" t="str">
        <f t="shared" si="1156"/>
        <v/>
      </c>
      <c r="AV1188" s="28" t="str">
        <f t="shared" si="1188"/>
        <v/>
      </c>
      <c r="AW1188" s="27" t="str">
        <f t="shared" si="1157"/>
        <v/>
      </c>
      <c r="AX1188" t="str">
        <f t="shared" si="1189"/>
        <v/>
      </c>
      <c r="AY1188" t="str">
        <f t="shared" si="1190"/>
        <v/>
      </c>
      <c r="AZ1188" s="29" t="str">
        <f t="shared" si="1158"/>
        <v/>
      </c>
      <c r="BA1188" s="30" t="str">
        <f t="shared" si="1159"/>
        <v/>
      </c>
      <c r="BB1188" s="49" t="str">
        <f t="shared" si="1175"/>
        <v/>
      </c>
      <c r="BC1188" s="27" t="str">
        <f t="shared" si="1191"/>
        <v/>
      </c>
      <c r="BD1188" s="28" t="str">
        <f t="shared" si="1160"/>
        <v/>
      </c>
      <c r="BE1188" s="27" t="str">
        <f t="shared" si="1161"/>
        <v/>
      </c>
      <c r="BF1188" t="str">
        <f t="shared" si="1192"/>
        <v/>
      </c>
      <c r="BG1188" t="str">
        <f t="shared" si="1193"/>
        <v/>
      </c>
      <c r="BH1188" s="28" t="str">
        <f t="shared" si="1194"/>
        <v/>
      </c>
      <c r="BI1188" s="27" t="str">
        <f t="shared" si="1195"/>
        <v/>
      </c>
      <c r="BJ1188" s="28" t="str">
        <f t="shared" si="1196"/>
        <v/>
      </c>
      <c r="BK1188" s="27" t="str">
        <f t="shared" si="1177"/>
        <v/>
      </c>
      <c r="BL1188" s="31" t="str">
        <f t="shared" si="1197"/>
        <v/>
      </c>
      <c r="BM1188" s="28" t="str">
        <f t="shared" si="1198"/>
        <v/>
      </c>
      <c r="BN1188" s="27" t="str">
        <f t="shared" si="1162"/>
        <v/>
      </c>
      <c r="BO1188" s="28" t="str">
        <f t="shared" si="1199"/>
        <v/>
      </c>
      <c r="BP1188" s="27" t="str">
        <f t="shared" si="1163"/>
        <v/>
      </c>
      <c r="BQ1188" s="27" t="str">
        <f t="shared" si="1200"/>
        <v/>
      </c>
      <c r="BR1188" s="28" t="str">
        <f t="shared" si="1201"/>
        <v/>
      </c>
      <c r="BS1188" s="27" t="str">
        <f t="shared" si="1164"/>
        <v/>
      </c>
      <c r="BT1188" s="28" t="str">
        <f t="shared" si="1202"/>
        <v/>
      </c>
      <c r="BU1188" s="27" t="str">
        <f t="shared" si="1165"/>
        <v/>
      </c>
      <c r="BV1188" s="27" t="str">
        <f t="shared" si="1203"/>
        <v/>
      </c>
      <c r="BW1188" s="28" t="str">
        <f t="shared" si="1204"/>
        <v/>
      </c>
      <c r="BX1188" s="27" t="str">
        <f t="shared" si="1166"/>
        <v/>
      </c>
      <c r="BY1188" s="28" t="str">
        <f t="shared" si="1167"/>
        <v/>
      </c>
      <c r="BZ1188" s="27" t="str">
        <f t="shared" si="1168"/>
        <v/>
      </c>
      <c r="CA1188" s="27" t="str">
        <f t="shared" si="1169"/>
        <v/>
      </c>
      <c r="CB1188" s="28" t="str">
        <f t="shared" si="1170"/>
        <v/>
      </c>
      <c r="CC1188" s="27" t="str">
        <f t="shared" si="1171"/>
        <v/>
      </c>
      <c r="CD1188" s="32">
        <v>1</v>
      </c>
      <c r="CE1188" t="str">
        <f t="shared" si="1205"/>
        <v/>
      </c>
      <c r="CI1188" t="str">
        <f t="shared" si="1172"/>
        <v/>
      </c>
      <c r="CJ1188" t="str">
        <f t="shared" si="1206"/>
        <v/>
      </c>
      <c r="CK1188" t="str">
        <f t="shared" si="1173"/>
        <v/>
      </c>
      <c r="CL1188" t="str">
        <f t="shared" si="1174"/>
        <v/>
      </c>
    </row>
    <row r="1189" spans="26:90" ht="15.75" thickBot="1">
      <c r="Z1189" t="str">
        <f t="shared" si="1178"/>
        <v/>
      </c>
      <c r="AA1189" t="str">
        <f>IF(A1189="","",TEXT(VLOOKUP(C1189,Tablas!$H$3:$I$75,2,0),"000"))</f>
        <v/>
      </c>
      <c r="AB1189" t="str">
        <f t="shared" si="1179"/>
        <v/>
      </c>
      <c r="AC1189" t="str">
        <f t="shared" si="1180"/>
        <v/>
      </c>
      <c r="AD1189" t="str">
        <f t="shared" ref="AD1189:AD1252" si="1207">IF(A1189="","",TEXT(0,"                "))</f>
        <v/>
      </c>
      <c r="AE1189" t="str">
        <f t="shared" si="1181"/>
        <v/>
      </c>
      <c r="AF1189" t="str">
        <f t="shared" ref="AF1189:AF1252" si="1208">IF(A1189="","",TEXT(LEFT(F1189,2)*1&amp;MID(F1189,4,8)&amp;RIGHT(F1189,1)*1,"00000000000000000000"))</f>
        <v/>
      </c>
      <c r="AG1189" t="str">
        <f t="shared" si="1182"/>
        <v/>
      </c>
      <c r="AH1189" s="26" t="str">
        <f t="shared" si="1176"/>
        <v/>
      </c>
      <c r="AI1189" s="27" t="str">
        <f t="shared" si="1183"/>
        <v/>
      </c>
      <c r="AJ1189" s="28" t="str">
        <f t="shared" si="1184"/>
        <v/>
      </c>
      <c r="AK1189" s="27" t="str">
        <f t="shared" ref="AK1189:AK1252" si="1209">IF(A1189="","",IF(AJ1189&lt;0,SUBSTITUTE(TEXT(-AJ1189,"0000000000000,00"),",",""),SUBSTITUTE(TEXT(AJ1189,"0000000000000,00"),",","")))</f>
        <v/>
      </c>
      <c r="AL1189" s="28" t="str">
        <f t="shared" ref="AL1189:AL1252" si="1210">IF(A1189="","",IF(LEFT(C1189,2)="NC",0,0))</f>
        <v/>
      </c>
      <c r="AM1189" s="27" t="str">
        <f t="shared" ref="AM1189:AM1252" si="1211">IF(A1189="","",IF(AL1189&lt;0,SUBSTITUTE(TEXT(-AL1189,"0000000000000,00"),",",""),SUBSTITUTE(TEXT(AL1189,"0000000000000,00"),",","")))</f>
        <v/>
      </c>
      <c r="AN1189" s="28" t="str">
        <f t="shared" si="1185"/>
        <v/>
      </c>
      <c r="AO1189" s="27" t="str">
        <f t="shared" ref="AO1189:AO1252" si="1212">IF(A1189="","",IF(AN1189&lt;0,SUBSTITUTE(TEXT(-AN1189,"0000000000000,00"),",",""),SUBSTITUTE(TEXT(AN1189,"0000000000000,00"),",","")))</f>
        <v/>
      </c>
      <c r="AP1189" s="28" t="str">
        <f t="shared" si="1186"/>
        <v/>
      </c>
      <c r="AQ1189" s="27" t="str">
        <f t="shared" ref="AQ1189:AQ1252" si="1213">IF(A1189="","",IF(AP1189&lt;0,SUBSTITUTE(TEXT(-AP1189,"0000000000000,00"),",",""),SUBSTITUTE(TEXT(AP1189,"0000000000000,00"),",","")))</f>
        <v/>
      </c>
      <c r="AR1189" s="28" t="str">
        <f t="shared" ref="AR1189:AR1252" si="1214">IF(A1189="","",S1189)</f>
        <v/>
      </c>
      <c r="AS1189" s="27" t="str">
        <f t="shared" ref="AS1189:AS1252" si="1215">IF(A1189="","",IF(AR1189&lt;0,SUBSTITUTE(TEXT(-AR1189,"0000000000000,00"),",",""),SUBSTITUTE(TEXT(AR1189,"0000000000000,00"),",","")))</f>
        <v/>
      </c>
      <c r="AT1189" s="28" t="str">
        <f t="shared" si="1187"/>
        <v/>
      </c>
      <c r="AU1189" s="27" t="str">
        <f t="shared" ref="AU1189:AU1252" si="1216">IF(A1189="","",IF(AT1189&lt;0,SUBSTITUTE(TEXT(-AT1189,"0000000000000,00"),",",""),SUBSTITUTE(TEXT(AT1189,"0000000000000,00"),",","")))</f>
        <v/>
      </c>
      <c r="AV1189" s="28" t="str">
        <f t="shared" si="1188"/>
        <v/>
      </c>
      <c r="AW1189" s="27" t="str">
        <f t="shared" ref="AW1189:AW1252" si="1217">IF(C1189="","",IF(AV1189&lt;0,SUBSTITUTE(TEXT(-AV1189,"0000000000000,00"),",",""),SUBSTITUTE(TEXT(AV1189,"0000000000000,00"),",","")))</f>
        <v/>
      </c>
      <c r="AX1189" t="str">
        <f t="shared" si="1189"/>
        <v/>
      </c>
      <c r="AY1189" t="str">
        <f t="shared" si="1190"/>
        <v/>
      </c>
      <c r="AZ1189" s="29" t="str">
        <f t="shared" ref="AZ1189:AZ1252" si="1218">IF(A1189="","",IF(J1189&lt;&gt;"",1,0)+IF(L1189&lt;&gt;"",1,0)+IF(N1189&lt;&gt;"",1,0)+IF(H1189&lt;&gt;"",1,0)+IF(G1189&lt;&gt;"",1,0))</f>
        <v/>
      </c>
      <c r="BA1189" s="30" t="str">
        <f t="shared" ref="BA1189:BA1252" si="1219">IF(A1189="","",IF(AZ1189=0,"N",IF(G1189&lt;&gt;"","E"," ")))</f>
        <v/>
      </c>
      <c r="BB1189" s="49" t="str">
        <f t="shared" si="1175"/>
        <v/>
      </c>
      <c r="BC1189" s="27" t="str">
        <f t="shared" si="1191"/>
        <v/>
      </c>
      <c r="BD1189" s="28" t="str">
        <f t="shared" ref="BD1189:BD1252" si="1220">IF(A1189="","",Q1189)</f>
        <v/>
      </c>
      <c r="BE1189" s="27" t="str">
        <f t="shared" ref="BE1189:BE1252" si="1221">IF(A1189="","",IF(BD1189&lt;0,SUBSTITUTE(TEXT(-BD1189,"0000000000000,00"),",",""),SUBSTITUTE(TEXT(BD1189,"0000000000000,00"),",","")))</f>
        <v/>
      </c>
      <c r="BF1189" t="str">
        <f t="shared" si="1192"/>
        <v/>
      </c>
      <c r="BG1189" t="str">
        <f t="shared" si="1193"/>
        <v/>
      </c>
      <c r="BH1189" s="28" t="str">
        <f t="shared" si="1194"/>
        <v/>
      </c>
      <c r="BI1189" s="27" t="str">
        <f t="shared" si="1195"/>
        <v/>
      </c>
      <c r="BJ1189" s="28" t="str">
        <f t="shared" si="1196"/>
        <v/>
      </c>
      <c r="BK1189" s="27" t="str">
        <f t="shared" si="1177"/>
        <v/>
      </c>
      <c r="BL1189" s="31" t="str">
        <f t="shared" si="1197"/>
        <v/>
      </c>
      <c r="BM1189" s="28" t="str">
        <f t="shared" si="1198"/>
        <v/>
      </c>
      <c r="BN1189" s="27" t="str">
        <f t="shared" ref="BN1189:BN1252" si="1222">IF(A1189="","",IF(BM1189="","",IF(BM1189&lt;0,SUBSTITUTE(TEXT(-BM1189,"0000000000000,00"),",",""),SUBSTITUTE(TEXT(BM1189,"0000000000000,00"),",",""))))</f>
        <v/>
      </c>
      <c r="BO1189" s="28" t="str">
        <f t="shared" si="1199"/>
        <v/>
      </c>
      <c r="BP1189" s="27" t="str">
        <f t="shared" ref="BP1189:BP1252" si="1223">IF(A1189="","",IF(BO1189&lt;0,SUBSTITUTE(TEXT(-BO1189,"0000000000000,00"),",",""),SUBSTITUTE(TEXT(BO1189,"0000000000000,00"),",","")))</f>
        <v/>
      </c>
      <c r="BQ1189" s="27" t="str">
        <f t="shared" si="1200"/>
        <v/>
      </c>
      <c r="BR1189" s="28" t="str">
        <f t="shared" si="1201"/>
        <v/>
      </c>
      <c r="BS1189" s="27" t="str">
        <f t="shared" ref="BS1189:BS1252" si="1224">IF(C1189="","",IF(BR1189="","",IF(BR1189&lt;0,SUBSTITUTE(TEXT(-BR1189,"0000000000000,00"),",",""),SUBSTITUTE(TEXT(BR1189,"0000000000000,00"),",",""))))</f>
        <v/>
      </c>
      <c r="BT1189" s="28" t="str">
        <f t="shared" si="1202"/>
        <v/>
      </c>
      <c r="BU1189" s="27" t="str">
        <f t="shared" ref="BU1189:BU1252" si="1225">IF(A1189="","",IF(BT1189&lt;0,SUBSTITUTE(TEXT(-BT1189,"0000000000000,00"),",",""),SUBSTITUTE(TEXT(BT1189,"0000000000000,00"),",","")))</f>
        <v/>
      </c>
      <c r="BV1189" s="27" t="str">
        <f t="shared" si="1203"/>
        <v/>
      </c>
      <c r="BW1189" s="28" t="str">
        <f t="shared" si="1204"/>
        <v/>
      </c>
      <c r="BX1189" s="27" t="str">
        <f t="shared" ref="BX1189:BX1252" si="1226">IF(A1189="","",IF(BW1189="","",IF(BW1189&lt;0,SUBSTITUTE(TEXT(-BW1189,"0000000000000,00"),",",""),SUBSTITUTE(TEXT(BW1189,"0000000000000,00"),",",""))))</f>
        <v/>
      </c>
      <c r="BY1189" s="28" t="str">
        <f t="shared" ref="BY1189:BY1252" si="1227">IF(A1189="","",G1189)</f>
        <v/>
      </c>
      <c r="BZ1189" s="27" t="str">
        <f t="shared" ref="BZ1189:BZ1252" si="1228">IF(A1189="","",IF(BY1189&lt;0,SUBSTITUTE(TEXT(-BY1189,"0000000000000,00"),",",""),SUBSTITUTE(TEXT(BY1189,"0000000000000,00"),",","")))</f>
        <v/>
      </c>
      <c r="CA1189" s="27" t="str">
        <f t="shared" ref="CA1189:CA1252" si="1229">IF(A1189="","",TEXT(3,"0000"))</f>
        <v/>
      </c>
      <c r="CB1189" s="28" t="str">
        <f t="shared" ref="CB1189:CB1252" si="1230">IF(A1189="","",TRUNC(O1189,2))</f>
        <v/>
      </c>
      <c r="CC1189" s="27" t="str">
        <f t="shared" ref="CC1189:CC1252" si="1231">IF(A1189="","",IF(CB1189="","",IF(CB1189&lt;0,SUBSTITUTE(TEXT(-CB1189,"0000000000000,00"),",",""),SUBSTITUTE(TEXT(CB1189,"0000000000000,00"),",",""))))</f>
        <v/>
      </c>
      <c r="CD1189" s="32">
        <v>1</v>
      </c>
      <c r="CE1189" t="str">
        <f t="shared" si="1205"/>
        <v/>
      </c>
      <c r="CI1189" t="str">
        <f t="shared" ref="CI1189:CI1252" si="1232">IF(A1189="","",IF(BJ1189=0,IF(AND(BJ1189=0,BO1189=0,BT1189=0,BY1189=0),$AA1189&amp;$AB1189&amp;$AC1189&amp;$AE1189&amp;$AF1189&amp;BK1189&amp;BL1189&amp;BN1189,""),$AA1189&amp;$AB1189&amp;$AC1189&amp;$AE1189&amp;$AF1189&amp;BK1189&amp;BL1189&amp;BN1189))</f>
        <v/>
      </c>
      <c r="CJ1189" t="str">
        <f t="shared" si="1206"/>
        <v/>
      </c>
      <c r="CK1189" t="str">
        <f t="shared" ref="CK1189:CK1252" si="1233">IF($A1189="","",IF(BT1189=0,"",$AA1189&amp;$AB1189&amp;$AC1189&amp;$AE1189&amp;$AF1189&amp;BU1189&amp;BV1189&amp;BX1189))</f>
        <v/>
      </c>
      <c r="CL1189" t="str">
        <f t="shared" ref="CL1189:CL1252" si="1234">IF($A1189="","",IF(BY1189=0,"",$AA1189&amp;$AB1189&amp;$AC1189&amp;$AE1189&amp;$AF1189&amp;BZ1189&amp;CA1189&amp;CC1189))</f>
        <v/>
      </c>
    </row>
    <row r="1190" spans="26:90" ht="15.75" thickBot="1">
      <c r="Z1190" t="str">
        <f t="shared" si="1178"/>
        <v/>
      </c>
      <c r="AA1190" t="str">
        <f>IF(A1190="","",TEXT(VLOOKUP(C1190,Tablas!$H$3:$I$75,2,0),"000"))</f>
        <v/>
      </c>
      <c r="AB1190" t="str">
        <f t="shared" si="1179"/>
        <v/>
      </c>
      <c r="AC1190" t="str">
        <f t="shared" si="1180"/>
        <v/>
      </c>
      <c r="AD1190" t="str">
        <f t="shared" si="1207"/>
        <v/>
      </c>
      <c r="AE1190" t="str">
        <f t="shared" si="1181"/>
        <v/>
      </c>
      <c r="AF1190" t="str">
        <f t="shared" si="1208"/>
        <v/>
      </c>
      <c r="AG1190" t="str">
        <f t="shared" si="1182"/>
        <v/>
      </c>
      <c r="AH1190" s="26" t="str">
        <f t="shared" si="1176"/>
        <v/>
      </c>
      <c r="AI1190" s="27" t="str">
        <f t="shared" si="1183"/>
        <v/>
      </c>
      <c r="AJ1190" s="28" t="str">
        <f t="shared" si="1184"/>
        <v/>
      </c>
      <c r="AK1190" s="27" t="str">
        <f t="shared" si="1209"/>
        <v/>
      </c>
      <c r="AL1190" s="28" t="str">
        <f t="shared" si="1210"/>
        <v/>
      </c>
      <c r="AM1190" s="27" t="str">
        <f t="shared" si="1211"/>
        <v/>
      </c>
      <c r="AN1190" s="28" t="str">
        <f t="shared" si="1185"/>
        <v/>
      </c>
      <c r="AO1190" s="27" t="str">
        <f t="shared" si="1212"/>
        <v/>
      </c>
      <c r="AP1190" s="28" t="str">
        <f t="shared" si="1186"/>
        <v/>
      </c>
      <c r="AQ1190" s="27" t="str">
        <f t="shared" si="1213"/>
        <v/>
      </c>
      <c r="AR1190" s="28" t="str">
        <f t="shared" si="1214"/>
        <v/>
      </c>
      <c r="AS1190" s="27" t="str">
        <f t="shared" si="1215"/>
        <v/>
      </c>
      <c r="AT1190" s="28" t="str">
        <f t="shared" si="1187"/>
        <v/>
      </c>
      <c r="AU1190" s="27" t="str">
        <f t="shared" si="1216"/>
        <v/>
      </c>
      <c r="AV1190" s="28" t="str">
        <f t="shared" si="1188"/>
        <v/>
      </c>
      <c r="AW1190" s="27" t="str">
        <f t="shared" si="1217"/>
        <v/>
      </c>
      <c r="AX1190" t="str">
        <f t="shared" si="1189"/>
        <v/>
      </c>
      <c r="AY1190" t="str">
        <f t="shared" si="1190"/>
        <v/>
      </c>
      <c r="AZ1190" s="29" t="str">
        <f t="shared" si="1218"/>
        <v/>
      </c>
      <c r="BA1190" s="30" t="str">
        <f t="shared" si="1219"/>
        <v/>
      </c>
      <c r="BB1190" s="49" t="str">
        <f t="shared" ref="BB1190:BB1253" si="1235">IF(A1190="","",K1190+M1190+I1190+O1190)</f>
        <v/>
      </c>
      <c r="BC1190" s="27" t="str">
        <f t="shared" si="1191"/>
        <v/>
      </c>
      <c r="BD1190" s="28" t="str">
        <f t="shared" si="1220"/>
        <v/>
      </c>
      <c r="BE1190" s="27" t="str">
        <f t="shared" si="1221"/>
        <v/>
      </c>
      <c r="BF1190" t="str">
        <f t="shared" si="1192"/>
        <v/>
      </c>
      <c r="BG1190" t="str">
        <f t="shared" si="1193"/>
        <v/>
      </c>
      <c r="BH1190" s="28" t="str">
        <f t="shared" si="1194"/>
        <v/>
      </c>
      <c r="BI1190" s="27" t="str">
        <f t="shared" si="1195"/>
        <v/>
      </c>
      <c r="BJ1190" s="28" t="str">
        <f t="shared" si="1196"/>
        <v/>
      </c>
      <c r="BK1190" s="27" t="str">
        <f t="shared" si="1177"/>
        <v/>
      </c>
      <c r="BL1190" s="31" t="str">
        <f t="shared" si="1197"/>
        <v/>
      </c>
      <c r="BM1190" s="28" t="str">
        <f t="shared" si="1198"/>
        <v/>
      </c>
      <c r="BN1190" s="27" t="str">
        <f t="shared" si="1222"/>
        <v/>
      </c>
      <c r="BO1190" s="28" t="str">
        <f t="shared" si="1199"/>
        <v/>
      </c>
      <c r="BP1190" s="27" t="str">
        <f t="shared" si="1223"/>
        <v/>
      </c>
      <c r="BQ1190" s="27" t="str">
        <f t="shared" si="1200"/>
        <v/>
      </c>
      <c r="BR1190" s="28" t="str">
        <f t="shared" si="1201"/>
        <v/>
      </c>
      <c r="BS1190" s="27" t="str">
        <f t="shared" si="1224"/>
        <v/>
      </c>
      <c r="BT1190" s="28" t="str">
        <f t="shared" si="1202"/>
        <v/>
      </c>
      <c r="BU1190" s="27" t="str">
        <f t="shared" si="1225"/>
        <v/>
      </c>
      <c r="BV1190" s="27" t="str">
        <f t="shared" si="1203"/>
        <v/>
      </c>
      <c r="BW1190" s="28" t="str">
        <f t="shared" si="1204"/>
        <v/>
      </c>
      <c r="BX1190" s="27" t="str">
        <f t="shared" si="1226"/>
        <v/>
      </c>
      <c r="BY1190" s="28" t="str">
        <f t="shared" si="1227"/>
        <v/>
      </c>
      <c r="BZ1190" s="27" t="str">
        <f t="shared" si="1228"/>
        <v/>
      </c>
      <c r="CA1190" s="27" t="str">
        <f t="shared" si="1229"/>
        <v/>
      </c>
      <c r="CB1190" s="28" t="str">
        <f t="shared" si="1230"/>
        <v/>
      </c>
      <c r="CC1190" s="27" t="str">
        <f t="shared" si="1231"/>
        <v/>
      </c>
      <c r="CD1190" s="32">
        <v>1</v>
      </c>
      <c r="CE1190" t="str">
        <f t="shared" si="1205"/>
        <v/>
      </c>
      <c r="CI1190" t="str">
        <f t="shared" si="1232"/>
        <v/>
      </c>
      <c r="CJ1190" t="str">
        <f t="shared" si="1206"/>
        <v/>
      </c>
      <c r="CK1190" t="str">
        <f t="shared" si="1233"/>
        <v/>
      </c>
      <c r="CL1190" t="str">
        <f t="shared" si="1234"/>
        <v/>
      </c>
    </row>
    <row r="1191" spans="26:90" ht="15.75" thickBot="1">
      <c r="Z1191" t="str">
        <f t="shared" si="1178"/>
        <v/>
      </c>
      <c r="AA1191" t="str">
        <f>IF(A1191="","",TEXT(VLOOKUP(C1191,Tablas!$H$3:$I$75,2,0),"000"))</f>
        <v/>
      </c>
      <c r="AB1191" t="str">
        <f t="shared" si="1179"/>
        <v/>
      </c>
      <c r="AC1191" t="str">
        <f t="shared" si="1180"/>
        <v/>
      </c>
      <c r="AD1191" t="str">
        <f t="shared" si="1207"/>
        <v/>
      </c>
      <c r="AE1191" t="str">
        <f t="shared" si="1181"/>
        <v/>
      </c>
      <c r="AF1191" t="str">
        <f t="shared" si="1208"/>
        <v/>
      </c>
      <c r="AG1191" t="str">
        <f t="shared" si="1182"/>
        <v/>
      </c>
      <c r="AH1191" s="26" t="str">
        <f t="shared" si="1176"/>
        <v/>
      </c>
      <c r="AI1191" s="27" t="str">
        <f t="shared" si="1183"/>
        <v/>
      </c>
      <c r="AJ1191" s="28" t="str">
        <f t="shared" si="1184"/>
        <v/>
      </c>
      <c r="AK1191" s="27" t="str">
        <f t="shared" si="1209"/>
        <v/>
      </c>
      <c r="AL1191" s="28" t="str">
        <f t="shared" si="1210"/>
        <v/>
      </c>
      <c r="AM1191" s="27" t="str">
        <f t="shared" si="1211"/>
        <v/>
      </c>
      <c r="AN1191" s="28" t="str">
        <f t="shared" si="1185"/>
        <v/>
      </c>
      <c r="AO1191" s="27" t="str">
        <f t="shared" si="1212"/>
        <v/>
      </c>
      <c r="AP1191" s="28" t="str">
        <f t="shared" si="1186"/>
        <v/>
      </c>
      <c r="AQ1191" s="27" t="str">
        <f t="shared" si="1213"/>
        <v/>
      </c>
      <c r="AR1191" s="28" t="str">
        <f t="shared" si="1214"/>
        <v/>
      </c>
      <c r="AS1191" s="27" t="str">
        <f t="shared" si="1215"/>
        <v/>
      </c>
      <c r="AT1191" s="28" t="str">
        <f t="shared" si="1187"/>
        <v/>
      </c>
      <c r="AU1191" s="27" t="str">
        <f t="shared" si="1216"/>
        <v/>
      </c>
      <c r="AV1191" s="28" t="str">
        <f t="shared" si="1188"/>
        <v/>
      </c>
      <c r="AW1191" s="27" t="str">
        <f t="shared" si="1217"/>
        <v/>
      </c>
      <c r="AX1191" t="str">
        <f t="shared" si="1189"/>
        <v/>
      </c>
      <c r="AY1191" t="str">
        <f t="shared" si="1190"/>
        <v/>
      </c>
      <c r="AZ1191" s="29" t="str">
        <f t="shared" si="1218"/>
        <v/>
      </c>
      <c r="BA1191" s="30" t="str">
        <f t="shared" si="1219"/>
        <v/>
      </c>
      <c r="BB1191" s="49" t="str">
        <f t="shared" si="1235"/>
        <v/>
      </c>
      <c r="BC1191" s="27" t="str">
        <f t="shared" si="1191"/>
        <v/>
      </c>
      <c r="BD1191" s="28" t="str">
        <f t="shared" si="1220"/>
        <v/>
      </c>
      <c r="BE1191" s="27" t="str">
        <f t="shared" si="1221"/>
        <v/>
      </c>
      <c r="BF1191" t="str">
        <f t="shared" si="1192"/>
        <v/>
      </c>
      <c r="BG1191" t="str">
        <f t="shared" si="1193"/>
        <v/>
      </c>
      <c r="BH1191" s="28" t="str">
        <f t="shared" si="1194"/>
        <v/>
      </c>
      <c r="BI1191" s="27" t="str">
        <f t="shared" si="1195"/>
        <v/>
      </c>
      <c r="BJ1191" s="28" t="str">
        <f t="shared" si="1196"/>
        <v/>
      </c>
      <c r="BK1191" s="27" t="str">
        <f t="shared" si="1177"/>
        <v/>
      </c>
      <c r="BL1191" s="31" t="str">
        <f t="shared" si="1197"/>
        <v/>
      </c>
      <c r="BM1191" s="28" t="str">
        <f t="shared" si="1198"/>
        <v/>
      </c>
      <c r="BN1191" s="27" t="str">
        <f t="shared" si="1222"/>
        <v/>
      </c>
      <c r="BO1191" s="28" t="str">
        <f t="shared" si="1199"/>
        <v/>
      </c>
      <c r="BP1191" s="27" t="str">
        <f t="shared" si="1223"/>
        <v/>
      </c>
      <c r="BQ1191" s="27" t="str">
        <f t="shared" si="1200"/>
        <v/>
      </c>
      <c r="BR1191" s="28" t="str">
        <f t="shared" si="1201"/>
        <v/>
      </c>
      <c r="BS1191" s="27" t="str">
        <f t="shared" si="1224"/>
        <v/>
      </c>
      <c r="BT1191" s="28" t="str">
        <f t="shared" si="1202"/>
        <v/>
      </c>
      <c r="BU1191" s="27" t="str">
        <f t="shared" si="1225"/>
        <v/>
      </c>
      <c r="BV1191" s="27" t="str">
        <f t="shared" si="1203"/>
        <v/>
      </c>
      <c r="BW1191" s="28" t="str">
        <f t="shared" si="1204"/>
        <v/>
      </c>
      <c r="BX1191" s="27" t="str">
        <f t="shared" si="1226"/>
        <v/>
      </c>
      <c r="BY1191" s="28" t="str">
        <f t="shared" si="1227"/>
        <v/>
      </c>
      <c r="BZ1191" s="27" t="str">
        <f t="shared" si="1228"/>
        <v/>
      </c>
      <c r="CA1191" s="27" t="str">
        <f t="shared" si="1229"/>
        <v/>
      </c>
      <c r="CB1191" s="28" t="str">
        <f t="shared" si="1230"/>
        <v/>
      </c>
      <c r="CC1191" s="27" t="str">
        <f t="shared" si="1231"/>
        <v/>
      </c>
      <c r="CD1191" s="32">
        <v>1</v>
      </c>
      <c r="CE1191" t="str">
        <f t="shared" si="1205"/>
        <v/>
      </c>
      <c r="CI1191" t="str">
        <f t="shared" si="1232"/>
        <v/>
      </c>
      <c r="CJ1191" t="str">
        <f t="shared" si="1206"/>
        <v/>
      </c>
      <c r="CK1191" t="str">
        <f t="shared" si="1233"/>
        <v/>
      </c>
      <c r="CL1191" t="str">
        <f t="shared" si="1234"/>
        <v/>
      </c>
    </row>
    <row r="1192" spans="26:90" ht="15.75" thickBot="1">
      <c r="Z1192" t="str">
        <f t="shared" si="1178"/>
        <v/>
      </c>
      <c r="AA1192" t="str">
        <f>IF(A1192="","",TEXT(VLOOKUP(C1192,Tablas!$H$3:$I$75,2,0),"000"))</f>
        <v/>
      </c>
      <c r="AB1192" t="str">
        <f t="shared" si="1179"/>
        <v/>
      </c>
      <c r="AC1192" t="str">
        <f t="shared" si="1180"/>
        <v/>
      </c>
      <c r="AD1192" t="str">
        <f t="shared" si="1207"/>
        <v/>
      </c>
      <c r="AE1192" t="str">
        <f t="shared" si="1181"/>
        <v/>
      </c>
      <c r="AF1192" t="str">
        <f t="shared" si="1208"/>
        <v/>
      </c>
      <c r="AG1192" t="str">
        <f t="shared" si="1182"/>
        <v/>
      </c>
      <c r="AH1192" s="26" t="str">
        <f t="shared" si="1176"/>
        <v/>
      </c>
      <c r="AI1192" s="27" t="str">
        <f t="shared" si="1183"/>
        <v/>
      </c>
      <c r="AJ1192" s="28" t="str">
        <f t="shared" si="1184"/>
        <v/>
      </c>
      <c r="AK1192" s="27" t="str">
        <f t="shared" si="1209"/>
        <v/>
      </c>
      <c r="AL1192" s="28" t="str">
        <f t="shared" si="1210"/>
        <v/>
      </c>
      <c r="AM1192" s="27" t="str">
        <f t="shared" si="1211"/>
        <v/>
      </c>
      <c r="AN1192" s="28" t="str">
        <f t="shared" si="1185"/>
        <v/>
      </c>
      <c r="AO1192" s="27" t="str">
        <f t="shared" si="1212"/>
        <v/>
      </c>
      <c r="AP1192" s="28" t="str">
        <f t="shared" si="1186"/>
        <v/>
      </c>
      <c r="AQ1192" s="27" t="str">
        <f t="shared" si="1213"/>
        <v/>
      </c>
      <c r="AR1192" s="28" t="str">
        <f t="shared" si="1214"/>
        <v/>
      </c>
      <c r="AS1192" s="27" t="str">
        <f t="shared" si="1215"/>
        <v/>
      </c>
      <c r="AT1192" s="28" t="str">
        <f t="shared" si="1187"/>
        <v/>
      </c>
      <c r="AU1192" s="27" t="str">
        <f t="shared" si="1216"/>
        <v/>
      </c>
      <c r="AV1192" s="28" t="str">
        <f t="shared" si="1188"/>
        <v/>
      </c>
      <c r="AW1192" s="27" t="str">
        <f t="shared" si="1217"/>
        <v/>
      </c>
      <c r="AX1192" t="str">
        <f t="shared" si="1189"/>
        <v/>
      </c>
      <c r="AY1192" t="str">
        <f t="shared" si="1190"/>
        <v/>
      </c>
      <c r="AZ1192" s="29" t="str">
        <f t="shared" si="1218"/>
        <v/>
      </c>
      <c r="BA1192" s="30" t="str">
        <f t="shared" si="1219"/>
        <v/>
      </c>
      <c r="BB1192" s="49" t="str">
        <f t="shared" si="1235"/>
        <v/>
      </c>
      <c r="BC1192" s="27" t="str">
        <f t="shared" si="1191"/>
        <v/>
      </c>
      <c r="BD1192" s="28" t="str">
        <f t="shared" si="1220"/>
        <v/>
      </c>
      <c r="BE1192" s="27" t="str">
        <f t="shared" si="1221"/>
        <v/>
      </c>
      <c r="BF1192" t="str">
        <f t="shared" si="1192"/>
        <v/>
      </c>
      <c r="BG1192" t="str">
        <f t="shared" si="1193"/>
        <v/>
      </c>
      <c r="BH1192" s="28" t="str">
        <f t="shared" si="1194"/>
        <v/>
      </c>
      <c r="BI1192" s="27" t="str">
        <f t="shared" si="1195"/>
        <v/>
      </c>
      <c r="BJ1192" s="28" t="str">
        <f t="shared" si="1196"/>
        <v/>
      </c>
      <c r="BK1192" s="27" t="str">
        <f t="shared" si="1177"/>
        <v/>
      </c>
      <c r="BL1192" s="31" t="str">
        <f t="shared" si="1197"/>
        <v/>
      </c>
      <c r="BM1192" s="28" t="str">
        <f t="shared" si="1198"/>
        <v/>
      </c>
      <c r="BN1192" s="27" t="str">
        <f t="shared" si="1222"/>
        <v/>
      </c>
      <c r="BO1192" s="28" t="str">
        <f t="shared" si="1199"/>
        <v/>
      </c>
      <c r="BP1192" s="27" t="str">
        <f t="shared" si="1223"/>
        <v/>
      </c>
      <c r="BQ1192" s="27" t="str">
        <f t="shared" si="1200"/>
        <v/>
      </c>
      <c r="BR1192" s="28" t="str">
        <f t="shared" si="1201"/>
        <v/>
      </c>
      <c r="BS1192" s="27" t="str">
        <f t="shared" si="1224"/>
        <v/>
      </c>
      <c r="BT1192" s="28" t="str">
        <f t="shared" si="1202"/>
        <v/>
      </c>
      <c r="BU1192" s="27" t="str">
        <f t="shared" si="1225"/>
        <v/>
      </c>
      <c r="BV1192" s="27" t="str">
        <f t="shared" si="1203"/>
        <v/>
      </c>
      <c r="BW1192" s="28" t="str">
        <f t="shared" si="1204"/>
        <v/>
      </c>
      <c r="BX1192" s="27" t="str">
        <f t="shared" si="1226"/>
        <v/>
      </c>
      <c r="BY1192" s="28" t="str">
        <f t="shared" si="1227"/>
        <v/>
      </c>
      <c r="BZ1192" s="27" t="str">
        <f t="shared" si="1228"/>
        <v/>
      </c>
      <c r="CA1192" s="27" t="str">
        <f t="shared" si="1229"/>
        <v/>
      </c>
      <c r="CB1192" s="28" t="str">
        <f t="shared" si="1230"/>
        <v/>
      </c>
      <c r="CC1192" s="27" t="str">
        <f t="shared" si="1231"/>
        <v/>
      </c>
      <c r="CD1192" s="32">
        <v>1</v>
      </c>
      <c r="CE1192" t="str">
        <f t="shared" si="1205"/>
        <v/>
      </c>
      <c r="CI1192" t="str">
        <f t="shared" si="1232"/>
        <v/>
      </c>
      <c r="CJ1192" t="str">
        <f t="shared" si="1206"/>
        <v/>
      </c>
      <c r="CK1192" t="str">
        <f t="shared" si="1233"/>
        <v/>
      </c>
      <c r="CL1192" t="str">
        <f t="shared" si="1234"/>
        <v/>
      </c>
    </row>
    <row r="1193" spans="26:90" ht="15.75" thickBot="1">
      <c r="Z1193" t="str">
        <f t="shared" si="1178"/>
        <v/>
      </c>
      <c r="AA1193" t="str">
        <f>IF(A1193="","",TEXT(VLOOKUP(C1193,Tablas!$H$3:$I$75,2,0),"000"))</f>
        <v/>
      </c>
      <c r="AB1193" t="str">
        <f t="shared" si="1179"/>
        <v/>
      </c>
      <c r="AC1193" t="str">
        <f t="shared" si="1180"/>
        <v/>
      </c>
      <c r="AD1193" t="str">
        <f t="shared" si="1207"/>
        <v/>
      </c>
      <c r="AE1193" t="str">
        <f t="shared" si="1181"/>
        <v/>
      </c>
      <c r="AF1193" t="str">
        <f t="shared" si="1208"/>
        <v/>
      </c>
      <c r="AG1193" t="str">
        <f t="shared" si="1182"/>
        <v/>
      </c>
      <c r="AH1193" s="26" t="str">
        <f t="shared" si="1176"/>
        <v/>
      </c>
      <c r="AI1193" s="27" t="str">
        <f t="shared" si="1183"/>
        <v/>
      </c>
      <c r="AJ1193" s="28" t="str">
        <f t="shared" si="1184"/>
        <v/>
      </c>
      <c r="AK1193" s="27" t="str">
        <f t="shared" si="1209"/>
        <v/>
      </c>
      <c r="AL1193" s="28" t="str">
        <f t="shared" si="1210"/>
        <v/>
      </c>
      <c r="AM1193" s="27" t="str">
        <f t="shared" si="1211"/>
        <v/>
      </c>
      <c r="AN1193" s="28" t="str">
        <f t="shared" si="1185"/>
        <v/>
      </c>
      <c r="AO1193" s="27" t="str">
        <f t="shared" si="1212"/>
        <v/>
      </c>
      <c r="AP1193" s="28" t="str">
        <f t="shared" si="1186"/>
        <v/>
      </c>
      <c r="AQ1193" s="27" t="str">
        <f t="shared" si="1213"/>
        <v/>
      </c>
      <c r="AR1193" s="28" t="str">
        <f t="shared" si="1214"/>
        <v/>
      </c>
      <c r="AS1193" s="27" t="str">
        <f t="shared" si="1215"/>
        <v/>
      </c>
      <c r="AT1193" s="28" t="str">
        <f t="shared" si="1187"/>
        <v/>
      </c>
      <c r="AU1193" s="27" t="str">
        <f t="shared" si="1216"/>
        <v/>
      </c>
      <c r="AV1193" s="28" t="str">
        <f t="shared" si="1188"/>
        <v/>
      </c>
      <c r="AW1193" s="27" t="str">
        <f t="shared" si="1217"/>
        <v/>
      </c>
      <c r="AX1193" t="str">
        <f t="shared" si="1189"/>
        <v/>
      </c>
      <c r="AY1193" t="str">
        <f t="shared" si="1190"/>
        <v/>
      </c>
      <c r="AZ1193" s="29" t="str">
        <f t="shared" si="1218"/>
        <v/>
      </c>
      <c r="BA1193" s="30" t="str">
        <f t="shared" si="1219"/>
        <v/>
      </c>
      <c r="BB1193" s="49" t="str">
        <f t="shared" si="1235"/>
        <v/>
      </c>
      <c r="BC1193" s="27" t="str">
        <f t="shared" si="1191"/>
        <v/>
      </c>
      <c r="BD1193" s="28" t="str">
        <f t="shared" si="1220"/>
        <v/>
      </c>
      <c r="BE1193" s="27" t="str">
        <f t="shared" si="1221"/>
        <v/>
      </c>
      <c r="BF1193" t="str">
        <f t="shared" si="1192"/>
        <v/>
      </c>
      <c r="BG1193" t="str">
        <f t="shared" si="1193"/>
        <v/>
      </c>
      <c r="BH1193" s="28" t="str">
        <f t="shared" si="1194"/>
        <v/>
      </c>
      <c r="BI1193" s="27" t="str">
        <f t="shared" si="1195"/>
        <v/>
      </c>
      <c r="BJ1193" s="28" t="str">
        <f t="shared" si="1196"/>
        <v/>
      </c>
      <c r="BK1193" s="27" t="str">
        <f t="shared" si="1177"/>
        <v/>
      </c>
      <c r="BL1193" s="31" t="str">
        <f t="shared" si="1197"/>
        <v/>
      </c>
      <c r="BM1193" s="28" t="str">
        <f t="shared" si="1198"/>
        <v/>
      </c>
      <c r="BN1193" s="27" t="str">
        <f t="shared" si="1222"/>
        <v/>
      </c>
      <c r="BO1193" s="28" t="str">
        <f t="shared" si="1199"/>
        <v/>
      </c>
      <c r="BP1193" s="27" t="str">
        <f t="shared" si="1223"/>
        <v/>
      </c>
      <c r="BQ1193" s="27" t="str">
        <f t="shared" si="1200"/>
        <v/>
      </c>
      <c r="BR1193" s="28" t="str">
        <f t="shared" si="1201"/>
        <v/>
      </c>
      <c r="BS1193" s="27" t="str">
        <f t="shared" si="1224"/>
        <v/>
      </c>
      <c r="BT1193" s="28" t="str">
        <f t="shared" si="1202"/>
        <v/>
      </c>
      <c r="BU1193" s="27" t="str">
        <f t="shared" si="1225"/>
        <v/>
      </c>
      <c r="BV1193" s="27" t="str">
        <f t="shared" si="1203"/>
        <v/>
      </c>
      <c r="BW1193" s="28" t="str">
        <f t="shared" si="1204"/>
        <v/>
      </c>
      <c r="BX1193" s="27" t="str">
        <f t="shared" si="1226"/>
        <v/>
      </c>
      <c r="BY1193" s="28" t="str">
        <f t="shared" si="1227"/>
        <v/>
      </c>
      <c r="BZ1193" s="27" t="str">
        <f t="shared" si="1228"/>
        <v/>
      </c>
      <c r="CA1193" s="27" t="str">
        <f t="shared" si="1229"/>
        <v/>
      </c>
      <c r="CB1193" s="28" t="str">
        <f t="shared" si="1230"/>
        <v/>
      </c>
      <c r="CC1193" s="27" t="str">
        <f t="shared" si="1231"/>
        <v/>
      </c>
      <c r="CD1193" s="32">
        <v>1</v>
      </c>
      <c r="CE1193" t="str">
        <f t="shared" si="1205"/>
        <v/>
      </c>
      <c r="CI1193" t="str">
        <f t="shared" si="1232"/>
        <v/>
      </c>
      <c r="CJ1193" t="str">
        <f t="shared" si="1206"/>
        <v/>
      </c>
      <c r="CK1193" t="str">
        <f t="shared" si="1233"/>
        <v/>
      </c>
      <c r="CL1193" t="str">
        <f t="shared" si="1234"/>
        <v/>
      </c>
    </row>
    <row r="1194" spans="26:90" ht="15.75" thickBot="1">
      <c r="Z1194" t="str">
        <f t="shared" si="1178"/>
        <v/>
      </c>
      <c r="AA1194" t="str">
        <f>IF(A1194="","",TEXT(VLOOKUP(C1194,Tablas!$H$3:$I$75,2,0),"000"))</f>
        <v/>
      </c>
      <c r="AB1194" t="str">
        <f t="shared" si="1179"/>
        <v/>
      </c>
      <c r="AC1194" t="str">
        <f t="shared" si="1180"/>
        <v/>
      </c>
      <c r="AD1194" t="str">
        <f t="shared" si="1207"/>
        <v/>
      </c>
      <c r="AE1194" t="str">
        <f t="shared" si="1181"/>
        <v/>
      </c>
      <c r="AF1194" t="str">
        <f t="shared" si="1208"/>
        <v/>
      </c>
      <c r="AG1194" t="str">
        <f t="shared" si="1182"/>
        <v/>
      </c>
      <c r="AH1194" s="26" t="str">
        <f t="shared" si="1176"/>
        <v/>
      </c>
      <c r="AI1194" s="27" t="str">
        <f t="shared" si="1183"/>
        <v/>
      </c>
      <c r="AJ1194" s="28" t="str">
        <f t="shared" si="1184"/>
        <v/>
      </c>
      <c r="AK1194" s="27" t="str">
        <f t="shared" si="1209"/>
        <v/>
      </c>
      <c r="AL1194" s="28" t="str">
        <f t="shared" si="1210"/>
        <v/>
      </c>
      <c r="AM1194" s="27" t="str">
        <f t="shared" si="1211"/>
        <v/>
      </c>
      <c r="AN1194" s="28" t="str">
        <f t="shared" si="1185"/>
        <v/>
      </c>
      <c r="AO1194" s="27" t="str">
        <f t="shared" si="1212"/>
        <v/>
      </c>
      <c r="AP1194" s="28" t="str">
        <f t="shared" si="1186"/>
        <v/>
      </c>
      <c r="AQ1194" s="27" t="str">
        <f t="shared" si="1213"/>
        <v/>
      </c>
      <c r="AR1194" s="28" t="str">
        <f t="shared" si="1214"/>
        <v/>
      </c>
      <c r="AS1194" s="27" t="str">
        <f t="shared" si="1215"/>
        <v/>
      </c>
      <c r="AT1194" s="28" t="str">
        <f t="shared" si="1187"/>
        <v/>
      </c>
      <c r="AU1194" s="27" t="str">
        <f t="shared" si="1216"/>
        <v/>
      </c>
      <c r="AV1194" s="28" t="str">
        <f t="shared" si="1188"/>
        <v/>
      </c>
      <c r="AW1194" s="27" t="str">
        <f t="shared" si="1217"/>
        <v/>
      </c>
      <c r="AX1194" t="str">
        <f t="shared" si="1189"/>
        <v/>
      </c>
      <c r="AY1194" t="str">
        <f t="shared" si="1190"/>
        <v/>
      </c>
      <c r="AZ1194" s="29" t="str">
        <f t="shared" si="1218"/>
        <v/>
      </c>
      <c r="BA1194" s="30" t="str">
        <f t="shared" si="1219"/>
        <v/>
      </c>
      <c r="BB1194" s="49" t="str">
        <f t="shared" si="1235"/>
        <v/>
      </c>
      <c r="BC1194" s="27" t="str">
        <f t="shared" si="1191"/>
        <v/>
      </c>
      <c r="BD1194" s="28" t="str">
        <f t="shared" si="1220"/>
        <v/>
      </c>
      <c r="BE1194" s="27" t="str">
        <f t="shared" si="1221"/>
        <v/>
      </c>
      <c r="BF1194" t="str">
        <f t="shared" si="1192"/>
        <v/>
      </c>
      <c r="BG1194" t="str">
        <f t="shared" si="1193"/>
        <v/>
      </c>
      <c r="BH1194" s="28" t="str">
        <f t="shared" si="1194"/>
        <v/>
      </c>
      <c r="BI1194" s="27" t="str">
        <f t="shared" si="1195"/>
        <v/>
      </c>
      <c r="BJ1194" s="28" t="str">
        <f t="shared" si="1196"/>
        <v/>
      </c>
      <c r="BK1194" s="27" t="str">
        <f t="shared" si="1177"/>
        <v/>
      </c>
      <c r="BL1194" s="31" t="str">
        <f t="shared" si="1197"/>
        <v/>
      </c>
      <c r="BM1194" s="28" t="str">
        <f t="shared" si="1198"/>
        <v/>
      </c>
      <c r="BN1194" s="27" t="str">
        <f t="shared" si="1222"/>
        <v/>
      </c>
      <c r="BO1194" s="28" t="str">
        <f t="shared" si="1199"/>
        <v/>
      </c>
      <c r="BP1194" s="27" t="str">
        <f t="shared" si="1223"/>
        <v/>
      </c>
      <c r="BQ1194" s="27" t="str">
        <f t="shared" si="1200"/>
        <v/>
      </c>
      <c r="BR1194" s="28" t="str">
        <f t="shared" si="1201"/>
        <v/>
      </c>
      <c r="BS1194" s="27" t="str">
        <f t="shared" si="1224"/>
        <v/>
      </c>
      <c r="BT1194" s="28" t="str">
        <f t="shared" si="1202"/>
        <v/>
      </c>
      <c r="BU1194" s="27" t="str">
        <f t="shared" si="1225"/>
        <v/>
      </c>
      <c r="BV1194" s="27" t="str">
        <f t="shared" si="1203"/>
        <v/>
      </c>
      <c r="BW1194" s="28" t="str">
        <f t="shared" si="1204"/>
        <v/>
      </c>
      <c r="BX1194" s="27" t="str">
        <f t="shared" si="1226"/>
        <v/>
      </c>
      <c r="BY1194" s="28" t="str">
        <f t="shared" si="1227"/>
        <v/>
      </c>
      <c r="BZ1194" s="27" t="str">
        <f t="shared" si="1228"/>
        <v/>
      </c>
      <c r="CA1194" s="27" t="str">
        <f t="shared" si="1229"/>
        <v/>
      </c>
      <c r="CB1194" s="28" t="str">
        <f t="shared" si="1230"/>
        <v/>
      </c>
      <c r="CC1194" s="27" t="str">
        <f t="shared" si="1231"/>
        <v/>
      </c>
      <c r="CD1194" s="32">
        <v>1</v>
      </c>
      <c r="CE1194" t="str">
        <f t="shared" si="1205"/>
        <v/>
      </c>
      <c r="CI1194" t="str">
        <f t="shared" si="1232"/>
        <v/>
      </c>
      <c r="CJ1194" t="str">
        <f t="shared" si="1206"/>
        <v/>
      </c>
      <c r="CK1194" t="str">
        <f t="shared" si="1233"/>
        <v/>
      </c>
      <c r="CL1194" t="str">
        <f t="shared" si="1234"/>
        <v/>
      </c>
    </row>
    <row r="1195" spans="26:90" ht="15.75" thickBot="1">
      <c r="Z1195" t="str">
        <f t="shared" si="1178"/>
        <v/>
      </c>
      <c r="AA1195" t="str">
        <f>IF(A1195="","",TEXT(VLOOKUP(C1195,Tablas!$H$3:$I$75,2,0),"000"))</f>
        <v/>
      </c>
      <c r="AB1195" t="str">
        <f t="shared" si="1179"/>
        <v/>
      </c>
      <c r="AC1195" t="str">
        <f t="shared" si="1180"/>
        <v/>
      </c>
      <c r="AD1195" t="str">
        <f t="shared" si="1207"/>
        <v/>
      </c>
      <c r="AE1195" t="str">
        <f t="shared" si="1181"/>
        <v/>
      </c>
      <c r="AF1195" t="str">
        <f t="shared" si="1208"/>
        <v/>
      </c>
      <c r="AG1195" t="str">
        <f t="shared" si="1182"/>
        <v/>
      </c>
      <c r="AH1195" s="26" t="str">
        <f t="shared" ref="AH1195:AH1258" si="1236">IF(A1195="","",IF(LEFT(C1195,2)="NC",-T1195,T1195))</f>
        <v/>
      </c>
      <c r="AI1195" s="27" t="str">
        <f t="shared" si="1183"/>
        <v/>
      </c>
      <c r="AJ1195" s="28" t="str">
        <f t="shared" si="1184"/>
        <v/>
      </c>
      <c r="AK1195" s="27" t="str">
        <f t="shared" si="1209"/>
        <v/>
      </c>
      <c r="AL1195" s="28" t="str">
        <f t="shared" si="1210"/>
        <v/>
      </c>
      <c r="AM1195" s="27" t="str">
        <f t="shared" si="1211"/>
        <v/>
      </c>
      <c r="AN1195" s="28" t="str">
        <f t="shared" si="1185"/>
        <v/>
      </c>
      <c r="AO1195" s="27" t="str">
        <f t="shared" si="1212"/>
        <v/>
      </c>
      <c r="AP1195" s="28" t="str">
        <f t="shared" si="1186"/>
        <v/>
      </c>
      <c r="AQ1195" s="27" t="str">
        <f t="shared" si="1213"/>
        <v/>
      </c>
      <c r="AR1195" s="28" t="str">
        <f t="shared" si="1214"/>
        <v/>
      </c>
      <c r="AS1195" s="27" t="str">
        <f t="shared" si="1215"/>
        <v/>
      </c>
      <c r="AT1195" s="28" t="str">
        <f t="shared" si="1187"/>
        <v/>
      </c>
      <c r="AU1195" s="27" t="str">
        <f t="shared" si="1216"/>
        <v/>
      </c>
      <c r="AV1195" s="28" t="str">
        <f t="shared" si="1188"/>
        <v/>
      </c>
      <c r="AW1195" s="27" t="str">
        <f t="shared" si="1217"/>
        <v/>
      </c>
      <c r="AX1195" t="str">
        <f t="shared" si="1189"/>
        <v/>
      </c>
      <c r="AY1195" t="str">
        <f t="shared" si="1190"/>
        <v/>
      </c>
      <c r="AZ1195" s="29" t="str">
        <f t="shared" si="1218"/>
        <v/>
      </c>
      <c r="BA1195" s="30" t="str">
        <f t="shared" si="1219"/>
        <v/>
      </c>
      <c r="BB1195" s="49" t="str">
        <f t="shared" si="1235"/>
        <v/>
      </c>
      <c r="BC1195" s="27" t="str">
        <f t="shared" si="1191"/>
        <v/>
      </c>
      <c r="BD1195" s="28" t="str">
        <f t="shared" si="1220"/>
        <v/>
      </c>
      <c r="BE1195" s="27" t="str">
        <f t="shared" si="1221"/>
        <v/>
      </c>
      <c r="BF1195" t="str">
        <f t="shared" si="1192"/>
        <v/>
      </c>
      <c r="BG1195" t="str">
        <f t="shared" si="1193"/>
        <v/>
      </c>
      <c r="BH1195" s="28" t="str">
        <f t="shared" si="1194"/>
        <v/>
      </c>
      <c r="BI1195" s="27" t="str">
        <f t="shared" si="1195"/>
        <v/>
      </c>
      <c r="BJ1195" s="28" t="str">
        <f t="shared" si="1196"/>
        <v/>
      </c>
      <c r="BK1195" s="27" t="str">
        <f t="shared" si="1177"/>
        <v/>
      </c>
      <c r="BL1195" s="31" t="str">
        <f t="shared" si="1197"/>
        <v/>
      </c>
      <c r="BM1195" s="28" t="str">
        <f t="shared" si="1198"/>
        <v/>
      </c>
      <c r="BN1195" s="27" t="str">
        <f t="shared" si="1222"/>
        <v/>
      </c>
      <c r="BO1195" s="28" t="str">
        <f t="shared" si="1199"/>
        <v/>
      </c>
      <c r="BP1195" s="27" t="str">
        <f t="shared" si="1223"/>
        <v/>
      </c>
      <c r="BQ1195" s="27" t="str">
        <f t="shared" si="1200"/>
        <v/>
      </c>
      <c r="BR1195" s="28" t="str">
        <f t="shared" si="1201"/>
        <v/>
      </c>
      <c r="BS1195" s="27" t="str">
        <f t="shared" si="1224"/>
        <v/>
      </c>
      <c r="BT1195" s="28" t="str">
        <f t="shared" si="1202"/>
        <v/>
      </c>
      <c r="BU1195" s="27" t="str">
        <f t="shared" si="1225"/>
        <v/>
      </c>
      <c r="BV1195" s="27" t="str">
        <f t="shared" si="1203"/>
        <v/>
      </c>
      <c r="BW1195" s="28" t="str">
        <f t="shared" si="1204"/>
        <v/>
      </c>
      <c r="BX1195" s="27" t="str">
        <f t="shared" si="1226"/>
        <v/>
      </c>
      <c r="BY1195" s="28" t="str">
        <f t="shared" si="1227"/>
        <v/>
      </c>
      <c r="BZ1195" s="27" t="str">
        <f t="shared" si="1228"/>
        <v/>
      </c>
      <c r="CA1195" s="27" t="str">
        <f t="shared" si="1229"/>
        <v/>
      </c>
      <c r="CB1195" s="28" t="str">
        <f t="shared" si="1230"/>
        <v/>
      </c>
      <c r="CC1195" s="27" t="str">
        <f t="shared" si="1231"/>
        <v/>
      </c>
      <c r="CD1195" s="32">
        <v>1</v>
      </c>
      <c r="CE1195" t="str">
        <f t="shared" si="1205"/>
        <v/>
      </c>
      <c r="CI1195" t="str">
        <f t="shared" si="1232"/>
        <v/>
      </c>
      <c r="CJ1195" t="str">
        <f t="shared" si="1206"/>
        <v/>
      </c>
      <c r="CK1195" t="str">
        <f t="shared" si="1233"/>
        <v/>
      </c>
      <c r="CL1195" t="str">
        <f t="shared" si="1234"/>
        <v/>
      </c>
    </row>
    <row r="1196" spans="26:90" ht="15.75" thickBot="1">
      <c r="Z1196" t="str">
        <f t="shared" si="1178"/>
        <v/>
      </c>
      <c r="AA1196" t="str">
        <f>IF(A1196="","",TEXT(VLOOKUP(C1196,Tablas!$H$3:$I$75,2,0),"000"))</f>
        <v/>
      </c>
      <c r="AB1196" t="str">
        <f t="shared" si="1179"/>
        <v/>
      </c>
      <c r="AC1196" t="str">
        <f t="shared" si="1180"/>
        <v/>
      </c>
      <c r="AD1196" t="str">
        <f t="shared" si="1207"/>
        <v/>
      </c>
      <c r="AE1196" t="str">
        <f t="shared" si="1181"/>
        <v/>
      </c>
      <c r="AF1196" t="str">
        <f t="shared" si="1208"/>
        <v/>
      </c>
      <c r="AG1196" t="str">
        <f t="shared" si="1182"/>
        <v/>
      </c>
      <c r="AH1196" s="26" t="str">
        <f t="shared" si="1236"/>
        <v/>
      </c>
      <c r="AI1196" s="27" t="str">
        <f t="shared" si="1183"/>
        <v/>
      </c>
      <c r="AJ1196" s="28" t="str">
        <f t="shared" si="1184"/>
        <v/>
      </c>
      <c r="AK1196" s="27" t="str">
        <f t="shared" si="1209"/>
        <v/>
      </c>
      <c r="AL1196" s="28" t="str">
        <f t="shared" si="1210"/>
        <v/>
      </c>
      <c r="AM1196" s="27" t="str">
        <f t="shared" si="1211"/>
        <v/>
      </c>
      <c r="AN1196" s="28" t="str">
        <f t="shared" si="1185"/>
        <v/>
      </c>
      <c r="AO1196" s="27" t="str">
        <f t="shared" si="1212"/>
        <v/>
      </c>
      <c r="AP1196" s="28" t="str">
        <f t="shared" si="1186"/>
        <v/>
      </c>
      <c r="AQ1196" s="27" t="str">
        <f t="shared" si="1213"/>
        <v/>
      </c>
      <c r="AR1196" s="28" t="str">
        <f t="shared" si="1214"/>
        <v/>
      </c>
      <c r="AS1196" s="27" t="str">
        <f t="shared" si="1215"/>
        <v/>
      </c>
      <c r="AT1196" s="28" t="str">
        <f t="shared" si="1187"/>
        <v/>
      </c>
      <c r="AU1196" s="27" t="str">
        <f t="shared" si="1216"/>
        <v/>
      </c>
      <c r="AV1196" s="28" t="str">
        <f t="shared" si="1188"/>
        <v/>
      </c>
      <c r="AW1196" s="27" t="str">
        <f t="shared" si="1217"/>
        <v/>
      </c>
      <c r="AX1196" t="str">
        <f t="shared" si="1189"/>
        <v/>
      </c>
      <c r="AY1196" t="str">
        <f t="shared" si="1190"/>
        <v/>
      </c>
      <c r="AZ1196" s="29" t="str">
        <f t="shared" si="1218"/>
        <v/>
      </c>
      <c r="BA1196" s="30" t="str">
        <f t="shared" si="1219"/>
        <v/>
      </c>
      <c r="BB1196" s="49" t="str">
        <f t="shared" si="1235"/>
        <v/>
      </c>
      <c r="BC1196" s="27" t="str">
        <f t="shared" si="1191"/>
        <v/>
      </c>
      <c r="BD1196" s="28" t="str">
        <f t="shared" si="1220"/>
        <v/>
      </c>
      <c r="BE1196" s="27" t="str">
        <f t="shared" si="1221"/>
        <v/>
      </c>
      <c r="BF1196" t="str">
        <f t="shared" si="1192"/>
        <v/>
      </c>
      <c r="BG1196" t="str">
        <f t="shared" si="1193"/>
        <v/>
      </c>
      <c r="BH1196" s="28" t="str">
        <f t="shared" si="1194"/>
        <v/>
      </c>
      <c r="BI1196" s="27" t="str">
        <f t="shared" si="1195"/>
        <v/>
      </c>
      <c r="BJ1196" s="28" t="str">
        <f t="shared" si="1196"/>
        <v/>
      </c>
      <c r="BK1196" s="27" t="str">
        <f t="shared" si="1177"/>
        <v/>
      </c>
      <c r="BL1196" s="31" t="str">
        <f t="shared" si="1197"/>
        <v/>
      </c>
      <c r="BM1196" s="28" t="str">
        <f t="shared" si="1198"/>
        <v/>
      </c>
      <c r="BN1196" s="27" t="str">
        <f t="shared" si="1222"/>
        <v/>
      </c>
      <c r="BO1196" s="28" t="str">
        <f t="shared" si="1199"/>
        <v/>
      </c>
      <c r="BP1196" s="27" t="str">
        <f t="shared" si="1223"/>
        <v/>
      </c>
      <c r="BQ1196" s="27" t="str">
        <f t="shared" si="1200"/>
        <v/>
      </c>
      <c r="BR1196" s="28" t="str">
        <f t="shared" si="1201"/>
        <v/>
      </c>
      <c r="BS1196" s="27" t="str">
        <f t="shared" si="1224"/>
        <v/>
      </c>
      <c r="BT1196" s="28" t="str">
        <f t="shared" si="1202"/>
        <v/>
      </c>
      <c r="BU1196" s="27" t="str">
        <f t="shared" si="1225"/>
        <v/>
      </c>
      <c r="BV1196" s="27" t="str">
        <f t="shared" si="1203"/>
        <v/>
      </c>
      <c r="BW1196" s="28" t="str">
        <f t="shared" si="1204"/>
        <v/>
      </c>
      <c r="BX1196" s="27" t="str">
        <f t="shared" si="1226"/>
        <v/>
      </c>
      <c r="BY1196" s="28" t="str">
        <f t="shared" si="1227"/>
        <v/>
      </c>
      <c r="BZ1196" s="27" t="str">
        <f t="shared" si="1228"/>
        <v/>
      </c>
      <c r="CA1196" s="27" t="str">
        <f t="shared" si="1229"/>
        <v/>
      </c>
      <c r="CB1196" s="28" t="str">
        <f t="shared" si="1230"/>
        <v/>
      </c>
      <c r="CC1196" s="27" t="str">
        <f t="shared" si="1231"/>
        <v/>
      </c>
      <c r="CD1196" s="32">
        <v>1</v>
      </c>
      <c r="CE1196" t="str">
        <f t="shared" si="1205"/>
        <v/>
      </c>
      <c r="CI1196" t="str">
        <f t="shared" si="1232"/>
        <v/>
      </c>
      <c r="CJ1196" t="str">
        <f t="shared" si="1206"/>
        <v/>
      </c>
      <c r="CK1196" t="str">
        <f t="shared" si="1233"/>
        <v/>
      </c>
      <c r="CL1196" t="str">
        <f t="shared" si="1234"/>
        <v/>
      </c>
    </row>
    <row r="1197" spans="26:90" ht="15.75" thickBot="1">
      <c r="Z1197" t="str">
        <f t="shared" si="1178"/>
        <v/>
      </c>
      <c r="AA1197" t="str">
        <f>IF(A1197="","",TEXT(VLOOKUP(C1197,Tablas!$H$3:$I$75,2,0),"000"))</f>
        <v/>
      </c>
      <c r="AB1197" t="str">
        <f t="shared" si="1179"/>
        <v/>
      </c>
      <c r="AC1197" t="str">
        <f t="shared" si="1180"/>
        <v/>
      </c>
      <c r="AD1197" t="str">
        <f t="shared" si="1207"/>
        <v/>
      </c>
      <c r="AE1197" t="str">
        <f t="shared" si="1181"/>
        <v/>
      </c>
      <c r="AF1197" t="str">
        <f t="shared" si="1208"/>
        <v/>
      </c>
      <c r="AG1197" t="str">
        <f t="shared" si="1182"/>
        <v/>
      </c>
      <c r="AH1197" s="26" t="str">
        <f t="shared" si="1236"/>
        <v/>
      </c>
      <c r="AI1197" s="27" t="str">
        <f t="shared" si="1183"/>
        <v/>
      </c>
      <c r="AJ1197" s="28" t="str">
        <f t="shared" si="1184"/>
        <v/>
      </c>
      <c r="AK1197" s="27" t="str">
        <f t="shared" si="1209"/>
        <v/>
      </c>
      <c r="AL1197" s="28" t="str">
        <f t="shared" si="1210"/>
        <v/>
      </c>
      <c r="AM1197" s="27" t="str">
        <f t="shared" si="1211"/>
        <v/>
      </c>
      <c r="AN1197" s="28" t="str">
        <f t="shared" si="1185"/>
        <v/>
      </c>
      <c r="AO1197" s="27" t="str">
        <f t="shared" si="1212"/>
        <v/>
      </c>
      <c r="AP1197" s="28" t="str">
        <f t="shared" si="1186"/>
        <v/>
      </c>
      <c r="AQ1197" s="27" t="str">
        <f t="shared" si="1213"/>
        <v/>
      </c>
      <c r="AR1197" s="28" t="str">
        <f t="shared" si="1214"/>
        <v/>
      </c>
      <c r="AS1197" s="27" t="str">
        <f t="shared" si="1215"/>
        <v/>
      </c>
      <c r="AT1197" s="28" t="str">
        <f t="shared" si="1187"/>
        <v/>
      </c>
      <c r="AU1197" s="27" t="str">
        <f t="shared" si="1216"/>
        <v/>
      </c>
      <c r="AV1197" s="28" t="str">
        <f t="shared" si="1188"/>
        <v/>
      </c>
      <c r="AW1197" s="27" t="str">
        <f t="shared" si="1217"/>
        <v/>
      </c>
      <c r="AX1197" t="str">
        <f t="shared" si="1189"/>
        <v/>
      </c>
      <c r="AY1197" t="str">
        <f t="shared" si="1190"/>
        <v/>
      </c>
      <c r="AZ1197" s="29" t="str">
        <f t="shared" si="1218"/>
        <v/>
      </c>
      <c r="BA1197" s="30" t="str">
        <f t="shared" si="1219"/>
        <v/>
      </c>
      <c r="BB1197" s="49" t="str">
        <f t="shared" si="1235"/>
        <v/>
      </c>
      <c r="BC1197" s="27" t="str">
        <f t="shared" si="1191"/>
        <v/>
      </c>
      <c r="BD1197" s="28" t="str">
        <f t="shared" si="1220"/>
        <v/>
      </c>
      <c r="BE1197" s="27" t="str">
        <f t="shared" si="1221"/>
        <v/>
      </c>
      <c r="BF1197" t="str">
        <f t="shared" si="1192"/>
        <v/>
      </c>
      <c r="BG1197" t="str">
        <f t="shared" si="1193"/>
        <v/>
      </c>
      <c r="BH1197" s="28" t="str">
        <f t="shared" si="1194"/>
        <v/>
      </c>
      <c r="BI1197" s="27" t="str">
        <f t="shared" si="1195"/>
        <v/>
      </c>
      <c r="BJ1197" s="28" t="str">
        <f t="shared" si="1196"/>
        <v/>
      </c>
      <c r="BK1197" s="27" t="str">
        <f t="shared" si="1177"/>
        <v/>
      </c>
      <c r="BL1197" s="31" t="str">
        <f t="shared" si="1197"/>
        <v/>
      </c>
      <c r="BM1197" s="28" t="str">
        <f t="shared" si="1198"/>
        <v/>
      </c>
      <c r="BN1197" s="27" t="str">
        <f t="shared" si="1222"/>
        <v/>
      </c>
      <c r="BO1197" s="28" t="str">
        <f t="shared" si="1199"/>
        <v/>
      </c>
      <c r="BP1197" s="27" t="str">
        <f t="shared" si="1223"/>
        <v/>
      </c>
      <c r="BQ1197" s="27" t="str">
        <f t="shared" si="1200"/>
        <v/>
      </c>
      <c r="BR1197" s="28" t="str">
        <f t="shared" si="1201"/>
        <v/>
      </c>
      <c r="BS1197" s="27" t="str">
        <f t="shared" si="1224"/>
        <v/>
      </c>
      <c r="BT1197" s="28" t="str">
        <f t="shared" si="1202"/>
        <v/>
      </c>
      <c r="BU1197" s="27" t="str">
        <f t="shared" si="1225"/>
        <v/>
      </c>
      <c r="BV1197" s="27" t="str">
        <f t="shared" si="1203"/>
        <v/>
      </c>
      <c r="BW1197" s="28" t="str">
        <f t="shared" si="1204"/>
        <v/>
      </c>
      <c r="BX1197" s="27" t="str">
        <f t="shared" si="1226"/>
        <v/>
      </c>
      <c r="BY1197" s="28" t="str">
        <f t="shared" si="1227"/>
        <v/>
      </c>
      <c r="BZ1197" s="27" t="str">
        <f t="shared" si="1228"/>
        <v/>
      </c>
      <c r="CA1197" s="27" t="str">
        <f t="shared" si="1229"/>
        <v/>
      </c>
      <c r="CB1197" s="28" t="str">
        <f t="shared" si="1230"/>
        <v/>
      </c>
      <c r="CC1197" s="27" t="str">
        <f t="shared" si="1231"/>
        <v/>
      </c>
      <c r="CD1197" s="32">
        <v>1</v>
      </c>
      <c r="CE1197" t="str">
        <f t="shared" si="1205"/>
        <v/>
      </c>
      <c r="CI1197" t="str">
        <f t="shared" si="1232"/>
        <v/>
      </c>
      <c r="CJ1197" t="str">
        <f t="shared" si="1206"/>
        <v/>
      </c>
      <c r="CK1197" t="str">
        <f t="shared" si="1233"/>
        <v/>
      </c>
      <c r="CL1197" t="str">
        <f t="shared" si="1234"/>
        <v/>
      </c>
    </row>
    <row r="1198" spans="26:90" ht="15.75" thickBot="1">
      <c r="Z1198" t="str">
        <f t="shared" si="1178"/>
        <v/>
      </c>
      <c r="AA1198" t="str">
        <f>IF(A1198="","",TEXT(VLOOKUP(C1198,Tablas!$H$3:$I$75,2,0),"000"))</f>
        <v/>
      </c>
      <c r="AB1198" t="str">
        <f t="shared" si="1179"/>
        <v/>
      </c>
      <c r="AC1198" t="str">
        <f t="shared" si="1180"/>
        <v/>
      </c>
      <c r="AD1198" t="str">
        <f t="shared" si="1207"/>
        <v/>
      </c>
      <c r="AE1198" t="str">
        <f t="shared" si="1181"/>
        <v/>
      </c>
      <c r="AF1198" t="str">
        <f t="shared" si="1208"/>
        <v/>
      </c>
      <c r="AG1198" t="str">
        <f t="shared" si="1182"/>
        <v/>
      </c>
      <c r="AH1198" s="26" t="str">
        <f t="shared" si="1236"/>
        <v/>
      </c>
      <c r="AI1198" s="27" t="str">
        <f t="shared" si="1183"/>
        <v/>
      </c>
      <c r="AJ1198" s="28" t="str">
        <f t="shared" si="1184"/>
        <v/>
      </c>
      <c r="AK1198" s="27" t="str">
        <f t="shared" si="1209"/>
        <v/>
      </c>
      <c r="AL1198" s="28" t="str">
        <f t="shared" si="1210"/>
        <v/>
      </c>
      <c r="AM1198" s="27" t="str">
        <f t="shared" si="1211"/>
        <v/>
      </c>
      <c r="AN1198" s="28" t="str">
        <f t="shared" si="1185"/>
        <v/>
      </c>
      <c r="AO1198" s="27" t="str">
        <f t="shared" si="1212"/>
        <v/>
      </c>
      <c r="AP1198" s="28" t="str">
        <f t="shared" si="1186"/>
        <v/>
      </c>
      <c r="AQ1198" s="27" t="str">
        <f t="shared" si="1213"/>
        <v/>
      </c>
      <c r="AR1198" s="28" t="str">
        <f t="shared" si="1214"/>
        <v/>
      </c>
      <c r="AS1198" s="27" t="str">
        <f t="shared" si="1215"/>
        <v/>
      </c>
      <c r="AT1198" s="28" t="str">
        <f t="shared" si="1187"/>
        <v/>
      </c>
      <c r="AU1198" s="27" t="str">
        <f t="shared" si="1216"/>
        <v/>
      </c>
      <c r="AV1198" s="28" t="str">
        <f t="shared" si="1188"/>
        <v/>
      </c>
      <c r="AW1198" s="27" t="str">
        <f t="shared" si="1217"/>
        <v/>
      </c>
      <c r="AX1198" t="str">
        <f t="shared" si="1189"/>
        <v/>
      </c>
      <c r="AY1198" t="str">
        <f t="shared" si="1190"/>
        <v/>
      </c>
      <c r="AZ1198" s="29" t="str">
        <f t="shared" si="1218"/>
        <v/>
      </c>
      <c r="BA1198" s="30" t="str">
        <f t="shared" si="1219"/>
        <v/>
      </c>
      <c r="BB1198" s="49" t="str">
        <f t="shared" si="1235"/>
        <v/>
      </c>
      <c r="BC1198" s="27" t="str">
        <f t="shared" si="1191"/>
        <v/>
      </c>
      <c r="BD1198" s="28" t="str">
        <f t="shared" si="1220"/>
        <v/>
      </c>
      <c r="BE1198" s="27" t="str">
        <f t="shared" si="1221"/>
        <v/>
      </c>
      <c r="BF1198" t="str">
        <f t="shared" si="1192"/>
        <v/>
      </c>
      <c r="BG1198" t="str">
        <f t="shared" si="1193"/>
        <v/>
      </c>
      <c r="BH1198" s="28" t="str">
        <f t="shared" si="1194"/>
        <v/>
      </c>
      <c r="BI1198" s="27" t="str">
        <f t="shared" si="1195"/>
        <v/>
      </c>
      <c r="BJ1198" s="28" t="str">
        <f t="shared" si="1196"/>
        <v/>
      </c>
      <c r="BK1198" s="27" t="str">
        <f t="shared" ref="BK1198:BK1261" si="1237">IF(A1198="","",IF(BJ1198="","",IF(BJ1198&lt;0,SUBSTITUTE(TEXT(-BJ1198,"0000000000000,00"),",",""),SUBSTITUTE(TEXT(BJ1198,"0000000000000,00"),",",""))))</f>
        <v/>
      </c>
      <c r="BL1198" s="31" t="str">
        <f t="shared" si="1197"/>
        <v/>
      </c>
      <c r="BM1198" s="28" t="str">
        <f t="shared" si="1198"/>
        <v/>
      </c>
      <c r="BN1198" s="27" t="str">
        <f t="shared" si="1222"/>
        <v/>
      </c>
      <c r="BO1198" s="28" t="str">
        <f t="shared" si="1199"/>
        <v/>
      </c>
      <c r="BP1198" s="27" t="str">
        <f t="shared" si="1223"/>
        <v/>
      </c>
      <c r="BQ1198" s="27" t="str">
        <f t="shared" si="1200"/>
        <v/>
      </c>
      <c r="BR1198" s="28" t="str">
        <f t="shared" si="1201"/>
        <v/>
      </c>
      <c r="BS1198" s="27" t="str">
        <f t="shared" si="1224"/>
        <v/>
      </c>
      <c r="BT1198" s="28" t="str">
        <f t="shared" si="1202"/>
        <v/>
      </c>
      <c r="BU1198" s="27" t="str">
        <f t="shared" si="1225"/>
        <v/>
      </c>
      <c r="BV1198" s="27" t="str">
        <f t="shared" si="1203"/>
        <v/>
      </c>
      <c r="BW1198" s="28" t="str">
        <f t="shared" si="1204"/>
        <v/>
      </c>
      <c r="BX1198" s="27" t="str">
        <f t="shared" si="1226"/>
        <v/>
      </c>
      <c r="BY1198" s="28" t="str">
        <f t="shared" si="1227"/>
        <v/>
      </c>
      <c r="BZ1198" s="27" t="str">
        <f t="shared" si="1228"/>
        <v/>
      </c>
      <c r="CA1198" s="27" t="str">
        <f t="shared" si="1229"/>
        <v/>
      </c>
      <c r="CB1198" s="28" t="str">
        <f t="shared" si="1230"/>
        <v/>
      </c>
      <c r="CC1198" s="27" t="str">
        <f t="shared" si="1231"/>
        <v/>
      </c>
      <c r="CD1198" s="32">
        <v>1</v>
      </c>
      <c r="CE1198" t="str">
        <f t="shared" si="1205"/>
        <v/>
      </c>
      <c r="CI1198" t="str">
        <f t="shared" si="1232"/>
        <v/>
      </c>
      <c r="CJ1198" t="str">
        <f t="shared" si="1206"/>
        <v/>
      </c>
      <c r="CK1198" t="str">
        <f t="shared" si="1233"/>
        <v/>
      </c>
      <c r="CL1198" t="str">
        <f t="shared" si="1234"/>
        <v/>
      </c>
    </row>
    <row r="1199" spans="26:90" ht="15.75" thickBot="1">
      <c r="Z1199" t="str">
        <f t="shared" si="1178"/>
        <v/>
      </c>
      <c r="AA1199" t="str">
        <f>IF(A1199="","",TEXT(VLOOKUP(C1199,Tablas!$H$3:$I$75,2,0),"000"))</f>
        <v/>
      </c>
      <c r="AB1199" t="str">
        <f t="shared" si="1179"/>
        <v/>
      </c>
      <c r="AC1199" t="str">
        <f t="shared" si="1180"/>
        <v/>
      </c>
      <c r="AD1199" t="str">
        <f t="shared" si="1207"/>
        <v/>
      </c>
      <c r="AE1199" t="str">
        <f t="shared" si="1181"/>
        <v/>
      </c>
      <c r="AF1199" t="str">
        <f t="shared" si="1208"/>
        <v/>
      </c>
      <c r="AG1199" t="str">
        <f t="shared" si="1182"/>
        <v/>
      </c>
      <c r="AH1199" s="26" t="str">
        <f t="shared" si="1236"/>
        <v/>
      </c>
      <c r="AI1199" s="27" t="str">
        <f t="shared" si="1183"/>
        <v/>
      </c>
      <c r="AJ1199" s="28" t="str">
        <f t="shared" si="1184"/>
        <v/>
      </c>
      <c r="AK1199" s="27" t="str">
        <f t="shared" si="1209"/>
        <v/>
      </c>
      <c r="AL1199" s="28" t="str">
        <f t="shared" si="1210"/>
        <v/>
      </c>
      <c r="AM1199" s="27" t="str">
        <f t="shared" si="1211"/>
        <v/>
      </c>
      <c r="AN1199" s="28" t="str">
        <f t="shared" si="1185"/>
        <v/>
      </c>
      <c r="AO1199" s="27" t="str">
        <f t="shared" si="1212"/>
        <v/>
      </c>
      <c r="AP1199" s="28" t="str">
        <f t="shared" si="1186"/>
        <v/>
      </c>
      <c r="AQ1199" s="27" t="str">
        <f t="shared" si="1213"/>
        <v/>
      </c>
      <c r="AR1199" s="28" t="str">
        <f t="shared" si="1214"/>
        <v/>
      </c>
      <c r="AS1199" s="27" t="str">
        <f t="shared" si="1215"/>
        <v/>
      </c>
      <c r="AT1199" s="28" t="str">
        <f t="shared" si="1187"/>
        <v/>
      </c>
      <c r="AU1199" s="27" t="str">
        <f t="shared" si="1216"/>
        <v/>
      </c>
      <c r="AV1199" s="28" t="str">
        <f t="shared" si="1188"/>
        <v/>
      </c>
      <c r="AW1199" s="27" t="str">
        <f t="shared" si="1217"/>
        <v/>
      </c>
      <c r="AX1199" t="str">
        <f t="shared" si="1189"/>
        <v/>
      </c>
      <c r="AY1199" t="str">
        <f t="shared" si="1190"/>
        <v/>
      </c>
      <c r="AZ1199" s="29" t="str">
        <f t="shared" si="1218"/>
        <v/>
      </c>
      <c r="BA1199" s="30" t="str">
        <f t="shared" si="1219"/>
        <v/>
      </c>
      <c r="BB1199" s="49" t="str">
        <f t="shared" si="1235"/>
        <v/>
      </c>
      <c r="BC1199" s="27" t="str">
        <f t="shared" si="1191"/>
        <v/>
      </c>
      <c r="BD1199" s="28" t="str">
        <f t="shared" si="1220"/>
        <v/>
      </c>
      <c r="BE1199" s="27" t="str">
        <f t="shared" si="1221"/>
        <v/>
      </c>
      <c r="BF1199" t="str">
        <f t="shared" si="1192"/>
        <v/>
      </c>
      <c r="BG1199" t="str">
        <f t="shared" si="1193"/>
        <v/>
      </c>
      <c r="BH1199" s="28" t="str">
        <f t="shared" si="1194"/>
        <v/>
      </c>
      <c r="BI1199" s="27" t="str">
        <f t="shared" si="1195"/>
        <v/>
      </c>
      <c r="BJ1199" s="28" t="str">
        <f t="shared" si="1196"/>
        <v/>
      </c>
      <c r="BK1199" s="27" t="str">
        <f t="shared" si="1237"/>
        <v/>
      </c>
      <c r="BL1199" s="31" t="str">
        <f t="shared" si="1197"/>
        <v/>
      </c>
      <c r="BM1199" s="28" t="str">
        <f t="shared" si="1198"/>
        <v/>
      </c>
      <c r="BN1199" s="27" t="str">
        <f t="shared" si="1222"/>
        <v/>
      </c>
      <c r="BO1199" s="28" t="str">
        <f t="shared" si="1199"/>
        <v/>
      </c>
      <c r="BP1199" s="27" t="str">
        <f t="shared" si="1223"/>
        <v/>
      </c>
      <c r="BQ1199" s="27" t="str">
        <f t="shared" si="1200"/>
        <v/>
      </c>
      <c r="BR1199" s="28" t="str">
        <f t="shared" si="1201"/>
        <v/>
      </c>
      <c r="BS1199" s="27" t="str">
        <f t="shared" si="1224"/>
        <v/>
      </c>
      <c r="BT1199" s="28" t="str">
        <f t="shared" si="1202"/>
        <v/>
      </c>
      <c r="BU1199" s="27" t="str">
        <f t="shared" si="1225"/>
        <v/>
      </c>
      <c r="BV1199" s="27" t="str">
        <f t="shared" si="1203"/>
        <v/>
      </c>
      <c r="BW1199" s="28" t="str">
        <f t="shared" si="1204"/>
        <v/>
      </c>
      <c r="BX1199" s="27" t="str">
        <f t="shared" si="1226"/>
        <v/>
      </c>
      <c r="BY1199" s="28" t="str">
        <f t="shared" si="1227"/>
        <v/>
      </c>
      <c r="BZ1199" s="27" t="str">
        <f t="shared" si="1228"/>
        <v/>
      </c>
      <c r="CA1199" s="27" t="str">
        <f t="shared" si="1229"/>
        <v/>
      </c>
      <c r="CB1199" s="28" t="str">
        <f t="shared" si="1230"/>
        <v/>
      </c>
      <c r="CC1199" s="27" t="str">
        <f t="shared" si="1231"/>
        <v/>
      </c>
      <c r="CD1199" s="32">
        <v>1</v>
      </c>
      <c r="CE1199" t="str">
        <f t="shared" si="1205"/>
        <v/>
      </c>
      <c r="CI1199" t="str">
        <f t="shared" si="1232"/>
        <v/>
      </c>
      <c r="CJ1199" t="str">
        <f t="shared" si="1206"/>
        <v/>
      </c>
      <c r="CK1199" t="str">
        <f t="shared" si="1233"/>
        <v/>
      </c>
      <c r="CL1199" t="str">
        <f t="shared" si="1234"/>
        <v/>
      </c>
    </row>
    <row r="1200" spans="26:90" ht="15.75" thickBot="1">
      <c r="Z1200" t="str">
        <f t="shared" si="1178"/>
        <v/>
      </c>
      <c r="AA1200" t="str">
        <f>IF(A1200="","",TEXT(VLOOKUP(C1200,Tablas!$H$3:$I$75,2,0),"000"))</f>
        <v/>
      </c>
      <c r="AB1200" t="str">
        <f t="shared" si="1179"/>
        <v/>
      </c>
      <c r="AC1200" t="str">
        <f t="shared" si="1180"/>
        <v/>
      </c>
      <c r="AD1200" t="str">
        <f t="shared" si="1207"/>
        <v/>
      </c>
      <c r="AE1200" t="str">
        <f t="shared" si="1181"/>
        <v/>
      </c>
      <c r="AF1200" t="str">
        <f t="shared" si="1208"/>
        <v/>
      </c>
      <c r="AG1200" t="str">
        <f t="shared" si="1182"/>
        <v/>
      </c>
      <c r="AH1200" s="26" t="str">
        <f t="shared" si="1236"/>
        <v/>
      </c>
      <c r="AI1200" s="27" t="str">
        <f t="shared" si="1183"/>
        <v/>
      </c>
      <c r="AJ1200" s="28" t="str">
        <f t="shared" si="1184"/>
        <v/>
      </c>
      <c r="AK1200" s="27" t="str">
        <f t="shared" si="1209"/>
        <v/>
      </c>
      <c r="AL1200" s="28" t="str">
        <f t="shared" si="1210"/>
        <v/>
      </c>
      <c r="AM1200" s="27" t="str">
        <f t="shared" si="1211"/>
        <v/>
      </c>
      <c r="AN1200" s="28" t="str">
        <f t="shared" si="1185"/>
        <v/>
      </c>
      <c r="AO1200" s="27" t="str">
        <f t="shared" si="1212"/>
        <v/>
      </c>
      <c r="AP1200" s="28" t="str">
        <f t="shared" si="1186"/>
        <v/>
      </c>
      <c r="AQ1200" s="27" t="str">
        <f t="shared" si="1213"/>
        <v/>
      </c>
      <c r="AR1200" s="28" t="str">
        <f t="shared" si="1214"/>
        <v/>
      </c>
      <c r="AS1200" s="27" t="str">
        <f t="shared" si="1215"/>
        <v/>
      </c>
      <c r="AT1200" s="28" t="str">
        <f t="shared" si="1187"/>
        <v/>
      </c>
      <c r="AU1200" s="27" t="str">
        <f t="shared" si="1216"/>
        <v/>
      </c>
      <c r="AV1200" s="28" t="str">
        <f t="shared" si="1188"/>
        <v/>
      </c>
      <c r="AW1200" s="27" t="str">
        <f t="shared" si="1217"/>
        <v/>
      </c>
      <c r="AX1200" t="str">
        <f t="shared" si="1189"/>
        <v/>
      </c>
      <c r="AY1200" t="str">
        <f t="shared" si="1190"/>
        <v/>
      </c>
      <c r="AZ1200" s="29" t="str">
        <f t="shared" si="1218"/>
        <v/>
      </c>
      <c r="BA1200" s="30" t="str">
        <f t="shared" si="1219"/>
        <v/>
      </c>
      <c r="BB1200" s="49" t="str">
        <f t="shared" si="1235"/>
        <v/>
      </c>
      <c r="BC1200" s="27" t="str">
        <f t="shared" si="1191"/>
        <v/>
      </c>
      <c r="BD1200" s="28" t="str">
        <f t="shared" si="1220"/>
        <v/>
      </c>
      <c r="BE1200" s="27" t="str">
        <f t="shared" si="1221"/>
        <v/>
      </c>
      <c r="BF1200" t="str">
        <f t="shared" si="1192"/>
        <v/>
      </c>
      <c r="BG1200" t="str">
        <f t="shared" si="1193"/>
        <v/>
      </c>
      <c r="BH1200" s="28" t="str">
        <f t="shared" si="1194"/>
        <v/>
      </c>
      <c r="BI1200" s="27" t="str">
        <f t="shared" si="1195"/>
        <v/>
      </c>
      <c r="BJ1200" s="28" t="str">
        <f t="shared" si="1196"/>
        <v/>
      </c>
      <c r="BK1200" s="27" t="str">
        <f t="shared" si="1237"/>
        <v/>
      </c>
      <c r="BL1200" s="31" t="str">
        <f t="shared" si="1197"/>
        <v/>
      </c>
      <c r="BM1200" s="28" t="str">
        <f t="shared" si="1198"/>
        <v/>
      </c>
      <c r="BN1200" s="27" t="str">
        <f t="shared" si="1222"/>
        <v/>
      </c>
      <c r="BO1200" s="28" t="str">
        <f t="shared" si="1199"/>
        <v/>
      </c>
      <c r="BP1200" s="27" t="str">
        <f t="shared" si="1223"/>
        <v/>
      </c>
      <c r="BQ1200" s="27" t="str">
        <f t="shared" si="1200"/>
        <v/>
      </c>
      <c r="BR1200" s="28" t="str">
        <f t="shared" si="1201"/>
        <v/>
      </c>
      <c r="BS1200" s="27" t="str">
        <f t="shared" si="1224"/>
        <v/>
      </c>
      <c r="BT1200" s="28" t="str">
        <f t="shared" si="1202"/>
        <v/>
      </c>
      <c r="BU1200" s="27" t="str">
        <f t="shared" si="1225"/>
        <v/>
      </c>
      <c r="BV1200" s="27" t="str">
        <f t="shared" si="1203"/>
        <v/>
      </c>
      <c r="BW1200" s="28" t="str">
        <f t="shared" si="1204"/>
        <v/>
      </c>
      <c r="BX1200" s="27" t="str">
        <f t="shared" si="1226"/>
        <v/>
      </c>
      <c r="BY1200" s="28" t="str">
        <f t="shared" si="1227"/>
        <v/>
      </c>
      <c r="BZ1200" s="27" t="str">
        <f t="shared" si="1228"/>
        <v/>
      </c>
      <c r="CA1200" s="27" t="str">
        <f t="shared" si="1229"/>
        <v/>
      </c>
      <c r="CB1200" s="28" t="str">
        <f t="shared" si="1230"/>
        <v/>
      </c>
      <c r="CC1200" s="27" t="str">
        <f t="shared" si="1231"/>
        <v/>
      </c>
      <c r="CD1200" s="32">
        <v>1</v>
      </c>
      <c r="CE1200" t="str">
        <f t="shared" si="1205"/>
        <v/>
      </c>
      <c r="CI1200" t="str">
        <f t="shared" si="1232"/>
        <v/>
      </c>
      <c r="CJ1200" t="str">
        <f t="shared" si="1206"/>
        <v/>
      </c>
      <c r="CK1200" t="str">
        <f t="shared" si="1233"/>
        <v/>
      </c>
      <c r="CL1200" t="str">
        <f t="shared" si="1234"/>
        <v/>
      </c>
    </row>
    <row r="1201" spans="26:90" ht="15.75" thickBot="1">
      <c r="Z1201" t="str">
        <f t="shared" si="1178"/>
        <v/>
      </c>
      <c r="AA1201" t="str">
        <f>IF(A1201="","",TEXT(VLOOKUP(C1201,Tablas!$H$3:$I$75,2,0),"000"))</f>
        <v/>
      </c>
      <c r="AB1201" t="str">
        <f t="shared" si="1179"/>
        <v/>
      </c>
      <c r="AC1201" t="str">
        <f t="shared" si="1180"/>
        <v/>
      </c>
      <c r="AD1201" t="str">
        <f t="shared" si="1207"/>
        <v/>
      </c>
      <c r="AE1201" t="str">
        <f t="shared" si="1181"/>
        <v/>
      </c>
      <c r="AF1201" t="str">
        <f t="shared" si="1208"/>
        <v/>
      </c>
      <c r="AG1201" t="str">
        <f t="shared" si="1182"/>
        <v/>
      </c>
      <c r="AH1201" s="26" t="str">
        <f t="shared" si="1236"/>
        <v/>
      </c>
      <c r="AI1201" s="27" t="str">
        <f t="shared" si="1183"/>
        <v/>
      </c>
      <c r="AJ1201" s="28" t="str">
        <f t="shared" si="1184"/>
        <v/>
      </c>
      <c r="AK1201" s="27" t="str">
        <f t="shared" si="1209"/>
        <v/>
      </c>
      <c r="AL1201" s="28" t="str">
        <f t="shared" si="1210"/>
        <v/>
      </c>
      <c r="AM1201" s="27" t="str">
        <f t="shared" si="1211"/>
        <v/>
      </c>
      <c r="AN1201" s="28" t="str">
        <f t="shared" si="1185"/>
        <v/>
      </c>
      <c r="AO1201" s="27" t="str">
        <f t="shared" si="1212"/>
        <v/>
      </c>
      <c r="AP1201" s="28" t="str">
        <f t="shared" si="1186"/>
        <v/>
      </c>
      <c r="AQ1201" s="27" t="str">
        <f t="shared" si="1213"/>
        <v/>
      </c>
      <c r="AR1201" s="28" t="str">
        <f t="shared" si="1214"/>
        <v/>
      </c>
      <c r="AS1201" s="27" t="str">
        <f t="shared" si="1215"/>
        <v/>
      </c>
      <c r="AT1201" s="28" t="str">
        <f t="shared" si="1187"/>
        <v/>
      </c>
      <c r="AU1201" s="27" t="str">
        <f t="shared" si="1216"/>
        <v/>
      </c>
      <c r="AV1201" s="28" t="str">
        <f t="shared" si="1188"/>
        <v/>
      </c>
      <c r="AW1201" s="27" t="str">
        <f t="shared" si="1217"/>
        <v/>
      </c>
      <c r="AX1201" t="str">
        <f t="shared" si="1189"/>
        <v/>
      </c>
      <c r="AY1201" t="str">
        <f t="shared" si="1190"/>
        <v/>
      </c>
      <c r="AZ1201" s="29" t="str">
        <f t="shared" si="1218"/>
        <v/>
      </c>
      <c r="BA1201" s="30" t="str">
        <f t="shared" si="1219"/>
        <v/>
      </c>
      <c r="BB1201" s="49" t="str">
        <f t="shared" si="1235"/>
        <v/>
      </c>
      <c r="BC1201" s="27" t="str">
        <f t="shared" si="1191"/>
        <v/>
      </c>
      <c r="BD1201" s="28" t="str">
        <f t="shared" si="1220"/>
        <v/>
      </c>
      <c r="BE1201" s="27" t="str">
        <f t="shared" si="1221"/>
        <v/>
      </c>
      <c r="BF1201" t="str">
        <f t="shared" si="1192"/>
        <v/>
      </c>
      <c r="BG1201" t="str">
        <f t="shared" si="1193"/>
        <v/>
      </c>
      <c r="BH1201" s="28" t="str">
        <f t="shared" si="1194"/>
        <v/>
      </c>
      <c r="BI1201" s="27" t="str">
        <f t="shared" si="1195"/>
        <v/>
      </c>
      <c r="BJ1201" s="28" t="str">
        <f t="shared" si="1196"/>
        <v/>
      </c>
      <c r="BK1201" s="27" t="str">
        <f t="shared" si="1237"/>
        <v/>
      </c>
      <c r="BL1201" s="31" t="str">
        <f t="shared" si="1197"/>
        <v/>
      </c>
      <c r="BM1201" s="28" t="str">
        <f t="shared" si="1198"/>
        <v/>
      </c>
      <c r="BN1201" s="27" t="str">
        <f t="shared" si="1222"/>
        <v/>
      </c>
      <c r="BO1201" s="28" t="str">
        <f t="shared" si="1199"/>
        <v/>
      </c>
      <c r="BP1201" s="27" t="str">
        <f t="shared" si="1223"/>
        <v/>
      </c>
      <c r="BQ1201" s="27" t="str">
        <f t="shared" si="1200"/>
        <v/>
      </c>
      <c r="BR1201" s="28" t="str">
        <f t="shared" si="1201"/>
        <v/>
      </c>
      <c r="BS1201" s="27" t="str">
        <f t="shared" si="1224"/>
        <v/>
      </c>
      <c r="BT1201" s="28" t="str">
        <f t="shared" si="1202"/>
        <v/>
      </c>
      <c r="BU1201" s="27" t="str">
        <f t="shared" si="1225"/>
        <v/>
      </c>
      <c r="BV1201" s="27" t="str">
        <f t="shared" si="1203"/>
        <v/>
      </c>
      <c r="BW1201" s="28" t="str">
        <f t="shared" si="1204"/>
        <v/>
      </c>
      <c r="BX1201" s="27" t="str">
        <f t="shared" si="1226"/>
        <v/>
      </c>
      <c r="BY1201" s="28" t="str">
        <f t="shared" si="1227"/>
        <v/>
      </c>
      <c r="BZ1201" s="27" t="str">
        <f t="shared" si="1228"/>
        <v/>
      </c>
      <c r="CA1201" s="27" t="str">
        <f t="shared" si="1229"/>
        <v/>
      </c>
      <c r="CB1201" s="28" t="str">
        <f t="shared" si="1230"/>
        <v/>
      </c>
      <c r="CC1201" s="27" t="str">
        <f t="shared" si="1231"/>
        <v/>
      </c>
      <c r="CD1201" s="32">
        <v>1</v>
      </c>
      <c r="CE1201" t="str">
        <f t="shared" si="1205"/>
        <v/>
      </c>
      <c r="CI1201" t="str">
        <f t="shared" si="1232"/>
        <v/>
      </c>
      <c r="CJ1201" t="str">
        <f t="shared" si="1206"/>
        <v/>
      </c>
      <c r="CK1201" t="str">
        <f t="shared" si="1233"/>
        <v/>
      </c>
      <c r="CL1201" t="str">
        <f t="shared" si="1234"/>
        <v/>
      </c>
    </row>
    <row r="1202" spans="26:90" ht="15.75" thickBot="1">
      <c r="Z1202" t="str">
        <f t="shared" si="1178"/>
        <v/>
      </c>
      <c r="AA1202" t="str">
        <f>IF(A1202="","",TEXT(VLOOKUP(C1202,Tablas!$H$3:$I$75,2,0),"000"))</f>
        <v/>
      </c>
      <c r="AB1202" t="str">
        <f t="shared" si="1179"/>
        <v/>
      </c>
      <c r="AC1202" t="str">
        <f t="shared" si="1180"/>
        <v/>
      </c>
      <c r="AD1202" t="str">
        <f t="shared" si="1207"/>
        <v/>
      </c>
      <c r="AE1202" t="str">
        <f t="shared" si="1181"/>
        <v/>
      </c>
      <c r="AF1202" t="str">
        <f t="shared" si="1208"/>
        <v/>
      </c>
      <c r="AG1202" t="str">
        <f t="shared" si="1182"/>
        <v/>
      </c>
      <c r="AH1202" s="26" t="str">
        <f t="shared" si="1236"/>
        <v/>
      </c>
      <c r="AI1202" s="27" t="str">
        <f t="shared" si="1183"/>
        <v/>
      </c>
      <c r="AJ1202" s="28" t="str">
        <f t="shared" si="1184"/>
        <v/>
      </c>
      <c r="AK1202" s="27" t="str">
        <f t="shared" si="1209"/>
        <v/>
      </c>
      <c r="AL1202" s="28" t="str">
        <f t="shared" si="1210"/>
        <v/>
      </c>
      <c r="AM1202" s="27" t="str">
        <f t="shared" si="1211"/>
        <v/>
      </c>
      <c r="AN1202" s="28" t="str">
        <f t="shared" si="1185"/>
        <v/>
      </c>
      <c r="AO1202" s="27" t="str">
        <f t="shared" si="1212"/>
        <v/>
      </c>
      <c r="AP1202" s="28" t="str">
        <f t="shared" si="1186"/>
        <v/>
      </c>
      <c r="AQ1202" s="27" t="str">
        <f t="shared" si="1213"/>
        <v/>
      </c>
      <c r="AR1202" s="28" t="str">
        <f t="shared" si="1214"/>
        <v/>
      </c>
      <c r="AS1202" s="27" t="str">
        <f t="shared" si="1215"/>
        <v/>
      </c>
      <c r="AT1202" s="28" t="str">
        <f t="shared" si="1187"/>
        <v/>
      </c>
      <c r="AU1202" s="27" t="str">
        <f t="shared" si="1216"/>
        <v/>
      </c>
      <c r="AV1202" s="28" t="str">
        <f t="shared" si="1188"/>
        <v/>
      </c>
      <c r="AW1202" s="27" t="str">
        <f t="shared" si="1217"/>
        <v/>
      </c>
      <c r="AX1202" t="str">
        <f t="shared" si="1189"/>
        <v/>
      </c>
      <c r="AY1202" t="str">
        <f t="shared" si="1190"/>
        <v/>
      </c>
      <c r="AZ1202" s="29" t="str">
        <f t="shared" si="1218"/>
        <v/>
      </c>
      <c r="BA1202" s="30" t="str">
        <f t="shared" si="1219"/>
        <v/>
      </c>
      <c r="BB1202" s="49" t="str">
        <f t="shared" si="1235"/>
        <v/>
      </c>
      <c r="BC1202" s="27" t="str">
        <f t="shared" si="1191"/>
        <v/>
      </c>
      <c r="BD1202" s="28" t="str">
        <f t="shared" si="1220"/>
        <v/>
      </c>
      <c r="BE1202" s="27" t="str">
        <f t="shared" si="1221"/>
        <v/>
      </c>
      <c r="BF1202" t="str">
        <f t="shared" si="1192"/>
        <v/>
      </c>
      <c r="BG1202" t="str">
        <f t="shared" si="1193"/>
        <v/>
      </c>
      <c r="BH1202" s="28" t="str">
        <f t="shared" si="1194"/>
        <v/>
      </c>
      <c r="BI1202" s="27" t="str">
        <f t="shared" si="1195"/>
        <v/>
      </c>
      <c r="BJ1202" s="28" t="str">
        <f t="shared" si="1196"/>
        <v/>
      </c>
      <c r="BK1202" s="27" t="str">
        <f t="shared" si="1237"/>
        <v/>
      </c>
      <c r="BL1202" s="31" t="str">
        <f t="shared" si="1197"/>
        <v/>
      </c>
      <c r="BM1202" s="28" t="str">
        <f t="shared" si="1198"/>
        <v/>
      </c>
      <c r="BN1202" s="27" t="str">
        <f t="shared" si="1222"/>
        <v/>
      </c>
      <c r="BO1202" s="28" t="str">
        <f t="shared" si="1199"/>
        <v/>
      </c>
      <c r="BP1202" s="27" t="str">
        <f t="shared" si="1223"/>
        <v/>
      </c>
      <c r="BQ1202" s="27" t="str">
        <f t="shared" si="1200"/>
        <v/>
      </c>
      <c r="BR1202" s="28" t="str">
        <f t="shared" si="1201"/>
        <v/>
      </c>
      <c r="BS1202" s="27" t="str">
        <f t="shared" si="1224"/>
        <v/>
      </c>
      <c r="BT1202" s="28" t="str">
        <f t="shared" si="1202"/>
        <v/>
      </c>
      <c r="BU1202" s="27" t="str">
        <f t="shared" si="1225"/>
        <v/>
      </c>
      <c r="BV1202" s="27" t="str">
        <f t="shared" si="1203"/>
        <v/>
      </c>
      <c r="BW1202" s="28" t="str">
        <f t="shared" si="1204"/>
        <v/>
      </c>
      <c r="BX1202" s="27" t="str">
        <f t="shared" si="1226"/>
        <v/>
      </c>
      <c r="BY1202" s="28" t="str">
        <f t="shared" si="1227"/>
        <v/>
      </c>
      <c r="BZ1202" s="27" t="str">
        <f t="shared" si="1228"/>
        <v/>
      </c>
      <c r="CA1202" s="27" t="str">
        <f t="shared" si="1229"/>
        <v/>
      </c>
      <c r="CB1202" s="28" t="str">
        <f t="shared" si="1230"/>
        <v/>
      </c>
      <c r="CC1202" s="27" t="str">
        <f t="shared" si="1231"/>
        <v/>
      </c>
      <c r="CD1202" s="32">
        <v>1</v>
      </c>
      <c r="CE1202" t="str">
        <f t="shared" si="1205"/>
        <v/>
      </c>
      <c r="CI1202" t="str">
        <f t="shared" si="1232"/>
        <v/>
      </c>
      <c r="CJ1202" t="str">
        <f t="shared" si="1206"/>
        <v/>
      </c>
      <c r="CK1202" t="str">
        <f t="shared" si="1233"/>
        <v/>
      </c>
      <c r="CL1202" t="str">
        <f t="shared" si="1234"/>
        <v/>
      </c>
    </row>
    <row r="1203" spans="26:90" ht="15.75" thickBot="1">
      <c r="Z1203" t="str">
        <f t="shared" si="1178"/>
        <v/>
      </c>
      <c r="AA1203" t="str">
        <f>IF(A1203="","",TEXT(VLOOKUP(C1203,Tablas!$H$3:$I$75,2,0),"000"))</f>
        <v/>
      </c>
      <c r="AB1203" t="str">
        <f t="shared" si="1179"/>
        <v/>
      </c>
      <c r="AC1203" t="str">
        <f t="shared" si="1180"/>
        <v/>
      </c>
      <c r="AD1203" t="str">
        <f t="shared" si="1207"/>
        <v/>
      </c>
      <c r="AE1203" t="str">
        <f t="shared" si="1181"/>
        <v/>
      </c>
      <c r="AF1203" t="str">
        <f t="shared" si="1208"/>
        <v/>
      </c>
      <c r="AG1203" t="str">
        <f t="shared" si="1182"/>
        <v/>
      </c>
      <c r="AH1203" s="26" t="str">
        <f t="shared" si="1236"/>
        <v/>
      </c>
      <c r="AI1203" s="27" t="str">
        <f t="shared" si="1183"/>
        <v/>
      </c>
      <c r="AJ1203" s="28" t="str">
        <f t="shared" si="1184"/>
        <v/>
      </c>
      <c r="AK1203" s="27" t="str">
        <f t="shared" si="1209"/>
        <v/>
      </c>
      <c r="AL1203" s="28" t="str">
        <f t="shared" si="1210"/>
        <v/>
      </c>
      <c r="AM1203" s="27" t="str">
        <f t="shared" si="1211"/>
        <v/>
      </c>
      <c r="AN1203" s="28" t="str">
        <f t="shared" si="1185"/>
        <v/>
      </c>
      <c r="AO1203" s="27" t="str">
        <f t="shared" si="1212"/>
        <v/>
      </c>
      <c r="AP1203" s="28" t="str">
        <f t="shared" si="1186"/>
        <v/>
      </c>
      <c r="AQ1203" s="27" t="str">
        <f t="shared" si="1213"/>
        <v/>
      </c>
      <c r="AR1203" s="28" t="str">
        <f t="shared" si="1214"/>
        <v/>
      </c>
      <c r="AS1203" s="27" t="str">
        <f t="shared" si="1215"/>
        <v/>
      </c>
      <c r="AT1203" s="28" t="str">
        <f t="shared" si="1187"/>
        <v/>
      </c>
      <c r="AU1203" s="27" t="str">
        <f t="shared" si="1216"/>
        <v/>
      </c>
      <c r="AV1203" s="28" t="str">
        <f t="shared" si="1188"/>
        <v/>
      </c>
      <c r="AW1203" s="27" t="str">
        <f t="shared" si="1217"/>
        <v/>
      </c>
      <c r="AX1203" t="str">
        <f t="shared" si="1189"/>
        <v/>
      </c>
      <c r="AY1203" t="str">
        <f t="shared" si="1190"/>
        <v/>
      </c>
      <c r="AZ1203" s="29" t="str">
        <f t="shared" si="1218"/>
        <v/>
      </c>
      <c r="BA1203" s="30" t="str">
        <f t="shared" si="1219"/>
        <v/>
      </c>
      <c r="BB1203" s="49" t="str">
        <f t="shared" si="1235"/>
        <v/>
      </c>
      <c r="BC1203" s="27" t="str">
        <f t="shared" si="1191"/>
        <v/>
      </c>
      <c r="BD1203" s="28" t="str">
        <f t="shared" si="1220"/>
        <v/>
      </c>
      <c r="BE1203" s="27" t="str">
        <f t="shared" si="1221"/>
        <v/>
      </c>
      <c r="BF1203" t="str">
        <f t="shared" si="1192"/>
        <v/>
      </c>
      <c r="BG1203" t="str">
        <f t="shared" si="1193"/>
        <v/>
      </c>
      <c r="BH1203" s="28" t="str">
        <f t="shared" si="1194"/>
        <v/>
      </c>
      <c r="BI1203" s="27" t="str">
        <f t="shared" si="1195"/>
        <v/>
      </c>
      <c r="BJ1203" s="28" t="str">
        <f t="shared" si="1196"/>
        <v/>
      </c>
      <c r="BK1203" s="27" t="str">
        <f t="shared" si="1237"/>
        <v/>
      </c>
      <c r="BL1203" s="31" t="str">
        <f t="shared" si="1197"/>
        <v/>
      </c>
      <c r="BM1203" s="28" t="str">
        <f t="shared" si="1198"/>
        <v/>
      </c>
      <c r="BN1203" s="27" t="str">
        <f t="shared" si="1222"/>
        <v/>
      </c>
      <c r="BO1203" s="28" t="str">
        <f t="shared" si="1199"/>
        <v/>
      </c>
      <c r="BP1203" s="27" t="str">
        <f t="shared" si="1223"/>
        <v/>
      </c>
      <c r="BQ1203" s="27" t="str">
        <f t="shared" si="1200"/>
        <v/>
      </c>
      <c r="BR1203" s="28" t="str">
        <f t="shared" si="1201"/>
        <v/>
      </c>
      <c r="BS1203" s="27" t="str">
        <f t="shared" si="1224"/>
        <v/>
      </c>
      <c r="BT1203" s="28" t="str">
        <f t="shared" si="1202"/>
        <v/>
      </c>
      <c r="BU1203" s="27" t="str">
        <f t="shared" si="1225"/>
        <v/>
      </c>
      <c r="BV1203" s="27" t="str">
        <f t="shared" si="1203"/>
        <v/>
      </c>
      <c r="BW1203" s="28" t="str">
        <f t="shared" si="1204"/>
        <v/>
      </c>
      <c r="BX1203" s="27" t="str">
        <f t="shared" si="1226"/>
        <v/>
      </c>
      <c r="BY1203" s="28" t="str">
        <f t="shared" si="1227"/>
        <v/>
      </c>
      <c r="BZ1203" s="27" t="str">
        <f t="shared" si="1228"/>
        <v/>
      </c>
      <c r="CA1203" s="27" t="str">
        <f t="shared" si="1229"/>
        <v/>
      </c>
      <c r="CB1203" s="28" t="str">
        <f t="shared" si="1230"/>
        <v/>
      </c>
      <c r="CC1203" s="27" t="str">
        <f t="shared" si="1231"/>
        <v/>
      </c>
      <c r="CD1203" s="32">
        <v>1</v>
      </c>
      <c r="CE1203" t="str">
        <f t="shared" si="1205"/>
        <v/>
      </c>
      <c r="CI1203" t="str">
        <f t="shared" si="1232"/>
        <v/>
      </c>
      <c r="CJ1203" t="str">
        <f t="shared" si="1206"/>
        <v/>
      </c>
      <c r="CK1203" t="str">
        <f t="shared" si="1233"/>
        <v/>
      </c>
      <c r="CL1203" t="str">
        <f t="shared" si="1234"/>
        <v/>
      </c>
    </row>
    <row r="1204" spans="26:90" ht="15.75" thickBot="1">
      <c r="Z1204" t="str">
        <f t="shared" si="1178"/>
        <v/>
      </c>
      <c r="AA1204" t="str">
        <f>IF(A1204="","",TEXT(VLOOKUP(C1204,Tablas!$H$3:$I$75,2,0),"000"))</f>
        <v/>
      </c>
      <c r="AB1204" t="str">
        <f t="shared" si="1179"/>
        <v/>
      </c>
      <c r="AC1204" t="str">
        <f t="shared" si="1180"/>
        <v/>
      </c>
      <c r="AD1204" t="str">
        <f t="shared" si="1207"/>
        <v/>
      </c>
      <c r="AE1204" t="str">
        <f t="shared" si="1181"/>
        <v/>
      </c>
      <c r="AF1204" t="str">
        <f t="shared" si="1208"/>
        <v/>
      </c>
      <c r="AG1204" t="str">
        <f t="shared" si="1182"/>
        <v/>
      </c>
      <c r="AH1204" s="26" t="str">
        <f t="shared" si="1236"/>
        <v/>
      </c>
      <c r="AI1204" s="27" t="str">
        <f t="shared" si="1183"/>
        <v/>
      </c>
      <c r="AJ1204" s="28" t="str">
        <f t="shared" si="1184"/>
        <v/>
      </c>
      <c r="AK1204" s="27" t="str">
        <f t="shared" si="1209"/>
        <v/>
      </c>
      <c r="AL1204" s="28" t="str">
        <f t="shared" si="1210"/>
        <v/>
      </c>
      <c r="AM1204" s="27" t="str">
        <f t="shared" si="1211"/>
        <v/>
      </c>
      <c r="AN1204" s="28" t="str">
        <f t="shared" si="1185"/>
        <v/>
      </c>
      <c r="AO1204" s="27" t="str">
        <f t="shared" si="1212"/>
        <v/>
      </c>
      <c r="AP1204" s="28" t="str">
        <f t="shared" si="1186"/>
        <v/>
      </c>
      <c r="AQ1204" s="27" t="str">
        <f t="shared" si="1213"/>
        <v/>
      </c>
      <c r="AR1204" s="28" t="str">
        <f t="shared" si="1214"/>
        <v/>
      </c>
      <c r="AS1204" s="27" t="str">
        <f t="shared" si="1215"/>
        <v/>
      </c>
      <c r="AT1204" s="28" t="str">
        <f t="shared" si="1187"/>
        <v/>
      </c>
      <c r="AU1204" s="27" t="str">
        <f t="shared" si="1216"/>
        <v/>
      </c>
      <c r="AV1204" s="28" t="str">
        <f t="shared" si="1188"/>
        <v/>
      </c>
      <c r="AW1204" s="27" t="str">
        <f t="shared" si="1217"/>
        <v/>
      </c>
      <c r="AX1204" t="str">
        <f t="shared" si="1189"/>
        <v/>
      </c>
      <c r="AY1204" t="str">
        <f t="shared" si="1190"/>
        <v/>
      </c>
      <c r="AZ1204" s="29" t="str">
        <f t="shared" si="1218"/>
        <v/>
      </c>
      <c r="BA1204" s="30" t="str">
        <f t="shared" si="1219"/>
        <v/>
      </c>
      <c r="BB1204" s="49" t="str">
        <f t="shared" si="1235"/>
        <v/>
      </c>
      <c r="BC1204" s="27" t="str">
        <f t="shared" si="1191"/>
        <v/>
      </c>
      <c r="BD1204" s="28" t="str">
        <f t="shared" si="1220"/>
        <v/>
      </c>
      <c r="BE1204" s="27" t="str">
        <f t="shared" si="1221"/>
        <v/>
      </c>
      <c r="BF1204" t="str">
        <f t="shared" si="1192"/>
        <v/>
      </c>
      <c r="BG1204" t="str">
        <f t="shared" si="1193"/>
        <v/>
      </c>
      <c r="BH1204" s="28" t="str">
        <f t="shared" si="1194"/>
        <v/>
      </c>
      <c r="BI1204" s="27" t="str">
        <f t="shared" si="1195"/>
        <v/>
      </c>
      <c r="BJ1204" s="28" t="str">
        <f t="shared" si="1196"/>
        <v/>
      </c>
      <c r="BK1204" s="27" t="str">
        <f t="shared" si="1237"/>
        <v/>
      </c>
      <c r="BL1204" s="31" t="str">
        <f t="shared" si="1197"/>
        <v/>
      </c>
      <c r="BM1204" s="28" t="str">
        <f t="shared" si="1198"/>
        <v/>
      </c>
      <c r="BN1204" s="27" t="str">
        <f t="shared" si="1222"/>
        <v/>
      </c>
      <c r="BO1204" s="28" t="str">
        <f t="shared" si="1199"/>
        <v/>
      </c>
      <c r="BP1204" s="27" t="str">
        <f t="shared" si="1223"/>
        <v/>
      </c>
      <c r="BQ1204" s="27" t="str">
        <f t="shared" si="1200"/>
        <v/>
      </c>
      <c r="BR1204" s="28" t="str">
        <f t="shared" si="1201"/>
        <v/>
      </c>
      <c r="BS1204" s="27" t="str">
        <f t="shared" si="1224"/>
        <v/>
      </c>
      <c r="BT1204" s="28" t="str">
        <f t="shared" si="1202"/>
        <v/>
      </c>
      <c r="BU1204" s="27" t="str">
        <f t="shared" si="1225"/>
        <v/>
      </c>
      <c r="BV1204" s="27" t="str">
        <f t="shared" si="1203"/>
        <v/>
      </c>
      <c r="BW1204" s="28" t="str">
        <f t="shared" si="1204"/>
        <v/>
      </c>
      <c r="BX1204" s="27" t="str">
        <f t="shared" si="1226"/>
        <v/>
      </c>
      <c r="BY1204" s="28" t="str">
        <f t="shared" si="1227"/>
        <v/>
      </c>
      <c r="BZ1204" s="27" t="str">
        <f t="shared" si="1228"/>
        <v/>
      </c>
      <c r="CA1204" s="27" t="str">
        <f t="shared" si="1229"/>
        <v/>
      </c>
      <c r="CB1204" s="28" t="str">
        <f t="shared" si="1230"/>
        <v/>
      </c>
      <c r="CC1204" s="27" t="str">
        <f t="shared" si="1231"/>
        <v/>
      </c>
      <c r="CD1204" s="32">
        <v>1</v>
      </c>
      <c r="CE1204" t="str">
        <f t="shared" si="1205"/>
        <v/>
      </c>
      <c r="CI1204" t="str">
        <f t="shared" si="1232"/>
        <v/>
      </c>
      <c r="CJ1204" t="str">
        <f t="shared" si="1206"/>
        <v/>
      </c>
      <c r="CK1204" t="str">
        <f t="shared" si="1233"/>
        <v/>
      </c>
      <c r="CL1204" t="str">
        <f t="shared" si="1234"/>
        <v/>
      </c>
    </row>
    <row r="1205" spans="26:90" ht="15.75" thickBot="1">
      <c r="Z1205" t="str">
        <f t="shared" si="1178"/>
        <v/>
      </c>
      <c r="AA1205" t="str">
        <f>IF(A1205="","",TEXT(VLOOKUP(C1205,Tablas!$H$3:$I$75,2,0),"000"))</f>
        <v/>
      </c>
      <c r="AB1205" t="str">
        <f t="shared" si="1179"/>
        <v/>
      </c>
      <c r="AC1205" t="str">
        <f t="shared" si="1180"/>
        <v/>
      </c>
      <c r="AD1205" t="str">
        <f t="shared" si="1207"/>
        <v/>
      </c>
      <c r="AE1205" t="str">
        <f t="shared" si="1181"/>
        <v/>
      </c>
      <c r="AF1205" t="str">
        <f t="shared" si="1208"/>
        <v/>
      </c>
      <c r="AG1205" t="str">
        <f t="shared" si="1182"/>
        <v/>
      </c>
      <c r="AH1205" s="26" t="str">
        <f t="shared" si="1236"/>
        <v/>
      </c>
      <c r="AI1205" s="27" t="str">
        <f t="shared" si="1183"/>
        <v/>
      </c>
      <c r="AJ1205" s="28" t="str">
        <f t="shared" si="1184"/>
        <v/>
      </c>
      <c r="AK1205" s="27" t="str">
        <f t="shared" si="1209"/>
        <v/>
      </c>
      <c r="AL1205" s="28" t="str">
        <f t="shared" si="1210"/>
        <v/>
      </c>
      <c r="AM1205" s="27" t="str">
        <f t="shared" si="1211"/>
        <v/>
      </c>
      <c r="AN1205" s="28" t="str">
        <f t="shared" si="1185"/>
        <v/>
      </c>
      <c r="AO1205" s="27" t="str">
        <f t="shared" si="1212"/>
        <v/>
      </c>
      <c r="AP1205" s="28" t="str">
        <f t="shared" si="1186"/>
        <v/>
      </c>
      <c r="AQ1205" s="27" t="str">
        <f t="shared" si="1213"/>
        <v/>
      </c>
      <c r="AR1205" s="28" t="str">
        <f t="shared" si="1214"/>
        <v/>
      </c>
      <c r="AS1205" s="27" t="str">
        <f t="shared" si="1215"/>
        <v/>
      </c>
      <c r="AT1205" s="28" t="str">
        <f t="shared" si="1187"/>
        <v/>
      </c>
      <c r="AU1205" s="27" t="str">
        <f t="shared" si="1216"/>
        <v/>
      </c>
      <c r="AV1205" s="28" t="str">
        <f t="shared" si="1188"/>
        <v/>
      </c>
      <c r="AW1205" s="27" t="str">
        <f t="shared" si="1217"/>
        <v/>
      </c>
      <c r="AX1205" t="str">
        <f t="shared" si="1189"/>
        <v/>
      </c>
      <c r="AY1205" t="str">
        <f t="shared" si="1190"/>
        <v/>
      </c>
      <c r="AZ1205" s="29" t="str">
        <f t="shared" si="1218"/>
        <v/>
      </c>
      <c r="BA1205" s="30" t="str">
        <f t="shared" si="1219"/>
        <v/>
      </c>
      <c r="BB1205" s="49" t="str">
        <f t="shared" si="1235"/>
        <v/>
      </c>
      <c r="BC1205" s="27" t="str">
        <f t="shared" si="1191"/>
        <v/>
      </c>
      <c r="BD1205" s="28" t="str">
        <f t="shared" si="1220"/>
        <v/>
      </c>
      <c r="BE1205" s="27" t="str">
        <f t="shared" si="1221"/>
        <v/>
      </c>
      <c r="BF1205" t="str">
        <f t="shared" si="1192"/>
        <v/>
      </c>
      <c r="BG1205" t="str">
        <f t="shared" si="1193"/>
        <v/>
      </c>
      <c r="BH1205" s="28" t="str">
        <f t="shared" si="1194"/>
        <v/>
      </c>
      <c r="BI1205" s="27" t="str">
        <f t="shared" si="1195"/>
        <v/>
      </c>
      <c r="BJ1205" s="28" t="str">
        <f t="shared" si="1196"/>
        <v/>
      </c>
      <c r="BK1205" s="27" t="str">
        <f t="shared" si="1237"/>
        <v/>
      </c>
      <c r="BL1205" s="31" t="str">
        <f t="shared" si="1197"/>
        <v/>
      </c>
      <c r="BM1205" s="28" t="str">
        <f t="shared" si="1198"/>
        <v/>
      </c>
      <c r="BN1205" s="27" t="str">
        <f t="shared" si="1222"/>
        <v/>
      </c>
      <c r="BO1205" s="28" t="str">
        <f t="shared" si="1199"/>
        <v/>
      </c>
      <c r="BP1205" s="27" t="str">
        <f t="shared" si="1223"/>
        <v/>
      </c>
      <c r="BQ1205" s="27" t="str">
        <f t="shared" si="1200"/>
        <v/>
      </c>
      <c r="BR1205" s="28" t="str">
        <f t="shared" si="1201"/>
        <v/>
      </c>
      <c r="BS1205" s="27" t="str">
        <f t="shared" si="1224"/>
        <v/>
      </c>
      <c r="BT1205" s="28" t="str">
        <f t="shared" si="1202"/>
        <v/>
      </c>
      <c r="BU1205" s="27" t="str">
        <f t="shared" si="1225"/>
        <v/>
      </c>
      <c r="BV1205" s="27" t="str">
        <f t="shared" si="1203"/>
        <v/>
      </c>
      <c r="BW1205" s="28" t="str">
        <f t="shared" si="1204"/>
        <v/>
      </c>
      <c r="BX1205" s="27" t="str">
        <f t="shared" si="1226"/>
        <v/>
      </c>
      <c r="BY1205" s="28" t="str">
        <f t="shared" si="1227"/>
        <v/>
      </c>
      <c r="BZ1205" s="27" t="str">
        <f t="shared" si="1228"/>
        <v/>
      </c>
      <c r="CA1205" s="27" t="str">
        <f t="shared" si="1229"/>
        <v/>
      </c>
      <c r="CB1205" s="28" t="str">
        <f t="shared" si="1230"/>
        <v/>
      </c>
      <c r="CC1205" s="27" t="str">
        <f t="shared" si="1231"/>
        <v/>
      </c>
      <c r="CD1205" s="32">
        <v>1</v>
      </c>
      <c r="CE1205" t="str">
        <f t="shared" si="1205"/>
        <v/>
      </c>
      <c r="CI1205" t="str">
        <f t="shared" si="1232"/>
        <v/>
      </c>
      <c r="CJ1205" t="str">
        <f t="shared" si="1206"/>
        <v/>
      </c>
      <c r="CK1205" t="str">
        <f t="shared" si="1233"/>
        <v/>
      </c>
      <c r="CL1205" t="str">
        <f t="shared" si="1234"/>
        <v/>
      </c>
    </row>
    <row r="1206" spans="26:90" ht="15.75" thickBot="1">
      <c r="Z1206" t="str">
        <f t="shared" si="1178"/>
        <v/>
      </c>
      <c r="AA1206" t="str">
        <f>IF(A1206="","",TEXT(VLOOKUP(C1206,Tablas!$H$3:$I$75,2,0),"000"))</f>
        <v/>
      </c>
      <c r="AB1206" t="str">
        <f t="shared" si="1179"/>
        <v/>
      </c>
      <c r="AC1206" t="str">
        <f t="shared" si="1180"/>
        <v/>
      </c>
      <c r="AD1206" t="str">
        <f t="shared" si="1207"/>
        <v/>
      </c>
      <c r="AE1206" t="str">
        <f t="shared" si="1181"/>
        <v/>
      </c>
      <c r="AF1206" t="str">
        <f t="shared" si="1208"/>
        <v/>
      </c>
      <c r="AG1206" t="str">
        <f t="shared" si="1182"/>
        <v/>
      </c>
      <c r="AH1206" s="26" t="str">
        <f t="shared" si="1236"/>
        <v/>
      </c>
      <c r="AI1206" s="27" t="str">
        <f t="shared" si="1183"/>
        <v/>
      </c>
      <c r="AJ1206" s="28" t="str">
        <f t="shared" si="1184"/>
        <v/>
      </c>
      <c r="AK1206" s="27" t="str">
        <f t="shared" si="1209"/>
        <v/>
      </c>
      <c r="AL1206" s="28" t="str">
        <f t="shared" si="1210"/>
        <v/>
      </c>
      <c r="AM1206" s="27" t="str">
        <f t="shared" si="1211"/>
        <v/>
      </c>
      <c r="AN1206" s="28" t="str">
        <f t="shared" si="1185"/>
        <v/>
      </c>
      <c r="AO1206" s="27" t="str">
        <f t="shared" si="1212"/>
        <v/>
      </c>
      <c r="AP1206" s="28" t="str">
        <f t="shared" si="1186"/>
        <v/>
      </c>
      <c r="AQ1206" s="27" t="str">
        <f t="shared" si="1213"/>
        <v/>
      </c>
      <c r="AR1206" s="28" t="str">
        <f t="shared" si="1214"/>
        <v/>
      </c>
      <c r="AS1206" s="27" t="str">
        <f t="shared" si="1215"/>
        <v/>
      </c>
      <c r="AT1206" s="28" t="str">
        <f t="shared" si="1187"/>
        <v/>
      </c>
      <c r="AU1206" s="27" t="str">
        <f t="shared" si="1216"/>
        <v/>
      </c>
      <c r="AV1206" s="28" t="str">
        <f t="shared" si="1188"/>
        <v/>
      </c>
      <c r="AW1206" s="27" t="str">
        <f t="shared" si="1217"/>
        <v/>
      </c>
      <c r="AX1206" t="str">
        <f t="shared" si="1189"/>
        <v/>
      </c>
      <c r="AY1206" t="str">
        <f t="shared" si="1190"/>
        <v/>
      </c>
      <c r="AZ1206" s="29" t="str">
        <f t="shared" si="1218"/>
        <v/>
      </c>
      <c r="BA1206" s="30" t="str">
        <f t="shared" si="1219"/>
        <v/>
      </c>
      <c r="BB1206" s="49" t="str">
        <f t="shared" si="1235"/>
        <v/>
      </c>
      <c r="BC1206" s="27" t="str">
        <f t="shared" si="1191"/>
        <v/>
      </c>
      <c r="BD1206" s="28" t="str">
        <f t="shared" si="1220"/>
        <v/>
      </c>
      <c r="BE1206" s="27" t="str">
        <f t="shared" si="1221"/>
        <v/>
      </c>
      <c r="BF1206" t="str">
        <f t="shared" si="1192"/>
        <v/>
      </c>
      <c r="BG1206" t="str">
        <f t="shared" si="1193"/>
        <v/>
      </c>
      <c r="BH1206" s="28" t="str">
        <f t="shared" si="1194"/>
        <v/>
      </c>
      <c r="BI1206" s="27" t="str">
        <f t="shared" si="1195"/>
        <v/>
      </c>
      <c r="BJ1206" s="28" t="str">
        <f t="shared" si="1196"/>
        <v/>
      </c>
      <c r="BK1206" s="27" t="str">
        <f t="shared" si="1237"/>
        <v/>
      </c>
      <c r="BL1206" s="31" t="str">
        <f t="shared" si="1197"/>
        <v/>
      </c>
      <c r="BM1206" s="28" t="str">
        <f t="shared" si="1198"/>
        <v/>
      </c>
      <c r="BN1206" s="27" t="str">
        <f t="shared" si="1222"/>
        <v/>
      </c>
      <c r="BO1206" s="28" t="str">
        <f t="shared" si="1199"/>
        <v/>
      </c>
      <c r="BP1206" s="27" t="str">
        <f t="shared" si="1223"/>
        <v/>
      </c>
      <c r="BQ1206" s="27" t="str">
        <f t="shared" si="1200"/>
        <v/>
      </c>
      <c r="BR1206" s="28" t="str">
        <f t="shared" si="1201"/>
        <v/>
      </c>
      <c r="BS1206" s="27" t="str">
        <f t="shared" si="1224"/>
        <v/>
      </c>
      <c r="BT1206" s="28" t="str">
        <f t="shared" si="1202"/>
        <v/>
      </c>
      <c r="BU1206" s="27" t="str">
        <f t="shared" si="1225"/>
        <v/>
      </c>
      <c r="BV1206" s="27" t="str">
        <f t="shared" si="1203"/>
        <v/>
      </c>
      <c r="BW1206" s="28" t="str">
        <f t="shared" si="1204"/>
        <v/>
      </c>
      <c r="BX1206" s="27" t="str">
        <f t="shared" si="1226"/>
        <v/>
      </c>
      <c r="BY1206" s="28" t="str">
        <f t="shared" si="1227"/>
        <v/>
      </c>
      <c r="BZ1206" s="27" t="str">
        <f t="shared" si="1228"/>
        <v/>
      </c>
      <c r="CA1206" s="27" t="str">
        <f t="shared" si="1229"/>
        <v/>
      </c>
      <c r="CB1206" s="28" t="str">
        <f t="shared" si="1230"/>
        <v/>
      </c>
      <c r="CC1206" s="27" t="str">
        <f t="shared" si="1231"/>
        <v/>
      </c>
      <c r="CD1206" s="32">
        <v>1</v>
      </c>
      <c r="CE1206" t="str">
        <f t="shared" si="1205"/>
        <v/>
      </c>
      <c r="CI1206" t="str">
        <f t="shared" si="1232"/>
        <v/>
      </c>
      <c r="CJ1206" t="str">
        <f t="shared" si="1206"/>
        <v/>
      </c>
      <c r="CK1206" t="str">
        <f t="shared" si="1233"/>
        <v/>
      </c>
      <c r="CL1206" t="str">
        <f t="shared" si="1234"/>
        <v/>
      </c>
    </row>
    <row r="1207" spans="26:90" ht="15.75" thickBot="1">
      <c r="Z1207" t="str">
        <f t="shared" si="1178"/>
        <v/>
      </c>
      <c r="AA1207" t="str">
        <f>IF(A1207="","",TEXT(VLOOKUP(C1207,Tablas!$H$3:$I$75,2,0),"000"))</f>
        <v/>
      </c>
      <c r="AB1207" t="str">
        <f t="shared" si="1179"/>
        <v/>
      </c>
      <c r="AC1207" t="str">
        <f t="shared" si="1180"/>
        <v/>
      </c>
      <c r="AD1207" t="str">
        <f t="shared" si="1207"/>
        <v/>
      </c>
      <c r="AE1207" t="str">
        <f t="shared" si="1181"/>
        <v/>
      </c>
      <c r="AF1207" t="str">
        <f t="shared" si="1208"/>
        <v/>
      </c>
      <c r="AG1207" t="str">
        <f t="shared" si="1182"/>
        <v/>
      </c>
      <c r="AH1207" s="26" t="str">
        <f t="shared" si="1236"/>
        <v/>
      </c>
      <c r="AI1207" s="27" t="str">
        <f t="shared" si="1183"/>
        <v/>
      </c>
      <c r="AJ1207" s="28" t="str">
        <f t="shared" si="1184"/>
        <v/>
      </c>
      <c r="AK1207" s="27" t="str">
        <f t="shared" si="1209"/>
        <v/>
      </c>
      <c r="AL1207" s="28" t="str">
        <f t="shared" si="1210"/>
        <v/>
      </c>
      <c r="AM1207" s="27" t="str">
        <f t="shared" si="1211"/>
        <v/>
      </c>
      <c r="AN1207" s="28" t="str">
        <f t="shared" si="1185"/>
        <v/>
      </c>
      <c r="AO1207" s="27" t="str">
        <f t="shared" si="1212"/>
        <v/>
      </c>
      <c r="AP1207" s="28" t="str">
        <f t="shared" si="1186"/>
        <v/>
      </c>
      <c r="AQ1207" s="27" t="str">
        <f t="shared" si="1213"/>
        <v/>
      </c>
      <c r="AR1207" s="28" t="str">
        <f t="shared" si="1214"/>
        <v/>
      </c>
      <c r="AS1207" s="27" t="str">
        <f t="shared" si="1215"/>
        <v/>
      </c>
      <c r="AT1207" s="28" t="str">
        <f t="shared" si="1187"/>
        <v/>
      </c>
      <c r="AU1207" s="27" t="str">
        <f t="shared" si="1216"/>
        <v/>
      </c>
      <c r="AV1207" s="28" t="str">
        <f t="shared" si="1188"/>
        <v/>
      </c>
      <c r="AW1207" s="27" t="str">
        <f t="shared" si="1217"/>
        <v/>
      </c>
      <c r="AX1207" t="str">
        <f t="shared" si="1189"/>
        <v/>
      </c>
      <c r="AY1207" t="str">
        <f t="shared" si="1190"/>
        <v/>
      </c>
      <c r="AZ1207" s="29" t="str">
        <f t="shared" si="1218"/>
        <v/>
      </c>
      <c r="BA1207" s="30" t="str">
        <f t="shared" si="1219"/>
        <v/>
      </c>
      <c r="BB1207" s="49" t="str">
        <f t="shared" si="1235"/>
        <v/>
      </c>
      <c r="BC1207" s="27" t="str">
        <f t="shared" si="1191"/>
        <v/>
      </c>
      <c r="BD1207" s="28" t="str">
        <f t="shared" si="1220"/>
        <v/>
      </c>
      <c r="BE1207" s="27" t="str">
        <f t="shared" si="1221"/>
        <v/>
      </c>
      <c r="BF1207" t="str">
        <f t="shared" si="1192"/>
        <v/>
      </c>
      <c r="BG1207" t="str">
        <f t="shared" si="1193"/>
        <v/>
      </c>
      <c r="BH1207" s="28" t="str">
        <f t="shared" si="1194"/>
        <v/>
      </c>
      <c r="BI1207" s="27" t="str">
        <f t="shared" si="1195"/>
        <v/>
      </c>
      <c r="BJ1207" s="28" t="str">
        <f t="shared" si="1196"/>
        <v/>
      </c>
      <c r="BK1207" s="27" t="str">
        <f t="shared" si="1237"/>
        <v/>
      </c>
      <c r="BL1207" s="31" t="str">
        <f t="shared" si="1197"/>
        <v/>
      </c>
      <c r="BM1207" s="28" t="str">
        <f t="shared" si="1198"/>
        <v/>
      </c>
      <c r="BN1207" s="27" t="str">
        <f t="shared" si="1222"/>
        <v/>
      </c>
      <c r="BO1207" s="28" t="str">
        <f t="shared" si="1199"/>
        <v/>
      </c>
      <c r="BP1207" s="27" t="str">
        <f t="shared" si="1223"/>
        <v/>
      </c>
      <c r="BQ1207" s="27" t="str">
        <f t="shared" si="1200"/>
        <v/>
      </c>
      <c r="BR1207" s="28" t="str">
        <f t="shared" si="1201"/>
        <v/>
      </c>
      <c r="BS1207" s="27" t="str">
        <f t="shared" si="1224"/>
        <v/>
      </c>
      <c r="BT1207" s="28" t="str">
        <f t="shared" si="1202"/>
        <v/>
      </c>
      <c r="BU1207" s="27" t="str">
        <f t="shared" si="1225"/>
        <v/>
      </c>
      <c r="BV1207" s="27" t="str">
        <f t="shared" si="1203"/>
        <v/>
      </c>
      <c r="BW1207" s="28" t="str">
        <f t="shared" si="1204"/>
        <v/>
      </c>
      <c r="BX1207" s="27" t="str">
        <f t="shared" si="1226"/>
        <v/>
      </c>
      <c r="BY1207" s="28" t="str">
        <f t="shared" si="1227"/>
        <v/>
      </c>
      <c r="BZ1207" s="27" t="str">
        <f t="shared" si="1228"/>
        <v/>
      </c>
      <c r="CA1207" s="27" t="str">
        <f t="shared" si="1229"/>
        <v/>
      </c>
      <c r="CB1207" s="28" t="str">
        <f t="shared" si="1230"/>
        <v/>
      </c>
      <c r="CC1207" s="27" t="str">
        <f t="shared" si="1231"/>
        <v/>
      </c>
      <c r="CD1207" s="32">
        <v>1</v>
      </c>
      <c r="CE1207" t="str">
        <f t="shared" si="1205"/>
        <v/>
      </c>
      <c r="CI1207" t="str">
        <f t="shared" si="1232"/>
        <v/>
      </c>
      <c r="CJ1207" t="str">
        <f t="shared" si="1206"/>
        <v/>
      </c>
      <c r="CK1207" t="str">
        <f t="shared" si="1233"/>
        <v/>
      </c>
      <c r="CL1207" t="str">
        <f t="shared" si="1234"/>
        <v/>
      </c>
    </row>
    <row r="1208" spans="26:90" ht="15.75" thickBot="1">
      <c r="Z1208" t="str">
        <f t="shared" ref="Z1208:Z1271" si="1238">IF(A1208="","",TEXT(A1208,$Z$4))</f>
        <v/>
      </c>
      <c r="AA1208" t="str">
        <f>IF(A1208="","",TEXT(VLOOKUP(C1208,Tablas!$H$3:$I$75,2,0),"000"))</f>
        <v/>
      </c>
      <c r="AB1208" t="str">
        <f t="shared" ref="AB1208:AB1271" si="1239">IF(A1208="","",TEXT(D1208*1,"00000"))</f>
        <v/>
      </c>
      <c r="AC1208" t="str">
        <f t="shared" ref="AC1208:AC1271" si="1240">IF(A1208="","",TEXT(E1208*1,"00000000000000000000"))</f>
        <v/>
      </c>
      <c r="AD1208" t="str">
        <f t="shared" si="1207"/>
        <v/>
      </c>
      <c r="AE1208" t="str">
        <f t="shared" ref="AE1208:AE1271" si="1241">IF(C1208="","",80)</f>
        <v/>
      </c>
      <c r="AF1208" t="str">
        <f t="shared" si="1208"/>
        <v/>
      </c>
      <c r="AG1208" t="str">
        <f t="shared" ref="AG1208:AG1271" si="1242">IF(A1208="","",IF(LEN(B1208)&gt;30,LEFT(B1208,30),B1208&amp;REPT(" ",30-LEN(B1208))))</f>
        <v/>
      </c>
      <c r="AH1208" s="26" t="str">
        <f t="shared" si="1236"/>
        <v/>
      </c>
      <c r="AI1208" s="27" t="str">
        <f t="shared" ref="AI1208:AI1271" si="1243">IF(A1208="","",IF(AH1208&lt;0,SUBSTITUTE(TEXT(AH1208,"000000000000,00"),",",""),SUBSTITUTE(TEXT(AH1208,"0000000000000,00"),",","")))</f>
        <v/>
      </c>
      <c r="AJ1208" s="28" t="str">
        <f t="shared" ref="AJ1208:AJ1271" si="1244">IF(A1208="","",P1208)</f>
        <v/>
      </c>
      <c r="AK1208" s="27" t="str">
        <f t="shared" si="1209"/>
        <v/>
      </c>
      <c r="AL1208" s="28" t="str">
        <f t="shared" si="1210"/>
        <v/>
      </c>
      <c r="AM1208" s="27" t="str">
        <f t="shared" si="1211"/>
        <v/>
      </c>
      <c r="AN1208" s="28" t="str">
        <f t="shared" ref="AN1208:AN1271" si="1245">IF(A1208="","",R1208)</f>
        <v/>
      </c>
      <c r="AO1208" s="27" t="str">
        <f t="shared" si="1212"/>
        <v/>
      </c>
      <c r="AP1208" s="28" t="str">
        <f t="shared" ref="AP1208:AP1271" si="1246">IF(A1208="","",0)</f>
        <v/>
      </c>
      <c r="AQ1208" s="27" t="str">
        <f t="shared" si="1213"/>
        <v/>
      </c>
      <c r="AR1208" s="28" t="str">
        <f t="shared" si="1214"/>
        <v/>
      </c>
      <c r="AS1208" s="27" t="str">
        <f t="shared" si="1215"/>
        <v/>
      </c>
      <c r="AT1208" s="28" t="str">
        <f t="shared" ref="AT1208:AT1271" si="1247">IF(A1208="","",0)</f>
        <v/>
      </c>
      <c r="AU1208" s="27" t="str">
        <f t="shared" si="1216"/>
        <v/>
      </c>
      <c r="AV1208" s="28" t="str">
        <f t="shared" ref="AV1208:AV1271" si="1248">IF(C1208="","",O1208)</f>
        <v/>
      </c>
      <c r="AW1208" s="27" t="str">
        <f t="shared" si="1217"/>
        <v/>
      </c>
      <c r="AX1208" t="str">
        <f t="shared" ref="AX1208:AX1271" si="1249">IF(A1208="","",U1208)</f>
        <v/>
      </c>
      <c r="AY1208" t="str">
        <f t="shared" ref="AY1208:AY1271" si="1250">IF(A1208="","",IF(TRUNC(V1208,6)&lt;0,SUBSTITUTE(TEXT(TRUNC(V1208,6),"000,000000"),",",""),SUBSTITUTE(TEXT(TRUNC(V1208,6),"0000,000000"),",","")))</f>
        <v/>
      </c>
      <c r="AZ1208" s="29" t="str">
        <f t="shared" si="1218"/>
        <v/>
      </c>
      <c r="BA1208" s="30" t="str">
        <f t="shared" si="1219"/>
        <v/>
      </c>
      <c r="BB1208" s="49" t="str">
        <f t="shared" si="1235"/>
        <v/>
      </c>
      <c r="BC1208" s="27" t="str">
        <f t="shared" ref="BC1208:BC1271" si="1251">IF(A1208="","",IF(BB1208&lt;0,SUBSTITUTE(TEXT(BB1208,"000000000000,00"),",",""),SUBSTITUTE(TEXT(BB1208,"0000000000000,00"),",","")))</f>
        <v/>
      </c>
      <c r="BD1208" s="28" t="str">
        <f t="shared" si="1220"/>
        <v/>
      </c>
      <c r="BE1208" s="27" t="str">
        <f t="shared" si="1221"/>
        <v/>
      </c>
      <c r="BF1208" t="str">
        <f t="shared" ref="BF1208:BF1271" si="1252">IF(A1208="","","00000000000")</f>
        <v/>
      </c>
      <c r="BG1208" t="str">
        <f t="shared" ref="BG1208:BG1271" si="1253">IF(C1208="","",REPT(" ",30))</f>
        <v/>
      </c>
      <c r="BH1208" s="28" t="str">
        <f t="shared" ref="BH1208:BH1271" si="1254">IF(A1208="","",0)</f>
        <v/>
      </c>
      <c r="BI1208" s="27" t="str">
        <f t="shared" ref="BI1208:BI1271" si="1255">IF(A1208="","",IF(BH1208&lt;0,SUBSTITUTE(TEXT(BH1208,"000000000000,00"),",",""),SUBSTITUTE(TEXT(BH1208,"0000000000000,00"),",","")))</f>
        <v/>
      </c>
      <c r="BJ1208" s="28" t="str">
        <f t="shared" ref="BJ1208:BJ1271" si="1256">IF(A1208="","",H1208)</f>
        <v/>
      </c>
      <c r="BK1208" s="27" t="str">
        <f t="shared" si="1237"/>
        <v/>
      </c>
      <c r="BL1208" s="31" t="str">
        <f t="shared" ref="BL1208:BL1271" si="1257">IF(A1208="","",TEXT(5,"0000"))</f>
        <v/>
      </c>
      <c r="BM1208" s="28" t="str">
        <f t="shared" ref="BM1208:BM1271" si="1258">IF(A1208="","",IF(TRIM(I1208)="",0,TRUNC(I1208,2)))</f>
        <v/>
      </c>
      <c r="BN1208" s="27" t="str">
        <f t="shared" si="1222"/>
        <v/>
      </c>
      <c r="BO1208" s="28" t="str">
        <f t="shared" ref="BO1208:BO1271" si="1259">IF(A1208="","",J1208)</f>
        <v/>
      </c>
      <c r="BP1208" s="27" t="str">
        <f t="shared" si="1223"/>
        <v/>
      </c>
      <c r="BQ1208" s="27" t="str">
        <f t="shared" ref="BQ1208:BQ1271" si="1260">IF(C1208="","",TEXT(6,"0000"))</f>
        <v/>
      </c>
      <c r="BR1208" s="28" t="str">
        <f t="shared" ref="BR1208:BR1271" si="1261">IF(A1208="","",TRUNC(K1208,2))</f>
        <v/>
      </c>
      <c r="BS1208" s="27" t="str">
        <f t="shared" si="1224"/>
        <v/>
      </c>
      <c r="BT1208" s="28" t="str">
        <f t="shared" ref="BT1208:BT1271" si="1262">IF(A1208="","",L1208)</f>
        <v/>
      </c>
      <c r="BU1208" s="27" t="str">
        <f t="shared" si="1225"/>
        <v/>
      </c>
      <c r="BV1208" s="27" t="str">
        <f t="shared" ref="BV1208:BV1271" si="1263">IF(A1208="","",TEXT(4,"0000"))</f>
        <v/>
      </c>
      <c r="BW1208" s="28" t="str">
        <f t="shared" ref="BW1208:BW1271" si="1264">IF(A1208="","",TRUNC(M1208,2))</f>
        <v/>
      </c>
      <c r="BX1208" s="27" t="str">
        <f t="shared" si="1226"/>
        <v/>
      </c>
      <c r="BY1208" s="28" t="str">
        <f t="shared" si="1227"/>
        <v/>
      </c>
      <c r="BZ1208" s="27" t="str">
        <f t="shared" si="1228"/>
        <v/>
      </c>
      <c r="CA1208" s="27" t="str">
        <f t="shared" si="1229"/>
        <v/>
      </c>
      <c r="CB1208" s="28" t="str">
        <f t="shared" si="1230"/>
        <v/>
      </c>
      <c r="CC1208" s="27" t="str">
        <f t="shared" si="1231"/>
        <v/>
      </c>
      <c r="CD1208" s="32">
        <v>1</v>
      </c>
      <c r="CE1208" t="str">
        <f t="shared" ref="CE1208:CE1271" si="1265">IF(C1208="","",Z1208&amp;AA1208&amp;AB1208&amp;AC1208&amp;AD1208&amp;AE1208&amp;AF1208&amp;AG1208&amp;AI1208&amp;AK1208&amp;AM1208&amp;AO1208&amp;AQ1208&amp;AS1208&amp;AU1208&amp;AW1208&amp;AX1208&amp;AY1208&amp;AZ1208&amp;BA1208&amp;BC1208&amp;BE1208&amp;BF1208&amp;BG1208&amp;BI1208)</f>
        <v/>
      </c>
      <c r="CI1208" t="str">
        <f t="shared" si="1232"/>
        <v/>
      </c>
      <c r="CJ1208" t="str">
        <f t="shared" ref="CJ1208:CJ1271" si="1266">IF($A1208="","",IF(BO1208=0,"",$AA1208&amp;$AB1208&amp;$AC1208&amp;$AE1208&amp;$AF1208&amp;BP1208&amp;BQ1208&amp;BS1208))</f>
        <v/>
      </c>
      <c r="CK1208" t="str">
        <f t="shared" si="1233"/>
        <v/>
      </c>
      <c r="CL1208" t="str">
        <f t="shared" si="1234"/>
        <v/>
      </c>
    </row>
    <row r="1209" spans="26:90" ht="15.75" thickBot="1">
      <c r="Z1209" t="str">
        <f t="shared" si="1238"/>
        <v/>
      </c>
      <c r="AA1209" t="str">
        <f>IF(A1209="","",TEXT(VLOOKUP(C1209,Tablas!$H$3:$I$75,2,0),"000"))</f>
        <v/>
      </c>
      <c r="AB1209" t="str">
        <f t="shared" si="1239"/>
        <v/>
      </c>
      <c r="AC1209" t="str">
        <f t="shared" si="1240"/>
        <v/>
      </c>
      <c r="AD1209" t="str">
        <f t="shared" si="1207"/>
        <v/>
      </c>
      <c r="AE1209" t="str">
        <f t="shared" si="1241"/>
        <v/>
      </c>
      <c r="AF1209" t="str">
        <f t="shared" si="1208"/>
        <v/>
      </c>
      <c r="AG1209" t="str">
        <f t="shared" si="1242"/>
        <v/>
      </c>
      <c r="AH1209" s="26" t="str">
        <f t="shared" si="1236"/>
        <v/>
      </c>
      <c r="AI1209" s="27" t="str">
        <f t="shared" si="1243"/>
        <v/>
      </c>
      <c r="AJ1209" s="28" t="str">
        <f t="shared" si="1244"/>
        <v/>
      </c>
      <c r="AK1209" s="27" t="str">
        <f t="shared" si="1209"/>
        <v/>
      </c>
      <c r="AL1209" s="28" t="str">
        <f t="shared" si="1210"/>
        <v/>
      </c>
      <c r="AM1209" s="27" t="str">
        <f t="shared" si="1211"/>
        <v/>
      </c>
      <c r="AN1209" s="28" t="str">
        <f t="shared" si="1245"/>
        <v/>
      </c>
      <c r="AO1209" s="27" t="str">
        <f t="shared" si="1212"/>
        <v/>
      </c>
      <c r="AP1209" s="28" t="str">
        <f t="shared" si="1246"/>
        <v/>
      </c>
      <c r="AQ1209" s="27" t="str">
        <f t="shared" si="1213"/>
        <v/>
      </c>
      <c r="AR1209" s="28" t="str">
        <f t="shared" si="1214"/>
        <v/>
      </c>
      <c r="AS1209" s="27" t="str">
        <f t="shared" si="1215"/>
        <v/>
      </c>
      <c r="AT1209" s="28" t="str">
        <f t="shared" si="1247"/>
        <v/>
      </c>
      <c r="AU1209" s="27" t="str">
        <f t="shared" si="1216"/>
        <v/>
      </c>
      <c r="AV1209" s="28" t="str">
        <f t="shared" si="1248"/>
        <v/>
      </c>
      <c r="AW1209" s="27" t="str">
        <f t="shared" si="1217"/>
        <v/>
      </c>
      <c r="AX1209" t="str">
        <f t="shared" si="1249"/>
        <v/>
      </c>
      <c r="AY1209" t="str">
        <f t="shared" si="1250"/>
        <v/>
      </c>
      <c r="AZ1209" s="29" t="str">
        <f t="shared" si="1218"/>
        <v/>
      </c>
      <c r="BA1209" s="30" t="str">
        <f t="shared" si="1219"/>
        <v/>
      </c>
      <c r="BB1209" s="49" t="str">
        <f t="shared" si="1235"/>
        <v/>
      </c>
      <c r="BC1209" s="27" t="str">
        <f t="shared" si="1251"/>
        <v/>
      </c>
      <c r="BD1209" s="28" t="str">
        <f t="shared" si="1220"/>
        <v/>
      </c>
      <c r="BE1209" s="27" t="str">
        <f t="shared" si="1221"/>
        <v/>
      </c>
      <c r="BF1209" t="str">
        <f t="shared" si="1252"/>
        <v/>
      </c>
      <c r="BG1209" t="str">
        <f t="shared" si="1253"/>
        <v/>
      </c>
      <c r="BH1209" s="28" t="str">
        <f t="shared" si="1254"/>
        <v/>
      </c>
      <c r="BI1209" s="27" t="str">
        <f t="shared" si="1255"/>
        <v/>
      </c>
      <c r="BJ1209" s="28" t="str">
        <f t="shared" si="1256"/>
        <v/>
      </c>
      <c r="BK1209" s="27" t="str">
        <f t="shared" si="1237"/>
        <v/>
      </c>
      <c r="BL1209" s="31" t="str">
        <f t="shared" si="1257"/>
        <v/>
      </c>
      <c r="BM1209" s="28" t="str">
        <f t="shared" si="1258"/>
        <v/>
      </c>
      <c r="BN1209" s="27" t="str">
        <f t="shared" si="1222"/>
        <v/>
      </c>
      <c r="BO1209" s="28" t="str">
        <f t="shared" si="1259"/>
        <v/>
      </c>
      <c r="BP1209" s="27" t="str">
        <f t="shared" si="1223"/>
        <v/>
      </c>
      <c r="BQ1209" s="27" t="str">
        <f t="shared" si="1260"/>
        <v/>
      </c>
      <c r="BR1209" s="28" t="str">
        <f t="shared" si="1261"/>
        <v/>
      </c>
      <c r="BS1209" s="27" t="str">
        <f t="shared" si="1224"/>
        <v/>
      </c>
      <c r="BT1209" s="28" t="str">
        <f t="shared" si="1262"/>
        <v/>
      </c>
      <c r="BU1209" s="27" t="str">
        <f t="shared" si="1225"/>
        <v/>
      </c>
      <c r="BV1209" s="27" t="str">
        <f t="shared" si="1263"/>
        <v/>
      </c>
      <c r="BW1209" s="28" t="str">
        <f t="shared" si="1264"/>
        <v/>
      </c>
      <c r="BX1209" s="27" t="str">
        <f t="shared" si="1226"/>
        <v/>
      </c>
      <c r="BY1209" s="28" t="str">
        <f t="shared" si="1227"/>
        <v/>
      </c>
      <c r="BZ1209" s="27" t="str">
        <f t="shared" si="1228"/>
        <v/>
      </c>
      <c r="CA1209" s="27" t="str">
        <f t="shared" si="1229"/>
        <v/>
      </c>
      <c r="CB1209" s="28" t="str">
        <f t="shared" si="1230"/>
        <v/>
      </c>
      <c r="CC1209" s="27" t="str">
        <f t="shared" si="1231"/>
        <v/>
      </c>
      <c r="CD1209" s="32">
        <v>1</v>
      </c>
      <c r="CE1209" t="str">
        <f t="shared" si="1265"/>
        <v/>
      </c>
      <c r="CI1209" t="str">
        <f t="shared" si="1232"/>
        <v/>
      </c>
      <c r="CJ1209" t="str">
        <f t="shared" si="1266"/>
        <v/>
      </c>
      <c r="CK1209" t="str">
        <f t="shared" si="1233"/>
        <v/>
      </c>
      <c r="CL1209" t="str">
        <f t="shared" si="1234"/>
        <v/>
      </c>
    </row>
    <row r="1210" spans="26:90" ht="15.75" thickBot="1">
      <c r="Z1210" t="str">
        <f t="shared" si="1238"/>
        <v/>
      </c>
      <c r="AA1210" t="str">
        <f>IF(A1210="","",TEXT(VLOOKUP(C1210,Tablas!$H$3:$I$75,2,0),"000"))</f>
        <v/>
      </c>
      <c r="AB1210" t="str">
        <f t="shared" si="1239"/>
        <v/>
      </c>
      <c r="AC1210" t="str">
        <f t="shared" si="1240"/>
        <v/>
      </c>
      <c r="AD1210" t="str">
        <f t="shared" si="1207"/>
        <v/>
      </c>
      <c r="AE1210" t="str">
        <f t="shared" si="1241"/>
        <v/>
      </c>
      <c r="AF1210" t="str">
        <f t="shared" si="1208"/>
        <v/>
      </c>
      <c r="AG1210" t="str">
        <f t="shared" si="1242"/>
        <v/>
      </c>
      <c r="AH1210" s="26" t="str">
        <f t="shared" si="1236"/>
        <v/>
      </c>
      <c r="AI1210" s="27" t="str">
        <f t="shared" si="1243"/>
        <v/>
      </c>
      <c r="AJ1210" s="28" t="str">
        <f t="shared" si="1244"/>
        <v/>
      </c>
      <c r="AK1210" s="27" t="str">
        <f t="shared" si="1209"/>
        <v/>
      </c>
      <c r="AL1210" s="28" t="str">
        <f t="shared" si="1210"/>
        <v/>
      </c>
      <c r="AM1210" s="27" t="str">
        <f t="shared" si="1211"/>
        <v/>
      </c>
      <c r="AN1210" s="28" t="str">
        <f t="shared" si="1245"/>
        <v/>
      </c>
      <c r="AO1210" s="27" t="str">
        <f t="shared" si="1212"/>
        <v/>
      </c>
      <c r="AP1210" s="28" t="str">
        <f t="shared" si="1246"/>
        <v/>
      </c>
      <c r="AQ1210" s="27" t="str">
        <f t="shared" si="1213"/>
        <v/>
      </c>
      <c r="AR1210" s="28" t="str">
        <f t="shared" si="1214"/>
        <v/>
      </c>
      <c r="AS1210" s="27" t="str">
        <f t="shared" si="1215"/>
        <v/>
      </c>
      <c r="AT1210" s="28" t="str">
        <f t="shared" si="1247"/>
        <v/>
      </c>
      <c r="AU1210" s="27" t="str">
        <f t="shared" si="1216"/>
        <v/>
      </c>
      <c r="AV1210" s="28" t="str">
        <f t="shared" si="1248"/>
        <v/>
      </c>
      <c r="AW1210" s="27" t="str">
        <f t="shared" si="1217"/>
        <v/>
      </c>
      <c r="AX1210" t="str">
        <f t="shared" si="1249"/>
        <v/>
      </c>
      <c r="AY1210" t="str">
        <f t="shared" si="1250"/>
        <v/>
      </c>
      <c r="AZ1210" s="29" t="str">
        <f t="shared" si="1218"/>
        <v/>
      </c>
      <c r="BA1210" s="30" t="str">
        <f t="shared" si="1219"/>
        <v/>
      </c>
      <c r="BB1210" s="49" t="str">
        <f t="shared" si="1235"/>
        <v/>
      </c>
      <c r="BC1210" s="27" t="str">
        <f t="shared" si="1251"/>
        <v/>
      </c>
      <c r="BD1210" s="28" t="str">
        <f t="shared" si="1220"/>
        <v/>
      </c>
      <c r="BE1210" s="27" t="str">
        <f t="shared" si="1221"/>
        <v/>
      </c>
      <c r="BF1210" t="str">
        <f t="shared" si="1252"/>
        <v/>
      </c>
      <c r="BG1210" t="str">
        <f t="shared" si="1253"/>
        <v/>
      </c>
      <c r="BH1210" s="28" t="str">
        <f t="shared" si="1254"/>
        <v/>
      </c>
      <c r="BI1210" s="27" t="str">
        <f t="shared" si="1255"/>
        <v/>
      </c>
      <c r="BJ1210" s="28" t="str">
        <f t="shared" si="1256"/>
        <v/>
      </c>
      <c r="BK1210" s="27" t="str">
        <f t="shared" si="1237"/>
        <v/>
      </c>
      <c r="BL1210" s="31" t="str">
        <f t="shared" si="1257"/>
        <v/>
      </c>
      <c r="BM1210" s="28" t="str">
        <f t="shared" si="1258"/>
        <v/>
      </c>
      <c r="BN1210" s="27" t="str">
        <f t="shared" si="1222"/>
        <v/>
      </c>
      <c r="BO1210" s="28" t="str">
        <f t="shared" si="1259"/>
        <v/>
      </c>
      <c r="BP1210" s="27" t="str">
        <f t="shared" si="1223"/>
        <v/>
      </c>
      <c r="BQ1210" s="27" t="str">
        <f t="shared" si="1260"/>
        <v/>
      </c>
      <c r="BR1210" s="28" t="str">
        <f t="shared" si="1261"/>
        <v/>
      </c>
      <c r="BS1210" s="27" t="str">
        <f t="shared" si="1224"/>
        <v/>
      </c>
      <c r="BT1210" s="28" t="str">
        <f t="shared" si="1262"/>
        <v/>
      </c>
      <c r="BU1210" s="27" t="str">
        <f t="shared" si="1225"/>
        <v/>
      </c>
      <c r="BV1210" s="27" t="str">
        <f t="shared" si="1263"/>
        <v/>
      </c>
      <c r="BW1210" s="28" t="str">
        <f t="shared" si="1264"/>
        <v/>
      </c>
      <c r="BX1210" s="27" t="str">
        <f t="shared" si="1226"/>
        <v/>
      </c>
      <c r="BY1210" s="28" t="str">
        <f t="shared" si="1227"/>
        <v/>
      </c>
      <c r="BZ1210" s="27" t="str">
        <f t="shared" si="1228"/>
        <v/>
      </c>
      <c r="CA1210" s="27" t="str">
        <f t="shared" si="1229"/>
        <v/>
      </c>
      <c r="CB1210" s="28" t="str">
        <f t="shared" si="1230"/>
        <v/>
      </c>
      <c r="CC1210" s="27" t="str">
        <f t="shared" si="1231"/>
        <v/>
      </c>
      <c r="CD1210" s="32">
        <v>1</v>
      </c>
      <c r="CE1210" t="str">
        <f t="shared" si="1265"/>
        <v/>
      </c>
      <c r="CI1210" t="str">
        <f t="shared" si="1232"/>
        <v/>
      </c>
      <c r="CJ1210" t="str">
        <f t="shared" si="1266"/>
        <v/>
      </c>
      <c r="CK1210" t="str">
        <f t="shared" si="1233"/>
        <v/>
      </c>
      <c r="CL1210" t="str">
        <f t="shared" si="1234"/>
        <v/>
      </c>
    </row>
    <row r="1211" spans="26:90" ht="15.75" thickBot="1">
      <c r="Z1211" t="str">
        <f t="shared" si="1238"/>
        <v/>
      </c>
      <c r="AA1211" t="str">
        <f>IF(A1211="","",TEXT(VLOOKUP(C1211,Tablas!$H$3:$I$75,2,0),"000"))</f>
        <v/>
      </c>
      <c r="AB1211" t="str">
        <f t="shared" si="1239"/>
        <v/>
      </c>
      <c r="AC1211" t="str">
        <f t="shared" si="1240"/>
        <v/>
      </c>
      <c r="AD1211" t="str">
        <f t="shared" si="1207"/>
        <v/>
      </c>
      <c r="AE1211" t="str">
        <f t="shared" si="1241"/>
        <v/>
      </c>
      <c r="AF1211" t="str">
        <f t="shared" si="1208"/>
        <v/>
      </c>
      <c r="AG1211" t="str">
        <f t="shared" si="1242"/>
        <v/>
      </c>
      <c r="AH1211" s="26" t="str">
        <f t="shared" si="1236"/>
        <v/>
      </c>
      <c r="AI1211" s="27" t="str">
        <f t="shared" si="1243"/>
        <v/>
      </c>
      <c r="AJ1211" s="28" t="str">
        <f t="shared" si="1244"/>
        <v/>
      </c>
      <c r="AK1211" s="27" t="str">
        <f t="shared" si="1209"/>
        <v/>
      </c>
      <c r="AL1211" s="28" t="str">
        <f t="shared" si="1210"/>
        <v/>
      </c>
      <c r="AM1211" s="27" t="str">
        <f t="shared" si="1211"/>
        <v/>
      </c>
      <c r="AN1211" s="28" t="str">
        <f t="shared" si="1245"/>
        <v/>
      </c>
      <c r="AO1211" s="27" t="str">
        <f t="shared" si="1212"/>
        <v/>
      </c>
      <c r="AP1211" s="28" t="str">
        <f t="shared" si="1246"/>
        <v/>
      </c>
      <c r="AQ1211" s="27" t="str">
        <f t="shared" si="1213"/>
        <v/>
      </c>
      <c r="AR1211" s="28" t="str">
        <f t="shared" si="1214"/>
        <v/>
      </c>
      <c r="AS1211" s="27" t="str">
        <f t="shared" si="1215"/>
        <v/>
      </c>
      <c r="AT1211" s="28" t="str">
        <f t="shared" si="1247"/>
        <v/>
      </c>
      <c r="AU1211" s="27" t="str">
        <f t="shared" si="1216"/>
        <v/>
      </c>
      <c r="AV1211" s="28" t="str">
        <f t="shared" si="1248"/>
        <v/>
      </c>
      <c r="AW1211" s="27" t="str">
        <f t="shared" si="1217"/>
        <v/>
      </c>
      <c r="AX1211" t="str">
        <f t="shared" si="1249"/>
        <v/>
      </c>
      <c r="AY1211" t="str">
        <f t="shared" si="1250"/>
        <v/>
      </c>
      <c r="AZ1211" s="29" t="str">
        <f t="shared" si="1218"/>
        <v/>
      </c>
      <c r="BA1211" s="30" t="str">
        <f t="shared" si="1219"/>
        <v/>
      </c>
      <c r="BB1211" s="49" t="str">
        <f t="shared" si="1235"/>
        <v/>
      </c>
      <c r="BC1211" s="27" t="str">
        <f t="shared" si="1251"/>
        <v/>
      </c>
      <c r="BD1211" s="28" t="str">
        <f t="shared" si="1220"/>
        <v/>
      </c>
      <c r="BE1211" s="27" t="str">
        <f t="shared" si="1221"/>
        <v/>
      </c>
      <c r="BF1211" t="str">
        <f t="shared" si="1252"/>
        <v/>
      </c>
      <c r="BG1211" t="str">
        <f t="shared" si="1253"/>
        <v/>
      </c>
      <c r="BH1211" s="28" t="str">
        <f t="shared" si="1254"/>
        <v/>
      </c>
      <c r="BI1211" s="27" t="str">
        <f t="shared" si="1255"/>
        <v/>
      </c>
      <c r="BJ1211" s="28" t="str">
        <f t="shared" si="1256"/>
        <v/>
      </c>
      <c r="BK1211" s="27" t="str">
        <f t="shared" si="1237"/>
        <v/>
      </c>
      <c r="BL1211" s="31" t="str">
        <f t="shared" si="1257"/>
        <v/>
      </c>
      <c r="BM1211" s="28" t="str">
        <f t="shared" si="1258"/>
        <v/>
      </c>
      <c r="BN1211" s="27" t="str">
        <f t="shared" si="1222"/>
        <v/>
      </c>
      <c r="BO1211" s="28" t="str">
        <f t="shared" si="1259"/>
        <v/>
      </c>
      <c r="BP1211" s="27" t="str">
        <f t="shared" si="1223"/>
        <v/>
      </c>
      <c r="BQ1211" s="27" t="str">
        <f t="shared" si="1260"/>
        <v/>
      </c>
      <c r="BR1211" s="28" t="str">
        <f t="shared" si="1261"/>
        <v/>
      </c>
      <c r="BS1211" s="27" t="str">
        <f t="shared" si="1224"/>
        <v/>
      </c>
      <c r="BT1211" s="28" t="str">
        <f t="shared" si="1262"/>
        <v/>
      </c>
      <c r="BU1211" s="27" t="str">
        <f t="shared" si="1225"/>
        <v/>
      </c>
      <c r="BV1211" s="27" t="str">
        <f t="shared" si="1263"/>
        <v/>
      </c>
      <c r="BW1211" s="28" t="str">
        <f t="shared" si="1264"/>
        <v/>
      </c>
      <c r="BX1211" s="27" t="str">
        <f t="shared" si="1226"/>
        <v/>
      </c>
      <c r="BY1211" s="28" t="str">
        <f t="shared" si="1227"/>
        <v/>
      </c>
      <c r="BZ1211" s="27" t="str">
        <f t="shared" si="1228"/>
        <v/>
      </c>
      <c r="CA1211" s="27" t="str">
        <f t="shared" si="1229"/>
        <v/>
      </c>
      <c r="CB1211" s="28" t="str">
        <f t="shared" si="1230"/>
        <v/>
      </c>
      <c r="CC1211" s="27" t="str">
        <f t="shared" si="1231"/>
        <v/>
      </c>
      <c r="CD1211" s="32">
        <v>1</v>
      </c>
      <c r="CE1211" t="str">
        <f t="shared" si="1265"/>
        <v/>
      </c>
      <c r="CI1211" t="str">
        <f t="shared" si="1232"/>
        <v/>
      </c>
      <c r="CJ1211" t="str">
        <f t="shared" si="1266"/>
        <v/>
      </c>
      <c r="CK1211" t="str">
        <f t="shared" si="1233"/>
        <v/>
      </c>
      <c r="CL1211" t="str">
        <f t="shared" si="1234"/>
        <v/>
      </c>
    </row>
    <row r="1212" spans="26:90" ht="15.75" thickBot="1">
      <c r="Z1212" t="str">
        <f t="shared" si="1238"/>
        <v/>
      </c>
      <c r="AA1212" t="str">
        <f>IF(A1212="","",TEXT(VLOOKUP(C1212,Tablas!$H$3:$I$75,2,0),"000"))</f>
        <v/>
      </c>
      <c r="AB1212" t="str">
        <f t="shared" si="1239"/>
        <v/>
      </c>
      <c r="AC1212" t="str">
        <f t="shared" si="1240"/>
        <v/>
      </c>
      <c r="AD1212" t="str">
        <f t="shared" si="1207"/>
        <v/>
      </c>
      <c r="AE1212" t="str">
        <f t="shared" si="1241"/>
        <v/>
      </c>
      <c r="AF1212" t="str">
        <f t="shared" si="1208"/>
        <v/>
      </c>
      <c r="AG1212" t="str">
        <f t="shared" si="1242"/>
        <v/>
      </c>
      <c r="AH1212" s="26" t="str">
        <f t="shared" si="1236"/>
        <v/>
      </c>
      <c r="AI1212" s="27" t="str">
        <f t="shared" si="1243"/>
        <v/>
      </c>
      <c r="AJ1212" s="28" t="str">
        <f t="shared" si="1244"/>
        <v/>
      </c>
      <c r="AK1212" s="27" t="str">
        <f t="shared" si="1209"/>
        <v/>
      </c>
      <c r="AL1212" s="28" t="str">
        <f t="shared" si="1210"/>
        <v/>
      </c>
      <c r="AM1212" s="27" t="str">
        <f t="shared" si="1211"/>
        <v/>
      </c>
      <c r="AN1212" s="28" t="str">
        <f t="shared" si="1245"/>
        <v/>
      </c>
      <c r="AO1212" s="27" t="str">
        <f t="shared" si="1212"/>
        <v/>
      </c>
      <c r="AP1212" s="28" t="str">
        <f t="shared" si="1246"/>
        <v/>
      </c>
      <c r="AQ1212" s="27" t="str">
        <f t="shared" si="1213"/>
        <v/>
      </c>
      <c r="AR1212" s="28" t="str">
        <f t="shared" si="1214"/>
        <v/>
      </c>
      <c r="AS1212" s="27" t="str">
        <f t="shared" si="1215"/>
        <v/>
      </c>
      <c r="AT1212" s="28" t="str">
        <f t="shared" si="1247"/>
        <v/>
      </c>
      <c r="AU1212" s="27" t="str">
        <f t="shared" si="1216"/>
        <v/>
      </c>
      <c r="AV1212" s="28" t="str">
        <f t="shared" si="1248"/>
        <v/>
      </c>
      <c r="AW1212" s="27" t="str">
        <f t="shared" si="1217"/>
        <v/>
      </c>
      <c r="AX1212" t="str">
        <f t="shared" si="1249"/>
        <v/>
      </c>
      <c r="AY1212" t="str">
        <f t="shared" si="1250"/>
        <v/>
      </c>
      <c r="AZ1212" s="29" t="str">
        <f t="shared" si="1218"/>
        <v/>
      </c>
      <c r="BA1212" s="30" t="str">
        <f t="shared" si="1219"/>
        <v/>
      </c>
      <c r="BB1212" s="49" t="str">
        <f t="shared" si="1235"/>
        <v/>
      </c>
      <c r="BC1212" s="27" t="str">
        <f t="shared" si="1251"/>
        <v/>
      </c>
      <c r="BD1212" s="28" t="str">
        <f t="shared" si="1220"/>
        <v/>
      </c>
      <c r="BE1212" s="27" t="str">
        <f t="shared" si="1221"/>
        <v/>
      </c>
      <c r="BF1212" t="str">
        <f t="shared" si="1252"/>
        <v/>
      </c>
      <c r="BG1212" t="str">
        <f t="shared" si="1253"/>
        <v/>
      </c>
      <c r="BH1212" s="28" t="str">
        <f t="shared" si="1254"/>
        <v/>
      </c>
      <c r="BI1212" s="27" t="str">
        <f t="shared" si="1255"/>
        <v/>
      </c>
      <c r="BJ1212" s="28" t="str">
        <f t="shared" si="1256"/>
        <v/>
      </c>
      <c r="BK1212" s="27" t="str">
        <f t="shared" si="1237"/>
        <v/>
      </c>
      <c r="BL1212" s="31" t="str">
        <f t="shared" si="1257"/>
        <v/>
      </c>
      <c r="BM1212" s="28" t="str">
        <f t="shared" si="1258"/>
        <v/>
      </c>
      <c r="BN1212" s="27" t="str">
        <f t="shared" si="1222"/>
        <v/>
      </c>
      <c r="BO1212" s="28" t="str">
        <f t="shared" si="1259"/>
        <v/>
      </c>
      <c r="BP1212" s="27" t="str">
        <f t="shared" si="1223"/>
        <v/>
      </c>
      <c r="BQ1212" s="27" t="str">
        <f t="shared" si="1260"/>
        <v/>
      </c>
      <c r="BR1212" s="28" t="str">
        <f t="shared" si="1261"/>
        <v/>
      </c>
      <c r="BS1212" s="27" t="str">
        <f t="shared" si="1224"/>
        <v/>
      </c>
      <c r="BT1212" s="28" t="str">
        <f t="shared" si="1262"/>
        <v/>
      </c>
      <c r="BU1212" s="27" t="str">
        <f t="shared" si="1225"/>
        <v/>
      </c>
      <c r="BV1212" s="27" t="str">
        <f t="shared" si="1263"/>
        <v/>
      </c>
      <c r="BW1212" s="28" t="str">
        <f t="shared" si="1264"/>
        <v/>
      </c>
      <c r="BX1212" s="27" t="str">
        <f t="shared" si="1226"/>
        <v/>
      </c>
      <c r="BY1212" s="28" t="str">
        <f t="shared" si="1227"/>
        <v/>
      </c>
      <c r="BZ1212" s="27" t="str">
        <f t="shared" si="1228"/>
        <v/>
      </c>
      <c r="CA1212" s="27" t="str">
        <f t="shared" si="1229"/>
        <v/>
      </c>
      <c r="CB1212" s="28" t="str">
        <f t="shared" si="1230"/>
        <v/>
      </c>
      <c r="CC1212" s="27" t="str">
        <f t="shared" si="1231"/>
        <v/>
      </c>
      <c r="CD1212" s="32">
        <v>1</v>
      </c>
      <c r="CE1212" t="str">
        <f t="shared" si="1265"/>
        <v/>
      </c>
      <c r="CI1212" t="str">
        <f t="shared" si="1232"/>
        <v/>
      </c>
      <c r="CJ1212" t="str">
        <f t="shared" si="1266"/>
        <v/>
      </c>
      <c r="CK1212" t="str">
        <f t="shared" si="1233"/>
        <v/>
      </c>
      <c r="CL1212" t="str">
        <f t="shared" si="1234"/>
        <v/>
      </c>
    </row>
    <row r="1213" spans="26:90" ht="15.75" thickBot="1">
      <c r="Z1213" t="str">
        <f t="shared" si="1238"/>
        <v/>
      </c>
      <c r="AA1213" t="str">
        <f>IF(A1213="","",TEXT(VLOOKUP(C1213,Tablas!$H$3:$I$75,2,0),"000"))</f>
        <v/>
      </c>
      <c r="AB1213" t="str">
        <f t="shared" si="1239"/>
        <v/>
      </c>
      <c r="AC1213" t="str">
        <f t="shared" si="1240"/>
        <v/>
      </c>
      <c r="AD1213" t="str">
        <f t="shared" si="1207"/>
        <v/>
      </c>
      <c r="AE1213" t="str">
        <f t="shared" si="1241"/>
        <v/>
      </c>
      <c r="AF1213" t="str">
        <f t="shared" si="1208"/>
        <v/>
      </c>
      <c r="AG1213" t="str">
        <f t="shared" si="1242"/>
        <v/>
      </c>
      <c r="AH1213" s="26" t="str">
        <f t="shared" si="1236"/>
        <v/>
      </c>
      <c r="AI1213" s="27" t="str">
        <f t="shared" si="1243"/>
        <v/>
      </c>
      <c r="AJ1213" s="28" t="str">
        <f t="shared" si="1244"/>
        <v/>
      </c>
      <c r="AK1213" s="27" t="str">
        <f t="shared" si="1209"/>
        <v/>
      </c>
      <c r="AL1213" s="28" t="str">
        <f t="shared" si="1210"/>
        <v/>
      </c>
      <c r="AM1213" s="27" t="str">
        <f t="shared" si="1211"/>
        <v/>
      </c>
      <c r="AN1213" s="28" t="str">
        <f t="shared" si="1245"/>
        <v/>
      </c>
      <c r="AO1213" s="27" t="str">
        <f t="shared" si="1212"/>
        <v/>
      </c>
      <c r="AP1213" s="28" t="str">
        <f t="shared" si="1246"/>
        <v/>
      </c>
      <c r="AQ1213" s="27" t="str">
        <f t="shared" si="1213"/>
        <v/>
      </c>
      <c r="AR1213" s="28" t="str">
        <f t="shared" si="1214"/>
        <v/>
      </c>
      <c r="AS1213" s="27" t="str">
        <f t="shared" si="1215"/>
        <v/>
      </c>
      <c r="AT1213" s="28" t="str">
        <f t="shared" si="1247"/>
        <v/>
      </c>
      <c r="AU1213" s="27" t="str">
        <f t="shared" si="1216"/>
        <v/>
      </c>
      <c r="AV1213" s="28" t="str">
        <f t="shared" si="1248"/>
        <v/>
      </c>
      <c r="AW1213" s="27" t="str">
        <f t="shared" si="1217"/>
        <v/>
      </c>
      <c r="AX1213" t="str">
        <f t="shared" si="1249"/>
        <v/>
      </c>
      <c r="AY1213" t="str">
        <f t="shared" si="1250"/>
        <v/>
      </c>
      <c r="AZ1213" s="29" t="str">
        <f t="shared" si="1218"/>
        <v/>
      </c>
      <c r="BA1213" s="30" t="str">
        <f t="shared" si="1219"/>
        <v/>
      </c>
      <c r="BB1213" s="49" t="str">
        <f t="shared" si="1235"/>
        <v/>
      </c>
      <c r="BC1213" s="27" t="str">
        <f t="shared" si="1251"/>
        <v/>
      </c>
      <c r="BD1213" s="28" t="str">
        <f t="shared" si="1220"/>
        <v/>
      </c>
      <c r="BE1213" s="27" t="str">
        <f t="shared" si="1221"/>
        <v/>
      </c>
      <c r="BF1213" t="str">
        <f t="shared" si="1252"/>
        <v/>
      </c>
      <c r="BG1213" t="str">
        <f t="shared" si="1253"/>
        <v/>
      </c>
      <c r="BH1213" s="28" t="str">
        <f t="shared" si="1254"/>
        <v/>
      </c>
      <c r="BI1213" s="27" t="str">
        <f t="shared" si="1255"/>
        <v/>
      </c>
      <c r="BJ1213" s="28" t="str">
        <f t="shared" si="1256"/>
        <v/>
      </c>
      <c r="BK1213" s="27" t="str">
        <f t="shared" si="1237"/>
        <v/>
      </c>
      <c r="BL1213" s="31" t="str">
        <f t="shared" si="1257"/>
        <v/>
      </c>
      <c r="BM1213" s="28" t="str">
        <f t="shared" si="1258"/>
        <v/>
      </c>
      <c r="BN1213" s="27" t="str">
        <f t="shared" si="1222"/>
        <v/>
      </c>
      <c r="BO1213" s="28" t="str">
        <f t="shared" si="1259"/>
        <v/>
      </c>
      <c r="BP1213" s="27" t="str">
        <f t="shared" si="1223"/>
        <v/>
      </c>
      <c r="BQ1213" s="27" t="str">
        <f t="shared" si="1260"/>
        <v/>
      </c>
      <c r="BR1213" s="28" t="str">
        <f t="shared" si="1261"/>
        <v/>
      </c>
      <c r="BS1213" s="27" t="str">
        <f t="shared" si="1224"/>
        <v/>
      </c>
      <c r="BT1213" s="28" t="str">
        <f t="shared" si="1262"/>
        <v/>
      </c>
      <c r="BU1213" s="27" t="str">
        <f t="shared" si="1225"/>
        <v/>
      </c>
      <c r="BV1213" s="27" t="str">
        <f t="shared" si="1263"/>
        <v/>
      </c>
      <c r="BW1213" s="28" t="str">
        <f t="shared" si="1264"/>
        <v/>
      </c>
      <c r="BX1213" s="27" t="str">
        <f t="shared" si="1226"/>
        <v/>
      </c>
      <c r="BY1213" s="28" t="str">
        <f t="shared" si="1227"/>
        <v/>
      </c>
      <c r="BZ1213" s="27" t="str">
        <f t="shared" si="1228"/>
        <v/>
      </c>
      <c r="CA1213" s="27" t="str">
        <f t="shared" si="1229"/>
        <v/>
      </c>
      <c r="CB1213" s="28" t="str">
        <f t="shared" si="1230"/>
        <v/>
      </c>
      <c r="CC1213" s="27" t="str">
        <f t="shared" si="1231"/>
        <v/>
      </c>
      <c r="CD1213" s="32">
        <v>1</v>
      </c>
      <c r="CE1213" t="str">
        <f t="shared" si="1265"/>
        <v/>
      </c>
      <c r="CI1213" t="str">
        <f t="shared" si="1232"/>
        <v/>
      </c>
      <c r="CJ1213" t="str">
        <f t="shared" si="1266"/>
        <v/>
      </c>
      <c r="CK1213" t="str">
        <f t="shared" si="1233"/>
        <v/>
      </c>
      <c r="CL1213" t="str">
        <f t="shared" si="1234"/>
        <v/>
      </c>
    </row>
    <row r="1214" spans="26:90" ht="15.75" thickBot="1">
      <c r="Z1214" t="str">
        <f t="shared" si="1238"/>
        <v/>
      </c>
      <c r="AA1214" t="str">
        <f>IF(A1214="","",TEXT(VLOOKUP(C1214,Tablas!$H$3:$I$75,2,0),"000"))</f>
        <v/>
      </c>
      <c r="AB1214" t="str">
        <f t="shared" si="1239"/>
        <v/>
      </c>
      <c r="AC1214" t="str">
        <f t="shared" si="1240"/>
        <v/>
      </c>
      <c r="AD1214" t="str">
        <f t="shared" si="1207"/>
        <v/>
      </c>
      <c r="AE1214" t="str">
        <f t="shared" si="1241"/>
        <v/>
      </c>
      <c r="AF1214" t="str">
        <f t="shared" si="1208"/>
        <v/>
      </c>
      <c r="AG1214" t="str">
        <f t="shared" si="1242"/>
        <v/>
      </c>
      <c r="AH1214" s="26" t="str">
        <f t="shared" si="1236"/>
        <v/>
      </c>
      <c r="AI1214" s="27" t="str">
        <f t="shared" si="1243"/>
        <v/>
      </c>
      <c r="AJ1214" s="28" t="str">
        <f t="shared" si="1244"/>
        <v/>
      </c>
      <c r="AK1214" s="27" t="str">
        <f t="shared" si="1209"/>
        <v/>
      </c>
      <c r="AL1214" s="28" t="str">
        <f t="shared" si="1210"/>
        <v/>
      </c>
      <c r="AM1214" s="27" t="str">
        <f t="shared" si="1211"/>
        <v/>
      </c>
      <c r="AN1214" s="28" t="str">
        <f t="shared" si="1245"/>
        <v/>
      </c>
      <c r="AO1214" s="27" t="str">
        <f t="shared" si="1212"/>
        <v/>
      </c>
      <c r="AP1214" s="28" t="str">
        <f t="shared" si="1246"/>
        <v/>
      </c>
      <c r="AQ1214" s="27" t="str">
        <f t="shared" si="1213"/>
        <v/>
      </c>
      <c r="AR1214" s="28" t="str">
        <f t="shared" si="1214"/>
        <v/>
      </c>
      <c r="AS1214" s="27" t="str">
        <f t="shared" si="1215"/>
        <v/>
      </c>
      <c r="AT1214" s="28" t="str">
        <f t="shared" si="1247"/>
        <v/>
      </c>
      <c r="AU1214" s="27" t="str">
        <f t="shared" si="1216"/>
        <v/>
      </c>
      <c r="AV1214" s="28" t="str">
        <f t="shared" si="1248"/>
        <v/>
      </c>
      <c r="AW1214" s="27" t="str">
        <f t="shared" si="1217"/>
        <v/>
      </c>
      <c r="AX1214" t="str">
        <f t="shared" si="1249"/>
        <v/>
      </c>
      <c r="AY1214" t="str">
        <f t="shared" si="1250"/>
        <v/>
      </c>
      <c r="AZ1214" s="29" t="str">
        <f t="shared" si="1218"/>
        <v/>
      </c>
      <c r="BA1214" s="30" t="str">
        <f t="shared" si="1219"/>
        <v/>
      </c>
      <c r="BB1214" s="49" t="str">
        <f t="shared" si="1235"/>
        <v/>
      </c>
      <c r="BC1214" s="27" t="str">
        <f t="shared" si="1251"/>
        <v/>
      </c>
      <c r="BD1214" s="28" t="str">
        <f t="shared" si="1220"/>
        <v/>
      </c>
      <c r="BE1214" s="27" t="str">
        <f t="shared" si="1221"/>
        <v/>
      </c>
      <c r="BF1214" t="str">
        <f t="shared" si="1252"/>
        <v/>
      </c>
      <c r="BG1214" t="str">
        <f t="shared" si="1253"/>
        <v/>
      </c>
      <c r="BH1214" s="28" t="str">
        <f t="shared" si="1254"/>
        <v/>
      </c>
      <c r="BI1214" s="27" t="str">
        <f t="shared" si="1255"/>
        <v/>
      </c>
      <c r="BJ1214" s="28" t="str">
        <f t="shared" si="1256"/>
        <v/>
      </c>
      <c r="BK1214" s="27" t="str">
        <f t="shared" si="1237"/>
        <v/>
      </c>
      <c r="BL1214" s="31" t="str">
        <f t="shared" si="1257"/>
        <v/>
      </c>
      <c r="BM1214" s="28" t="str">
        <f t="shared" si="1258"/>
        <v/>
      </c>
      <c r="BN1214" s="27" t="str">
        <f t="shared" si="1222"/>
        <v/>
      </c>
      <c r="BO1214" s="28" t="str">
        <f t="shared" si="1259"/>
        <v/>
      </c>
      <c r="BP1214" s="27" t="str">
        <f t="shared" si="1223"/>
        <v/>
      </c>
      <c r="BQ1214" s="27" t="str">
        <f t="shared" si="1260"/>
        <v/>
      </c>
      <c r="BR1214" s="28" t="str">
        <f t="shared" si="1261"/>
        <v/>
      </c>
      <c r="BS1214" s="27" t="str">
        <f t="shared" si="1224"/>
        <v/>
      </c>
      <c r="BT1214" s="28" t="str">
        <f t="shared" si="1262"/>
        <v/>
      </c>
      <c r="BU1214" s="27" t="str">
        <f t="shared" si="1225"/>
        <v/>
      </c>
      <c r="BV1214" s="27" t="str">
        <f t="shared" si="1263"/>
        <v/>
      </c>
      <c r="BW1214" s="28" t="str">
        <f t="shared" si="1264"/>
        <v/>
      </c>
      <c r="BX1214" s="27" t="str">
        <f t="shared" si="1226"/>
        <v/>
      </c>
      <c r="BY1214" s="28" t="str">
        <f t="shared" si="1227"/>
        <v/>
      </c>
      <c r="BZ1214" s="27" t="str">
        <f t="shared" si="1228"/>
        <v/>
      </c>
      <c r="CA1214" s="27" t="str">
        <f t="shared" si="1229"/>
        <v/>
      </c>
      <c r="CB1214" s="28" t="str">
        <f t="shared" si="1230"/>
        <v/>
      </c>
      <c r="CC1214" s="27" t="str">
        <f t="shared" si="1231"/>
        <v/>
      </c>
      <c r="CD1214" s="32">
        <v>1</v>
      </c>
      <c r="CE1214" t="str">
        <f t="shared" si="1265"/>
        <v/>
      </c>
      <c r="CI1214" t="str">
        <f t="shared" si="1232"/>
        <v/>
      </c>
      <c r="CJ1214" t="str">
        <f t="shared" si="1266"/>
        <v/>
      </c>
      <c r="CK1214" t="str">
        <f t="shared" si="1233"/>
        <v/>
      </c>
      <c r="CL1214" t="str">
        <f t="shared" si="1234"/>
        <v/>
      </c>
    </row>
    <row r="1215" spans="26:90" ht="15.75" thickBot="1">
      <c r="Z1215" t="str">
        <f t="shared" si="1238"/>
        <v/>
      </c>
      <c r="AA1215" t="str">
        <f>IF(A1215="","",TEXT(VLOOKUP(C1215,Tablas!$H$3:$I$75,2,0),"000"))</f>
        <v/>
      </c>
      <c r="AB1215" t="str">
        <f t="shared" si="1239"/>
        <v/>
      </c>
      <c r="AC1215" t="str">
        <f t="shared" si="1240"/>
        <v/>
      </c>
      <c r="AD1215" t="str">
        <f t="shared" si="1207"/>
        <v/>
      </c>
      <c r="AE1215" t="str">
        <f t="shared" si="1241"/>
        <v/>
      </c>
      <c r="AF1215" t="str">
        <f t="shared" si="1208"/>
        <v/>
      </c>
      <c r="AG1215" t="str">
        <f t="shared" si="1242"/>
        <v/>
      </c>
      <c r="AH1215" s="26" t="str">
        <f t="shared" si="1236"/>
        <v/>
      </c>
      <c r="AI1215" s="27" t="str">
        <f t="shared" si="1243"/>
        <v/>
      </c>
      <c r="AJ1215" s="28" t="str">
        <f t="shared" si="1244"/>
        <v/>
      </c>
      <c r="AK1215" s="27" t="str">
        <f t="shared" si="1209"/>
        <v/>
      </c>
      <c r="AL1215" s="28" t="str">
        <f t="shared" si="1210"/>
        <v/>
      </c>
      <c r="AM1215" s="27" t="str">
        <f t="shared" si="1211"/>
        <v/>
      </c>
      <c r="AN1215" s="28" t="str">
        <f t="shared" si="1245"/>
        <v/>
      </c>
      <c r="AO1215" s="27" t="str">
        <f t="shared" si="1212"/>
        <v/>
      </c>
      <c r="AP1215" s="28" t="str">
        <f t="shared" si="1246"/>
        <v/>
      </c>
      <c r="AQ1215" s="27" t="str">
        <f t="shared" si="1213"/>
        <v/>
      </c>
      <c r="AR1215" s="28" t="str">
        <f t="shared" si="1214"/>
        <v/>
      </c>
      <c r="AS1215" s="27" t="str">
        <f t="shared" si="1215"/>
        <v/>
      </c>
      <c r="AT1215" s="28" t="str">
        <f t="shared" si="1247"/>
        <v/>
      </c>
      <c r="AU1215" s="27" t="str">
        <f t="shared" si="1216"/>
        <v/>
      </c>
      <c r="AV1215" s="28" t="str">
        <f t="shared" si="1248"/>
        <v/>
      </c>
      <c r="AW1215" s="27" t="str">
        <f t="shared" si="1217"/>
        <v/>
      </c>
      <c r="AX1215" t="str">
        <f t="shared" si="1249"/>
        <v/>
      </c>
      <c r="AY1215" t="str">
        <f t="shared" si="1250"/>
        <v/>
      </c>
      <c r="AZ1215" s="29" t="str">
        <f t="shared" si="1218"/>
        <v/>
      </c>
      <c r="BA1215" s="30" t="str">
        <f t="shared" si="1219"/>
        <v/>
      </c>
      <c r="BB1215" s="49" t="str">
        <f t="shared" si="1235"/>
        <v/>
      </c>
      <c r="BC1215" s="27" t="str">
        <f t="shared" si="1251"/>
        <v/>
      </c>
      <c r="BD1215" s="28" t="str">
        <f t="shared" si="1220"/>
        <v/>
      </c>
      <c r="BE1215" s="27" t="str">
        <f t="shared" si="1221"/>
        <v/>
      </c>
      <c r="BF1215" t="str">
        <f t="shared" si="1252"/>
        <v/>
      </c>
      <c r="BG1215" t="str">
        <f t="shared" si="1253"/>
        <v/>
      </c>
      <c r="BH1215" s="28" t="str">
        <f t="shared" si="1254"/>
        <v/>
      </c>
      <c r="BI1215" s="27" t="str">
        <f t="shared" si="1255"/>
        <v/>
      </c>
      <c r="BJ1215" s="28" t="str">
        <f t="shared" si="1256"/>
        <v/>
      </c>
      <c r="BK1215" s="27" t="str">
        <f t="shared" si="1237"/>
        <v/>
      </c>
      <c r="BL1215" s="31" t="str">
        <f t="shared" si="1257"/>
        <v/>
      </c>
      <c r="BM1215" s="28" t="str">
        <f t="shared" si="1258"/>
        <v/>
      </c>
      <c r="BN1215" s="27" t="str">
        <f t="shared" si="1222"/>
        <v/>
      </c>
      <c r="BO1215" s="28" t="str">
        <f t="shared" si="1259"/>
        <v/>
      </c>
      <c r="BP1215" s="27" t="str">
        <f t="shared" si="1223"/>
        <v/>
      </c>
      <c r="BQ1215" s="27" t="str">
        <f t="shared" si="1260"/>
        <v/>
      </c>
      <c r="BR1215" s="28" t="str">
        <f t="shared" si="1261"/>
        <v/>
      </c>
      <c r="BS1215" s="27" t="str">
        <f t="shared" si="1224"/>
        <v/>
      </c>
      <c r="BT1215" s="28" t="str">
        <f t="shared" si="1262"/>
        <v/>
      </c>
      <c r="BU1215" s="27" t="str">
        <f t="shared" si="1225"/>
        <v/>
      </c>
      <c r="BV1215" s="27" t="str">
        <f t="shared" si="1263"/>
        <v/>
      </c>
      <c r="BW1215" s="28" t="str">
        <f t="shared" si="1264"/>
        <v/>
      </c>
      <c r="BX1215" s="27" t="str">
        <f t="shared" si="1226"/>
        <v/>
      </c>
      <c r="BY1215" s="28" t="str">
        <f t="shared" si="1227"/>
        <v/>
      </c>
      <c r="BZ1215" s="27" t="str">
        <f t="shared" si="1228"/>
        <v/>
      </c>
      <c r="CA1215" s="27" t="str">
        <f t="shared" si="1229"/>
        <v/>
      </c>
      <c r="CB1215" s="28" t="str">
        <f t="shared" si="1230"/>
        <v/>
      </c>
      <c r="CC1215" s="27" t="str">
        <f t="shared" si="1231"/>
        <v/>
      </c>
      <c r="CD1215" s="32">
        <v>1</v>
      </c>
      <c r="CE1215" t="str">
        <f t="shared" si="1265"/>
        <v/>
      </c>
      <c r="CI1215" t="str">
        <f t="shared" si="1232"/>
        <v/>
      </c>
      <c r="CJ1215" t="str">
        <f t="shared" si="1266"/>
        <v/>
      </c>
      <c r="CK1215" t="str">
        <f t="shared" si="1233"/>
        <v/>
      </c>
      <c r="CL1215" t="str">
        <f t="shared" si="1234"/>
        <v/>
      </c>
    </row>
    <row r="1216" spans="26:90" ht="15.75" thickBot="1">
      <c r="Z1216" t="str">
        <f t="shared" si="1238"/>
        <v/>
      </c>
      <c r="AA1216" t="str">
        <f>IF(A1216="","",TEXT(VLOOKUP(C1216,Tablas!$H$3:$I$75,2,0),"000"))</f>
        <v/>
      </c>
      <c r="AB1216" t="str">
        <f t="shared" si="1239"/>
        <v/>
      </c>
      <c r="AC1216" t="str">
        <f t="shared" si="1240"/>
        <v/>
      </c>
      <c r="AD1216" t="str">
        <f t="shared" si="1207"/>
        <v/>
      </c>
      <c r="AE1216" t="str">
        <f t="shared" si="1241"/>
        <v/>
      </c>
      <c r="AF1216" t="str">
        <f t="shared" si="1208"/>
        <v/>
      </c>
      <c r="AG1216" t="str">
        <f t="shared" si="1242"/>
        <v/>
      </c>
      <c r="AH1216" s="26" t="str">
        <f t="shared" si="1236"/>
        <v/>
      </c>
      <c r="AI1216" s="27" t="str">
        <f t="shared" si="1243"/>
        <v/>
      </c>
      <c r="AJ1216" s="28" t="str">
        <f t="shared" si="1244"/>
        <v/>
      </c>
      <c r="AK1216" s="27" t="str">
        <f t="shared" si="1209"/>
        <v/>
      </c>
      <c r="AL1216" s="28" t="str">
        <f t="shared" si="1210"/>
        <v/>
      </c>
      <c r="AM1216" s="27" t="str">
        <f t="shared" si="1211"/>
        <v/>
      </c>
      <c r="AN1216" s="28" t="str">
        <f t="shared" si="1245"/>
        <v/>
      </c>
      <c r="AO1216" s="27" t="str">
        <f t="shared" si="1212"/>
        <v/>
      </c>
      <c r="AP1216" s="28" t="str">
        <f t="shared" si="1246"/>
        <v/>
      </c>
      <c r="AQ1216" s="27" t="str">
        <f t="shared" si="1213"/>
        <v/>
      </c>
      <c r="AR1216" s="28" t="str">
        <f t="shared" si="1214"/>
        <v/>
      </c>
      <c r="AS1216" s="27" t="str">
        <f t="shared" si="1215"/>
        <v/>
      </c>
      <c r="AT1216" s="28" t="str">
        <f t="shared" si="1247"/>
        <v/>
      </c>
      <c r="AU1216" s="27" t="str">
        <f t="shared" si="1216"/>
        <v/>
      </c>
      <c r="AV1216" s="28" t="str">
        <f t="shared" si="1248"/>
        <v/>
      </c>
      <c r="AW1216" s="27" t="str">
        <f t="shared" si="1217"/>
        <v/>
      </c>
      <c r="AX1216" t="str">
        <f t="shared" si="1249"/>
        <v/>
      </c>
      <c r="AY1216" t="str">
        <f t="shared" si="1250"/>
        <v/>
      </c>
      <c r="AZ1216" s="29" t="str">
        <f t="shared" si="1218"/>
        <v/>
      </c>
      <c r="BA1216" s="30" t="str">
        <f t="shared" si="1219"/>
        <v/>
      </c>
      <c r="BB1216" s="49" t="str">
        <f t="shared" si="1235"/>
        <v/>
      </c>
      <c r="BC1216" s="27" t="str">
        <f t="shared" si="1251"/>
        <v/>
      </c>
      <c r="BD1216" s="28" t="str">
        <f t="shared" si="1220"/>
        <v/>
      </c>
      <c r="BE1216" s="27" t="str">
        <f t="shared" si="1221"/>
        <v/>
      </c>
      <c r="BF1216" t="str">
        <f t="shared" si="1252"/>
        <v/>
      </c>
      <c r="BG1216" t="str">
        <f t="shared" si="1253"/>
        <v/>
      </c>
      <c r="BH1216" s="28" t="str">
        <f t="shared" si="1254"/>
        <v/>
      </c>
      <c r="BI1216" s="27" t="str">
        <f t="shared" si="1255"/>
        <v/>
      </c>
      <c r="BJ1216" s="28" t="str">
        <f t="shared" si="1256"/>
        <v/>
      </c>
      <c r="BK1216" s="27" t="str">
        <f t="shared" si="1237"/>
        <v/>
      </c>
      <c r="BL1216" s="31" t="str">
        <f t="shared" si="1257"/>
        <v/>
      </c>
      <c r="BM1216" s="28" t="str">
        <f t="shared" si="1258"/>
        <v/>
      </c>
      <c r="BN1216" s="27" t="str">
        <f t="shared" si="1222"/>
        <v/>
      </c>
      <c r="BO1216" s="28" t="str">
        <f t="shared" si="1259"/>
        <v/>
      </c>
      <c r="BP1216" s="27" t="str">
        <f t="shared" si="1223"/>
        <v/>
      </c>
      <c r="BQ1216" s="27" t="str">
        <f t="shared" si="1260"/>
        <v/>
      </c>
      <c r="BR1216" s="28" t="str">
        <f t="shared" si="1261"/>
        <v/>
      </c>
      <c r="BS1216" s="27" t="str">
        <f t="shared" si="1224"/>
        <v/>
      </c>
      <c r="BT1216" s="28" t="str">
        <f t="shared" si="1262"/>
        <v/>
      </c>
      <c r="BU1216" s="27" t="str">
        <f t="shared" si="1225"/>
        <v/>
      </c>
      <c r="BV1216" s="27" t="str">
        <f t="shared" si="1263"/>
        <v/>
      </c>
      <c r="BW1216" s="28" t="str">
        <f t="shared" si="1264"/>
        <v/>
      </c>
      <c r="BX1216" s="27" t="str">
        <f t="shared" si="1226"/>
        <v/>
      </c>
      <c r="BY1216" s="28" t="str">
        <f t="shared" si="1227"/>
        <v/>
      </c>
      <c r="BZ1216" s="27" t="str">
        <f t="shared" si="1228"/>
        <v/>
      </c>
      <c r="CA1216" s="27" t="str">
        <f t="shared" si="1229"/>
        <v/>
      </c>
      <c r="CB1216" s="28" t="str">
        <f t="shared" si="1230"/>
        <v/>
      </c>
      <c r="CC1216" s="27" t="str">
        <f t="shared" si="1231"/>
        <v/>
      </c>
      <c r="CD1216" s="32">
        <v>1</v>
      </c>
      <c r="CE1216" t="str">
        <f t="shared" si="1265"/>
        <v/>
      </c>
      <c r="CI1216" t="str">
        <f t="shared" si="1232"/>
        <v/>
      </c>
      <c r="CJ1216" t="str">
        <f t="shared" si="1266"/>
        <v/>
      </c>
      <c r="CK1216" t="str">
        <f t="shared" si="1233"/>
        <v/>
      </c>
      <c r="CL1216" t="str">
        <f t="shared" si="1234"/>
        <v/>
      </c>
    </row>
    <row r="1217" spans="26:90" ht="15.75" thickBot="1">
      <c r="Z1217" t="str">
        <f t="shared" si="1238"/>
        <v/>
      </c>
      <c r="AA1217" t="str">
        <f>IF(A1217="","",TEXT(VLOOKUP(C1217,Tablas!$H$3:$I$75,2,0),"000"))</f>
        <v/>
      </c>
      <c r="AB1217" t="str">
        <f t="shared" si="1239"/>
        <v/>
      </c>
      <c r="AC1217" t="str">
        <f t="shared" si="1240"/>
        <v/>
      </c>
      <c r="AD1217" t="str">
        <f t="shared" si="1207"/>
        <v/>
      </c>
      <c r="AE1217" t="str">
        <f t="shared" si="1241"/>
        <v/>
      </c>
      <c r="AF1217" t="str">
        <f t="shared" si="1208"/>
        <v/>
      </c>
      <c r="AG1217" t="str">
        <f t="shared" si="1242"/>
        <v/>
      </c>
      <c r="AH1217" s="26" t="str">
        <f t="shared" si="1236"/>
        <v/>
      </c>
      <c r="AI1217" s="27" t="str">
        <f t="shared" si="1243"/>
        <v/>
      </c>
      <c r="AJ1217" s="28" t="str">
        <f t="shared" si="1244"/>
        <v/>
      </c>
      <c r="AK1217" s="27" t="str">
        <f t="shared" si="1209"/>
        <v/>
      </c>
      <c r="AL1217" s="28" t="str">
        <f t="shared" si="1210"/>
        <v/>
      </c>
      <c r="AM1217" s="27" t="str">
        <f t="shared" si="1211"/>
        <v/>
      </c>
      <c r="AN1217" s="28" t="str">
        <f t="shared" si="1245"/>
        <v/>
      </c>
      <c r="AO1217" s="27" t="str">
        <f t="shared" si="1212"/>
        <v/>
      </c>
      <c r="AP1217" s="28" t="str">
        <f t="shared" si="1246"/>
        <v/>
      </c>
      <c r="AQ1217" s="27" t="str">
        <f t="shared" si="1213"/>
        <v/>
      </c>
      <c r="AR1217" s="28" t="str">
        <f t="shared" si="1214"/>
        <v/>
      </c>
      <c r="AS1217" s="27" t="str">
        <f t="shared" si="1215"/>
        <v/>
      </c>
      <c r="AT1217" s="28" t="str">
        <f t="shared" si="1247"/>
        <v/>
      </c>
      <c r="AU1217" s="27" t="str">
        <f t="shared" si="1216"/>
        <v/>
      </c>
      <c r="AV1217" s="28" t="str">
        <f t="shared" si="1248"/>
        <v/>
      </c>
      <c r="AW1217" s="27" t="str">
        <f t="shared" si="1217"/>
        <v/>
      </c>
      <c r="AX1217" t="str">
        <f t="shared" si="1249"/>
        <v/>
      </c>
      <c r="AY1217" t="str">
        <f t="shared" si="1250"/>
        <v/>
      </c>
      <c r="AZ1217" s="29" t="str">
        <f t="shared" si="1218"/>
        <v/>
      </c>
      <c r="BA1217" s="30" t="str">
        <f t="shared" si="1219"/>
        <v/>
      </c>
      <c r="BB1217" s="49" t="str">
        <f t="shared" si="1235"/>
        <v/>
      </c>
      <c r="BC1217" s="27" t="str">
        <f t="shared" si="1251"/>
        <v/>
      </c>
      <c r="BD1217" s="28" t="str">
        <f t="shared" si="1220"/>
        <v/>
      </c>
      <c r="BE1217" s="27" t="str">
        <f t="shared" si="1221"/>
        <v/>
      </c>
      <c r="BF1217" t="str">
        <f t="shared" si="1252"/>
        <v/>
      </c>
      <c r="BG1217" t="str">
        <f t="shared" si="1253"/>
        <v/>
      </c>
      <c r="BH1217" s="28" t="str">
        <f t="shared" si="1254"/>
        <v/>
      </c>
      <c r="BI1217" s="27" t="str">
        <f t="shared" si="1255"/>
        <v/>
      </c>
      <c r="BJ1217" s="28" t="str">
        <f t="shared" si="1256"/>
        <v/>
      </c>
      <c r="BK1217" s="27" t="str">
        <f t="shared" si="1237"/>
        <v/>
      </c>
      <c r="BL1217" s="31" t="str">
        <f t="shared" si="1257"/>
        <v/>
      </c>
      <c r="BM1217" s="28" t="str">
        <f t="shared" si="1258"/>
        <v/>
      </c>
      <c r="BN1217" s="27" t="str">
        <f t="shared" si="1222"/>
        <v/>
      </c>
      <c r="BO1217" s="28" t="str">
        <f t="shared" si="1259"/>
        <v/>
      </c>
      <c r="BP1217" s="27" t="str">
        <f t="shared" si="1223"/>
        <v/>
      </c>
      <c r="BQ1217" s="27" t="str">
        <f t="shared" si="1260"/>
        <v/>
      </c>
      <c r="BR1217" s="28" t="str">
        <f t="shared" si="1261"/>
        <v/>
      </c>
      <c r="BS1217" s="27" t="str">
        <f t="shared" si="1224"/>
        <v/>
      </c>
      <c r="BT1217" s="28" t="str">
        <f t="shared" si="1262"/>
        <v/>
      </c>
      <c r="BU1217" s="27" t="str">
        <f t="shared" si="1225"/>
        <v/>
      </c>
      <c r="BV1217" s="27" t="str">
        <f t="shared" si="1263"/>
        <v/>
      </c>
      <c r="BW1217" s="28" t="str">
        <f t="shared" si="1264"/>
        <v/>
      </c>
      <c r="BX1217" s="27" t="str">
        <f t="shared" si="1226"/>
        <v/>
      </c>
      <c r="BY1217" s="28" t="str">
        <f t="shared" si="1227"/>
        <v/>
      </c>
      <c r="BZ1217" s="27" t="str">
        <f t="shared" si="1228"/>
        <v/>
      </c>
      <c r="CA1217" s="27" t="str">
        <f t="shared" si="1229"/>
        <v/>
      </c>
      <c r="CB1217" s="28" t="str">
        <f t="shared" si="1230"/>
        <v/>
      </c>
      <c r="CC1217" s="27" t="str">
        <f t="shared" si="1231"/>
        <v/>
      </c>
      <c r="CD1217" s="32">
        <v>1</v>
      </c>
      <c r="CE1217" t="str">
        <f t="shared" si="1265"/>
        <v/>
      </c>
      <c r="CI1217" t="str">
        <f t="shared" si="1232"/>
        <v/>
      </c>
      <c r="CJ1217" t="str">
        <f t="shared" si="1266"/>
        <v/>
      </c>
      <c r="CK1217" t="str">
        <f t="shared" si="1233"/>
        <v/>
      </c>
      <c r="CL1217" t="str">
        <f t="shared" si="1234"/>
        <v/>
      </c>
    </row>
    <row r="1218" spans="26:90" ht="15.75" thickBot="1">
      <c r="Z1218" t="str">
        <f t="shared" si="1238"/>
        <v/>
      </c>
      <c r="AA1218" t="str">
        <f>IF(A1218="","",TEXT(VLOOKUP(C1218,Tablas!$H$3:$I$75,2,0),"000"))</f>
        <v/>
      </c>
      <c r="AB1218" t="str">
        <f t="shared" si="1239"/>
        <v/>
      </c>
      <c r="AC1218" t="str">
        <f t="shared" si="1240"/>
        <v/>
      </c>
      <c r="AD1218" t="str">
        <f t="shared" si="1207"/>
        <v/>
      </c>
      <c r="AE1218" t="str">
        <f t="shared" si="1241"/>
        <v/>
      </c>
      <c r="AF1218" t="str">
        <f t="shared" si="1208"/>
        <v/>
      </c>
      <c r="AG1218" t="str">
        <f t="shared" si="1242"/>
        <v/>
      </c>
      <c r="AH1218" s="26" t="str">
        <f t="shared" si="1236"/>
        <v/>
      </c>
      <c r="AI1218" s="27" t="str">
        <f t="shared" si="1243"/>
        <v/>
      </c>
      <c r="AJ1218" s="28" t="str">
        <f t="shared" si="1244"/>
        <v/>
      </c>
      <c r="AK1218" s="27" t="str">
        <f t="shared" si="1209"/>
        <v/>
      </c>
      <c r="AL1218" s="28" t="str">
        <f t="shared" si="1210"/>
        <v/>
      </c>
      <c r="AM1218" s="27" t="str">
        <f t="shared" si="1211"/>
        <v/>
      </c>
      <c r="AN1218" s="28" t="str">
        <f t="shared" si="1245"/>
        <v/>
      </c>
      <c r="AO1218" s="27" t="str">
        <f t="shared" si="1212"/>
        <v/>
      </c>
      <c r="AP1218" s="28" t="str">
        <f t="shared" si="1246"/>
        <v/>
      </c>
      <c r="AQ1218" s="27" t="str">
        <f t="shared" si="1213"/>
        <v/>
      </c>
      <c r="AR1218" s="28" t="str">
        <f t="shared" si="1214"/>
        <v/>
      </c>
      <c r="AS1218" s="27" t="str">
        <f t="shared" si="1215"/>
        <v/>
      </c>
      <c r="AT1218" s="28" t="str">
        <f t="shared" si="1247"/>
        <v/>
      </c>
      <c r="AU1218" s="27" t="str">
        <f t="shared" si="1216"/>
        <v/>
      </c>
      <c r="AV1218" s="28" t="str">
        <f t="shared" si="1248"/>
        <v/>
      </c>
      <c r="AW1218" s="27" t="str">
        <f t="shared" si="1217"/>
        <v/>
      </c>
      <c r="AX1218" t="str">
        <f t="shared" si="1249"/>
        <v/>
      </c>
      <c r="AY1218" t="str">
        <f t="shared" si="1250"/>
        <v/>
      </c>
      <c r="AZ1218" s="29" t="str">
        <f t="shared" si="1218"/>
        <v/>
      </c>
      <c r="BA1218" s="30" t="str">
        <f t="shared" si="1219"/>
        <v/>
      </c>
      <c r="BB1218" s="49" t="str">
        <f t="shared" si="1235"/>
        <v/>
      </c>
      <c r="BC1218" s="27" t="str">
        <f t="shared" si="1251"/>
        <v/>
      </c>
      <c r="BD1218" s="28" t="str">
        <f t="shared" si="1220"/>
        <v/>
      </c>
      <c r="BE1218" s="27" t="str">
        <f t="shared" si="1221"/>
        <v/>
      </c>
      <c r="BF1218" t="str">
        <f t="shared" si="1252"/>
        <v/>
      </c>
      <c r="BG1218" t="str">
        <f t="shared" si="1253"/>
        <v/>
      </c>
      <c r="BH1218" s="28" t="str">
        <f t="shared" si="1254"/>
        <v/>
      </c>
      <c r="BI1218" s="27" t="str">
        <f t="shared" si="1255"/>
        <v/>
      </c>
      <c r="BJ1218" s="28" t="str">
        <f t="shared" si="1256"/>
        <v/>
      </c>
      <c r="BK1218" s="27" t="str">
        <f t="shared" si="1237"/>
        <v/>
      </c>
      <c r="BL1218" s="31" t="str">
        <f t="shared" si="1257"/>
        <v/>
      </c>
      <c r="BM1218" s="28" t="str">
        <f t="shared" si="1258"/>
        <v/>
      </c>
      <c r="BN1218" s="27" t="str">
        <f t="shared" si="1222"/>
        <v/>
      </c>
      <c r="BO1218" s="28" t="str">
        <f t="shared" si="1259"/>
        <v/>
      </c>
      <c r="BP1218" s="27" t="str">
        <f t="shared" si="1223"/>
        <v/>
      </c>
      <c r="BQ1218" s="27" t="str">
        <f t="shared" si="1260"/>
        <v/>
      </c>
      <c r="BR1218" s="28" t="str">
        <f t="shared" si="1261"/>
        <v/>
      </c>
      <c r="BS1218" s="27" t="str">
        <f t="shared" si="1224"/>
        <v/>
      </c>
      <c r="BT1218" s="28" t="str">
        <f t="shared" si="1262"/>
        <v/>
      </c>
      <c r="BU1218" s="27" t="str">
        <f t="shared" si="1225"/>
        <v/>
      </c>
      <c r="BV1218" s="27" t="str">
        <f t="shared" si="1263"/>
        <v/>
      </c>
      <c r="BW1218" s="28" t="str">
        <f t="shared" si="1264"/>
        <v/>
      </c>
      <c r="BX1218" s="27" t="str">
        <f t="shared" si="1226"/>
        <v/>
      </c>
      <c r="BY1218" s="28" t="str">
        <f t="shared" si="1227"/>
        <v/>
      </c>
      <c r="BZ1218" s="27" t="str">
        <f t="shared" si="1228"/>
        <v/>
      </c>
      <c r="CA1218" s="27" t="str">
        <f t="shared" si="1229"/>
        <v/>
      </c>
      <c r="CB1218" s="28" t="str">
        <f t="shared" si="1230"/>
        <v/>
      </c>
      <c r="CC1218" s="27" t="str">
        <f t="shared" si="1231"/>
        <v/>
      </c>
      <c r="CD1218" s="32">
        <v>1</v>
      </c>
      <c r="CE1218" t="str">
        <f t="shared" si="1265"/>
        <v/>
      </c>
      <c r="CI1218" t="str">
        <f t="shared" si="1232"/>
        <v/>
      </c>
      <c r="CJ1218" t="str">
        <f t="shared" si="1266"/>
        <v/>
      </c>
      <c r="CK1218" t="str">
        <f t="shared" si="1233"/>
        <v/>
      </c>
      <c r="CL1218" t="str">
        <f t="shared" si="1234"/>
        <v/>
      </c>
    </row>
    <row r="1219" spans="26:90" ht="15.75" thickBot="1">
      <c r="Z1219" t="str">
        <f t="shared" si="1238"/>
        <v/>
      </c>
      <c r="AA1219" t="str">
        <f>IF(A1219="","",TEXT(VLOOKUP(C1219,Tablas!$H$3:$I$75,2,0),"000"))</f>
        <v/>
      </c>
      <c r="AB1219" t="str">
        <f t="shared" si="1239"/>
        <v/>
      </c>
      <c r="AC1219" t="str">
        <f t="shared" si="1240"/>
        <v/>
      </c>
      <c r="AD1219" t="str">
        <f t="shared" si="1207"/>
        <v/>
      </c>
      <c r="AE1219" t="str">
        <f t="shared" si="1241"/>
        <v/>
      </c>
      <c r="AF1219" t="str">
        <f t="shared" si="1208"/>
        <v/>
      </c>
      <c r="AG1219" t="str">
        <f t="shared" si="1242"/>
        <v/>
      </c>
      <c r="AH1219" s="26" t="str">
        <f t="shared" si="1236"/>
        <v/>
      </c>
      <c r="AI1219" s="27" t="str">
        <f t="shared" si="1243"/>
        <v/>
      </c>
      <c r="AJ1219" s="28" t="str">
        <f t="shared" si="1244"/>
        <v/>
      </c>
      <c r="AK1219" s="27" t="str">
        <f t="shared" si="1209"/>
        <v/>
      </c>
      <c r="AL1219" s="28" t="str">
        <f t="shared" si="1210"/>
        <v/>
      </c>
      <c r="AM1219" s="27" t="str">
        <f t="shared" si="1211"/>
        <v/>
      </c>
      <c r="AN1219" s="28" t="str">
        <f t="shared" si="1245"/>
        <v/>
      </c>
      <c r="AO1219" s="27" t="str">
        <f t="shared" si="1212"/>
        <v/>
      </c>
      <c r="AP1219" s="28" t="str">
        <f t="shared" si="1246"/>
        <v/>
      </c>
      <c r="AQ1219" s="27" t="str">
        <f t="shared" si="1213"/>
        <v/>
      </c>
      <c r="AR1219" s="28" t="str">
        <f t="shared" si="1214"/>
        <v/>
      </c>
      <c r="AS1219" s="27" t="str">
        <f t="shared" si="1215"/>
        <v/>
      </c>
      <c r="AT1219" s="28" t="str">
        <f t="shared" si="1247"/>
        <v/>
      </c>
      <c r="AU1219" s="27" t="str">
        <f t="shared" si="1216"/>
        <v/>
      </c>
      <c r="AV1219" s="28" t="str">
        <f t="shared" si="1248"/>
        <v/>
      </c>
      <c r="AW1219" s="27" t="str">
        <f t="shared" si="1217"/>
        <v/>
      </c>
      <c r="AX1219" t="str">
        <f t="shared" si="1249"/>
        <v/>
      </c>
      <c r="AY1219" t="str">
        <f t="shared" si="1250"/>
        <v/>
      </c>
      <c r="AZ1219" s="29" t="str">
        <f t="shared" si="1218"/>
        <v/>
      </c>
      <c r="BA1219" s="30" t="str">
        <f t="shared" si="1219"/>
        <v/>
      </c>
      <c r="BB1219" s="49" t="str">
        <f t="shared" si="1235"/>
        <v/>
      </c>
      <c r="BC1219" s="27" t="str">
        <f t="shared" si="1251"/>
        <v/>
      </c>
      <c r="BD1219" s="28" t="str">
        <f t="shared" si="1220"/>
        <v/>
      </c>
      <c r="BE1219" s="27" t="str">
        <f t="shared" si="1221"/>
        <v/>
      </c>
      <c r="BF1219" t="str">
        <f t="shared" si="1252"/>
        <v/>
      </c>
      <c r="BG1219" t="str">
        <f t="shared" si="1253"/>
        <v/>
      </c>
      <c r="BH1219" s="28" t="str">
        <f t="shared" si="1254"/>
        <v/>
      </c>
      <c r="BI1219" s="27" t="str">
        <f t="shared" si="1255"/>
        <v/>
      </c>
      <c r="BJ1219" s="28" t="str">
        <f t="shared" si="1256"/>
        <v/>
      </c>
      <c r="BK1219" s="27" t="str">
        <f t="shared" si="1237"/>
        <v/>
      </c>
      <c r="BL1219" s="31" t="str">
        <f t="shared" si="1257"/>
        <v/>
      </c>
      <c r="BM1219" s="28" t="str">
        <f t="shared" si="1258"/>
        <v/>
      </c>
      <c r="BN1219" s="27" t="str">
        <f t="shared" si="1222"/>
        <v/>
      </c>
      <c r="BO1219" s="28" t="str">
        <f t="shared" si="1259"/>
        <v/>
      </c>
      <c r="BP1219" s="27" t="str">
        <f t="shared" si="1223"/>
        <v/>
      </c>
      <c r="BQ1219" s="27" t="str">
        <f t="shared" si="1260"/>
        <v/>
      </c>
      <c r="BR1219" s="28" t="str">
        <f t="shared" si="1261"/>
        <v/>
      </c>
      <c r="BS1219" s="27" t="str">
        <f t="shared" si="1224"/>
        <v/>
      </c>
      <c r="BT1219" s="28" t="str">
        <f t="shared" si="1262"/>
        <v/>
      </c>
      <c r="BU1219" s="27" t="str">
        <f t="shared" si="1225"/>
        <v/>
      </c>
      <c r="BV1219" s="27" t="str">
        <f t="shared" si="1263"/>
        <v/>
      </c>
      <c r="BW1219" s="28" t="str">
        <f t="shared" si="1264"/>
        <v/>
      </c>
      <c r="BX1219" s="27" t="str">
        <f t="shared" si="1226"/>
        <v/>
      </c>
      <c r="BY1219" s="28" t="str">
        <f t="shared" si="1227"/>
        <v/>
      </c>
      <c r="BZ1219" s="27" t="str">
        <f t="shared" si="1228"/>
        <v/>
      </c>
      <c r="CA1219" s="27" t="str">
        <f t="shared" si="1229"/>
        <v/>
      </c>
      <c r="CB1219" s="28" t="str">
        <f t="shared" si="1230"/>
        <v/>
      </c>
      <c r="CC1219" s="27" t="str">
        <f t="shared" si="1231"/>
        <v/>
      </c>
      <c r="CD1219" s="32">
        <v>1</v>
      </c>
      <c r="CE1219" t="str">
        <f t="shared" si="1265"/>
        <v/>
      </c>
      <c r="CI1219" t="str">
        <f t="shared" si="1232"/>
        <v/>
      </c>
      <c r="CJ1219" t="str">
        <f t="shared" si="1266"/>
        <v/>
      </c>
      <c r="CK1219" t="str">
        <f t="shared" si="1233"/>
        <v/>
      </c>
      <c r="CL1219" t="str">
        <f t="shared" si="1234"/>
        <v/>
      </c>
    </row>
    <row r="1220" spans="26:90" ht="15.75" thickBot="1">
      <c r="Z1220" t="str">
        <f t="shared" si="1238"/>
        <v/>
      </c>
      <c r="AA1220" t="str">
        <f>IF(A1220="","",TEXT(VLOOKUP(C1220,Tablas!$H$3:$I$75,2,0),"000"))</f>
        <v/>
      </c>
      <c r="AB1220" t="str">
        <f t="shared" si="1239"/>
        <v/>
      </c>
      <c r="AC1220" t="str">
        <f t="shared" si="1240"/>
        <v/>
      </c>
      <c r="AD1220" t="str">
        <f t="shared" si="1207"/>
        <v/>
      </c>
      <c r="AE1220" t="str">
        <f t="shared" si="1241"/>
        <v/>
      </c>
      <c r="AF1220" t="str">
        <f t="shared" si="1208"/>
        <v/>
      </c>
      <c r="AG1220" t="str">
        <f t="shared" si="1242"/>
        <v/>
      </c>
      <c r="AH1220" s="26" t="str">
        <f t="shared" si="1236"/>
        <v/>
      </c>
      <c r="AI1220" s="27" t="str">
        <f t="shared" si="1243"/>
        <v/>
      </c>
      <c r="AJ1220" s="28" t="str">
        <f t="shared" si="1244"/>
        <v/>
      </c>
      <c r="AK1220" s="27" t="str">
        <f t="shared" si="1209"/>
        <v/>
      </c>
      <c r="AL1220" s="28" t="str">
        <f t="shared" si="1210"/>
        <v/>
      </c>
      <c r="AM1220" s="27" t="str">
        <f t="shared" si="1211"/>
        <v/>
      </c>
      <c r="AN1220" s="28" t="str">
        <f t="shared" si="1245"/>
        <v/>
      </c>
      <c r="AO1220" s="27" t="str">
        <f t="shared" si="1212"/>
        <v/>
      </c>
      <c r="AP1220" s="28" t="str">
        <f t="shared" si="1246"/>
        <v/>
      </c>
      <c r="AQ1220" s="27" t="str">
        <f t="shared" si="1213"/>
        <v/>
      </c>
      <c r="AR1220" s="28" t="str">
        <f t="shared" si="1214"/>
        <v/>
      </c>
      <c r="AS1220" s="27" t="str">
        <f t="shared" si="1215"/>
        <v/>
      </c>
      <c r="AT1220" s="28" t="str">
        <f t="shared" si="1247"/>
        <v/>
      </c>
      <c r="AU1220" s="27" t="str">
        <f t="shared" si="1216"/>
        <v/>
      </c>
      <c r="AV1220" s="28" t="str">
        <f t="shared" si="1248"/>
        <v/>
      </c>
      <c r="AW1220" s="27" t="str">
        <f t="shared" si="1217"/>
        <v/>
      </c>
      <c r="AX1220" t="str">
        <f t="shared" si="1249"/>
        <v/>
      </c>
      <c r="AY1220" t="str">
        <f t="shared" si="1250"/>
        <v/>
      </c>
      <c r="AZ1220" s="29" t="str">
        <f t="shared" si="1218"/>
        <v/>
      </c>
      <c r="BA1220" s="30" t="str">
        <f t="shared" si="1219"/>
        <v/>
      </c>
      <c r="BB1220" s="49" t="str">
        <f t="shared" si="1235"/>
        <v/>
      </c>
      <c r="BC1220" s="27" t="str">
        <f t="shared" si="1251"/>
        <v/>
      </c>
      <c r="BD1220" s="28" t="str">
        <f t="shared" si="1220"/>
        <v/>
      </c>
      <c r="BE1220" s="27" t="str">
        <f t="shared" si="1221"/>
        <v/>
      </c>
      <c r="BF1220" t="str">
        <f t="shared" si="1252"/>
        <v/>
      </c>
      <c r="BG1220" t="str">
        <f t="shared" si="1253"/>
        <v/>
      </c>
      <c r="BH1220" s="28" t="str">
        <f t="shared" si="1254"/>
        <v/>
      </c>
      <c r="BI1220" s="27" t="str">
        <f t="shared" si="1255"/>
        <v/>
      </c>
      <c r="BJ1220" s="28" t="str">
        <f t="shared" si="1256"/>
        <v/>
      </c>
      <c r="BK1220" s="27" t="str">
        <f t="shared" si="1237"/>
        <v/>
      </c>
      <c r="BL1220" s="31" t="str">
        <f t="shared" si="1257"/>
        <v/>
      </c>
      <c r="BM1220" s="28" t="str">
        <f t="shared" si="1258"/>
        <v/>
      </c>
      <c r="BN1220" s="27" t="str">
        <f t="shared" si="1222"/>
        <v/>
      </c>
      <c r="BO1220" s="28" t="str">
        <f t="shared" si="1259"/>
        <v/>
      </c>
      <c r="BP1220" s="27" t="str">
        <f t="shared" si="1223"/>
        <v/>
      </c>
      <c r="BQ1220" s="27" t="str">
        <f t="shared" si="1260"/>
        <v/>
      </c>
      <c r="BR1220" s="28" t="str">
        <f t="shared" si="1261"/>
        <v/>
      </c>
      <c r="BS1220" s="27" t="str">
        <f t="shared" si="1224"/>
        <v/>
      </c>
      <c r="BT1220" s="28" t="str">
        <f t="shared" si="1262"/>
        <v/>
      </c>
      <c r="BU1220" s="27" t="str">
        <f t="shared" si="1225"/>
        <v/>
      </c>
      <c r="BV1220" s="27" t="str">
        <f t="shared" si="1263"/>
        <v/>
      </c>
      <c r="BW1220" s="28" t="str">
        <f t="shared" si="1264"/>
        <v/>
      </c>
      <c r="BX1220" s="27" t="str">
        <f t="shared" si="1226"/>
        <v/>
      </c>
      <c r="BY1220" s="28" t="str">
        <f t="shared" si="1227"/>
        <v/>
      </c>
      <c r="BZ1220" s="27" t="str">
        <f t="shared" si="1228"/>
        <v/>
      </c>
      <c r="CA1220" s="27" t="str">
        <f t="shared" si="1229"/>
        <v/>
      </c>
      <c r="CB1220" s="28" t="str">
        <f t="shared" si="1230"/>
        <v/>
      </c>
      <c r="CC1220" s="27" t="str">
        <f t="shared" si="1231"/>
        <v/>
      </c>
      <c r="CD1220" s="32">
        <v>1</v>
      </c>
      <c r="CE1220" t="str">
        <f t="shared" si="1265"/>
        <v/>
      </c>
      <c r="CI1220" t="str">
        <f t="shared" si="1232"/>
        <v/>
      </c>
      <c r="CJ1220" t="str">
        <f t="shared" si="1266"/>
        <v/>
      </c>
      <c r="CK1220" t="str">
        <f t="shared" si="1233"/>
        <v/>
      </c>
      <c r="CL1220" t="str">
        <f t="shared" si="1234"/>
        <v/>
      </c>
    </row>
    <row r="1221" spans="26:90" ht="15.75" thickBot="1">
      <c r="Z1221" t="str">
        <f t="shared" si="1238"/>
        <v/>
      </c>
      <c r="AA1221" t="str">
        <f>IF(A1221="","",TEXT(VLOOKUP(C1221,Tablas!$H$3:$I$75,2,0),"000"))</f>
        <v/>
      </c>
      <c r="AB1221" t="str">
        <f t="shared" si="1239"/>
        <v/>
      </c>
      <c r="AC1221" t="str">
        <f t="shared" si="1240"/>
        <v/>
      </c>
      <c r="AD1221" t="str">
        <f t="shared" si="1207"/>
        <v/>
      </c>
      <c r="AE1221" t="str">
        <f t="shared" si="1241"/>
        <v/>
      </c>
      <c r="AF1221" t="str">
        <f t="shared" si="1208"/>
        <v/>
      </c>
      <c r="AG1221" t="str">
        <f t="shared" si="1242"/>
        <v/>
      </c>
      <c r="AH1221" s="26" t="str">
        <f t="shared" si="1236"/>
        <v/>
      </c>
      <c r="AI1221" s="27" t="str">
        <f t="shared" si="1243"/>
        <v/>
      </c>
      <c r="AJ1221" s="28" t="str">
        <f t="shared" si="1244"/>
        <v/>
      </c>
      <c r="AK1221" s="27" t="str">
        <f t="shared" si="1209"/>
        <v/>
      </c>
      <c r="AL1221" s="28" t="str">
        <f t="shared" si="1210"/>
        <v/>
      </c>
      <c r="AM1221" s="27" t="str">
        <f t="shared" si="1211"/>
        <v/>
      </c>
      <c r="AN1221" s="28" t="str">
        <f t="shared" si="1245"/>
        <v/>
      </c>
      <c r="AO1221" s="27" t="str">
        <f t="shared" si="1212"/>
        <v/>
      </c>
      <c r="AP1221" s="28" t="str">
        <f t="shared" si="1246"/>
        <v/>
      </c>
      <c r="AQ1221" s="27" t="str">
        <f t="shared" si="1213"/>
        <v/>
      </c>
      <c r="AR1221" s="28" t="str">
        <f t="shared" si="1214"/>
        <v/>
      </c>
      <c r="AS1221" s="27" t="str">
        <f t="shared" si="1215"/>
        <v/>
      </c>
      <c r="AT1221" s="28" t="str">
        <f t="shared" si="1247"/>
        <v/>
      </c>
      <c r="AU1221" s="27" t="str">
        <f t="shared" si="1216"/>
        <v/>
      </c>
      <c r="AV1221" s="28" t="str">
        <f t="shared" si="1248"/>
        <v/>
      </c>
      <c r="AW1221" s="27" t="str">
        <f t="shared" si="1217"/>
        <v/>
      </c>
      <c r="AX1221" t="str">
        <f t="shared" si="1249"/>
        <v/>
      </c>
      <c r="AY1221" t="str">
        <f t="shared" si="1250"/>
        <v/>
      </c>
      <c r="AZ1221" s="29" t="str">
        <f t="shared" si="1218"/>
        <v/>
      </c>
      <c r="BA1221" s="30" t="str">
        <f t="shared" si="1219"/>
        <v/>
      </c>
      <c r="BB1221" s="49" t="str">
        <f t="shared" si="1235"/>
        <v/>
      </c>
      <c r="BC1221" s="27" t="str">
        <f t="shared" si="1251"/>
        <v/>
      </c>
      <c r="BD1221" s="28" t="str">
        <f t="shared" si="1220"/>
        <v/>
      </c>
      <c r="BE1221" s="27" t="str">
        <f t="shared" si="1221"/>
        <v/>
      </c>
      <c r="BF1221" t="str">
        <f t="shared" si="1252"/>
        <v/>
      </c>
      <c r="BG1221" t="str">
        <f t="shared" si="1253"/>
        <v/>
      </c>
      <c r="BH1221" s="28" t="str">
        <f t="shared" si="1254"/>
        <v/>
      </c>
      <c r="BI1221" s="27" t="str">
        <f t="shared" si="1255"/>
        <v/>
      </c>
      <c r="BJ1221" s="28" t="str">
        <f t="shared" si="1256"/>
        <v/>
      </c>
      <c r="BK1221" s="27" t="str">
        <f t="shared" si="1237"/>
        <v/>
      </c>
      <c r="BL1221" s="31" t="str">
        <f t="shared" si="1257"/>
        <v/>
      </c>
      <c r="BM1221" s="28" t="str">
        <f t="shared" si="1258"/>
        <v/>
      </c>
      <c r="BN1221" s="27" t="str">
        <f t="shared" si="1222"/>
        <v/>
      </c>
      <c r="BO1221" s="28" t="str">
        <f t="shared" si="1259"/>
        <v/>
      </c>
      <c r="BP1221" s="27" t="str">
        <f t="shared" si="1223"/>
        <v/>
      </c>
      <c r="BQ1221" s="27" t="str">
        <f t="shared" si="1260"/>
        <v/>
      </c>
      <c r="BR1221" s="28" t="str">
        <f t="shared" si="1261"/>
        <v/>
      </c>
      <c r="BS1221" s="27" t="str">
        <f t="shared" si="1224"/>
        <v/>
      </c>
      <c r="BT1221" s="28" t="str">
        <f t="shared" si="1262"/>
        <v/>
      </c>
      <c r="BU1221" s="27" t="str">
        <f t="shared" si="1225"/>
        <v/>
      </c>
      <c r="BV1221" s="27" t="str">
        <f t="shared" si="1263"/>
        <v/>
      </c>
      <c r="BW1221" s="28" t="str">
        <f t="shared" si="1264"/>
        <v/>
      </c>
      <c r="BX1221" s="27" t="str">
        <f t="shared" si="1226"/>
        <v/>
      </c>
      <c r="BY1221" s="28" t="str">
        <f t="shared" si="1227"/>
        <v/>
      </c>
      <c r="BZ1221" s="27" t="str">
        <f t="shared" si="1228"/>
        <v/>
      </c>
      <c r="CA1221" s="27" t="str">
        <f t="shared" si="1229"/>
        <v/>
      </c>
      <c r="CB1221" s="28" t="str">
        <f t="shared" si="1230"/>
        <v/>
      </c>
      <c r="CC1221" s="27" t="str">
        <f t="shared" si="1231"/>
        <v/>
      </c>
      <c r="CD1221" s="32">
        <v>1</v>
      </c>
      <c r="CE1221" t="str">
        <f t="shared" si="1265"/>
        <v/>
      </c>
      <c r="CI1221" t="str">
        <f t="shared" si="1232"/>
        <v/>
      </c>
      <c r="CJ1221" t="str">
        <f t="shared" si="1266"/>
        <v/>
      </c>
      <c r="CK1221" t="str">
        <f t="shared" si="1233"/>
        <v/>
      </c>
      <c r="CL1221" t="str">
        <f t="shared" si="1234"/>
        <v/>
      </c>
    </row>
    <row r="1222" spans="26:90" ht="15.75" thickBot="1">
      <c r="Z1222" t="str">
        <f t="shared" si="1238"/>
        <v/>
      </c>
      <c r="AA1222" t="str">
        <f>IF(A1222="","",TEXT(VLOOKUP(C1222,Tablas!$H$3:$I$75,2,0),"000"))</f>
        <v/>
      </c>
      <c r="AB1222" t="str">
        <f t="shared" si="1239"/>
        <v/>
      </c>
      <c r="AC1222" t="str">
        <f t="shared" si="1240"/>
        <v/>
      </c>
      <c r="AD1222" t="str">
        <f t="shared" si="1207"/>
        <v/>
      </c>
      <c r="AE1222" t="str">
        <f t="shared" si="1241"/>
        <v/>
      </c>
      <c r="AF1222" t="str">
        <f t="shared" si="1208"/>
        <v/>
      </c>
      <c r="AG1222" t="str">
        <f t="shared" si="1242"/>
        <v/>
      </c>
      <c r="AH1222" s="26" t="str">
        <f t="shared" si="1236"/>
        <v/>
      </c>
      <c r="AI1222" s="27" t="str">
        <f t="shared" si="1243"/>
        <v/>
      </c>
      <c r="AJ1222" s="28" t="str">
        <f t="shared" si="1244"/>
        <v/>
      </c>
      <c r="AK1222" s="27" t="str">
        <f t="shared" si="1209"/>
        <v/>
      </c>
      <c r="AL1222" s="28" t="str">
        <f t="shared" si="1210"/>
        <v/>
      </c>
      <c r="AM1222" s="27" t="str">
        <f t="shared" si="1211"/>
        <v/>
      </c>
      <c r="AN1222" s="28" t="str">
        <f t="shared" si="1245"/>
        <v/>
      </c>
      <c r="AO1222" s="27" t="str">
        <f t="shared" si="1212"/>
        <v/>
      </c>
      <c r="AP1222" s="28" t="str">
        <f t="shared" si="1246"/>
        <v/>
      </c>
      <c r="AQ1222" s="27" t="str">
        <f t="shared" si="1213"/>
        <v/>
      </c>
      <c r="AR1222" s="28" t="str">
        <f t="shared" si="1214"/>
        <v/>
      </c>
      <c r="AS1222" s="27" t="str">
        <f t="shared" si="1215"/>
        <v/>
      </c>
      <c r="AT1222" s="28" t="str">
        <f t="shared" si="1247"/>
        <v/>
      </c>
      <c r="AU1222" s="27" t="str">
        <f t="shared" si="1216"/>
        <v/>
      </c>
      <c r="AV1222" s="28" t="str">
        <f t="shared" si="1248"/>
        <v/>
      </c>
      <c r="AW1222" s="27" t="str">
        <f t="shared" si="1217"/>
        <v/>
      </c>
      <c r="AX1222" t="str">
        <f t="shared" si="1249"/>
        <v/>
      </c>
      <c r="AY1222" t="str">
        <f t="shared" si="1250"/>
        <v/>
      </c>
      <c r="AZ1222" s="29" t="str">
        <f t="shared" si="1218"/>
        <v/>
      </c>
      <c r="BA1222" s="30" t="str">
        <f t="shared" si="1219"/>
        <v/>
      </c>
      <c r="BB1222" s="49" t="str">
        <f t="shared" si="1235"/>
        <v/>
      </c>
      <c r="BC1222" s="27" t="str">
        <f t="shared" si="1251"/>
        <v/>
      </c>
      <c r="BD1222" s="28" t="str">
        <f t="shared" si="1220"/>
        <v/>
      </c>
      <c r="BE1222" s="27" t="str">
        <f t="shared" si="1221"/>
        <v/>
      </c>
      <c r="BF1222" t="str">
        <f t="shared" si="1252"/>
        <v/>
      </c>
      <c r="BG1222" t="str">
        <f t="shared" si="1253"/>
        <v/>
      </c>
      <c r="BH1222" s="28" t="str">
        <f t="shared" si="1254"/>
        <v/>
      </c>
      <c r="BI1222" s="27" t="str">
        <f t="shared" si="1255"/>
        <v/>
      </c>
      <c r="BJ1222" s="28" t="str">
        <f t="shared" si="1256"/>
        <v/>
      </c>
      <c r="BK1222" s="27" t="str">
        <f t="shared" si="1237"/>
        <v/>
      </c>
      <c r="BL1222" s="31" t="str">
        <f t="shared" si="1257"/>
        <v/>
      </c>
      <c r="BM1222" s="28" t="str">
        <f t="shared" si="1258"/>
        <v/>
      </c>
      <c r="BN1222" s="27" t="str">
        <f t="shared" si="1222"/>
        <v/>
      </c>
      <c r="BO1222" s="28" t="str">
        <f t="shared" si="1259"/>
        <v/>
      </c>
      <c r="BP1222" s="27" t="str">
        <f t="shared" si="1223"/>
        <v/>
      </c>
      <c r="BQ1222" s="27" t="str">
        <f t="shared" si="1260"/>
        <v/>
      </c>
      <c r="BR1222" s="28" t="str">
        <f t="shared" si="1261"/>
        <v/>
      </c>
      <c r="BS1222" s="27" t="str">
        <f t="shared" si="1224"/>
        <v/>
      </c>
      <c r="BT1222" s="28" t="str">
        <f t="shared" si="1262"/>
        <v/>
      </c>
      <c r="BU1222" s="27" t="str">
        <f t="shared" si="1225"/>
        <v/>
      </c>
      <c r="BV1222" s="27" t="str">
        <f t="shared" si="1263"/>
        <v/>
      </c>
      <c r="BW1222" s="28" t="str">
        <f t="shared" si="1264"/>
        <v/>
      </c>
      <c r="BX1222" s="27" t="str">
        <f t="shared" si="1226"/>
        <v/>
      </c>
      <c r="BY1222" s="28" t="str">
        <f t="shared" si="1227"/>
        <v/>
      </c>
      <c r="BZ1222" s="27" t="str">
        <f t="shared" si="1228"/>
        <v/>
      </c>
      <c r="CA1222" s="27" t="str">
        <f t="shared" si="1229"/>
        <v/>
      </c>
      <c r="CB1222" s="28" t="str">
        <f t="shared" si="1230"/>
        <v/>
      </c>
      <c r="CC1222" s="27" t="str">
        <f t="shared" si="1231"/>
        <v/>
      </c>
      <c r="CD1222" s="32">
        <v>1</v>
      </c>
      <c r="CE1222" t="str">
        <f t="shared" si="1265"/>
        <v/>
      </c>
      <c r="CI1222" t="str">
        <f t="shared" si="1232"/>
        <v/>
      </c>
      <c r="CJ1222" t="str">
        <f t="shared" si="1266"/>
        <v/>
      </c>
      <c r="CK1222" t="str">
        <f t="shared" si="1233"/>
        <v/>
      </c>
      <c r="CL1222" t="str">
        <f t="shared" si="1234"/>
        <v/>
      </c>
    </row>
    <row r="1223" spans="26:90" ht="15.75" thickBot="1">
      <c r="Z1223" t="str">
        <f t="shared" si="1238"/>
        <v/>
      </c>
      <c r="AA1223" t="str">
        <f>IF(A1223="","",TEXT(VLOOKUP(C1223,Tablas!$H$3:$I$75,2,0),"000"))</f>
        <v/>
      </c>
      <c r="AB1223" t="str">
        <f t="shared" si="1239"/>
        <v/>
      </c>
      <c r="AC1223" t="str">
        <f t="shared" si="1240"/>
        <v/>
      </c>
      <c r="AD1223" t="str">
        <f t="shared" si="1207"/>
        <v/>
      </c>
      <c r="AE1223" t="str">
        <f t="shared" si="1241"/>
        <v/>
      </c>
      <c r="AF1223" t="str">
        <f t="shared" si="1208"/>
        <v/>
      </c>
      <c r="AG1223" t="str">
        <f t="shared" si="1242"/>
        <v/>
      </c>
      <c r="AH1223" s="26" t="str">
        <f t="shared" si="1236"/>
        <v/>
      </c>
      <c r="AI1223" s="27" t="str">
        <f t="shared" si="1243"/>
        <v/>
      </c>
      <c r="AJ1223" s="28" t="str">
        <f t="shared" si="1244"/>
        <v/>
      </c>
      <c r="AK1223" s="27" t="str">
        <f t="shared" si="1209"/>
        <v/>
      </c>
      <c r="AL1223" s="28" t="str">
        <f t="shared" si="1210"/>
        <v/>
      </c>
      <c r="AM1223" s="27" t="str">
        <f t="shared" si="1211"/>
        <v/>
      </c>
      <c r="AN1223" s="28" t="str">
        <f t="shared" si="1245"/>
        <v/>
      </c>
      <c r="AO1223" s="27" t="str">
        <f t="shared" si="1212"/>
        <v/>
      </c>
      <c r="AP1223" s="28" t="str">
        <f t="shared" si="1246"/>
        <v/>
      </c>
      <c r="AQ1223" s="27" t="str">
        <f t="shared" si="1213"/>
        <v/>
      </c>
      <c r="AR1223" s="28" t="str">
        <f t="shared" si="1214"/>
        <v/>
      </c>
      <c r="AS1223" s="27" t="str">
        <f t="shared" si="1215"/>
        <v/>
      </c>
      <c r="AT1223" s="28" t="str">
        <f t="shared" si="1247"/>
        <v/>
      </c>
      <c r="AU1223" s="27" t="str">
        <f t="shared" si="1216"/>
        <v/>
      </c>
      <c r="AV1223" s="28" t="str">
        <f t="shared" si="1248"/>
        <v/>
      </c>
      <c r="AW1223" s="27" t="str">
        <f t="shared" si="1217"/>
        <v/>
      </c>
      <c r="AX1223" t="str">
        <f t="shared" si="1249"/>
        <v/>
      </c>
      <c r="AY1223" t="str">
        <f t="shared" si="1250"/>
        <v/>
      </c>
      <c r="AZ1223" s="29" t="str">
        <f t="shared" si="1218"/>
        <v/>
      </c>
      <c r="BA1223" s="30" t="str">
        <f t="shared" si="1219"/>
        <v/>
      </c>
      <c r="BB1223" s="49" t="str">
        <f t="shared" si="1235"/>
        <v/>
      </c>
      <c r="BC1223" s="27" t="str">
        <f t="shared" si="1251"/>
        <v/>
      </c>
      <c r="BD1223" s="28" t="str">
        <f t="shared" si="1220"/>
        <v/>
      </c>
      <c r="BE1223" s="27" t="str">
        <f t="shared" si="1221"/>
        <v/>
      </c>
      <c r="BF1223" t="str">
        <f t="shared" si="1252"/>
        <v/>
      </c>
      <c r="BG1223" t="str">
        <f t="shared" si="1253"/>
        <v/>
      </c>
      <c r="BH1223" s="28" t="str">
        <f t="shared" si="1254"/>
        <v/>
      </c>
      <c r="BI1223" s="27" t="str">
        <f t="shared" si="1255"/>
        <v/>
      </c>
      <c r="BJ1223" s="28" t="str">
        <f t="shared" si="1256"/>
        <v/>
      </c>
      <c r="BK1223" s="27" t="str">
        <f t="shared" si="1237"/>
        <v/>
      </c>
      <c r="BL1223" s="31" t="str">
        <f t="shared" si="1257"/>
        <v/>
      </c>
      <c r="BM1223" s="28" t="str">
        <f t="shared" si="1258"/>
        <v/>
      </c>
      <c r="BN1223" s="27" t="str">
        <f t="shared" si="1222"/>
        <v/>
      </c>
      <c r="BO1223" s="28" t="str">
        <f t="shared" si="1259"/>
        <v/>
      </c>
      <c r="BP1223" s="27" t="str">
        <f t="shared" si="1223"/>
        <v/>
      </c>
      <c r="BQ1223" s="27" t="str">
        <f t="shared" si="1260"/>
        <v/>
      </c>
      <c r="BR1223" s="28" t="str">
        <f t="shared" si="1261"/>
        <v/>
      </c>
      <c r="BS1223" s="27" t="str">
        <f t="shared" si="1224"/>
        <v/>
      </c>
      <c r="BT1223" s="28" t="str">
        <f t="shared" si="1262"/>
        <v/>
      </c>
      <c r="BU1223" s="27" t="str">
        <f t="shared" si="1225"/>
        <v/>
      </c>
      <c r="BV1223" s="27" t="str">
        <f t="shared" si="1263"/>
        <v/>
      </c>
      <c r="BW1223" s="28" t="str">
        <f t="shared" si="1264"/>
        <v/>
      </c>
      <c r="BX1223" s="27" t="str">
        <f t="shared" si="1226"/>
        <v/>
      </c>
      <c r="BY1223" s="28" t="str">
        <f t="shared" si="1227"/>
        <v/>
      </c>
      <c r="BZ1223" s="27" t="str">
        <f t="shared" si="1228"/>
        <v/>
      </c>
      <c r="CA1223" s="27" t="str">
        <f t="shared" si="1229"/>
        <v/>
      </c>
      <c r="CB1223" s="28" t="str">
        <f t="shared" si="1230"/>
        <v/>
      </c>
      <c r="CC1223" s="27" t="str">
        <f t="shared" si="1231"/>
        <v/>
      </c>
      <c r="CD1223" s="32">
        <v>1</v>
      </c>
      <c r="CE1223" t="str">
        <f t="shared" si="1265"/>
        <v/>
      </c>
      <c r="CI1223" t="str">
        <f t="shared" si="1232"/>
        <v/>
      </c>
      <c r="CJ1223" t="str">
        <f t="shared" si="1266"/>
        <v/>
      </c>
      <c r="CK1223" t="str">
        <f t="shared" si="1233"/>
        <v/>
      </c>
      <c r="CL1223" t="str">
        <f t="shared" si="1234"/>
        <v/>
      </c>
    </row>
    <row r="1224" spans="26:90" ht="15.75" thickBot="1">
      <c r="Z1224" t="str">
        <f t="shared" si="1238"/>
        <v/>
      </c>
      <c r="AA1224" t="str">
        <f>IF(A1224="","",TEXT(VLOOKUP(C1224,Tablas!$H$3:$I$75,2,0),"000"))</f>
        <v/>
      </c>
      <c r="AB1224" t="str">
        <f t="shared" si="1239"/>
        <v/>
      </c>
      <c r="AC1224" t="str">
        <f t="shared" si="1240"/>
        <v/>
      </c>
      <c r="AD1224" t="str">
        <f t="shared" si="1207"/>
        <v/>
      </c>
      <c r="AE1224" t="str">
        <f t="shared" si="1241"/>
        <v/>
      </c>
      <c r="AF1224" t="str">
        <f t="shared" si="1208"/>
        <v/>
      </c>
      <c r="AG1224" t="str">
        <f t="shared" si="1242"/>
        <v/>
      </c>
      <c r="AH1224" s="26" t="str">
        <f t="shared" si="1236"/>
        <v/>
      </c>
      <c r="AI1224" s="27" t="str">
        <f t="shared" si="1243"/>
        <v/>
      </c>
      <c r="AJ1224" s="28" t="str">
        <f t="shared" si="1244"/>
        <v/>
      </c>
      <c r="AK1224" s="27" t="str">
        <f t="shared" si="1209"/>
        <v/>
      </c>
      <c r="AL1224" s="28" t="str">
        <f t="shared" si="1210"/>
        <v/>
      </c>
      <c r="AM1224" s="27" t="str">
        <f t="shared" si="1211"/>
        <v/>
      </c>
      <c r="AN1224" s="28" t="str">
        <f t="shared" si="1245"/>
        <v/>
      </c>
      <c r="AO1224" s="27" t="str">
        <f t="shared" si="1212"/>
        <v/>
      </c>
      <c r="AP1224" s="28" t="str">
        <f t="shared" si="1246"/>
        <v/>
      </c>
      <c r="AQ1224" s="27" t="str">
        <f t="shared" si="1213"/>
        <v/>
      </c>
      <c r="AR1224" s="28" t="str">
        <f t="shared" si="1214"/>
        <v/>
      </c>
      <c r="AS1224" s="27" t="str">
        <f t="shared" si="1215"/>
        <v/>
      </c>
      <c r="AT1224" s="28" t="str">
        <f t="shared" si="1247"/>
        <v/>
      </c>
      <c r="AU1224" s="27" t="str">
        <f t="shared" si="1216"/>
        <v/>
      </c>
      <c r="AV1224" s="28" t="str">
        <f t="shared" si="1248"/>
        <v/>
      </c>
      <c r="AW1224" s="27" t="str">
        <f t="shared" si="1217"/>
        <v/>
      </c>
      <c r="AX1224" t="str">
        <f t="shared" si="1249"/>
        <v/>
      </c>
      <c r="AY1224" t="str">
        <f t="shared" si="1250"/>
        <v/>
      </c>
      <c r="AZ1224" s="29" t="str">
        <f t="shared" si="1218"/>
        <v/>
      </c>
      <c r="BA1224" s="30" t="str">
        <f t="shared" si="1219"/>
        <v/>
      </c>
      <c r="BB1224" s="49" t="str">
        <f t="shared" si="1235"/>
        <v/>
      </c>
      <c r="BC1224" s="27" t="str">
        <f t="shared" si="1251"/>
        <v/>
      </c>
      <c r="BD1224" s="28" t="str">
        <f t="shared" si="1220"/>
        <v/>
      </c>
      <c r="BE1224" s="27" t="str">
        <f t="shared" si="1221"/>
        <v/>
      </c>
      <c r="BF1224" t="str">
        <f t="shared" si="1252"/>
        <v/>
      </c>
      <c r="BG1224" t="str">
        <f t="shared" si="1253"/>
        <v/>
      </c>
      <c r="BH1224" s="28" t="str">
        <f t="shared" si="1254"/>
        <v/>
      </c>
      <c r="BI1224" s="27" t="str">
        <f t="shared" si="1255"/>
        <v/>
      </c>
      <c r="BJ1224" s="28" t="str">
        <f t="shared" si="1256"/>
        <v/>
      </c>
      <c r="BK1224" s="27" t="str">
        <f t="shared" si="1237"/>
        <v/>
      </c>
      <c r="BL1224" s="31" t="str">
        <f t="shared" si="1257"/>
        <v/>
      </c>
      <c r="BM1224" s="28" t="str">
        <f t="shared" si="1258"/>
        <v/>
      </c>
      <c r="BN1224" s="27" t="str">
        <f t="shared" si="1222"/>
        <v/>
      </c>
      <c r="BO1224" s="28" t="str">
        <f t="shared" si="1259"/>
        <v/>
      </c>
      <c r="BP1224" s="27" t="str">
        <f t="shared" si="1223"/>
        <v/>
      </c>
      <c r="BQ1224" s="27" t="str">
        <f t="shared" si="1260"/>
        <v/>
      </c>
      <c r="BR1224" s="28" t="str">
        <f t="shared" si="1261"/>
        <v/>
      </c>
      <c r="BS1224" s="27" t="str">
        <f t="shared" si="1224"/>
        <v/>
      </c>
      <c r="BT1224" s="28" t="str">
        <f t="shared" si="1262"/>
        <v/>
      </c>
      <c r="BU1224" s="27" t="str">
        <f t="shared" si="1225"/>
        <v/>
      </c>
      <c r="BV1224" s="27" t="str">
        <f t="shared" si="1263"/>
        <v/>
      </c>
      <c r="BW1224" s="28" t="str">
        <f t="shared" si="1264"/>
        <v/>
      </c>
      <c r="BX1224" s="27" t="str">
        <f t="shared" si="1226"/>
        <v/>
      </c>
      <c r="BY1224" s="28" t="str">
        <f t="shared" si="1227"/>
        <v/>
      </c>
      <c r="BZ1224" s="27" t="str">
        <f t="shared" si="1228"/>
        <v/>
      </c>
      <c r="CA1224" s="27" t="str">
        <f t="shared" si="1229"/>
        <v/>
      </c>
      <c r="CB1224" s="28" t="str">
        <f t="shared" si="1230"/>
        <v/>
      </c>
      <c r="CC1224" s="27" t="str">
        <f t="shared" si="1231"/>
        <v/>
      </c>
      <c r="CD1224" s="32">
        <v>1</v>
      </c>
      <c r="CE1224" t="str">
        <f t="shared" si="1265"/>
        <v/>
      </c>
      <c r="CI1224" t="str">
        <f t="shared" si="1232"/>
        <v/>
      </c>
      <c r="CJ1224" t="str">
        <f t="shared" si="1266"/>
        <v/>
      </c>
      <c r="CK1224" t="str">
        <f t="shared" si="1233"/>
        <v/>
      </c>
      <c r="CL1224" t="str">
        <f t="shared" si="1234"/>
        <v/>
      </c>
    </row>
    <row r="1225" spans="26:90" ht="15.75" thickBot="1">
      <c r="Z1225" t="str">
        <f t="shared" si="1238"/>
        <v/>
      </c>
      <c r="AA1225" t="str">
        <f>IF(A1225="","",TEXT(VLOOKUP(C1225,Tablas!$H$3:$I$75,2,0),"000"))</f>
        <v/>
      </c>
      <c r="AB1225" t="str">
        <f t="shared" si="1239"/>
        <v/>
      </c>
      <c r="AC1225" t="str">
        <f t="shared" si="1240"/>
        <v/>
      </c>
      <c r="AD1225" t="str">
        <f t="shared" si="1207"/>
        <v/>
      </c>
      <c r="AE1225" t="str">
        <f t="shared" si="1241"/>
        <v/>
      </c>
      <c r="AF1225" t="str">
        <f t="shared" si="1208"/>
        <v/>
      </c>
      <c r="AG1225" t="str">
        <f t="shared" si="1242"/>
        <v/>
      </c>
      <c r="AH1225" s="26" t="str">
        <f t="shared" si="1236"/>
        <v/>
      </c>
      <c r="AI1225" s="27" t="str">
        <f t="shared" si="1243"/>
        <v/>
      </c>
      <c r="AJ1225" s="28" t="str">
        <f t="shared" si="1244"/>
        <v/>
      </c>
      <c r="AK1225" s="27" t="str">
        <f t="shared" si="1209"/>
        <v/>
      </c>
      <c r="AL1225" s="28" t="str">
        <f t="shared" si="1210"/>
        <v/>
      </c>
      <c r="AM1225" s="27" t="str">
        <f t="shared" si="1211"/>
        <v/>
      </c>
      <c r="AN1225" s="28" t="str">
        <f t="shared" si="1245"/>
        <v/>
      </c>
      <c r="AO1225" s="27" t="str">
        <f t="shared" si="1212"/>
        <v/>
      </c>
      <c r="AP1225" s="28" t="str">
        <f t="shared" si="1246"/>
        <v/>
      </c>
      <c r="AQ1225" s="27" t="str">
        <f t="shared" si="1213"/>
        <v/>
      </c>
      <c r="AR1225" s="28" t="str">
        <f t="shared" si="1214"/>
        <v/>
      </c>
      <c r="AS1225" s="27" t="str">
        <f t="shared" si="1215"/>
        <v/>
      </c>
      <c r="AT1225" s="28" t="str">
        <f t="shared" si="1247"/>
        <v/>
      </c>
      <c r="AU1225" s="27" t="str">
        <f t="shared" si="1216"/>
        <v/>
      </c>
      <c r="AV1225" s="28" t="str">
        <f t="shared" si="1248"/>
        <v/>
      </c>
      <c r="AW1225" s="27" t="str">
        <f t="shared" si="1217"/>
        <v/>
      </c>
      <c r="AX1225" t="str">
        <f t="shared" si="1249"/>
        <v/>
      </c>
      <c r="AY1225" t="str">
        <f t="shared" si="1250"/>
        <v/>
      </c>
      <c r="AZ1225" s="29" t="str">
        <f t="shared" si="1218"/>
        <v/>
      </c>
      <c r="BA1225" s="30" t="str">
        <f t="shared" si="1219"/>
        <v/>
      </c>
      <c r="BB1225" s="49" t="str">
        <f t="shared" si="1235"/>
        <v/>
      </c>
      <c r="BC1225" s="27" t="str">
        <f t="shared" si="1251"/>
        <v/>
      </c>
      <c r="BD1225" s="28" t="str">
        <f t="shared" si="1220"/>
        <v/>
      </c>
      <c r="BE1225" s="27" t="str">
        <f t="shared" si="1221"/>
        <v/>
      </c>
      <c r="BF1225" t="str">
        <f t="shared" si="1252"/>
        <v/>
      </c>
      <c r="BG1225" t="str">
        <f t="shared" si="1253"/>
        <v/>
      </c>
      <c r="BH1225" s="28" t="str">
        <f t="shared" si="1254"/>
        <v/>
      </c>
      <c r="BI1225" s="27" t="str">
        <f t="shared" si="1255"/>
        <v/>
      </c>
      <c r="BJ1225" s="28" t="str">
        <f t="shared" si="1256"/>
        <v/>
      </c>
      <c r="BK1225" s="27" t="str">
        <f t="shared" si="1237"/>
        <v/>
      </c>
      <c r="BL1225" s="31" t="str">
        <f t="shared" si="1257"/>
        <v/>
      </c>
      <c r="BM1225" s="28" t="str">
        <f t="shared" si="1258"/>
        <v/>
      </c>
      <c r="BN1225" s="27" t="str">
        <f t="shared" si="1222"/>
        <v/>
      </c>
      <c r="BO1225" s="28" t="str">
        <f t="shared" si="1259"/>
        <v/>
      </c>
      <c r="BP1225" s="27" t="str">
        <f t="shared" si="1223"/>
        <v/>
      </c>
      <c r="BQ1225" s="27" t="str">
        <f t="shared" si="1260"/>
        <v/>
      </c>
      <c r="BR1225" s="28" t="str">
        <f t="shared" si="1261"/>
        <v/>
      </c>
      <c r="BS1225" s="27" t="str">
        <f t="shared" si="1224"/>
        <v/>
      </c>
      <c r="BT1225" s="28" t="str">
        <f t="shared" si="1262"/>
        <v/>
      </c>
      <c r="BU1225" s="27" t="str">
        <f t="shared" si="1225"/>
        <v/>
      </c>
      <c r="BV1225" s="27" t="str">
        <f t="shared" si="1263"/>
        <v/>
      </c>
      <c r="BW1225" s="28" t="str">
        <f t="shared" si="1264"/>
        <v/>
      </c>
      <c r="BX1225" s="27" t="str">
        <f t="shared" si="1226"/>
        <v/>
      </c>
      <c r="BY1225" s="28" t="str">
        <f t="shared" si="1227"/>
        <v/>
      </c>
      <c r="BZ1225" s="27" t="str">
        <f t="shared" si="1228"/>
        <v/>
      </c>
      <c r="CA1225" s="27" t="str">
        <f t="shared" si="1229"/>
        <v/>
      </c>
      <c r="CB1225" s="28" t="str">
        <f t="shared" si="1230"/>
        <v/>
      </c>
      <c r="CC1225" s="27" t="str">
        <f t="shared" si="1231"/>
        <v/>
      </c>
      <c r="CD1225" s="32">
        <v>1</v>
      </c>
      <c r="CE1225" t="str">
        <f t="shared" si="1265"/>
        <v/>
      </c>
      <c r="CI1225" t="str">
        <f t="shared" si="1232"/>
        <v/>
      </c>
      <c r="CJ1225" t="str">
        <f t="shared" si="1266"/>
        <v/>
      </c>
      <c r="CK1225" t="str">
        <f t="shared" si="1233"/>
        <v/>
      </c>
      <c r="CL1225" t="str">
        <f t="shared" si="1234"/>
        <v/>
      </c>
    </row>
    <row r="1226" spans="26:90" ht="15.75" thickBot="1">
      <c r="Z1226" t="str">
        <f t="shared" si="1238"/>
        <v/>
      </c>
      <c r="AA1226" t="str">
        <f>IF(A1226="","",TEXT(VLOOKUP(C1226,Tablas!$H$3:$I$75,2,0),"000"))</f>
        <v/>
      </c>
      <c r="AB1226" t="str">
        <f t="shared" si="1239"/>
        <v/>
      </c>
      <c r="AC1226" t="str">
        <f t="shared" si="1240"/>
        <v/>
      </c>
      <c r="AD1226" t="str">
        <f t="shared" si="1207"/>
        <v/>
      </c>
      <c r="AE1226" t="str">
        <f t="shared" si="1241"/>
        <v/>
      </c>
      <c r="AF1226" t="str">
        <f t="shared" si="1208"/>
        <v/>
      </c>
      <c r="AG1226" t="str">
        <f t="shared" si="1242"/>
        <v/>
      </c>
      <c r="AH1226" s="26" t="str">
        <f t="shared" si="1236"/>
        <v/>
      </c>
      <c r="AI1226" s="27" t="str">
        <f t="shared" si="1243"/>
        <v/>
      </c>
      <c r="AJ1226" s="28" t="str">
        <f t="shared" si="1244"/>
        <v/>
      </c>
      <c r="AK1226" s="27" t="str">
        <f t="shared" si="1209"/>
        <v/>
      </c>
      <c r="AL1226" s="28" t="str">
        <f t="shared" si="1210"/>
        <v/>
      </c>
      <c r="AM1226" s="27" t="str">
        <f t="shared" si="1211"/>
        <v/>
      </c>
      <c r="AN1226" s="28" t="str">
        <f t="shared" si="1245"/>
        <v/>
      </c>
      <c r="AO1226" s="27" t="str">
        <f t="shared" si="1212"/>
        <v/>
      </c>
      <c r="AP1226" s="28" t="str">
        <f t="shared" si="1246"/>
        <v/>
      </c>
      <c r="AQ1226" s="27" t="str">
        <f t="shared" si="1213"/>
        <v/>
      </c>
      <c r="AR1226" s="28" t="str">
        <f t="shared" si="1214"/>
        <v/>
      </c>
      <c r="AS1226" s="27" t="str">
        <f t="shared" si="1215"/>
        <v/>
      </c>
      <c r="AT1226" s="28" t="str">
        <f t="shared" si="1247"/>
        <v/>
      </c>
      <c r="AU1226" s="27" t="str">
        <f t="shared" si="1216"/>
        <v/>
      </c>
      <c r="AV1226" s="28" t="str">
        <f t="shared" si="1248"/>
        <v/>
      </c>
      <c r="AW1226" s="27" t="str">
        <f t="shared" si="1217"/>
        <v/>
      </c>
      <c r="AX1226" t="str">
        <f t="shared" si="1249"/>
        <v/>
      </c>
      <c r="AY1226" t="str">
        <f t="shared" si="1250"/>
        <v/>
      </c>
      <c r="AZ1226" s="29" t="str">
        <f t="shared" si="1218"/>
        <v/>
      </c>
      <c r="BA1226" s="30" t="str">
        <f t="shared" si="1219"/>
        <v/>
      </c>
      <c r="BB1226" s="49" t="str">
        <f t="shared" si="1235"/>
        <v/>
      </c>
      <c r="BC1226" s="27" t="str">
        <f t="shared" si="1251"/>
        <v/>
      </c>
      <c r="BD1226" s="28" t="str">
        <f t="shared" si="1220"/>
        <v/>
      </c>
      <c r="BE1226" s="27" t="str">
        <f t="shared" si="1221"/>
        <v/>
      </c>
      <c r="BF1226" t="str">
        <f t="shared" si="1252"/>
        <v/>
      </c>
      <c r="BG1226" t="str">
        <f t="shared" si="1253"/>
        <v/>
      </c>
      <c r="BH1226" s="28" t="str">
        <f t="shared" si="1254"/>
        <v/>
      </c>
      <c r="BI1226" s="27" t="str">
        <f t="shared" si="1255"/>
        <v/>
      </c>
      <c r="BJ1226" s="28" t="str">
        <f t="shared" si="1256"/>
        <v/>
      </c>
      <c r="BK1226" s="27" t="str">
        <f t="shared" si="1237"/>
        <v/>
      </c>
      <c r="BL1226" s="31" t="str">
        <f t="shared" si="1257"/>
        <v/>
      </c>
      <c r="BM1226" s="28" t="str">
        <f t="shared" si="1258"/>
        <v/>
      </c>
      <c r="BN1226" s="27" t="str">
        <f t="shared" si="1222"/>
        <v/>
      </c>
      <c r="BO1226" s="28" t="str">
        <f t="shared" si="1259"/>
        <v/>
      </c>
      <c r="BP1226" s="27" t="str">
        <f t="shared" si="1223"/>
        <v/>
      </c>
      <c r="BQ1226" s="27" t="str">
        <f t="shared" si="1260"/>
        <v/>
      </c>
      <c r="BR1226" s="28" t="str">
        <f t="shared" si="1261"/>
        <v/>
      </c>
      <c r="BS1226" s="27" t="str">
        <f t="shared" si="1224"/>
        <v/>
      </c>
      <c r="BT1226" s="28" t="str">
        <f t="shared" si="1262"/>
        <v/>
      </c>
      <c r="BU1226" s="27" t="str">
        <f t="shared" si="1225"/>
        <v/>
      </c>
      <c r="BV1226" s="27" t="str">
        <f t="shared" si="1263"/>
        <v/>
      </c>
      <c r="BW1226" s="28" t="str">
        <f t="shared" si="1264"/>
        <v/>
      </c>
      <c r="BX1226" s="27" t="str">
        <f t="shared" si="1226"/>
        <v/>
      </c>
      <c r="BY1226" s="28" t="str">
        <f t="shared" si="1227"/>
        <v/>
      </c>
      <c r="BZ1226" s="27" t="str">
        <f t="shared" si="1228"/>
        <v/>
      </c>
      <c r="CA1226" s="27" t="str">
        <f t="shared" si="1229"/>
        <v/>
      </c>
      <c r="CB1226" s="28" t="str">
        <f t="shared" si="1230"/>
        <v/>
      </c>
      <c r="CC1226" s="27" t="str">
        <f t="shared" si="1231"/>
        <v/>
      </c>
      <c r="CD1226" s="32">
        <v>1</v>
      </c>
      <c r="CE1226" t="str">
        <f t="shared" si="1265"/>
        <v/>
      </c>
      <c r="CI1226" t="str">
        <f t="shared" si="1232"/>
        <v/>
      </c>
      <c r="CJ1226" t="str">
        <f t="shared" si="1266"/>
        <v/>
      </c>
      <c r="CK1226" t="str">
        <f t="shared" si="1233"/>
        <v/>
      </c>
      <c r="CL1226" t="str">
        <f t="shared" si="1234"/>
        <v/>
      </c>
    </row>
    <row r="1227" spans="26:90" ht="15.75" thickBot="1">
      <c r="Z1227" t="str">
        <f t="shared" si="1238"/>
        <v/>
      </c>
      <c r="AA1227" t="str">
        <f>IF(A1227="","",TEXT(VLOOKUP(C1227,Tablas!$H$3:$I$75,2,0),"000"))</f>
        <v/>
      </c>
      <c r="AB1227" t="str">
        <f t="shared" si="1239"/>
        <v/>
      </c>
      <c r="AC1227" t="str">
        <f t="shared" si="1240"/>
        <v/>
      </c>
      <c r="AD1227" t="str">
        <f t="shared" si="1207"/>
        <v/>
      </c>
      <c r="AE1227" t="str">
        <f t="shared" si="1241"/>
        <v/>
      </c>
      <c r="AF1227" t="str">
        <f t="shared" si="1208"/>
        <v/>
      </c>
      <c r="AG1227" t="str">
        <f t="shared" si="1242"/>
        <v/>
      </c>
      <c r="AH1227" s="26" t="str">
        <f t="shared" si="1236"/>
        <v/>
      </c>
      <c r="AI1227" s="27" t="str">
        <f t="shared" si="1243"/>
        <v/>
      </c>
      <c r="AJ1227" s="28" t="str">
        <f t="shared" si="1244"/>
        <v/>
      </c>
      <c r="AK1227" s="27" t="str">
        <f t="shared" si="1209"/>
        <v/>
      </c>
      <c r="AL1227" s="28" t="str">
        <f t="shared" si="1210"/>
        <v/>
      </c>
      <c r="AM1227" s="27" t="str">
        <f t="shared" si="1211"/>
        <v/>
      </c>
      <c r="AN1227" s="28" t="str">
        <f t="shared" si="1245"/>
        <v/>
      </c>
      <c r="AO1227" s="27" t="str">
        <f t="shared" si="1212"/>
        <v/>
      </c>
      <c r="AP1227" s="28" t="str">
        <f t="shared" si="1246"/>
        <v/>
      </c>
      <c r="AQ1227" s="27" t="str">
        <f t="shared" si="1213"/>
        <v/>
      </c>
      <c r="AR1227" s="28" t="str">
        <f t="shared" si="1214"/>
        <v/>
      </c>
      <c r="AS1227" s="27" t="str">
        <f t="shared" si="1215"/>
        <v/>
      </c>
      <c r="AT1227" s="28" t="str">
        <f t="shared" si="1247"/>
        <v/>
      </c>
      <c r="AU1227" s="27" t="str">
        <f t="shared" si="1216"/>
        <v/>
      </c>
      <c r="AV1227" s="28" t="str">
        <f t="shared" si="1248"/>
        <v/>
      </c>
      <c r="AW1227" s="27" t="str">
        <f t="shared" si="1217"/>
        <v/>
      </c>
      <c r="AX1227" t="str">
        <f t="shared" si="1249"/>
        <v/>
      </c>
      <c r="AY1227" t="str">
        <f t="shared" si="1250"/>
        <v/>
      </c>
      <c r="AZ1227" s="29" t="str">
        <f t="shared" si="1218"/>
        <v/>
      </c>
      <c r="BA1227" s="30" t="str">
        <f t="shared" si="1219"/>
        <v/>
      </c>
      <c r="BB1227" s="49" t="str">
        <f t="shared" si="1235"/>
        <v/>
      </c>
      <c r="BC1227" s="27" t="str">
        <f t="shared" si="1251"/>
        <v/>
      </c>
      <c r="BD1227" s="28" t="str">
        <f t="shared" si="1220"/>
        <v/>
      </c>
      <c r="BE1227" s="27" t="str">
        <f t="shared" si="1221"/>
        <v/>
      </c>
      <c r="BF1227" t="str">
        <f t="shared" si="1252"/>
        <v/>
      </c>
      <c r="BG1227" t="str">
        <f t="shared" si="1253"/>
        <v/>
      </c>
      <c r="BH1227" s="28" t="str">
        <f t="shared" si="1254"/>
        <v/>
      </c>
      <c r="BI1227" s="27" t="str">
        <f t="shared" si="1255"/>
        <v/>
      </c>
      <c r="BJ1227" s="28" t="str">
        <f t="shared" si="1256"/>
        <v/>
      </c>
      <c r="BK1227" s="27" t="str">
        <f t="shared" si="1237"/>
        <v/>
      </c>
      <c r="BL1227" s="31" t="str">
        <f t="shared" si="1257"/>
        <v/>
      </c>
      <c r="BM1227" s="28" t="str">
        <f t="shared" si="1258"/>
        <v/>
      </c>
      <c r="BN1227" s="27" t="str">
        <f t="shared" si="1222"/>
        <v/>
      </c>
      <c r="BO1227" s="28" t="str">
        <f t="shared" si="1259"/>
        <v/>
      </c>
      <c r="BP1227" s="27" t="str">
        <f t="shared" si="1223"/>
        <v/>
      </c>
      <c r="BQ1227" s="27" t="str">
        <f t="shared" si="1260"/>
        <v/>
      </c>
      <c r="BR1227" s="28" t="str">
        <f t="shared" si="1261"/>
        <v/>
      </c>
      <c r="BS1227" s="27" t="str">
        <f t="shared" si="1224"/>
        <v/>
      </c>
      <c r="BT1227" s="28" t="str">
        <f t="shared" si="1262"/>
        <v/>
      </c>
      <c r="BU1227" s="27" t="str">
        <f t="shared" si="1225"/>
        <v/>
      </c>
      <c r="BV1227" s="27" t="str">
        <f t="shared" si="1263"/>
        <v/>
      </c>
      <c r="BW1227" s="28" t="str">
        <f t="shared" si="1264"/>
        <v/>
      </c>
      <c r="BX1227" s="27" t="str">
        <f t="shared" si="1226"/>
        <v/>
      </c>
      <c r="BY1227" s="28" t="str">
        <f t="shared" si="1227"/>
        <v/>
      </c>
      <c r="BZ1227" s="27" t="str">
        <f t="shared" si="1228"/>
        <v/>
      </c>
      <c r="CA1227" s="27" t="str">
        <f t="shared" si="1229"/>
        <v/>
      </c>
      <c r="CB1227" s="28" t="str">
        <f t="shared" si="1230"/>
        <v/>
      </c>
      <c r="CC1227" s="27" t="str">
        <f t="shared" si="1231"/>
        <v/>
      </c>
      <c r="CD1227" s="32">
        <v>1</v>
      </c>
      <c r="CE1227" t="str">
        <f t="shared" si="1265"/>
        <v/>
      </c>
      <c r="CI1227" t="str">
        <f t="shared" si="1232"/>
        <v/>
      </c>
      <c r="CJ1227" t="str">
        <f t="shared" si="1266"/>
        <v/>
      </c>
      <c r="CK1227" t="str">
        <f t="shared" si="1233"/>
        <v/>
      </c>
      <c r="CL1227" t="str">
        <f t="shared" si="1234"/>
        <v/>
      </c>
    </row>
    <row r="1228" spans="26:90" ht="15.75" thickBot="1">
      <c r="Z1228" t="str">
        <f t="shared" si="1238"/>
        <v/>
      </c>
      <c r="AA1228" t="str">
        <f>IF(A1228="","",TEXT(VLOOKUP(C1228,Tablas!$H$3:$I$75,2,0),"000"))</f>
        <v/>
      </c>
      <c r="AB1228" t="str">
        <f t="shared" si="1239"/>
        <v/>
      </c>
      <c r="AC1228" t="str">
        <f t="shared" si="1240"/>
        <v/>
      </c>
      <c r="AD1228" t="str">
        <f t="shared" si="1207"/>
        <v/>
      </c>
      <c r="AE1228" t="str">
        <f t="shared" si="1241"/>
        <v/>
      </c>
      <c r="AF1228" t="str">
        <f t="shared" si="1208"/>
        <v/>
      </c>
      <c r="AG1228" t="str">
        <f t="shared" si="1242"/>
        <v/>
      </c>
      <c r="AH1228" s="26" t="str">
        <f t="shared" si="1236"/>
        <v/>
      </c>
      <c r="AI1228" s="27" t="str">
        <f t="shared" si="1243"/>
        <v/>
      </c>
      <c r="AJ1228" s="28" t="str">
        <f t="shared" si="1244"/>
        <v/>
      </c>
      <c r="AK1228" s="27" t="str">
        <f t="shared" si="1209"/>
        <v/>
      </c>
      <c r="AL1228" s="28" t="str">
        <f t="shared" si="1210"/>
        <v/>
      </c>
      <c r="AM1228" s="27" t="str">
        <f t="shared" si="1211"/>
        <v/>
      </c>
      <c r="AN1228" s="28" t="str">
        <f t="shared" si="1245"/>
        <v/>
      </c>
      <c r="AO1228" s="27" t="str">
        <f t="shared" si="1212"/>
        <v/>
      </c>
      <c r="AP1228" s="28" t="str">
        <f t="shared" si="1246"/>
        <v/>
      </c>
      <c r="AQ1228" s="27" t="str">
        <f t="shared" si="1213"/>
        <v/>
      </c>
      <c r="AR1228" s="28" t="str">
        <f t="shared" si="1214"/>
        <v/>
      </c>
      <c r="AS1228" s="27" t="str">
        <f t="shared" si="1215"/>
        <v/>
      </c>
      <c r="AT1228" s="28" t="str">
        <f t="shared" si="1247"/>
        <v/>
      </c>
      <c r="AU1228" s="27" t="str">
        <f t="shared" si="1216"/>
        <v/>
      </c>
      <c r="AV1228" s="28" t="str">
        <f t="shared" si="1248"/>
        <v/>
      </c>
      <c r="AW1228" s="27" t="str">
        <f t="shared" si="1217"/>
        <v/>
      </c>
      <c r="AX1228" t="str">
        <f t="shared" si="1249"/>
        <v/>
      </c>
      <c r="AY1228" t="str">
        <f t="shared" si="1250"/>
        <v/>
      </c>
      <c r="AZ1228" s="29" t="str">
        <f t="shared" si="1218"/>
        <v/>
      </c>
      <c r="BA1228" s="30" t="str">
        <f t="shared" si="1219"/>
        <v/>
      </c>
      <c r="BB1228" s="49" t="str">
        <f t="shared" si="1235"/>
        <v/>
      </c>
      <c r="BC1228" s="27" t="str">
        <f t="shared" si="1251"/>
        <v/>
      </c>
      <c r="BD1228" s="28" t="str">
        <f t="shared" si="1220"/>
        <v/>
      </c>
      <c r="BE1228" s="27" t="str">
        <f t="shared" si="1221"/>
        <v/>
      </c>
      <c r="BF1228" t="str">
        <f t="shared" si="1252"/>
        <v/>
      </c>
      <c r="BG1228" t="str">
        <f t="shared" si="1253"/>
        <v/>
      </c>
      <c r="BH1228" s="28" t="str">
        <f t="shared" si="1254"/>
        <v/>
      </c>
      <c r="BI1228" s="27" t="str">
        <f t="shared" si="1255"/>
        <v/>
      </c>
      <c r="BJ1228" s="28" t="str">
        <f t="shared" si="1256"/>
        <v/>
      </c>
      <c r="BK1228" s="27" t="str">
        <f t="shared" si="1237"/>
        <v/>
      </c>
      <c r="BL1228" s="31" t="str">
        <f t="shared" si="1257"/>
        <v/>
      </c>
      <c r="BM1228" s="28" t="str">
        <f t="shared" si="1258"/>
        <v/>
      </c>
      <c r="BN1228" s="27" t="str">
        <f t="shared" si="1222"/>
        <v/>
      </c>
      <c r="BO1228" s="28" t="str">
        <f t="shared" si="1259"/>
        <v/>
      </c>
      <c r="BP1228" s="27" t="str">
        <f t="shared" si="1223"/>
        <v/>
      </c>
      <c r="BQ1228" s="27" t="str">
        <f t="shared" si="1260"/>
        <v/>
      </c>
      <c r="BR1228" s="28" t="str">
        <f t="shared" si="1261"/>
        <v/>
      </c>
      <c r="BS1228" s="27" t="str">
        <f t="shared" si="1224"/>
        <v/>
      </c>
      <c r="BT1228" s="28" t="str">
        <f t="shared" si="1262"/>
        <v/>
      </c>
      <c r="BU1228" s="27" t="str">
        <f t="shared" si="1225"/>
        <v/>
      </c>
      <c r="BV1228" s="27" t="str">
        <f t="shared" si="1263"/>
        <v/>
      </c>
      <c r="BW1228" s="28" t="str">
        <f t="shared" si="1264"/>
        <v/>
      </c>
      <c r="BX1228" s="27" t="str">
        <f t="shared" si="1226"/>
        <v/>
      </c>
      <c r="BY1228" s="28" t="str">
        <f t="shared" si="1227"/>
        <v/>
      </c>
      <c r="BZ1228" s="27" t="str">
        <f t="shared" si="1228"/>
        <v/>
      </c>
      <c r="CA1228" s="27" t="str">
        <f t="shared" si="1229"/>
        <v/>
      </c>
      <c r="CB1228" s="28" t="str">
        <f t="shared" si="1230"/>
        <v/>
      </c>
      <c r="CC1228" s="27" t="str">
        <f t="shared" si="1231"/>
        <v/>
      </c>
      <c r="CD1228" s="32">
        <v>1</v>
      </c>
      <c r="CE1228" t="str">
        <f t="shared" si="1265"/>
        <v/>
      </c>
      <c r="CI1228" t="str">
        <f t="shared" si="1232"/>
        <v/>
      </c>
      <c r="CJ1228" t="str">
        <f t="shared" si="1266"/>
        <v/>
      </c>
      <c r="CK1228" t="str">
        <f t="shared" si="1233"/>
        <v/>
      </c>
      <c r="CL1228" t="str">
        <f t="shared" si="1234"/>
        <v/>
      </c>
    </row>
    <row r="1229" spans="26:90" ht="15.75" thickBot="1">
      <c r="Z1229" t="str">
        <f t="shared" si="1238"/>
        <v/>
      </c>
      <c r="AA1229" t="str">
        <f>IF(A1229="","",TEXT(VLOOKUP(C1229,Tablas!$H$3:$I$75,2,0),"000"))</f>
        <v/>
      </c>
      <c r="AB1229" t="str">
        <f t="shared" si="1239"/>
        <v/>
      </c>
      <c r="AC1229" t="str">
        <f t="shared" si="1240"/>
        <v/>
      </c>
      <c r="AD1229" t="str">
        <f t="shared" si="1207"/>
        <v/>
      </c>
      <c r="AE1229" t="str">
        <f t="shared" si="1241"/>
        <v/>
      </c>
      <c r="AF1229" t="str">
        <f t="shared" si="1208"/>
        <v/>
      </c>
      <c r="AG1229" t="str">
        <f t="shared" si="1242"/>
        <v/>
      </c>
      <c r="AH1229" s="26" t="str">
        <f t="shared" si="1236"/>
        <v/>
      </c>
      <c r="AI1229" s="27" t="str">
        <f t="shared" si="1243"/>
        <v/>
      </c>
      <c r="AJ1229" s="28" t="str">
        <f t="shared" si="1244"/>
        <v/>
      </c>
      <c r="AK1229" s="27" t="str">
        <f t="shared" si="1209"/>
        <v/>
      </c>
      <c r="AL1229" s="28" t="str">
        <f t="shared" si="1210"/>
        <v/>
      </c>
      <c r="AM1229" s="27" t="str">
        <f t="shared" si="1211"/>
        <v/>
      </c>
      <c r="AN1229" s="28" t="str">
        <f t="shared" si="1245"/>
        <v/>
      </c>
      <c r="AO1229" s="27" t="str">
        <f t="shared" si="1212"/>
        <v/>
      </c>
      <c r="AP1229" s="28" t="str">
        <f t="shared" si="1246"/>
        <v/>
      </c>
      <c r="AQ1229" s="27" t="str">
        <f t="shared" si="1213"/>
        <v/>
      </c>
      <c r="AR1229" s="28" t="str">
        <f t="shared" si="1214"/>
        <v/>
      </c>
      <c r="AS1229" s="27" t="str">
        <f t="shared" si="1215"/>
        <v/>
      </c>
      <c r="AT1229" s="28" t="str">
        <f t="shared" si="1247"/>
        <v/>
      </c>
      <c r="AU1229" s="27" t="str">
        <f t="shared" si="1216"/>
        <v/>
      </c>
      <c r="AV1229" s="28" t="str">
        <f t="shared" si="1248"/>
        <v/>
      </c>
      <c r="AW1229" s="27" t="str">
        <f t="shared" si="1217"/>
        <v/>
      </c>
      <c r="AX1229" t="str">
        <f t="shared" si="1249"/>
        <v/>
      </c>
      <c r="AY1229" t="str">
        <f t="shared" si="1250"/>
        <v/>
      </c>
      <c r="AZ1229" s="29" t="str">
        <f t="shared" si="1218"/>
        <v/>
      </c>
      <c r="BA1229" s="30" t="str">
        <f t="shared" si="1219"/>
        <v/>
      </c>
      <c r="BB1229" s="49" t="str">
        <f t="shared" si="1235"/>
        <v/>
      </c>
      <c r="BC1229" s="27" t="str">
        <f t="shared" si="1251"/>
        <v/>
      </c>
      <c r="BD1229" s="28" t="str">
        <f t="shared" si="1220"/>
        <v/>
      </c>
      <c r="BE1229" s="27" t="str">
        <f t="shared" si="1221"/>
        <v/>
      </c>
      <c r="BF1229" t="str">
        <f t="shared" si="1252"/>
        <v/>
      </c>
      <c r="BG1229" t="str">
        <f t="shared" si="1253"/>
        <v/>
      </c>
      <c r="BH1229" s="28" t="str">
        <f t="shared" si="1254"/>
        <v/>
      </c>
      <c r="BI1229" s="27" t="str">
        <f t="shared" si="1255"/>
        <v/>
      </c>
      <c r="BJ1229" s="28" t="str">
        <f t="shared" si="1256"/>
        <v/>
      </c>
      <c r="BK1229" s="27" t="str">
        <f t="shared" si="1237"/>
        <v/>
      </c>
      <c r="BL1229" s="31" t="str">
        <f t="shared" si="1257"/>
        <v/>
      </c>
      <c r="BM1229" s="28" t="str">
        <f t="shared" si="1258"/>
        <v/>
      </c>
      <c r="BN1229" s="27" t="str">
        <f t="shared" si="1222"/>
        <v/>
      </c>
      <c r="BO1229" s="28" t="str">
        <f t="shared" si="1259"/>
        <v/>
      </c>
      <c r="BP1229" s="27" t="str">
        <f t="shared" si="1223"/>
        <v/>
      </c>
      <c r="BQ1229" s="27" t="str">
        <f t="shared" si="1260"/>
        <v/>
      </c>
      <c r="BR1229" s="28" t="str">
        <f t="shared" si="1261"/>
        <v/>
      </c>
      <c r="BS1229" s="27" t="str">
        <f t="shared" si="1224"/>
        <v/>
      </c>
      <c r="BT1229" s="28" t="str">
        <f t="shared" si="1262"/>
        <v/>
      </c>
      <c r="BU1229" s="27" t="str">
        <f t="shared" si="1225"/>
        <v/>
      </c>
      <c r="BV1229" s="27" t="str">
        <f t="shared" si="1263"/>
        <v/>
      </c>
      <c r="BW1229" s="28" t="str">
        <f t="shared" si="1264"/>
        <v/>
      </c>
      <c r="BX1229" s="27" t="str">
        <f t="shared" si="1226"/>
        <v/>
      </c>
      <c r="BY1229" s="28" t="str">
        <f t="shared" si="1227"/>
        <v/>
      </c>
      <c r="BZ1229" s="27" t="str">
        <f t="shared" si="1228"/>
        <v/>
      </c>
      <c r="CA1229" s="27" t="str">
        <f t="shared" si="1229"/>
        <v/>
      </c>
      <c r="CB1229" s="28" t="str">
        <f t="shared" si="1230"/>
        <v/>
      </c>
      <c r="CC1229" s="27" t="str">
        <f t="shared" si="1231"/>
        <v/>
      </c>
      <c r="CD1229" s="32">
        <v>1</v>
      </c>
      <c r="CE1229" t="str">
        <f t="shared" si="1265"/>
        <v/>
      </c>
      <c r="CI1229" t="str">
        <f t="shared" si="1232"/>
        <v/>
      </c>
      <c r="CJ1229" t="str">
        <f t="shared" si="1266"/>
        <v/>
      </c>
      <c r="CK1229" t="str">
        <f t="shared" si="1233"/>
        <v/>
      </c>
      <c r="CL1229" t="str">
        <f t="shared" si="1234"/>
        <v/>
      </c>
    </row>
    <row r="1230" spans="26:90" ht="15.75" thickBot="1">
      <c r="Z1230" t="str">
        <f t="shared" si="1238"/>
        <v/>
      </c>
      <c r="AA1230" t="str">
        <f>IF(A1230="","",TEXT(VLOOKUP(C1230,Tablas!$H$3:$I$75,2,0),"000"))</f>
        <v/>
      </c>
      <c r="AB1230" t="str">
        <f t="shared" si="1239"/>
        <v/>
      </c>
      <c r="AC1230" t="str">
        <f t="shared" si="1240"/>
        <v/>
      </c>
      <c r="AD1230" t="str">
        <f t="shared" si="1207"/>
        <v/>
      </c>
      <c r="AE1230" t="str">
        <f t="shared" si="1241"/>
        <v/>
      </c>
      <c r="AF1230" t="str">
        <f t="shared" si="1208"/>
        <v/>
      </c>
      <c r="AG1230" t="str">
        <f t="shared" si="1242"/>
        <v/>
      </c>
      <c r="AH1230" s="26" t="str">
        <f t="shared" si="1236"/>
        <v/>
      </c>
      <c r="AI1230" s="27" t="str">
        <f t="shared" si="1243"/>
        <v/>
      </c>
      <c r="AJ1230" s="28" t="str">
        <f t="shared" si="1244"/>
        <v/>
      </c>
      <c r="AK1230" s="27" t="str">
        <f t="shared" si="1209"/>
        <v/>
      </c>
      <c r="AL1230" s="28" t="str">
        <f t="shared" si="1210"/>
        <v/>
      </c>
      <c r="AM1230" s="27" t="str">
        <f t="shared" si="1211"/>
        <v/>
      </c>
      <c r="AN1230" s="28" t="str">
        <f t="shared" si="1245"/>
        <v/>
      </c>
      <c r="AO1230" s="27" t="str">
        <f t="shared" si="1212"/>
        <v/>
      </c>
      <c r="AP1230" s="28" t="str">
        <f t="shared" si="1246"/>
        <v/>
      </c>
      <c r="AQ1230" s="27" t="str">
        <f t="shared" si="1213"/>
        <v/>
      </c>
      <c r="AR1230" s="28" t="str">
        <f t="shared" si="1214"/>
        <v/>
      </c>
      <c r="AS1230" s="27" t="str">
        <f t="shared" si="1215"/>
        <v/>
      </c>
      <c r="AT1230" s="28" t="str">
        <f t="shared" si="1247"/>
        <v/>
      </c>
      <c r="AU1230" s="27" t="str">
        <f t="shared" si="1216"/>
        <v/>
      </c>
      <c r="AV1230" s="28" t="str">
        <f t="shared" si="1248"/>
        <v/>
      </c>
      <c r="AW1230" s="27" t="str">
        <f t="shared" si="1217"/>
        <v/>
      </c>
      <c r="AX1230" t="str">
        <f t="shared" si="1249"/>
        <v/>
      </c>
      <c r="AY1230" t="str">
        <f t="shared" si="1250"/>
        <v/>
      </c>
      <c r="AZ1230" s="29" t="str">
        <f t="shared" si="1218"/>
        <v/>
      </c>
      <c r="BA1230" s="30" t="str">
        <f t="shared" si="1219"/>
        <v/>
      </c>
      <c r="BB1230" s="49" t="str">
        <f t="shared" si="1235"/>
        <v/>
      </c>
      <c r="BC1230" s="27" t="str">
        <f t="shared" si="1251"/>
        <v/>
      </c>
      <c r="BD1230" s="28" t="str">
        <f t="shared" si="1220"/>
        <v/>
      </c>
      <c r="BE1230" s="27" t="str">
        <f t="shared" si="1221"/>
        <v/>
      </c>
      <c r="BF1230" t="str">
        <f t="shared" si="1252"/>
        <v/>
      </c>
      <c r="BG1230" t="str">
        <f t="shared" si="1253"/>
        <v/>
      </c>
      <c r="BH1230" s="28" t="str">
        <f t="shared" si="1254"/>
        <v/>
      </c>
      <c r="BI1230" s="27" t="str">
        <f t="shared" si="1255"/>
        <v/>
      </c>
      <c r="BJ1230" s="28" t="str">
        <f t="shared" si="1256"/>
        <v/>
      </c>
      <c r="BK1230" s="27" t="str">
        <f t="shared" si="1237"/>
        <v/>
      </c>
      <c r="BL1230" s="31" t="str">
        <f t="shared" si="1257"/>
        <v/>
      </c>
      <c r="BM1230" s="28" t="str">
        <f t="shared" si="1258"/>
        <v/>
      </c>
      <c r="BN1230" s="27" t="str">
        <f t="shared" si="1222"/>
        <v/>
      </c>
      <c r="BO1230" s="28" t="str">
        <f t="shared" si="1259"/>
        <v/>
      </c>
      <c r="BP1230" s="27" t="str">
        <f t="shared" si="1223"/>
        <v/>
      </c>
      <c r="BQ1230" s="27" t="str">
        <f t="shared" si="1260"/>
        <v/>
      </c>
      <c r="BR1230" s="28" t="str">
        <f t="shared" si="1261"/>
        <v/>
      </c>
      <c r="BS1230" s="27" t="str">
        <f t="shared" si="1224"/>
        <v/>
      </c>
      <c r="BT1230" s="28" t="str">
        <f t="shared" si="1262"/>
        <v/>
      </c>
      <c r="BU1230" s="27" t="str">
        <f t="shared" si="1225"/>
        <v/>
      </c>
      <c r="BV1230" s="27" t="str">
        <f t="shared" si="1263"/>
        <v/>
      </c>
      <c r="BW1230" s="28" t="str">
        <f t="shared" si="1264"/>
        <v/>
      </c>
      <c r="BX1230" s="27" t="str">
        <f t="shared" si="1226"/>
        <v/>
      </c>
      <c r="BY1230" s="28" t="str">
        <f t="shared" si="1227"/>
        <v/>
      </c>
      <c r="BZ1230" s="27" t="str">
        <f t="shared" si="1228"/>
        <v/>
      </c>
      <c r="CA1230" s="27" t="str">
        <f t="shared" si="1229"/>
        <v/>
      </c>
      <c r="CB1230" s="28" t="str">
        <f t="shared" si="1230"/>
        <v/>
      </c>
      <c r="CC1230" s="27" t="str">
        <f t="shared" si="1231"/>
        <v/>
      </c>
      <c r="CD1230" s="32">
        <v>1</v>
      </c>
      <c r="CE1230" t="str">
        <f t="shared" si="1265"/>
        <v/>
      </c>
      <c r="CI1230" t="str">
        <f t="shared" si="1232"/>
        <v/>
      </c>
      <c r="CJ1230" t="str">
        <f t="shared" si="1266"/>
        <v/>
      </c>
      <c r="CK1230" t="str">
        <f t="shared" si="1233"/>
        <v/>
      </c>
      <c r="CL1230" t="str">
        <f t="shared" si="1234"/>
        <v/>
      </c>
    </row>
    <row r="1231" spans="26:90" ht="15.75" thickBot="1">
      <c r="Z1231" t="str">
        <f t="shared" si="1238"/>
        <v/>
      </c>
      <c r="AA1231" t="str">
        <f>IF(A1231="","",TEXT(VLOOKUP(C1231,Tablas!$H$3:$I$75,2,0),"000"))</f>
        <v/>
      </c>
      <c r="AB1231" t="str">
        <f t="shared" si="1239"/>
        <v/>
      </c>
      <c r="AC1231" t="str">
        <f t="shared" si="1240"/>
        <v/>
      </c>
      <c r="AD1231" t="str">
        <f t="shared" si="1207"/>
        <v/>
      </c>
      <c r="AE1231" t="str">
        <f t="shared" si="1241"/>
        <v/>
      </c>
      <c r="AF1231" t="str">
        <f t="shared" si="1208"/>
        <v/>
      </c>
      <c r="AG1231" t="str">
        <f t="shared" si="1242"/>
        <v/>
      </c>
      <c r="AH1231" s="26" t="str">
        <f t="shared" si="1236"/>
        <v/>
      </c>
      <c r="AI1231" s="27" t="str">
        <f t="shared" si="1243"/>
        <v/>
      </c>
      <c r="AJ1231" s="28" t="str">
        <f t="shared" si="1244"/>
        <v/>
      </c>
      <c r="AK1231" s="27" t="str">
        <f t="shared" si="1209"/>
        <v/>
      </c>
      <c r="AL1231" s="28" t="str">
        <f t="shared" si="1210"/>
        <v/>
      </c>
      <c r="AM1231" s="27" t="str">
        <f t="shared" si="1211"/>
        <v/>
      </c>
      <c r="AN1231" s="28" t="str">
        <f t="shared" si="1245"/>
        <v/>
      </c>
      <c r="AO1231" s="27" t="str">
        <f t="shared" si="1212"/>
        <v/>
      </c>
      <c r="AP1231" s="28" t="str">
        <f t="shared" si="1246"/>
        <v/>
      </c>
      <c r="AQ1231" s="27" t="str">
        <f t="shared" si="1213"/>
        <v/>
      </c>
      <c r="AR1231" s="28" t="str">
        <f t="shared" si="1214"/>
        <v/>
      </c>
      <c r="AS1231" s="27" t="str">
        <f t="shared" si="1215"/>
        <v/>
      </c>
      <c r="AT1231" s="28" t="str">
        <f t="shared" si="1247"/>
        <v/>
      </c>
      <c r="AU1231" s="27" t="str">
        <f t="shared" si="1216"/>
        <v/>
      </c>
      <c r="AV1231" s="28" t="str">
        <f t="shared" si="1248"/>
        <v/>
      </c>
      <c r="AW1231" s="27" t="str">
        <f t="shared" si="1217"/>
        <v/>
      </c>
      <c r="AX1231" t="str">
        <f t="shared" si="1249"/>
        <v/>
      </c>
      <c r="AY1231" t="str">
        <f t="shared" si="1250"/>
        <v/>
      </c>
      <c r="AZ1231" s="29" t="str">
        <f t="shared" si="1218"/>
        <v/>
      </c>
      <c r="BA1231" s="30" t="str">
        <f t="shared" si="1219"/>
        <v/>
      </c>
      <c r="BB1231" s="49" t="str">
        <f t="shared" si="1235"/>
        <v/>
      </c>
      <c r="BC1231" s="27" t="str">
        <f t="shared" si="1251"/>
        <v/>
      </c>
      <c r="BD1231" s="28" t="str">
        <f t="shared" si="1220"/>
        <v/>
      </c>
      <c r="BE1231" s="27" t="str">
        <f t="shared" si="1221"/>
        <v/>
      </c>
      <c r="BF1231" t="str">
        <f t="shared" si="1252"/>
        <v/>
      </c>
      <c r="BG1231" t="str">
        <f t="shared" si="1253"/>
        <v/>
      </c>
      <c r="BH1231" s="28" t="str">
        <f t="shared" si="1254"/>
        <v/>
      </c>
      <c r="BI1231" s="27" t="str">
        <f t="shared" si="1255"/>
        <v/>
      </c>
      <c r="BJ1231" s="28" t="str">
        <f t="shared" si="1256"/>
        <v/>
      </c>
      <c r="BK1231" s="27" t="str">
        <f t="shared" si="1237"/>
        <v/>
      </c>
      <c r="BL1231" s="31" t="str">
        <f t="shared" si="1257"/>
        <v/>
      </c>
      <c r="BM1231" s="28" t="str">
        <f t="shared" si="1258"/>
        <v/>
      </c>
      <c r="BN1231" s="27" t="str">
        <f t="shared" si="1222"/>
        <v/>
      </c>
      <c r="BO1231" s="28" t="str">
        <f t="shared" si="1259"/>
        <v/>
      </c>
      <c r="BP1231" s="27" t="str">
        <f t="shared" si="1223"/>
        <v/>
      </c>
      <c r="BQ1231" s="27" t="str">
        <f t="shared" si="1260"/>
        <v/>
      </c>
      <c r="BR1231" s="28" t="str">
        <f t="shared" si="1261"/>
        <v/>
      </c>
      <c r="BS1231" s="27" t="str">
        <f t="shared" si="1224"/>
        <v/>
      </c>
      <c r="BT1231" s="28" t="str">
        <f t="shared" si="1262"/>
        <v/>
      </c>
      <c r="BU1231" s="27" t="str">
        <f t="shared" si="1225"/>
        <v/>
      </c>
      <c r="BV1231" s="27" t="str">
        <f t="shared" si="1263"/>
        <v/>
      </c>
      <c r="BW1231" s="28" t="str">
        <f t="shared" si="1264"/>
        <v/>
      </c>
      <c r="BX1231" s="27" t="str">
        <f t="shared" si="1226"/>
        <v/>
      </c>
      <c r="BY1231" s="28" t="str">
        <f t="shared" si="1227"/>
        <v/>
      </c>
      <c r="BZ1231" s="27" t="str">
        <f t="shared" si="1228"/>
        <v/>
      </c>
      <c r="CA1231" s="27" t="str">
        <f t="shared" si="1229"/>
        <v/>
      </c>
      <c r="CB1231" s="28" t="str">
        <f t="shared" si="1230"/>
        <v/>
      </c>
      <c r="CC1231" s="27" t="str">
        <f t="shared" si="1231"/>
        <v/>
      </c>
      <c r="CD1231" s="32">
        <v>1</v>
      </c>
      <c r="CE1231" t="str">
        <f t="shared" si="1265"/>
        <v/>
      </c>
      <c r="CI1231" t="str">
        <f t="shared" si="1232"/>
        <v/>
      </c>
      <c r="CJ1231" t="str">
        <f t="shared" si="1266"/>
        <v/>
      </c>
      <c r="CK1231" t="str">
        <f t="shared" si="1233"/>
        <v/>
      </c>
      <c r="CL1231" t="str">
        <f t="shared" si="1234"/>
        <v/>
      </c>
    </row>
    <row r="1232" spans="26:90" ht="15.75" thickBot="1">
      <c r="Z1232" t="str">
        <f t="shared" si="1238"/>
        <v/>
      </c>
      <c r="AA1232" t="str">
        <f>IF(A1232="","",TEXT(VLOOKUP(C1232,Tablas!$H$3:$I$75,2,0),"000"))</f>
        <v/>
      </c>
      <c r="AB1232" t="str">
        <f t="shared" si="1239"/>
        <v/>
      </c>
      <c r="AC1232" t="str">
        <f t="shared" si="1240"/>
        <v/>
      </c>
      <c r="AD1232" t="str">
        <f t="shared" si="1207"/>
        <v/>
      </c>
      <c r="AE1232" t="str">
        <f t="shared" si="1241"/>
        <v/>
      </c>
      <c r="AF1232" t="str">
        <f t="shared" si="1208"/>
        <v/>
      </c>
      <c r="AG1232" t="str">
        <f t="shared" si="1242"/>
        <v/>
      </c>
      <c r="AH1232" s="26" t="str">
        <f t="shared" si="1236"/>
        <v/>
      </c>
      <c r="AI1232" s="27" t="str">
        <f t="shared" si="1243"/>
        <v/>
      </c>
      <c r="AJ1232" s="28" t="str">
        <f t="shared" si="1244"/>
        <v/>
      </c>
      <c r="AK1232" s="27" t="str">
        <f t="shared" si="1209"/>
        <v/>
      </c>
      <c r="AL1232" s="28" t="str">
        <f t="shared" si="1210"/>
        <v/>
      </c>
      <c r="AM1232" s="27" t="str">
        <f t="shared" si="1211"/>
        <v/>
      </c>
      <c r="AN1232" s="28" t="str">
        <f t="shared" si="1245"/>
        <v/>
      </c>
      <c r="AO1232" s="27" t="str">
        <f t="shared" si="1212"/>
        <v/>
      </c>
      <c r="AP1232" s="28" t="str">
        <f t="shared" si="1246"/>
        <v/>
      </c>
      <c r="AQ1232" s="27" t="str">
        <f t="shared" si="1213"/>
        <v/>
      </c>
      <c r="AR1232" s="28" t="str">
        <f t="shared" si="1214"/>
        <v/>
      </c>
      <c r="AS1232" s="27" t="str">
        <f t="shared" si="1215"/>
        <v/>
      </c>
      <c r="AT1232" s="28" t="str">
        <f t="shared" si="1247"/>
        <v/>
      </c>
      <c r="AU1232" s="27" t="str">
        <f t="shared" si="1216"/>
        <v/>
      </c>
      <c r="AV1232" s="28" t="str">
        <f t="shared" si="1248"/>
        <v/>
      </c>
      <c r="AW1232" s="27" t="str">
        <f t="shared" si="1217"/>
        <v/>
      </c>
      <c r="AX1232" t="str">
        <f t="shared" si="1249"/>
        <v/>
      </c>
      <c r="AY1232" t="str">
        <f t="shared" si="1250"/>
        <v/>
      </c>
      <c r="AZ1232" s="29" t="str">
        <f t="shared" si="1218"/>
        <v/>
      </c>
      <c r="BA1232" s="30" t="str">
        <f t="shared" si="1219"/>
        <v/>
      </c>
      <c r="BB1232" s="49" t="str">
        <f t="shared" si="1235"/>
        <v/>
      </c>
      <c r="BC1232" s="27" t="str">
        <f t="shared" si="1251"/>
        <v/>
      </c>
      <c r="BD1232" s="28" t="str">
        <f t="shared" si="1220"/>
        <v/>
      </c>
      <c r="BE1232" s="27" t="str">
        <f t="shared" si="1221"/>
        <v/>
      </c>
      <c r="BF1232" t="str">
        <f t="shared" si="1252"/>
        <v/>
      </c>
      <c r="BG1232" t="str">
        <f t="shared" si="1253"/>
        <v/>
      </c>
      <c r="BH1232" s="28" t="str">
        <f t="shared" si="1254"/>
        <v/>
      </c>
      <c r="BI1232" s="27" t="str">
        <f t="shared" si="1255"/>
        <v/>
      </c>
      <c r="BJ1232" s="28" t="str">
        <f t="shared" si="1256"/>
        <v/>
      </c>
      <c r="BK1232" s="27" t="str">
        <f t="shared" si="1237"/>
        <v/>
      </c>
      <c r="BL1232" s="31" t="str">
        <f t="shared" si="1257"/>
        <v/>
      </c>
      <c r="BM1232" s="28" t="str">
        <f t="shared" si="1258"/>
        <v/>
      </c>
      <c r="BN1232" s="27" t="str">
        <f t="shared" si="1222"/>
        <v/>
      </c>
      <c r="BO1232" s="28" t="str">
        <f t="shared" si="1259"/>
        <v/>
      </c>
      <c r="BP1232" s="27" t="str">
        <f t="shared" si="1223"/>
        <v/>
      </c>
      <c r="BQ1232" s="27" t="str">
        <f t="shared" si="1260"/>
        <v/>
      </c>
      <c r="BR1232" s="28" t="str">
        <f t="shared" si="1261"/>
        <v/>
      </c>
      <c r="BS1232" s="27" t="str">
        <f t="shared" si="1224"/>
        <v/>
      </c>
      <c r="BT1232" s="28" t="str">
        <f t="shared" si="1262"/>
        <v/>
      </c>
      <c r="BU1232" s="27" t="str">
        <f t="shared" si="1225"/>
        <v/>
      </c>
      <c r="BV1232" s="27" t="str">
        <f t="shared" si="1263"/>
        <v/>
      </c>
      <c r="BW1232" s="28" t="str">
        <f t="shared" si="1264"/>
        <v/>
      </c>
      <c r="BX1232" s="27" t="str">
        <f t="shared" si="1226"/>
        <v/>
      </c>
      <c r="BY1232" s="28" t="str">
        <f t="shared" si="1227"/>
        <v/>
      </c>
      <c r="BZ1232" s="27" t="str">
        <f t="shared" si="1228"/>
        <v/>
      </c>
      <c r="CA1232" s="27" t="str">
        <f t="shared" si="1229"/>
        <v/>
      </c>
      <c r="CB1232" s="28" t="str">
        <f t="shared" si="1230"/>
        <v/>
      </c>
      <c r="CC1232" s="27" t="str">
        <f t="shared" si="1231"/>
        <v/>
      </c>
      <c r="CD1232" s="32">
        <v>1</v>
      </c>
      <c r="CE1232" t="str">
        <f t="shared" si="1265"/>
        <v/>
      </c>
      <c r="CI1232" t="str">
        <f t="shared" si="1232"/>
        <v/>
      </c>
      <c r="CJ1232" t="str">
        <f t="shared" si="1266"/>
        <v/>
      </c>
      <c r="CK1232" t="str">
        <f t="shared" si="1233"/>
        <v/>
      </c>
      <c r="CL1232" t="str">
        <f t="shared" si="1234"/>
        <v/>
      </c>
    </row>
    <row r="1233" spans="26:90" ht="15.75" thickBot="1">
      <c r="Z1233" t="str">
        <f t="shared" si="1238"/>
        <v/>
      </c>
      <c r="AA1233" t="str">
        <f>IF(A1233="","",TEXT(VLOOKUP(C1233,Tablas!$H$3:$I$75,2,0),"000"))</f>
        <v/>
      </c>
      <c r="AB1233" t="str">
        <f t="shared" si="1239"/>
        <v/>
      </c>
      <c r="AC1233" t="str">
        <f t="shared" si="1240"/>
        <v/>
      </c>
      <c r="AD1233" t="str">
        <f t="shared" si="1207"/>
        <v/>
      </c>
      <c r="AE1233" t="str">
        <f t="shared" si="1241"/>
        <v/>
      </c>
      <c r="AF1233" t="str">
        <f t="shared" si="1208"/>
        <v/>
      </c>
      <c r="AG1233" t="str">
        <f t="shared" si="1242"/>
        <v/>
      </c>
      <c r="AH1233" s="26" t="str">
        <f t="shared" si="1236"/>
        <v/>
      </c>
      <c r="AI1233" s="27" t="str">
        <f t="shared" si="1243"/>
        <v/>
      </c>
      <c r="AJ1233" s="28" t="str">
        <f t="shared" si="1244"/>
        <v/>
      </c>
      <c r="AK1233" s="27" t="str">
        <f t="shared" si="1209"/>
        <v/>
      </c>
      <c r="AL1233" s="28" t="str">
        <f t="shared" si="1210"/>
        <v/>
      </c>
      <c r="AM1233" s="27" t="str">
        <f t="shared" si="1211"/>
        <v/>
      </c>
      <c r="AN1233" s="28" t="str">
        <f t="shared" si="1245"/>
        <v/>
      </c>
      <c r="AO1233" s="27" t="str">
        <f t="shared" si="1212"/>
        <v/>
      </c>
      <c r="AP1233" s="28" t="str">
        <f t="shared" si="1246"/>
        <v/>
      </c>
      <c r="AQ1233" s="27" t="str">
        <f t="shared" si="1213"/>
        <v/>
      </c>
      <c r="AR1233" s="28" t="str">
        <f t="shared" si="1214"/>
        <v/>
      </c>
      <c r="AS1233" s="27" t="str">
        <f t="shared" si="1215"/>
        <v/>
      </c>
      <c r="AT1233" s="28" t="str">
        <f t="shared" si="1247"/>
        <v/>
      </c>
      <c r="AU1233" s="27" t="str">
        <f t="shared" si="1216"/>
        <v/>
      </c>
      <c r="AV1233" s="28" t="str">
        <f t="shared" si="1248"/>
        <v/>
      </c>
      <c r="AW1233" s="27" t="str">
        <f t="shared" si="1217"/>
        <v/>
      </c>
      <c r="AX1233" t="str">
        <f t="shared" si="1249"/>
        <v/>
      </c>
      <c r="AY1233" t="str">
        <f t="shared" si="1250"/>
        <v/>
      </c>
      <c r="AZ1233" s="29" t="str">
        <f t="shared" si="1218"/>
        <v/>
      </c>
      <c r="BA1233" s="30" t="str">
        <f t="shared" si="1219"/>
        <v/>
      </c>
      <c r="BB1233" s="49" t="str">
        <f t="shared" si="1235"/>
        <v/>
      </c>
      <c r="BC1233" s="27" t="str">
        <f t="shared" si="1251"/>
        <v/>
      </c>
      <c r="BD1233" s="28" t="str">
        <f t="shared" si="1220"/>
        <v/>
      </c>
      <c r="BE1233" s="27" t="str">
        <f t="shared" si="1221"/>
        <v/>
      </c>
      <c r="BF1233" t="str">
        <f t="shared" si="1252"/>
        <v/>
      </c>
      <c r="BG1233" t="str">
        <f t="shared" si="1253"/>
        <v/>
      </c>
      <c r="BH1233" s="28" t="str">
        <f t="shared" si="1254"/>
        <v/>
      </c>
      <c r="BI1233" s="27" t="str">
        <f t="shared" si="1255"/>
        <v/>
      </c>
      <c r="BJ1233" s="28" t="str">
        <f t="shared" si="1256"/>
        <v/>
      </c>
      <c r="BK1233" s="27" t="str">
        <f t="shared" si="1237"/>
        <v/>
      </c>
      <c r="BL1233" s="31" t="str">
        <f t="shared" si="1257"/>
        <v/>
      </c>
      <c r="BM1233" s="28" t="str">
        <f t="shared" si="1258"/>
        <v/>
      </c>
      <c r="BN1233" s="27" t="str">
        <f t="shared" si="1222"/>
        <v/>
      </c>
      <c r="BO1233" s="28" t="str">
        <f t="shared" si="1259"/>
        <v/>
      </c>
      <c r="BP1233" s="27" t="str">
        <f t="shared" si="1223"/>
        <v/>
      </c>
      <c r="BQ1233" s="27" t="str">
        <f t="shared" si="1260"/>
        <v/>
      </c>
      <c r="BR1233" s="28" t="str">
        <f t="shared" si="1261"/>
        <v/>
      </c>
      <c r="BS1233" s="27" t="str">
        <f t="shared" si="1224"/>
        <v/>
      </c>
      <c r="BT1233" s="28" t="str">
        <f t="shared" si="1262"/>
        <v/>
      </c>
      <c r="BU1233" s="27" t="str">
        <f t="shared" si="1225"/>
        <v/>
      </c>
      <c r="BV1233" s="27" t="str">
        <f t="shared" si="1263"/>
        <v/>
      </c>
      <c r="BW1233" s="28" t="str">
        <f t="shared" si="1264"/>
        <v/>
      </c>
      <c r="BX1233" s="27" t="str">
        <f t="shared" si="1226"/>
        <v/>
      </c>
      <c r="BY1233" s="28" t="str">
        <f t="shared" si="1227"/>
        <v/>
      </c>
      <c r="BZ1233" s="27" t="str">
        <f t="shared" si="1228"/>
        <v/>
      </c>
      <c r="CA1233" s="27" t="str">
        <f t="shared" si="1229"/>
        <v/>
      </c>
      <c r="CB1233" s="28" t="str">
        <f t="shared" si="1230"/>
        <v/>
      </c>
      <c r="CC1233" s="27" t="str">
        <f t="shared" si="1231"/>
        <v/>
      </c>
      <c r="CD1233" s="32">
        <v>1</v>
      </c>
      <c r="CE1233" t="str">
        <f t="shared" si="1265"/>
        <v/>
      </c>
      <c r="CI1233" t="str">
        <f t="shared" si="1232"/>
        <v/>
      </c>
      <c r="CJ1233" t="str">
        <f t="shared" si="1266"/>
        <v/>
      </c>
      <c r="CK1233" t="str">
        <f t="shared" si="1233"/>
        <v/>
      </c>
      <c r="CL1233" t="str">
        <f t="shared" si="1234"/>
        <v/>
      </c>
    </row>
    <row r="1234" spans="26:90" ht="15.75" thickBot="1">
      <c r="Z1234" t="str">
        <f t="shared" si="1238"/>
        <v/>
      </c>
      <c r="AA1234" t="str">
        <f>IF(A1234="","",TEXT(VLOOKUP(C1234,Tablas!$H$3:$I$75,2,0),"000"))</f>
        <v/>
      </c>
      <c r="AB1234" t="str">
        <f t="shared" si="1239"/>
        <v/>
      </c>
      <c r="AC1234" t="str">
        <f t="shared" si="1240"/>
        <v/>
      </c>
      <c r="AD1234" t="str">
        <f t="shared" si="1207"/>
        <v/>
      </c>
      <c r="AE1234" t="str">
        <f t="shared" si="1241"/>
        <v/>
      </c>
      <c r="AF1234" t="str">
        <f t="shared" si="1208"/>
        <v/>
      </c>
      <c r="AG1234" t="str">
        <f t="shared" si="1242"/>
        <v/>
      </c>
      <c r="AH1234" s="26" t="str">
        <f t="shared" si="1236"/>
        <v/>
      </c>
      <c r="AI1234" s="27" t="str">
        <f t="shared" si="1243"/>
        <v/>
      </c>
      <c r="AJ1234" s="28" t="str">
        <f t="shared" si="1244"/>
        <v/>
      </c>
      <c r="AK1234" s="27" t="str">
        <f t="shared" si="1209"/>
        <v/>
      </c>
      <c r="AL1234" s="28" t="str">
        <f t="shared" si="1210"/>
        <v/>
      </c>
      <c r="AM1234" s="27" t="str">
        <f t="shared" si="1211"/>
        <v/>
      </c>
      <c r="AN1234" s="28" t="str">
        <f t="shared" si="1245"/>
        <v/>
      </c>
      <c r="AO1234" s="27" t="str">
        <f t="shared" si="1212"/>
        <v/>
      </c>
      <c r="AP1234" s="28" t="str">
        <f t="shared" si="1246"/>
        <v/>
      </c>
      <c r="AQ1234" s="27" t="str">
        <f t="shared" si="1213"/>
        <v/>
      </c>
      <c r="AR1234" s="28" t="str">
        <f t="shared" si="1214"/>
        <v/>
      </c>
      <c r="AS1234" s="27" t="str">
        <f t="shared" si="1215"/>
        <v/>
      </c>
      <c r="AT1234" s="28" t="str">
        <f t="shared" si="1247"/>
        <v/>
      </c>
      <c r="AU1234" s="27" t="str">
        <f t="shared" si="1216"/>
        <v/>
      </c>
      <c r="AV1234" s="28" t="str">
        <f t="shared" si="1248"/>
        <v/>
      </c>
      <c r="AW1234" s="27" t="str">
        <f t="shared" si="1217"/>
        <v/>
      </c>
      <c r="AX1234" t="str">
        <f t="shared" si="1249"/>
        <v/>
      </c>
      <c r="AY1234" t="str">
        <f t="shared" si="1250"/>
        <v/>
      </c>
      <c r="AZ1234" s="29" t="str">
        <f t="shared" si="1218"/>
        <v/>
      </c>
      <c r="BA1234" s="30" t="str">
        <f t="shared" si="1219"/>
        <v/>
      </c>
      <c r="BB1234" s="49" t="str">
        <f t="shared" si="1235"/>
        <v/>
      </c>
      <c r="BC1234" s="27" t="str">
        <f t="shared" si="1251"/>
        <v/>
      </c>
      <c r="BD1234" s="28" t="str">
        <f t="shared" si="1220"/>
        <v/>
      </c>
      <c r="BE1234" s="27" t="str">
        <f t="shared" si="1221"/>
        <v/>
      </c>
      <c r="BF1234" t="str">
        <f t="shared" si="1252"/>
        <v/>
      </c>
      <c r="BG1234" t="str">
        <f t="shared" si="1253"/>
        <v/>
      </c>
      <c r="BH1234" s="28" t="str">
        <f t="shared" si="1254"/>
        <v/>
      </c>
      <c r="BI1234" s="27" t="str">
        <f t="shared" si="1255"/>
        <v/>
      </c>
      <c r="BJ1234" s="28" t="str">
        <f t="shared" si="1256"/>
        <v/>
      </c>
      <c r="BK1234" s="27" t="str">
        <f t="shared" si="1237"/>
        <v/>
      </c>
      <c r="BL1234" s="31" t="str">
        <f t="shared" si="1257"/>
        <v/>
      </c>
      <c r="BM1234" s="28" t="str">
        <f t="shared" si="1258"/>
        <v/>
      </c>
      <c r="BN1234" s="27" t="str">
        <f t="shared" si="1222"/>
        <v/>
      </c>
      <c r="BO1234" s="28" t="str">
        <f t="shared" si="1259"/>
        <v/>
      </c>
      <c r="BP1234" s="27" t="str">
        <f t="shared" si="1223"/>
        <v/>
      </c>
      <c r="BQ1234" s="27" t="str">
        <f t="shared" si="1260"/>
        <v/>
      </c>
      <c r="BR1234" s="28" t="str">
        <f t="shared" si="1261"/>
        <v/>
      </c>
      <c r="BS1234" s="27" t="str">
        <f t="shared" si="1224"/>
        <v/>
      </c>
      <c r="BT1234" s="28" t="str">
        <f t="shared" si="1262"/>
        <v/>
      </c>
      <c r="BU1234" s="27" t="str">
        <f t="shared" si="1225"/>
        <v/>
      </c>
      <c r="BV1234" s="27" t="str">
        <f t="shared" si="1263"/>
        <v/>
      </c>
      <c r="BW1234" s="28" t="str">
        <f t="shared" si="1264"/>
        <v/>
      </c>
      <c r="BX1234" s="27" t="str">
        <f t="shared" si="1226"/>
        <v/>
      </c>
      <c r="BY1234" s="28" t="str">
        <f t="shared" si="1227"/>
        <v/>
      </c>
      <c r="BZ1234" s="27" t="str">
        <f t="shared" si="1228"/>
        <v/>
      </c>
      <c r="CA1234" s="27" t="str">
        <f t="shared" si="1229"/>
        <v/>
      </c>
      <c r="CB1234" s="28" t="str">
        <f t="shared" si="1230"/>
        <v/>
      </c>
      <c r="CC1234" s="27" t="str">
        <f t="shared" si="1231"/>
        <v/>
      </c>
      <c r="CD1234" s="32">
        <v>1</v>
      </c>
      <c r="CE1234" t="str">
        <f t="shared" si="1265"/>
        <v/>
      </c>
      <c r="CI1234" t="str">
        <f t="shared" si="1232"/>
        <v/>
      </c>
      <c r="CJ1234" t="str">
        <f t="shared" si="1266"/>
        <v/>
      </c>
      <c r="CK1234" t="str">
        <f t="shared" si="1233"/>
        <v/>
      </c>
      <c r="CL1234" t="str">
        <f t="shared" si="1234"/>
        <v/>
      </c>
    </row>
    <row r="1235" spans="26:90" ht="15.75" thickBot="1">
      <c r="Z1235" t="str">
        <f t="shared" si="1238"/>
        <v/>
      </c>
      <c r="AA1235" t="str">
        <f>IF(A1235="","",TEXT(VLOOKUP(C1235,Tablas!$H$3:$I$75,2,0),"000"))</f>
        <v/>
      </c>
      <c r="AB1235" t="str">
        <f t="shared" si="1239"/>
        <v/>
      </c>
      <c r="AC1235" t="str">
        <f t="shared" si="1240"/>
        <v/>
      </c>
      <c r="AD1235" t="str">
        <f t="shared" si="1207"/>
        <v/>
      </c>
      <c r="AE1235" t="str">
        <f t="shared" si="1241"/>
        <v/>
      </c>
      <c r="AF1235" t="str">
        <f t="shared" si="1208"/>
        <v/>
      </c>
      <c r="AG1235" t="str">
        <f t="shared" si="1242"/>
        <v/>
      </c>
      <c r="AH1235" s="26" t="str">
        <f t="shared" si="1236"/>
        <v/>
      </c>
      <c r="AI1235" s="27" t="str">
        <f t="shared" si="1243"/>
        <v/>
      </c>
      <c r="AJ1235" s="28" t="str">
        <f t="shared" si="1244"/>
        <v/>
      </c>
      <c r="AK1235" s="27" t="str">
        <f t="shared" si="1209"/>
        <v/>
      </c>
      <c r="AL1235" s="28" t="str">
        <f t="shared" si="1210"/>
        <v/>
      </c>
      <c r="AM1235" s="27" t="str">
        <f t="shared" si="1211"/>
        <v/>
      </c>
      <c r="AN1235" s="28" t="str">
        <f t="shared" si="1245"/>
        <v/>
      </c>
      <c r="AO1235" s="27" t="str">
        <f t="shared" si="1212"/>
        <v/>
      </c>
      <c r="AP1235" s="28" t="str">
        <f t="shared" si="1246"/>
        <v/>
      </c>
      <c r="AQ1235" s="27" t="str">
        <f t="shared" si="1213"/>
        <v/>
      </c>
      <c r="AR1235" s="28" t="str">
        <f t="shared" si="1214"/>
        <v/>
      </c>
      <c r="AS1235" s="27" t="str">
        <f t="shared" si="1215"/>
        <v/>
      </c>
      <c r="AT1235" s="28" t="str">
        <f t="shared" si="1247"/>
        <v/>
      </c>
      <c r="AU1235" s="27" t="str">
        <f t="shared" si="1216"/>
        <v/>
      </c>
      <c r="AV1235" s="28" t="str">
        <f t="shared" si="1248"/>
        <v/>
      </c>
      <c r="AW1235" s="27" t="str">
        <f t="shared" si="1217"/>
        <v/>
      </c>
      <c r="AX1235" t="str">
        <f t="shared" si="1249"/>
        <v/>
      </c>
      <c r="AY1235" t="str">
        <f t="shared" si="1250"/>
        <v/>
      </c>
      <c r="AZ1235" s="29" t="str">
        <f t="shared" si="1218"/>
        <v/>
      </c>
      <c r="BA1235" s="30" t="str">
        <f t="shared" si="1219"/>
        <v/>
      </c>
      <c r="BB1235" s="49" t="str">
        <f t="shared" si="1235"/>
        <v/>
      </c>
      <c r="BC1235" s="27" t="str">
        <f t="shared" si="1251"/>
        <v/>
      </c>
      <c r="BD1235" s="28" t="str">
        <f t="shared" si="1220"/>
        <v/>
      </c>
      <c r="BE1235" s="27" t="str">
        <f t="shared" si="1221"/>
        <v/>
      </c>
      <c r="BF1235" t="str">
        <f t="shared" si="1252"/>
        <v/>
      </c>
      <c r="BG1235" t="str">
        <f t="shared" si="1253"/>
        <v/>
      </c>
      <c r="BH1235" s="28" t="str">
        <f t="shared" si="1254"/>
        <v/>
      </c>
      <c r="BI1235" s="27" t="str">
        <f t="shared" si="1255"/>
        <v/>
      </c>
      <c r="BJ1235" s="28" t="str">
        <f t="shared" si="1256"/>
        <v/>
      </c>
      <c r="BK1235" s="27" t="str">
        <f t="shared" si="1237"/>
        <v/>
      </c>
      <c r="BL1235" s="31" t="str">
        <f t="shared" si="1257"/>
        <v/>
      </c>
      <c r="BM1235" s="28" t="str">
        <f t="shared" si="1258"/>
        <v/>
      </c>
      <c r="BN1235" s="27" t="str">
        <f t="shared" si="1222"/>
        <v/>
      </c>
      <c r="BO1235" s="28" t="str">
        <f t="shared" si="1259"/>
        <v/>
      </c>
      <c r="BP1235" s="27" t="str">
        <f t="shared" si="1223"/>
        <v/>
      </c>
      <c r="BQ1235" s="27" t="str">
        <f t="shared" si="1260"/>
        <v/>
      </c>
      <c r="BR1235" s="28" t="str">
        <f t="shared" si="1261"/>
        <v/>
      </c>
      <c r="BS1235" s="27" t="str">
        <f t="shared" si="1224"/>
        <v/>
      </c>
      <c r="BT1235" s="28" t="str">
        <f t="shared" si="1262"/>
        <v/>
      </c>
      <c r="BU1235" s="27" t="str">
        <f t="shared" si="1225"/>
        <v/>
      </c>
      <c r="BV1235" s="27" t="str">
        <f t="shared" si="1263"/>
        <v/>
      </c>
      <c r="BW1235" s="28" t="str">
        <f t="shared" si="1264"/>
        <v/>
      </c>
      <c r="BX1235" s="27" t="str">
        <f t="shared" si="1226"/>
        <v/>
      </c>
      <c r="BY1235" s="28" t="str">
        <f t="shared" si="1227"/>
        <v/>
      </c>
      <c r="BZ1235" s="27" t="str">
        <f t="shared" si="1228"/>
        <v/>
      </c>
      <c r="CA1235" s="27" t="str">
        <f t="shared" si="1229"/>
        <v/>
      </c>
      <c r="CB1235" s="28" t="str">
        <f t="shared" si="1230"/>
        <v/>
      </c>
      <c r="CC1235" s="27" t="str">
        <f t="shared" si="1231"/>
        <v/>
      </c>
      <c r="CD1235" s="32">
        <v>1</v>
      </c>
      <c r="CE1235" t="str">
        <f t="shared" si="1265"/>
        <v/>
      </c>
      <c r="CI1235" t="str">
        <f t="shared" si="1232"/>
        <v/>
      </c>
      <c r="CJ1235" t="str">
        <f t="shared" si="1266"/>
        <v/>
      </c>
      <c r="CK1235" t="str">
        <f t="shared" si="1233"/>
        <v/>
      </c>
      <c r="CL1235" t="str">
        <f t="shared" si="1234"/>
        <v/>
      </c>
    </row>
    <row r="1236" spans="26:90" ht="15.75" thickBot="1">
      <c r="Z1236" t="str">
        <f t="shared" si="1238"/>
        <v/>
      </c>
      <c r="AA1236" t="str">
        <f>IF(A1236="","",TEXT(VLOOKUP(C1236,Tablas!$H$3:$I$75,2,0),"000"))</f>
        <v/>
      </c>
      <c r="AB1236" t="str">
        <f t="shared" si="1239"/>
        <v/>
      </c>
      <c r="AC1236" t="str">
        <f t="shared" si="1240"/>
        <v/>
      </c>
      <c r="AD1236" t="str">
        <f t="shared" si="1207"/>
        <v/>
      </c>
      <c r="AE1236" t="str">
        <f t="shared" si="1241"/>
        <v/>
      </c>
      <c r="AF1236" t="str">
        <f t="shared" si="1208"/>
        <v/>
      </c>
      <c r="AG1236" t="str">
        <f t="shared" si="1242"/>
        <v/>
      </c>
      <c r="AH1236" s="26" t="str">
        <f t="shared" si="1236"/>
        <v/>
      </c>
      <c r="AI1236" s="27" t="str">
        <f t="shared" si="1243"/>
        <v/>
      </c>
      <c r="AJ1236" s="28" t="str">
        <f t="shared" si="1244"/>
        <v/>
      </c>
      <c r="AK1236" s="27" t="str">
        <f t="shared" si="1209"/>
        <v/>
      </c>
      <c r="AL1236" s="28" t="str">
        <f t="shared" si="1210"/>
        <v/>
      </c>
      <c r="AM1236" s="27" t="str">
        <f t="shared" si="1211"/>
        <v/>
      </c>
      <c r="AN1236" s="28" t="str">
        <f t="shared" si="1245"/>
        <v/>
      </c>
      <c r="AO1236" s="27" t="str">
        <f t="shared" si="1212"/>
        <v/>
      </c>
      <c r="AP1236" s="28" t="str">
        <f t="shared" si="1246"/>
        <v/>
      </c>
      <c r="AQ1236" s="27" t="str">
        <f t="shared" si="1213"/>
        <v/>
      </c>
      <c r="AR1236" s="28" t="str">
        <f t="shared" si="1214"/>
        <v/>
      </c>
      <c r="AS1236" s="27" t="str">
        <f t="shared" si="1215"/>
        <v/>
      </c>
      <c r="AT1236" s="28" t="str">
        <f t="shared" si="1247"/>
        <v/>
      </c>
      <c r="AU1236" s="27" t="str">
        <f t="shared" si="1216"/>
        <v/>
      </c>
      <c r="AV1236" s="28" t="str">
        <f t="shared" si="1248"/>
        <v/>
      </c>
      <c r="AW1236" s="27" t="str">
        <f t="shared" si="1217"/>
        <v/>
      </c>
      <c r="AX1236" t="str">
        <f t="shared" si="1249"/>
        <v/>
      </c>
      <c r="AY1236" t="str">
        <f t="shared" si="1250"/>
        <v/>
      </c>
      <c r="AZ1236" s="29" t="str">
        <f t="shared" si="1218"/>
        <v/>
      </c>
      <c r="BA1236" s="30" t="str">
        <f t="shared" si="1219"/>
        <v/>
      </c>
      <c r="BB1236" s="49" t="str">
        <f t="shared" si="1235"/>
        <v/>
      </c>
      <c r="BC1236" s="27" t="str">
        <f t="shared" si="1251"/>
        <v/>
      </c>
      <c r="BD1236" s="28" t="str">
        <f t="shared" si="1220"/>
        <v/>
      </c>
      <c r="BE1236" s="27" t="str">
        <f t="shared" si="1221"/>
        <v/>
      </c>
      <c r="BF1236" t="str">
        <f t="shared" si="1252"/>
        <v/>
      </c>
      <c r="BG1236" t="str">
        <f t="shared" si="1253"/>
        <v/>
      </c>
      <c r="BH1236" s="28" t="str">
        <f t="shared" si="1254"/>
        <v/>
      </c>
      <c r="BI1236" s="27" t="str">
        <f t="shared" si="1255"/>
        <v/>
      </c>
      <c r="BJ1236" s="28" t="str">
        <f t="shared" si="1256"/>
        <v/>
      </c>
      <c r="BK1236" s="27" t="str">
        <f t="shared" si="1237"/>
        <v/>
      </c>
      <c r="BL1236" s="31" t="str">
        <f t="shared" si="1257"/>
        <v/>
      </c>
      <c r="BM1236" s="28" t="str">
        <f t="shared" si="1258"/>
        <v/>
      </c>
      <c r="BN1236" s="27" t="str">
        <f t="shared" si="1222"/>
        <v/>
      </c>
      <c r="BO1236" s="28" t="str">
        <f t="shared" si="1259"/>
        <v/>
      </c>
      <c r="BP1236" s="27" t="str">
        <f t="shared" si="1223"/>
        <v/>
      </c>
      <c r="BQ1236" s="27" t="str">
        <f t="shared" si="1260"/>
        <v/>
      </c>
      <c r="BR1236" s="28" t="str">
        <f t="shared" si="1261"/>
        <v/>
      </c>
      <c r="BS1236" s="27" t="str">
        <f t="shared" si="1224"/>
        <v/>
      </c>
      <c r="BT1236" s="28" t="str">
        <f t="shared" si="1262"/>
        <v/>
      </c>
      <c r="BU1236" s="27" t="str">
        <f t="shared" si="1225"/>
        <v/>
      </c>
      <c r="BV1236" s="27" t="str">
        <f t="shared" si="1263"/>
        <v/>
      </c>
      <c r="BW1236" s="28" t="str">
        <f t="shared" si="1264"/>
        <v/>
      </c>
      <c r="BX1236" s="27" t="str">
        <f t="shared" si="1226"/>
        <v/>
      </c>
      <c r="BY1236" s="28" t="str">
        <f t="shared" si="1227"/>
        <v/>
      </c>
      <c r="BZ1236" s="27" t="str">
        <f t="shared" si="1228"/>
        <v/>
      </c>
      <c r="CA1236" s="27" t="str">
        <f t="shared" si="1229"/>
        <v/>
      </c>
      <c r="CB1236" s="28" t="str">
        <f t="shared" si="1230"/>
        <v/>
      </c>
      <c r="CC1236" s="27" t="str">
        <f t="shared" si="1231"/>
        <v/>
      </c>
      <c r="CD1236" s="32">
        <v>1</v>
      </c>
      <c r="CE1236" t="str">
        <f t="shared" si="1265"/>
        <v/>
      </c>
      <c r="CI1236" t="str">
        <f t="shared" si="1232"/>
        <v/>
      </c>
      <c r="CJ1236" t="str">
        <f t="shared" si="1266"/>
        <v/>
      </c>
      <c r="CK1236" t="str">
        <f t="shared" si="1233"/>
        <v/>
      </c>
      <c r="CL1236" t="str">
        <f t="shared" si="1234"/>
        <v/>
      </c>
    </row>
    <row r="1237" spans="26:90" ht="15.75" thickBot="1">
      <c r="Z1237" t="str">
        <f t="shared" si="1238"/>
        <v/>
      </c>
      <c r="AA1237" t="str">
        <f>IF(A1237="","",TEXT(VLOOKUP(C1237,Tablas!$H$3:$I$75,2,0),"000"))</f>
        <v/>
      </c>
      <c r="AB1237" t="str">
        <f t="shared" si="1239"/>
        <v/>
      </c>
      <c r="AC1237" t="str">
        <f t="shared" si="1240"/>
        <v/>
      </c>
      <c r="AD1237" t="str">
        <f t="shared" si="1207"/>
        <v/>
      </c>
      <c r="AE1237" t="str">
        <f t="shared" si="1241"/>
        <v/>
      </c>
      <c r="AF1237" t="str">
        <f t="shared" si="1208"/>
        <v/>
      </c>
      <c r="AG1237" t="str">
        <f t="shared" si="1242"/>
        <v/>
      </c>
      <c r="AH1237" s="26" t="str">
        <f t="shared" si="1236"/>
        <v/>
      </c>
      <c r="AI1237" s="27" t="str">
        <f t="shared" si="1243"/>
        <v/>
      </c>
      <c r="AJ1237" s="28" t="str">
        <f t="shared" si="1244"/>
        <v/>
      </c>
      <c r="AK1237" s="27" t="str">
        <f t="shared" si="1209"/>
        <v/>
      </c>
      <c r="AL1237" s="28" t="str">
        <f t="shared" si="1210"/>
        <v/>
      </c>
      <c r="AM1237" s="27" t="str">
        <f t="shared" si="1211"/>
        <v/>
      </c>
      <c r="AN1237" s="28" t="str">
        <f t="shared" si="1245"/>
        <v/>
      </c>
      <c r="AO1237" s="27" t="str">
        <f t="shared" si="1212"/>
        <v/>
      </c>
      <c r="AP1237" s="28" t="str">
        <f t="shared" si="1246"/>
        <v/>
      </c>
      <c r="AQ1237" s="27" t="str">
        <f t="shared" si="1213"/>
        <v/>
      </c>
      <c r="AR1237" s="28" t="str">
        <f t="shared" si="1214"/>
        <v/>
      </c>
      <c r="AS1237" s="27" t="str">
        <f t="shared" si="1215"/>
        <v/>
      </c>
      <c r="AT1237" s="28" t="str">
        <f t="shared" si="1247"/>
        <v/>
      </c>
      <c r="AU1237" s="27" t="str">
        <f t="shared" si="1216"/>
        <v/>
      </c>
      <c r="AV1237" s="28" t="str">
        <f t="shared" si="1248"/>
        <v/>
      </c>
      <c r="AW1237" s="27" t="str">
        <f t="shared" si="1217"/>
        <v/>
      </c>
      <c r="AX1237" t="str">
        <f t="shared" si="1249"/>
        <v/>
      </c>
      <c r="AY1237" t="str">
        <f t="shared" si="1250"/>
        <v/>
      </c>
      <c r="AZ1237" s="29" t="str">
        <f t="shared" si="1218"/>
        <v/>
      </c>
      <c r="BA1237" s="30" t="str">
        <f t="shared" si="1219"/>
        <v/>
      </c>
      <c r="BB1237" s="49" t="str">
        <f t="shared" si="1235"/>
        <v/>
      </c>
      <c r="BC1237" s="27" t="str">
        <f t="shared" si="1251"/>
        <v/>
      </c>
      <c r="BD1237" s="28" t="str">
        <f t="shared" si="1220"/>
        <v/>
      </c>
      <c r="BE1237" s="27" t="str">
        <f t="shared" si="1221"/>
        <v/>
      </c>
      <c r="BF1237" t="str">
        <f t="shared" si="1252"/>
        <v/>
      </c>
      <c r="BG1237" t="str">
        <f t="shared" si="1253"/>
        <v/>
      </c>
      <c r="BH1237" s="28" t="str">
        <f t="shared" si="1254"/>
        <v/>
      </c>
      <c r="BI1237" s="27" t="str">
        <f t="shared" si="1255"/>
        <v/>
      </c>
      <c r="BJ1237" s="28" t="str">
        <f t="shared" si="1256"/>
        <v/>
      </c>
      <c r="BK1237" s="27" t="str">
        <f t="shared" si="1237"/>
        <v/>
      </c>
      <c r="BL1237" s="31" t="str">
        <f t="shared" si="1257"/>
        <v/>
      </c>
      <c r="BM1237" s="28" t="str">
        <f t="shared" si="1258"/>
        <v/>
      </c>
      <c r="BN1237" s="27" t="str">
        <f t="shared" si="1222"/>
        <v/>
      </c>
      <c r="BO1237" s="28" t="str">
        <f t="shared" si="1259"/>
        <v/>
      </c>
      <c r="BP1237" s="27" t="str">
        <f t="shared" si="1223"/>
        <v/>
      </c>
      <c r="BQ1237" s="27" t="str">
        <f t="shared" si="1260"/>
        <v/>
      </c>
      <c r="BR1237" s="28" t="str">
        <f t="shared" si="1261"/>
        <v/>
      </c>
      <c r="BS1237" s="27" t="str">
        <f t="shared" si="1224"/>
        <v/>
      </c>
      <c r="BT1237" s="28" t="str">
        <f t="shared" si="1262"/>
        <v/>
      </c>
      <c r="BU1237" s="27" t="str">
        <f t="shared" si="1225"/>
        <v/>
      </c>
      <c r="BV1237" s="27" t="str">
        <f t="shared" si="1263"/>
        <v/>
      </c>
      <c r="BW1237" s="28" t="str">
        <f t="shared" si="1264"/>
        <v/>
      </c>
      <c r="BX1237" s="27" t="str">
        <f t="shared" si="1226"/>
        <v/>
      </c>
      <c r="BY1237" s="28" t="str">
        <f t="shared" si="1227"/>
        <v/>
      </c>
      <c r="BZ1237" s="27" t="str">
        <f t="shared" si="1228"/>
        <v/>
      </c>
      <c r="CA1237" s="27" t="str">
        <f t="shared" si="1229"/>
        <v/>
      </c>
      <c r="CB1237" s="28" t="str">
        <f t="shared" si="1230"/>
        <v/>
      </c>
      <c r="CC1237" s="27" t="str">
        <f t="shared" si="1231"/>
        <v/>
      </c>
      <c r="CD1237" s="32">
        <v>1</v>
      </c>
      <c r="CE1237" t="str">
        <f t="shared" si="1265"/>
        <v/>
      </c>
      <c r="CI1237" t="str">
        <f t="shared" si="1232"/>
        <v/>
      </c>
      <c r="CJ1237" t="str">
        <f t="shared" si="1266"/>
        <v/>
      </c>
      <c r="CK1237" t="str">
        <f t="shared" si="1233"/>
        <v/>
      </c>
      <c r="CL1237" t="str">
        <f t="shared" si="1234"/>
        <v/>
      </c>
    </row>
    <row r="1238" spans="26:90" ht="15.75" thickBot="1">
      <c r="Z1238" t="str">
        <f t="shared" si="1238"/>
        <v/>
      </c>
      <c r="AA1238" t="str">
        <f>IF(A1238="","",TEXT(VLOOKUP(C1238,Tablas!$H$3:$I$75,2,0),"000"))</f>
        <v/>
      </c>
      <c r="AB1238" t="str">
        <f t="shared" si="1239"/>
        <v/>
      </c>
      <c r="AC1238" t="str">
        <f t="shared" si="1240"/>
        <v/>
      </c>
      <c r="AD1238" t="str">
        <f t="shared" si="1207"/>
        <v/>
      </c>
      <c r="AE1238" t="str">
        <f t="shared" si="1241"/>
        <v/>
      </c>
      <c r="AF1238" t="str">
        <f t="shared" si="1208"/>
        <v/>
      </c>
      <c r="AG1238" t="str">
        <f t="shared" si="1242"/>
        <v/>
      </c>
      <c r="AH1238" s="26" t="str">
        <f t="shared" si="1236"/>
        <v/>
      </c>
      <c r="AI1238" s="27" t="str">
        <f t="shared" si="1243"/>
        <v/>
      </c>
      <c r="AJ1238" s="28" t="str">
        <f t="shared" si="1244"/>
        <v/>
      </c>
      <c r="AK1238" s="27" t="str">
        <f t="shared" si="1209"/>
        <v/>
      </c>
      <c r="AL1238" s="28" t="str">
        <f t="shared" si="1210"/>
        <v/>
      </c>
      <c r="AM1238" s="27" t="str">
        <f t="shared" si="1211"/>
        <v/>
      </c>
      <c r="AN1238" s="28" t="str">
        <f t="shared" si="1245"/>
        <v/>
      </c>
      <c r="AO1238" s="27" t="str">
        <f t="shared" si="1212"/>
        <v/>
      </c>
      <c r="AP1238" s="28" t="str">
        <f t="shared" si="1246"/>
        <v/>
      </c>
      <c r="AQ1238" s="27" t="str">
        <f t="shared" si="1213"/>
        <v/>
      </c>
      <c r="AR1238" s="28" t="str">
        <f t="shared" si="1214"/>
        <v/>
      </c>
      <c r="AS1238" s="27" t="str">
        <f t="shared" si="1215"/>
        <v/>
      </c>
      <c r="AT1238" s="28" t="str">
        <f t="shared" si="1247"/>
        <v/>
      </c>
      <c r="AU1238" s="27" t="str">
        <f t="shared" si="1216"/>
        <v/>
      </c>
      <c r="AV1238" s="28" t="str">
        <f t="shared" si="1248"/>
        <v/>
      </c>
      <c r="AW1238" s="27" t="str">
        <f t="shared" si="1217"/>
        <v/>
      </c>
      <c r="AX1238" t="str">
        <f t="shared" si="1249"/>
        <v/>
      </c>
      <c r="AY1238" t="str">
        <f t="shared" si="1250"/>
        <v/>
      </c>
      <c r="AZ1238" s="29" t="str">
        <f t="shared" si="1218"/>
        <v/>
      </c>
      <c r="BA1238" s="30" t="str">
        <f t="shared" si="1219"/>
        <v/>
      </c>
      <c r="BB1238" s="49" t="str">
        <f t="shared" si="1235"/>
        <v/>
      </c>
      <c r="BC1238" s="27" t="str">
        <f t="shared" si="1251"/>
        <v/>
      </c>
      <c r="BD1238" s="28" t="str">
        <f t="shared" si="1220"/>
        <v/>
      </c>
      <c r="BE1238" s="27" t="str">
        <f t="shared" si="1221"/>
        <v/>
      </c>
      <c r="BF1238" t="str">
        <f t="shared" si="1252"/>
        <v/>
      </c>
      <c r="BG1238" t="str">
        <f t="shared" si="1253"/>
        <v/>
      </c>
      <c r="BH1238" s="28" t="str">
        <f t="shared" si="1254"/>
        <v/>
      </c>
      <c r="BI1238" s="27" t="str">
        <f t="shared" si="1255"/>
        <v/>
      </c>
      <c r="BJ1238" s="28" t="str">
        <f t="shared" si="1256"/>
        <v/>
      </c>
      <c r="BK1238" s="27" t="str">
        <f t="shared" si="1237"/>
        <v/>
      </c>
      <c r="BL1238" s="31" t="str">
        <f t="shared" si="1257"/>
        <v/>
      </c>
      <c r="BM1238" s="28" t="str">
        <f t="shared" si="1258"/>
        <v/>
      </c>
      <c r="BN1238" s="27" t="str">
        <f t="shared" si="1222"/>
        <v/>
      </c>
      <c r="BO1238" s="28" t="str">
        <f t="shared" si="1259"/>
        <v/>
      </c>
      <c r="BP1238" s="27" t="str">
        <f t="shared" si="1223"/>
        <v/>
      </c>
      <c r="BQ1238" s="27" t="str">
        <f t="shared" si="1260"/>
        <v/>
      </c>
      <c r="BR1238" s="28" t="str">
        <f t="shared" si="1261"/>
        <v/>
      </c>
      <c r="BS1238" s="27" t="str">
        <f t="shared" si="1224"/>
        <v/>
      </c>
      <c r="BT1238" s="28" t="str">
        <f t="shared" si="1262"/>
        <v/>
      </c>
      <c r="BU1238" s="27" t="str">
        <f t="shared" si="1225"/>
        <v/>
      </c>
      <c r="BV1238" s="27" t="str">
        <f t="shared" si="1263"/>
        <v/>
      </c>
      <c r="BW1238" s="28" t="str">
        <f t="shared" si="1264"/>
        <v/>
      </c>
      <c r="BX1238" s="27" t="str">
        <f t="shared" si="1226"/>
        <v/>
      </c>
      <c r="BY1238" s="28" t="str">
        <f t="shared" si="1227"/>
        <v/>
      </c>
      <c r="BZ1238" s="27" t="str">
        <f t="shared" si="1228"/>
        <v/>
      </c>
      <c r="CA1238" s="27" t="str">
        <f t="shared" si="1229"/>
        <v/>
      </c>
      <c r="CB1238" s="28" t="str">
        <f t="shared" si="1230"/>
        <v/>
      </c>
      <c r="CC1238" s="27" t="str">
        <f t="shared" si="1231"/>
        <v/>
      </c>
      <c r="CD1238" s="32">
        <v>1</v>
      </c>
      <c r="CE1238" t="str">
        <f t="shared" si="1265"/>
        <v/>
      </c>
      <c r="CI1238" t="str">
        <f t="shared" si="1232"/>
        <v/>
      </c>
      <c r="CJ1238" t="str">
        <f t="shared" si="1266"/>
        <v/>
      </c>
      <c r="CK1238" t="str">
        <f t="shared" si="1233"/>
        <v/>
      </c>
      <c r="CL1238" t="str">
        <f t="shared" si="1234"/>
        <v/>
      </c>
    </row>
    <row r="1239" spans="26:90" ht="15.75" thickBot="1">
      <c r="Z1239" t="str">
        <f t="shared" si="1238"/>
        <v/>
      </c>
      <c r="AA1239" t="str">
        <f>IF(A1239="","",TEXT(VLOOKUP(C1239,Tablas!$H$3:$I$75,2,0),"000"))</f>
        <v/>
      </c>
      <c r="AB1239" t="str">
        <f t="shared" si="1239"/>
        <v/>
      </c>
      <c r="AC1239" t="str">
        <f t="shared" si="1240"/>
        <v/>
      </c>
      <c r="AD1239" t="str">
        <f t="shared" si="1207"/>
        <v/>
      </c>
      <c r="AE1239" t="str">
        <f t="shared" si="1241"/>
        <v/>
      </c>
      <c r="AF1239" t="str">
        <f t="shared" si="1208"/>
        <v/>
      </c>
      <c r="AG1239" t="str">
        <f t="shared" si="1242"/>
        <v/>
      </c>
      <c r="AH1239" s="26" t="str">
        <f t="shared" si="1236"/>
        <v/>
      </c>
      <c r="AI1239" s="27" t="str">
        <f t="shared" si="1243"/>
        <v/>
      </c>
      <c r="AJ1239" s="28" t="str">
        <f t="shared" si="1244"/>
        <v/>
      </c>
      <c r="AK1239" s="27" t="str">
        <f t="shared" si="1209"/>
        <v/>
      </c>
      <c r="AL1239" s="28" t="str">
        <f t="shared" si="1210"/>
        <v/>
      </c>
      <c r="AM1239" s="27" t="str">
        <f t="shared" si="1211"/>
        <v/>
      </c>
      <c r="AN1239" s="28" t="str">
        <f t="shared" si="1245"/>
        <v/>
      </c>
      <c r="AO1239" s="27" t="str">
        <f t="shared" si="1212"/>
        <v/>
      </c>
      <c r="AP1239" s="28" t="str">
        <f t="shared" si="1246"/>
        <v/>
      </c>
      <c r="AQ1239" s="27" t="str">
        <f t="shared" si="1213"/>
        <v/>
      </c>
      <c r="AR1239" s="28" t="str">
        <f t="shared" si="1214"/>
        <v/>
      </c>
      <c r="AS1239" s="27" t="str">
        <f t="shared" si="1215"/>
        <v/>
      </c>
      <c r="AT1239" s="28" t="str">
        <f t="shared" si="1247"/>
        <v/>
      </c>
      <c r="AU1239" s="27" t="str">
        <f t="shared" si="1216"/>
        <v/>
      </c>
      <c r="AV1239" s="28" t="str">
        <f t="shared" si="1248"/>
        <v/>
      </c>
      <c r="AW1239" s="27" t="str">
        <f t="shared" si="1217"/>
        <v/>
      </c>
      <c r="AX1239" t="str">
        <f t="shared" si="1249"/>
        <v/>
      </c>
      <c r="AY1239" t="str">
        <f t="shared" si="1250"/>
        <v/>
      </c>
      <c r="AZ1239" s="29" t="str">
        <f t="shared" si="1218"/>
        <v/>
      </c>
      <c r="BA1239" s="30" t="str">
        <f t="shared" si="1219"/>
        <v/>
      </c>
      <c r="BB1239" s="49" t="str">
        <f t="shared" si="1235"/>
        <v/>
      </c>
      <c r="BC1239" s="27" t="str">
        <f t="shared" si="1251"/>
        <v/>
      </c>
      <c r="BD1239" s="28" t="str">
        <f t="shared" si="1220"/>
        <v/>
      </c>
      <c r="BE1239" s="27" t="str">
        <f t="shared" si="1221"/>
        <v/>
      </c>
      <c r="BF1239" t="str">
        <f t="shared" si="1252"/>
        <v/>
      </c>
      <c r="BG1239" t="str">
        <f t="shared" si="1253"/>
        <v/>
      </c>
      <c r="BH1239" s="28" t="str">
        <f t="shared" si="1254"/>
        <v/>
      </c>
      <c r="BI1239" s="27" t="str">
        <f t="shared" si="1255"/>
        <v/>
      </c>
      <c r="BJ1239" s="28" t="str">
        <f t="shared" si="1256"/>
        <v/>
      </c>
      <c r="BK1239" s="27" t="str">
        <f t="shared" si="1237"/>
        <v/>
      </c>
      <c r="BL1239" s="31" t="str">
        <f t="shared" si="1257"/>
        <v/>
      </c>
      <c r="BM1239" s="28" t="str">
        <f t="shared" si="1258"/>
        <v/>
      </c>
      <c r="BN1239" s="27" t="str">
        <f t="shared" si="1222"/>
        <v/>
      </c>
      <c r="BO1239" s="28" t="str">
        <f t="shared" si="1259"/>
        <v/>
      </c>
      <c r="BP1239" s="27" t="str">
        <f t="shared" si="1223"/>
        <v/>
      </c>
      <c r="BQ1239" s="27" t="str">
        <f t="shared" si="1260"/>
        <v/>
      </c>
      <c r="BR1239" s="28" t="str">
        <f t="shared" si="1261"/>
        <v/>
      </c>
      <c r="BS1239" s="27" t="str">
        <f t="shared" si="1224"/>
        <v/>
      </c>
      <c r="BT1239" s="28" t="str">
        <f t="shared" si="1262"/>
        <v/>
      </c>
      <c r="BU1239" s="27" t="str">
        <f t="shared" si="1225"/>
        <v/>
      </c>
      <c r="BV1239" s="27" t="str">
        <f t="shared" si="1263"/>
        <v/>
      </c>
      <c r="BW1239" s="28" t="str">
        <f t="shared" si="1264"/>
        <v/>
      </c>
      <c r="BX1239" s="27" t="str">
        <f t="shared" si="1226"/>
        <v/>
      </c>
      <c r="BY1239" s="28" t="str">
        <f t="shared" si="1227"/>
        <v/>
      </c>
      <c r="BZ1239" s="27" t="str">
        <f t="shared" si="1228"/>
        <v/>
      </c>
      <c r="CA1239" s="27" t="str">
        <f t="shared" si="1229"/>
        <v/>
      </c>
      <c r="CB1239" s="28" t="str">
        <f t="shared" si="1230"/>
        <v/>
      </c>
      <c r="CC1239" s="27" t="str">
        <f t="shared" si="1231"/>
        <v/>
      </c>
      <c r="CD1239" s="32">
        <v>1</v>
      </c>
      <c r="CE1239" t="str">
        <f t="shared" si="1265"/>
        <v/>
      </c>
      <c r="CI1239" t="str">
        <f t="shared" si="1232"/>
        <v/>
      </c>
      <c r="CJ1239" t="str">
        <f t="shared" si="1266"/>
        <v/>
      </c>
      <c r="CK1239" t="str">
        <f t="shared" si="1233"/>
        <v/>
      </c>
      <c r="CL1239" t="str">
        <f t="shared" si="1234"/>
        <v/>
      </c>
    </row>
    <row r="1240" spans="26:90" ht="15.75" thickBot="1">
      <c r="Z1240" t="str">
        <f t="shared" si="1238"/>
        <v/>
      </c>
      <c r="AA1240" t="str">
        <f>IF(A1240="","",TEXT(VLOOKUP(C1240,Tablas!$H$3:$I$75,2,0),"000"))</f>
        <v/>
      </c>
      <c r="AB1240" t="str">
        <f t="shared" si="1239"/>
        <v/>
      </c>
      <c r="AC1240" t="str">
        <f t="shared" si="1240"/>
        <v/>
      </c>
      <c r="AD1240" t="str">
        <f t="shared" si="1207"/>
        <v/>
      </c>
      <c r="AE1240" t="str">
        <f t="shared" si="1241"/>
        <v/>
      </c>
      <c r="AF1240" t="str">
        <f t="shared" si="1208"/>
        <v/>
      </c>
      <c r="AG1240" t="str">
        <f t="shared" si="1242"/>
        <v/>
      </c>
      <c r="AH1240" s="26" t="str">
        <f t="shared" si="1236"/>
        <v/>
      </c>
      <c r="AI1240" s="27" t="str">
        <f t="shared" si="1243"/>
        <v/>
      </c>
      <c r="AJ1240" s="28" t="str">
        <f t="shared" si="1244"/>
        <v/>
      </c>
      <c r="AK1240" s="27" t="str">
        <f t="shared" si="1209"/>
        <v/>
      </c>
      <c r="AL1240" s="28" t="str">
        <f t="shared" si="1210"/>
        <v/>
      </c>
      <c r="AM1240" s="27" t="str">
        <f t="shared" si="1211"/>
        <v/>
      </c>
      <c r="AN1240" s="28" t="str">
        <f t="shared" si="1245"/>
        <v/>
      </c>
      <c r="AO1240" s="27" t="str">
        <f t="shared" si="1212"/>
        <v/>
      </c>
      <c r="AP1240" s="28" t="str">
        <f t="shared" si="1246"/>
        <v/>
      </c>
      <c r="AQ1240" s="27" t="str">
        <f t="shared" si="1213"/>
        <v/>
      </c>
      <c r="AR1240" s="28" t="str">
        <f t="shared" si="1214"/>
        <v/>
      </c>
      <c r="AS1240" s="27" t="str">
        <f t="shared" si="1215"/>
        <v/>
      </c>
      <c r="AT1240" s="28" t="str">
        <f t="shared" si="1247"/>
        <v/>
      </c>
      <c r="AU1240" s="27" t="str">
        <f t="shared" si="1216"/>
        <v/>
      </c>
      <c r="AV1240" s="28" t="str">
        <f t="shared" si="1248"/>
        <v/>
      </c>
      <c r="AW1240" s="27" t="str">
        <f t="shared" si="1217"/>
        <v/>
      </c>
      <c r="AX1240" t="str">
        <f t="shared" si="1249"/>
        <v/>
      </c>
      <c r="AY1240" t="str">
        <f t="shared" si="1250"/>
        <v/>
      </c>
      <c r="AZ1240" s="29" t="str">
        <f t="shared" si="1218"/>
        <v/>
      </c>
      <c r="BA1240" s="30" t="str">
        <f t="shared" si="1219"/>
        <v/>
      </c>
      <c r="BB1240" s="49" t="str">
        <f t="shared" si="1235"/>
        <v/>
      </c>
      <c r="BC1240" s="27" t="str">
        <f t="shared" si="1251"/>
        <v/>
      </c>
      <c r="BD1240" s="28" t="str">
        <f t="shared" si="1220"/>
        <v/>
      </c>
      <c r="BE1240" s="27" t="str">
        <f t="shared" si="1221"/>
        <v/>
      </c>
      <c r="BF1240" t="str">
        <f t="shared" si="1252"/>
        <v/>
      </c>
      <c r="BG1240" t="str">
        <f t="shared" si="1253"/>
        <v/>
      </c>
      <c r="BH1240" s="28" t="str">
        <f t="shared" si="1254"/>
        <v/>
      </c>
      <c r="BI1240" s="27" t="str">
        <f t="shared" si="1255"/>
        <v/>
      </c>
      <c r="BJ1240" s="28" t="str">
        <f t="shared" si="1256"/>
        <v/>
      </c>
      <c r="BK1240" s="27" t="str">
        <f t="shared" si="1237"/>
        <v/>
      </c>
      <c r="BL1240" s="31" t="str">
        <f t="shared" si="1257"/>
        <v/>
      </c>
      <c r="BM1240" s="28" t="str">
        <f t="shared" si="1258"/>
        <v/>
      </c>
      <c r="BN1240" s="27" t="str">
        <f t="shared" si="1222"/>
        <v/>
      </c>
      <c r="BO1240" s="28" t="str">
        <f t="shared" si="1259"/>
        <v/>
      </c>
      <c r="BP1240" s="27" t="str">
        <f t="shared" si="1223"/>
        <v/>
      </c>
      <c r="BQ1240" s="27" t="str">
        <f t="shared" si="1260"/>
        <v/>
      </c>
      <c r="BR1240" s="28" t="str">
        <f t="shared" si="1261"/>
        <v/>
      </c>
      <c r="BS1240" s="27" t="str">
        <f t="shared" si="1224"/>
        <v/>
      </c>
      <c r="BT1240" s="28" t="str">
        <f t="shared" si="1262"/>
        <v/>
      </c>
      <c r="BU1240" s="27" t="str">
        <f t="shared" si="1225"/>
        <v/>
      </c>
      <c r="BV1240" s="27" t="str">
        <f t="shared" si="1263"/>
        <v/>
      </c>
      <c r="BW1240" s="28" t="str">
        <f t="shared" si="1264"/>
        <v/>
      </c>
      <c r="BX1240" s="27" t="str">
        <f t="shared" si="1226"/>
        <v/>
      </c>
      <c r="BY1240" s="28" t="str">
        <f t="shared" si="1227"/>
        <v/>
      </c>
      <c r="BZ1240" s="27" t="str">
        <f t="shared" si="1228"/>
        <v/>
      </c>
      <c r="CA1240" s="27" t="str">
        <f t="shared" si="1229"/>
        <v/>
      </c>
      <c r="CB1240" s="28" t="str">
        <f t="shared" si="1230"/>
        <v/>
      </c>
      <c r="CC1240" s="27" t="str">
        <f t="shared" si="1231"/>
        <v/>
      </c>
      <c r="CD1240" s="32">
        <v>1</v>
      </c>
      <c r="CE1240" t="str">
        <f t="shared" si="1265"/>
        <v/>
      </c>
      <c r="CI1240" t="str">
        <f t="shared" si="1232"/>
        <v/>
      </c>
      <c r="CJ1240" t="str">
        <f t="shared" si="1266"/>
        <v/>
      </c>
      <c r="CK1240" t="str">
        <f t="shared" si="1233"/>
        <v/>
      </c>
      <c r="CL1240" t="str">
        <f t="shared" si="1234"/>
        <v/>
      </c>
    </row>
    <row r="1241" spans="26:90" ht="15.75" thickBot="1">
      <c r="Z1241" t="str">
        <f t="shared" si="1238"/>
        <v/>
      </c>
      <c r="AA1241" t="str">
        <f>IF(A1241="","",TEXT(VLOOKUP(C1241,Tablas!$H$3:$I$75,2,0),"000"))</f>
        <v/>
      </c>
      <c r="AB1241" t="str">
        <f t="shared" si="1239"/>
        <v/>
      </c>
      <c r="AC1241" t="str">
        <f t="shared" si="1240"/>
        <v/>
      </c>
      <c r="AD1241" t="str">
        <f t="shared" si="1207"/>
        <v/>
      </c>
      <c r="AE1241" t="str">
        <f t="shared" si="1241"/>
        <v/>
      </c>
      <c r="AF1241" t="str">
        <f t="shared" si="1208"/>
        <v/>
      </c>
      <c r="AG1241" t="str">
        <f t="shared" si="1242"/>
        <v/>
      </c>
      <c r="AH1241" s="26" t="str">
        <f t="shared" si="1236"/>
        <v/>
      </c>
      <c r="AI1241" s="27" t="str">
        <f t="shared" si="1243"/>
        <v/>
      </c>
      <c r="AJ1241" s="28" t="str">
        <f t="shared" si="1244"/>
        <v/>
      </c>
      <c r="AK1241" s="27" t="str">
        <f t="shared" si="1209"/>
        <v/>
      </c>
      <c r="AL1241" s="28" t="str">
        <f t="shared" si="1210"/>
        <v/>
      </c>
      <c r="AM1241" s="27" t="str">
        <f t="shared" si="1211"/>
        <v/>
      </c>
      <c r="AN1241" s="28" t="str">
        <f t="shared" si="1245"/>
        <v/>
      </c>
      <c r="AO1241" s="27" t="str">
        <f t="shared" si="1212"/>
        <v/>
      </c>
      <c r="AP1241" s="28" t="str">
        <f t="shared" si="1246"/>
        <v/>
      </c>
      <c r="AQ1241" s="27" t="str">
        <f t="shared" si="1213"/>
        <v/>
      </c>
      <c r="AR1241" s="28" t="str">
        <f t="shared" si="1214"/>
        <v/>
      </c>
      <c r="AS1241" s="27" t="str">
        <f t="shared" si="1215"/>
        <v/>
      </c>
      <c r="AT1241" s="28" t="str">
        <f t="shared" si="1247"/>
        <v/>
      </c>
      <c r="AU1241" s="27" t="str">
        <f t="shared" si="1216"/>
        <v/>
      </c>
      <c r="AV1241" s="28" t="str">
        <f t="shared" si="1248"/>
        <v/>
      </c>
      <c r="AW1241" s="27" t="str">
        <f t="shared" si="1217"/>
        <v/>
      </c>
      <c r="AX1241" t="str">
        <f t="shared" si="1249"/>
        <v/>
      </c>
      <c r="AY1241" t="str">
        <f t="shared" si="1250"/>
        <v/>
      </c>
      <c r="AZ1241" s="29" t="str">
        <f t="shared" si="1218"/>
        <v/>
      </c>
      <c r="BA1241" s="30" t="str">
        <f t="shared" si="1219"/>
        <v/>
      </c>
      <c r="BB1241" s="49" t="str">
        <f t="shared" si="1235"/>
        <v/>
      </c>
      <c r="BC1241" s="27" t="str">
        <f t="shared" si="1251"/>
        <v/>
      </c>
      <c r="BD1241" s="28" t="str">
        <f t="shared" si="1220"/>
        <v/>
      </c>
      <c r="BE1241" s="27" t="str">
        <f t="shared" si="1221"/>
        <v/>
      </c>
      <c r="BF1241" t="str">
        <f t="shared" si="1252"/>
        <v/>
      </c>
      <c r="BG1241" t="str">
        <f t="shared" si="1253"/>
        <v/>
      </c>
      <c r="BH1241" s="28" t="str">
        <f t="shared" si="1254"/>
        <v/>
      </c>
      <c r="BI1241" s="27" t="str">
        <f t="shared" si="1255"/>
        <v/>
      </c>
      <c r="BJ1241" s="28" t="str">
        <f t="shared" si="1256"/>
        <v/>
      </c>
      <c r="BK1241" s="27" t="str">
        <f t="shared" si="1237"/>
        <v/>
      </c>
      <c r="BL1241" s="31" t="str">
        <f t="shared" si="1257"/>
        <v/>
      </c>
      <c r="BM1241" s="28" t="str">
        <f t="shared" si="1258"/>
        <v/>
      </c>
      <c r="BN1241" s="27" t="str">
        <f t="shared" si="1222"/>
        <v/>
      </c>
      <c r="BO1241" s="28" t="str">
        <f t="shared" si="1259"/>
        <v/>
      </c>
      <c r="BP1241" s="27" t="str">
        <f t="shared" si="1223"/>
        <v/>
      </c>
      <c r="BQ1241" s="27" t="str">
        <f t="shared" si="1260"/>
        <v/>
      </c>
      <c r="BR1241" s="28" t="str">
        <f t="shared" si="1261"/>
        <v/>
      </c>
      <c r="BS1241" s="27" t="str">
        <f t="shared" si="1224"/>
        <v/>
      </c>
      <c r="BT1241" s="28" t="str">
        <f t="shared" si="1262"/>
        <v/>
      </c>
      <c r="BU1241" s="27" t="str">
        <f t="shared" si="1225"/>
        <v/>
      </c>
      <c r="BV1241" s="27" t="str">
        <f t="shared" si="1263"/>
        <v/>
      </c>
      <c r="BW1241" s="28" t="str">
        <f t="shared" si="1264"/>
        <v/>
      </c>
      <c r="BX1241" s="27" t="str">
        <f t="shared" si="1226"/>
        <v/>
      </c>
      <c r="BY1241" s="28" t="str">
        <f t="shared" si="1227"/>
        <v/>
      </c>
      <c r="BZ1241" s="27" t="str">
        <f t="shared" si="1228"/>
        <v/>
      </c>
      <c r="CA1241" s="27" t="str">
        <f t="shared" si="1229"/>
        <v/>
      </c>
      <c r="CB1241" s="28" t="str">
        <f t="shared" si="1230"/>
        <v/>
      </c>
      <c r="CC1241" s="27" t="str">
        <f t="shared" si="1231"/>
        <v/>
      </c>
      <c r="CD1241" s="32">
        <v>1</v>
      </c>
      <c r="CE1241" t="str">
        <f t="shared" si="1265"/>
        <v/>
      </c>
      <c r="CI1241" t="str">
        <f t="shared" si="1232"/>
        <v/>
      </c>
      <c r="CJ1241" t="str">
        <f t="shared" si="1266"/>
        <v/>
      </c>
      <c r="CK1241" t="str">
        <f t="shared" si="1233"/>
        <v/>
      </c>
      <c r="CL1241" t="str">
        <f t="shared" si="1234"/>
        <v/>
      </c>
    </row>
    <row r="1242" spans="26:90" ht="15.75" thickBot="1">
      <c r="Z1242" t="str">
        <f t="shared" si="1238"/>
        <v/>
      </c>
      <c r="AA1242" t="str">
        <f>IF(A1242="","",TEXT(VLOOKUP(C1242,Tablas!$H$3:$I$75,2,0),"000"))</f>
        <v/>
      </c>
      <c r="AB1242" t="str">
        <f t="shared" si="1239"/>
        <v/>
      </c>
      <c r="AC1242" t="str">
        <f t="shared" si="1240"/>
        <v/>
      </c>
      <c r="AD1242" t="str">
        <f t="shared" si="1207"/>
        <v/>
      </c>
      <c r="AE1242" t="str">
        <f t="shared" si="1241"/>
        <v/>
      </c>
      <c r="AF1242" t="str">
        <f t="shared" si="1208"/>
        <v/>
      </c>
      <c r="AG1242" t="str">
        <f t="shared" si="1242"/>
        <v/>
      </c>
      <c r="AH1242" s="26" t="str">
        <f t="shared" si="1236"/>
        <v/>
      </c>
      <c r="AI1242" s="27" t="str">
        <f t="shared" si="1243"/>
        <v/>
      </c>
      <c r="AJ1242" s="28" t="str">
        <f t="shared" si="1244"/>
        <v/>
      </c>
      <c r="AK1242" s="27" t="str">
        <f t="shared" si="1209"/>
        <v/>
      </c>
      <c r="AL1242" s="28" t="str">
        <f t="shared" si="1210"/>
        <v/>
      </c>
      <c r="AM1242" s="27" t="str">
        <f t="shared" si="1211"/>
        <v/>
      </c>
      <c r="AN1242" s="28" t="str">
        <f t="shared" si="1245"/>
        <v/>
      </c>
      <c r="AO1242" s="27" t="str">
        <f t="shared" si="1212"/>
        <v/>
      </c>
      <c r="AP1242" s="28" t="str">
        <f t="shared" si="1246"/>
        <v/>
      </c>
      <c r="AQ1242" s="27" t="str">
        <f t="shared" si="1213"/>
        <v/>
      </c>
      <c r="AR1242" s="28" t="str">
        <f t="shared" si="1214"/>
        <v/>
      </c>
      <c r="AS1242" s="27" t="str">
        <f t="shared" si="1215"/>
        <v/>
      </c>
      <c r="AT1242" s="28" t="str">
        <f t="shared" si="1247"/>
        <v/>
      </c>
      <c r="AU1242" s="27" t="str">
        <f t="shared" si="1216"/>
        <v/>
      </c>
      <c r="AV1242" s="28" t="str">
        <f t="shared" si="1248"/>
        <v/>
      </c>
      <c r="AW1242" s="27" t="str">
        <f t="shared" si="1217"/>
        <v/>
      </c>
      <c r="AX1242" t="str">
        <f t="shared" si="1249"/>
        <v/>
      </c>
      <c r="AY1242" t="str">
        <f t="shared" si="1250"/>
        <v/>
      </c>
      <c r="AZ1242" s="29" t="str">
        <f t="shared" si="1218"/>
        <v/>
      </c>
      <c r="BA1242" s="30" t="str">
        <f t="shared" si="1219"/>
        <v/>
      </c>
      <c r="BB1242" s="49" t="str">
        <f t="shared" si="1235"/>
        <v/>
      </c>
      <c r="BC1242" s="27" t="str">
        <f t="shared" si="1251"/>
        <v/>
      </c>
      <c r="BD1242" s="28" t="str">
        <f t="shared" si="1220"/>
        <v/>
      </c>
      <c r="BE1242" s="27" t="str">
        <f t="shared" si="1221"/>
        <v/>
      </c>
      <c r="BF1242" t="str">
        <f t="shared" si="1252"/>
        <v/>
      </c>
      <c r="BG1242" t="str">
        <f t="shared" si="1253"/>
        <v/>
      </c>
      <c r="BH1242" s="28" t="str">
        <f t="shared" si="1254"/>
        <v/>
      </c>
      <c r="BI1242" s="27" t="str">
        <f t="shared" si="1255"/>
        <v/>
      </c>
      <c r="BJ1242" s="28" t="str">
        <f t="shared" si="1256"/>
        <v/>
      </c>
      <c r="BK1242" s="27" t="str">
        <f t="shared" si="1237"/>
        <v/>
      </c>
      <c r="BL1242" s="31" t="str">
        <f t="shared" si="1257"/>
        <v/>
      </c>
      <c r="BM1242" s="28" t="str">
        <f t="shared" si="1258"/>
        <v/>
      </c>
      <c r="BN1242" s="27" t="str">
        <f t="shared" si="1222"/>
        <v/>
      </c>
      <c r="BO1242" s="28" t="str">
        <f t="shared" si="1259"/>
        <v/>
      </c>
      <c r="BP1242" s="27" t="str">
        <f t="shared" si="1223"/>
        <v/>
      </c>
      <c r="BQ1242" s="27" t="str">
        <f t="shared" si="1260"/>
        <v/>
      </c>
      <c r="BR1242" s="28" t="str">
        <f t="shared" si="1261"/>
        <v/>
      </c>
      <c r="BS1242" s="27" t="str">
        <f t="shared" si="1224"/>
        <v/>
      </c>
      <c r="BT1242" s="28" t="str">
        <f t="shared" si="1262"/>
        <v/>
      </c>
      <c r="BU1242" s="27" t="str">
        <f t="shared" si="1225"/>
        <v/>
      </c>
      <c r="BV1242" s="27" t="str">
        <f t="shared" si="1263"/>
        <v/>
      </c>
      <c r="BW1242" s="28" t="str">
        <f t="shared" si="1264"/>
        <v/>
      </c>
      <c r="BX1242" s="27" t="str">
        <f t="shared" si="1226"/>
        <v/>
      </c>
      <c r="BY1242" s="28" t="str">
        <f t="shared" si="1227"/>
        <v/>
      </c>
      <c r="BZ1242" s="27" t="str">
        <f t="shared" si="1228"/>
        <v/>
      </c>
      <c r="CA1242" s="27" t="str">
        <f t="shared" si="1229"/>
        <v/>
      </c>
      <c r="CB1242" s="28" t="str">
        <f t="shared" si="1230"/>
        <v/>
      </c>
      <c r="CC1242" s="27" t="str">
        <f t="shared" si="1231"/>
        <v/>
      </c>
      <c r="CD1242" s="32">
        <v>1</v>
      </c>
      <c r="CE1242" t="str">
        <f t="shared" si="1265"/>
        <v/>
      </c>
      <c r="CI1242" t="str">
        <f t="shared" si="1232"/>
        <v/>
      </c>
      <c r="CJ1242" t="str">
        <f t="shared" si="1266"/>
        <v/>
      </c>
      <c r="CK1242" t="str">
        <f t="shared" si="1233"/>
        <v/>
      </c>
      <c r="CL1242" t="str">
        <f t="shared" si="1234"/>
        <v/>
      </c>
    </row>
    <row r="1243" spans="26:90" ht="15.75" thickBot="1">
      <c r="Z1243" t="str">
        <f t="shared" si="1238"/>
        <v/>
      </c>
      <c r="AA1243" t="str">
        <f>IF(A1243="","",TEXT(VLOOKUP(C1243,Tablas!$H$3:$I$75,2,0),"000"))</f>
        <v/>
      </c>
      <c r="AB1243" t="str">
        <f t="shared" si="1239"/>
        <v/>
      </c>
      <c r="AC1243" t="str">
        <f t="shared" si="1240"/>
        <v/>
      </c>
      <c r="AD1243" t="str">
        <f t="shared" si="1207"/>
        <v/>
      </c>
      <c r="AE1243" t="str">
        <f t="shared" si="1241"/>
        <v/>
      </c>
      <c r="AF1243" t="str">
        <f t="shared" si="1208"/>
        <v/>
      </c>
      <c r="AG1243" t="str">
        <f t="shared" si="1242"/>
        <v/>
      </c>
      <c r="AH1243" s="26" t="str">
        <f t="shared" si="1236"/>
        <v/>
      </c>
      <c r="AI1243" s="27" t="str">
        <f t="shared" si="1243"/>
        <v/>
      </c>
      <c r="AJ1243" s="28" t="str">
        <f t="shared" si="1244"/>
        <v/>
      </c>
      <c r="AK1243" s="27" t="str">
        <f t="shared" si="1209"/>
        <v/>
      </c>
      <c r="AL1243" s="28" t="str">
        <f t="shared" si="1210"/>
        <v/>
      </c>
      <c r="AM1243" s="27" t="str">
        <f t="shared" si="1211"/>
        <v/>
      </c>
      <c r="AN1243" s="28" t="str">
        <f t="shared" si="1245"/>
        <v/>
      </c>
      <c r="AO1243" s="27" t="str">
        <f t="shared" si="1212"/>
        <v/>
      </c>
      <c r="AP1243" s="28" t="str">
        <f t="shared" si="1246"/>
        <v/>
      </c>
      <c r="AQ1243" s="27" t="str">
        <f t="shared" si="1213"/>
        <v/>
      </c>
      <c r="AR1243" s="28" t="str">
        <f t="shared" si="1214"/>
        <v/>
      </c>
      <c r="AS1243" s="27" t="str">
        <f t="shared" si="1215"/>
        <v/>
      </c>
      <c r="AT1243" s="28" t="str">
        <f t="shared" si="1247"/>
        <v/>
      </c>
      <c r="AU1243" s="27" t="str">
        <f t="shared" si="1216"/>
        <v/>
      </c>
      <c r="AV1243" s="28" t="str">
        <f t="shared" si="1248"/>
        <v/>
      </c>
      <c r="AW1243" s="27" t="str">
        <f t="shared" si="1217"/>
        <v/>
      </c>
      <c r="AX1243" t="str">
        <f t="shared" si="1249"/>
        <v/>
      </c>
      <c r="AY1243" t="str">
        <f t="shared" si="1250"/>
        <v/>
      </c>
      <c r="AZ1243" s="29" t="str">
        <f t="shared" si="1218"/>
        <v/>
      </c>
      <c r="BA1243" s="30" t="str">
        <f t="shared" si="1219"/>
        <v/>
      </c>
      <c r="BB1243" s="49" t="str">
        <f t="shared" si="1235"/>
        <v/>
      </c>
      <c r="BC1243" s="27" t="str">
        <f t="shared" si="1251"/>
        <v/>
      </c>
      <c r="BD1243" s="28" t="str">
        <f t="shared" si="1220"/>
        <v/>
      </c>
      <c r="BE1243" s="27" t="str">
        <f t="shared" si="1221"/>
        <v/>
      </c>
      <c r="BF1243" t="str">
        <f t="shared" si="1252"/>
        <v/>
      </c>
      <c r="BG1243" t="str">
        <f t="shared" si="1253"/>
        <v/>
      </c>
      <c r="BH1243" s="28" t="str">
        <f t="shared" si="1254"/>
        <v/>
      </c>
      <c r="BI1243" s="27" t="str">
        <f t="shared" si="1255"/>
        <v/>
      </c>
      <c r="BJ1243" s="28" t="str">
        <f t="shared" si="1256"/>
        <v/>
      </c>
      <c r="BK1243" s="27" t="str">
        <f t="shared" si="1237"/>
        <v/>
      </c>
      <c r="BL1243" s="31" t="str">
        <f t="shared" si="1257"/>
        <v/>
      </c>
      <c r="BM1243" s="28" t="str">
        <f t="shared" si="1258"/>
        <v/>
      </c>
      <c r="BN1243" s="27" t="str">
        <f t="shared" si="1222"/>
        <v/>
      </c>
      <c r="BO1243" s="28" t="str">
        <f t="shared" si="1259"/>
        <v/>
      </c>
      <c r="BP1243" s="27" t="str">
        <f t="shared" si="1223"/>
        <v/>
      </c>
      <c r="BQ1243" s="27" t="str">
        <f t="shared" si="1260"/>
        <v/>
      </c>
      <c r="BR1243" s="28" t="str">
        <f t="shared" si="1261"/>
        <v/>
      </c>
      <c r="BS1243" s="27" t="str">
        <f t="shared" si="1224"/>
        <v/>
      </c>
      <c r="BT1243" s="28" t="str">
        <f t="shared" si="1262"/>
        <v/>
      </c>
      <c r="BU1243" s="27" t="str">
        <f t="shared" si="1225"/>
        <v/>
      </c>
      <c r="BV1243" s="27" t="str">
        <f t="shared" si="1263"/>
        <v/>
      </c>
      <c r="BW1243" s="28" t="str">
        <f t="shared" si="1264"/>
        <v/>
      </c>
      <c r="BX1243" s="27" t="str">
        <f t="shared" si="1226"/>
        <v/>
      </c>
      <c r="BY1243" s="28" t="str">
        <f t="shared" si="1227"/>
        <v/>
      </c>
      <c r="BZ1243" s="27" t="str">
        <f t="shared" si="1228"/>
        <v/>
      </c>
      <c r="CA1243" s="27" t="str">
        <f t="shared" si="1229"/>
        <v/>
      </c>
      <c r="CB1243" s="28" t="str">
        <f t="shared" si="1230"/>
        <v/>
      </c>
      <c r="CC1243" s="27" t="str">
        <f t="shared" si="1231"/>
        <v/>
      </c>
      <c r="CD1243" s="32">
        <v>1</v>
      </c>
      <c r="CE1243" t="str">
        <f t="shared" si="1265"/>
        <v/>
      </c>
      <c r="CI1243" t="str">
        <f t="shared" si="1232"/>
        <v/>
      </c>
      <c r="CJ1243" t="str">
        <f t="shared" si="1266"/>
        <v/>
      </c>
      <c r="CK1243" t="str">
        <f t="shared" si="1233"/>
        <v/>
      </c>
      <c r="CL1243" t="str">
        <f t="shared" si="1234"/>
        <v/>
      </c>
    </row>
    <row r="1244" spans="26:90" ht="15.75" thickBot="1">
      <c r="Z1244" t="str">
        <f t="shared" si="1238"/>
        <v/>
      </c>
      <c r="AA1244" t="str">
        <f>IF(A1244="","",TEXT(VLOOKUP(C1244,Tablas!$H$3:$I$75,2,0),"000"))</f>
        <v/>
      </c>
      <c r="AB1244" t="str">
        <f t="shared" si="1239"/>
        <v/>
      </c>
      <c r="AC1244" t="str">
        <f t="shared" si="1240"/>
        <v/>
      </c>
      <c r="AD1244" t="str">
        <f t="shared" si="1207"/>
        <v/>
      </c>
      <c r="AE1244" t="str">
        <f t="shared" si="1241"/>
        <v/>
      </c>
      <c r="AF1244" t="str">
        <f t="shared" si="1208"/>
        <v/>
      </c>
      <c r="AG1244" t="str">
        <f t="shared" si="1242"/>
        <v/>
      </c>
      <c r="AH1244" s="26" t="str">
        <f t="shared" si="1236"/>
        <v/>
      </c>
      <c r="AI1244" s="27" t="str">
        <f t="shared" si="1243"/>
        <v/>
      </c>
      <c r="AJ1244" s="28" t="str">
        <f t="shared" si="1244"/>
        <v/>
      </c>
      <c r="AK1244" s="27" t="str">
        <f t="shared" si="1209"/>
        <v/>
      </c>
      <c r="AL1244" s="28" t="str">
        <f t="shared" si="1210"/>
        <v/>
      </c>
      <c r="AM1244" s="27" t="str">
        <f t="shared" si="1211"/>
        <v/>
      </c>
      <c r="AN1244" s="28" t="str">
        <f t="shared" si="1245"/>
        <v/>
      </c>
      <c r="AO1244" s="27" t="str">
        <f t="shared" si="1212"/>
        <v/>
      </c>
      <c r="AP1244" s="28" t="str">
        <f t="shared" si="1246"/>
        <v/>
      </c>
      <c r="AQ1244" s="27" t="str">
        <f t="shared" si="1213"/>
        <v/>
      </c>
      <c r="AR1244" s="28" t="str">
        <f t="shared" si="1214"/>
        <v/>
      </c>
      <c r="AS1244" s="27" t="str">
        <f t="shared" si="1215"/>
        <v/>
      </c>
      <c r="AT1244" s="28" t="str">
        <f t="shared" si="1247"/>
        <v/>
      </c>
      <c r="AU1244" s="27" t="str">
        <f t="shared" si="1216"/>
        <v/>
      </c>
      <c r="AV1244" s="28" t="str">
        <f t="shared" si="1248"/>
        <v/>
      </c>
      <c r="AW1244" s="27" t="str">
        <f t="shared" si="1217"/>
        <v/>
      </c>
      <c r="AX1244" t="str">
        <f t="shared" si="1249"/>
        <v/>
      </c>
      <c r="AY1244" t="str">
        <f t="shared" si="1250"/>
        <v/>
      </c>
      <c r="AZ1244" s="29" t="str">
        <f t="shared" si="1218"/>
        <v/>
      </c>
      <c r="BA1244" s="30" t="str">
        <f t="shared" si="1219"/>
        <v/>
      </c>
      <c r="BB1244" s="49" t="str">
        <f t="shared" si="1235"/>
        <v/>
      </c>
      <c r="BC1244" s="27" t="str">
        <f t="shared" si="1251"/>
        <v/>
      </c>
      <c r="BD1244" s="28" t="str">
        <f t="shared" si="1220"/>
        <v/>
      </c>
      <c r="BE1244" s="27" t="str">
        <f t="shared" si="1221"/>
        <v/>
      </c>
      <c r="BF1244" t="str">
        <f t="shared" si="1252"/>
        <v/>
      </c>
      <c r="BG1244" t="str">
        <f t="shared" si="1253"/>
        <v/>
      </c>
      <c r="BH1244" s="28" t="str">
        <f t="shared" si="1254"/>
        <v/>
      </c>
      <c r="BI1244" s="27" t="str">
        <f t="shared" si="1255"/>
        <v/>
      </c>
      <c r="BJ1244" s="28" t="str">
        <f t="shared" si="1256"/>
        <v/>
      </c>
      <c r="BK1244" s="27" t="str">
        <f t="shared" si="1237"/>
        <v/>
      </c>
      <c r="BL1244" s="31" t="str">
        <f t="shared" si="1257"/>
        <v/>
      </c>
      <c r="BM1244" s="28" t="str">
        <f t="shared" si="1258"/>
        <v/>
      </c>
      <c r="BN1244" s="27" t="str">
        <f t="shared" si="1222"/>
        <v/>
      </c>
      <c r="BO1244" s="28" t="str">
        <f t="shared" si="1259"/>
        <v/>
      </c>
      <c r="BP1244" s="27" t="str">
        <f t="shared" si="1223"/>
        <v/>
      </c>
      <c r="BQ1244" s="27" t="str">
        <f t="shared" si="1260"/>
        <v/>
      </c>
      <c r="BR1244" s="28" t="str">
        <f t="shared" si="1261"/>
        <v/>
      </c>
      <c r="BS1244" s="27" t="str">
        <f t="shared" si="1224"/>
        <v/>
      </c>
      <c r="BT1244" s="28" t="str">
        <f t="shared" si="1262"/>
        <v/>
      </c>
      <c r="BU1244" s="27" t="str">
        <f t="shared" si="1225"/>
        <v/>
      </c>
      <c r="BV1244" s="27" t="str">
        <f t="shared" si="1263"/>
        <v/>
      </c>
      <c r="BW1244" s="28" t="str">
        <f t="shared" si="1264"/>
        <v/>
      </c>
      <c r="BX1244" s="27" t="str">
        <f t="shared" si="1226"/>
        <v/>
      </c>
      <c r="BY1244" s="28" t="str">
        <f t="shared" si="1227"/>
        <v/>
      </c>
      <c r="BZ1244" s="27" t="str">
        <f t="shared" si="1228"/>
        <v/>
      </c>
      <c r="CA1244" s="27" t="str">
        <f t="shared" si="1229"/>
        <v/>
      </c>
      <c r="CB1244" s="28" t="str">
        <f t="shared" si="1230"/>
        <v/>
      </c>
      <c r="CC1244" s="27" t="str">
        <f t="shared" si="1231"/>
        <v/>
      </c>
      <c r="CD1244" s="32">
        <v>1</v>
      </c>
      <c r="CE1244" t="str">
        <f t="shared" si="1265"/>
        <v/>
      </c>
      <c r="CI1244" t="str">
        <f t="shared" si="1232"/>
        <v/>
      </c>
      <c r="CJ1244" t="str">
        <f t="shared" si="1266"/>
        <v/>
      </c>
      <c r="CK1244" t="str">
        <f t="shared" si="1233"/>
        <v/>
      </c>
      <c r="CL1244" t="str">
        <f t="shared" si="1234"/>
        <v/>
      </c>
    </row>
    <row r="1245" spans="26:90" ht="15.75" thickBot="1">
      <c r="Z1245" t="str">
        <f t="shared" si="1238"/>
        <v/>
      </c>
      <c r="AA1245" t="str">
        <f>IF(A1245="","",TEXT(VLOOKUP(C1245,Tablas!$H$3:$I$75,2,0),"000"))</f>
        <v/>
      </c>
      <c r="AB1245" t="str">
        <f t="shared" si="1239"/>
        <v/>
      </c>
      <c r="AC1245" t="str">
        <f t="shared" si="1240"/>
        <v/>
      </c>
      <c r="AD1245" t="str">
        <f t="shared" si="1207"/>
        <v/>
      </c>
      <c r="AE1245" t="str">
        <f t="shared" si="1241"/>
        <v/>
      </c>
      <c r="AF1245" t="str">
        <f t="shared" si="1208"/>
        <v/>
      </c>
      <c r="AG1245" t="str">
        <f t="shared" si="1242"/>
        <v/>
      </c>
      <c r="AH1245" s="26" t="str">
        <f t="shared" si="1236"/>
        <v/>
      </c>
      <c r="AI1245" s="27" t="str">
        <f t="shared" si="1243"/>
        <v/>
      </c>
      <c r="AJ1245" s="28" t="str">
        <f t="shared" si="1244"/>
        <v/>
      </c>
      <c r="AK1245" s="27" t="str">
        <f t="shared" si="1209"/>
        <v/>
      </c>
      <c r="AL1245" s="28" t="str">
        <f t="shared" si="1210"/>
        <v/>
      </c>
      <c r="AM1245" s="27" t="str">
        <f t="shared" si="1211"/>
        <v/>
      </c>
      <c r="AN1245" s="28" t="str">
        <f t="shared" si="1245"/>
        <v/>
      </c>
      <c r="AO1245" s="27" t="str">
        <f t="shared" si="1212"/>
        <v/>
      </c>
      <c r="AP1245" s="28" t="str">
        <f t="shared" si="1246"/>
        <v/>
      </c>
      <c r="AQ1245" s="27" t="str">
        <f t="shared" si="1213"/>
        <v/>
      </c>
      <c r="AR1245" s="28" t="str">
        <f t="shared" si="1214"/>
        <v/>
      </c>
      <c r="AS1245" s="27" t="str">
        <f t="shared" si="1215"/>
        <v/>
      </c>
      <c r="AT1245" s="28" t="str">
        <f t="shared" si="1247"/>
        <v/>
      </c>
      <c r="AU1245" s="27" t="str">
        <f t="shared" si="1216"/>
        <v/>
      </c>
      <c r="AV1245" s="28" t="str">
        <f t="shared" si="1248"/>
        <v/>
      </c>
      <c r="AW1245" s="27" t="str">
        <f t="shared" si="1217"/>
        <v/>
      </c>
      <c r="AX1245" t="str">
        <f t="shared" si="1249"/>
        <v/>
      </c>
      <c r="AY1245" t="str">
        <f t="shared" si="1250"/>
        <v/>
      </c>
      <c r="AZ1245" s="29" t="str">
        <f t="shared" si="1218"/>
        <v/>
      </c>
      <c r="BA1245" s="30" t="str">
        <f t="shared" si="1219"/>
        <v/>
      </c>
      <c r="BB1245" s="49" t="str">
        <f t="shared" si="1235"/>
        <v/>
      </c>
      <c r="BC1245" s="27" t="str">
        <f t="shared" si="1251"/>
        <v/>
      </c>
      <c r="BD1245" s="28" t="str">
        <f t="shared" si="1220"/>
        <v/>
      </c>
      <c r="BE1245" s="27" t="str">
        <f t="shared" si="1221"/>
        <v/>
      </c>
      <c r="BF1245" t="str">
        <f t="shared" si="1252"/>
        <v/>
      </c>
      <c r="BG1245" t="str">
        <f t="shared" si="1253"/>
        <v/>
      </c>
      <c r="BH1245" s="28" t="str">
        <f t="shared" si="1254"/>
        <v/>
      </c>
      <c r="BI1245" s="27" t="str">
        <f t="shared" si="1255"/>
        <v/>
      </c>
      <c r="BJ1245" s="28" t="str">
        <f t="shared" si="1256"/>
        <v/>
      </c>
      <c r="BK1245" s="27" t="str">
        <f t="shared" si="1237"/>
        <v/>
      </c>
      <c r="BL1245" s="31" t="str">
        <f t="shared" si="1257"/>
        <v/>
      </c>
      <c r="BM1245" s="28" t="str">
        <f t="shared" si="1258"/>
        <v/>
      </c>
      <c r="BN1245" s="27" t="str">
        <f t="shared" si="1222"/>
        <v/>
      </c>
      <c r="BO1245" s="28" t="str">
        <f t="shared" si="1259"/>
        <v/>
      </c>
      <c r="BP1245" s="27" t="str">
        <f t="shared" si="1223"/>
        <v/>
      </c>
      <c r="BQ1245" s="27" t="str">
        <f t="shared" si="1260"/>
        <v/>
      </c>
      <c r="BR1245" s="28" t="str">
        <f t="shared" si="1261"/>
        <v/>
      </c>
      <c r="BS1245" s="27" t="str">
        <f t="shared" si="1224"/>
        <v/>
      </c>
      <c r="BT1245" s="28" t="str">
        <f t="shared" si="1262"/>
        <v/>
      </c>
      <c r="BU1245" s="27" t="str">
        <f t="shared" si="1225"/>
        <v/>
      </c>
      <c r="BV1245" s="27" t="str">
        <f t="shared" si="1263"/>
        <v/>
      </c>
      <c r="BW1245" s="28" t="str">
        <f t="shared" si="1264"/>
        <v/>
      </c>
      <c r="BX1245" s="27" t="str">
        <f t="shared" si="1226"/>
        <v/>
      </c>
      <c r="BY1245" s="28" t="str">
        <f t="shared" si="1227"/>
        <v/>
      </c>
      <c r="BZ1245" s="27" t="str">
        <f t="shared" si="1228"/>
        <v/>
      </c>
      <c r="CA1245" s="27" t="str">
        <f t="shared" si="1229"/>
        <v/>
      </c>
      <c r="CB1245" s="28" t="str">
        <f t="shared" si="1230"/>
        <v/>
      </c>
      <c r="CC1245" s="27" t="str">
        <f t="shared" si="1231"/>
        <v/>
      </c>
      <c r="CD1245" s="32">
        <v>1</v>
      </c>
      <c r="CE1245" t="str">
        <f t="shared" si="1265"/>
        <v/>
      </c>
      <c r="CI1245" t="str">
        <f t="shared" si="1232"/>
        <v/>
      </c>
      <c r="CJ1245" t="str">
        <f t="shared" si="1266"/>
        <v/>
      </c>
      <c r="CK1245" t="str">
        <f t="shared" si="1233"/>
        <v/>
      </c>
      <c r="CL1245" t="str">
        <f t="shared" si="1234"/>
        <v/>
      </c>
    </row>
    <row r="1246" spans="26:90" ht="15.75" thickBot="1">
      <c r="Z1246" t="str">
        <f t="shared" si="1238"/>
        <v/>
      </c>
      <c r="AA1246" t="str">
        <f>IF(A1246="","",TEXT(VLOOKUP(C1246,Tablas!$H$3:$I$75,2,0),"000"))</f>
        <v/>
      </c>
      <c r="AB1246" t="str">
        <f t="shared" si="1239"/>
        <v/>
      </c>
      <c r="AC1246" t="str">
        <f t="shared" si="1240"/>
        <v/>
      </c>
      <c r="AD1246" t="str">
        <f t="shared" si="1207"/>
        <v/>
      </c>
      <c r="AE1246" t="str">
        <f t="shared" si="1241"/>
        <v/>
      </c>
      <c r="AF1246" t="str">
        <f t="shared" si="1208"/>
        <v/>
      </c>
      <c r="AG1246" t="str">
        <f t="shared" si="1242"/>
        <v/>
      </c>
      <c r="AH1246" s="26" t="str">
        <f t="shared" si="1236"/>
        <v/>
      </c>
      <c r="AI1246" s="27" t="str">
        <f t="shared" si="1243"/>
        <v/>
      </c>
      <c r="AJ1246" s="28" t="str">
        <f t="shared" si="1244"/>
        <v/>
      </c>
      <c r="AK1246" s="27" t="str">
        <f t="shared" si="1209"/>
        <v/>
      </c>
      <c r="AL1246" s="28" t="str">
        <f t="shared" si="1210"/>
        <v/>
      </c>
      <c r="AM1246" s="27" t="str">
        <f t="shared" si="1211"/>
        <v/>
      </c>
      <c r="AN1246" s="28" t="str">
        <f t="shared" si="1245"/>
        <v/>
      </c>
      <c r="AO1246" s="27" t="str">
        <f t="shared" si="1212"/>
        <v/>
      </c>
      <c r="AP1246" s="28" t="str">
        <f t="shared" si="1246"/>
        <v/>
      </c>
      <c r="AQ1246" s="27" t="str">
        <f t="shared" si="1213"/>
        <v/>
      </c>
      <c r="AR1246" s="28" t="str">
        <f t="shared" si="1214"/>
        <v/>
      </c>
      <c r="AS1246" s="27" t="str">
        <f t="shared" si="1215"/>
        <v/>
      </c>
      <c r="AT1246" s="28" t="str">
        <f t="shared" si="1247"/>
        <v/>
      </c>
      <c r="AU1246" s="27" t="str">
        <f t="shared" si="1216"/>
        <v/>
      </c>
      <c r="AV1246" s="28" t="str">
        <f t="shared" si="1248"/>
        <v/>
      </c>
      <c r="AW1246" s="27" t="str">
        <f t="shared" si="1217"/>
        <v/>
      </c>
      <c r="AX1246" t="str">
        <f t="shared" si="1249"/>
        <v/>
      </c>
      <c r="AY1246" t="str">
        <f t="shared" si="1250"/>
        <v/>
      </c>
      <c r="AZ1246" s="29" t="str">
        <f t="shared" si="1218"/>
        <v/>
      </c>
      <c r="BA1246" s="30" t="str">
        <f t="shared" si="1219"/>
        <v/>
      </c>
      <c r="BB1246" s="49" t="str">
        <f t="shared" si="1235"/>
        <v/>
      </c>
      <c r="BC1246" s="27" t="str">
        <f t="shared" si="1251"/>
        <v/>
      </c>
      <c r="BD1246" s="28" t="str">
        <f t="shared" si="1220"/>
        <v/>
      </c>
      <c r="BE1246" s="27" t="str">
        <f t="shared" si="1221"/>
        <v/>
      </c>
      <c r="BF1246" t="str">
        <f t="shared" si="1252"/>
        <v/>
      </c>
      <c r="BG1246" t="str">
        <f t="shared" si="1253"/>
        <v/>
      </c>
      <c r="BH1246" s="28" t="str">
        <f t="shared" si="1254"/>
        <v/>
      </c>
      <c r="BI1246" s="27" t="str">
        <f t="shared" si="1255"/>
        <v/>
      </c>
      <c r="BJ1246" s="28" t="str">
        <f t="shared" si="1256"/>
        <v/>
      </c>
      <c r="BK1246" s="27" t="str">
        <f t="shared" si="1237"/>
        <v/>
      </c>
      <c r="BL1246" s="31" t="str">
        <f t="shared" si="1257"/>
        <v/>
      </c>
      <c r="BM1246" s="28" t="str">
        <f t="shared" si="1258"/>
        <v/>
      </c>
      <c r="BN1246" s="27" t="str">
        <f t="shared" si="1222"/>
        <v/>
      </c>
      <c r="BO1246" s="28" t="str">
        <f t="shared" si="1259"/>
        <v/>
      </c>
      <c r="BP1246" s="27" t="str">
        <f t="shared" si="1223"/>
        <v/>
      </c>
      <c r="BQ1246" s="27" t="str">
        <f t="shared" si="1260"/>
        <v/>
      </c>
      <c r="BR1246" s="28" t="str">
        <f t="shared" si="1261"/>
        <v/>
      </c>
      <c r="BS1246" s="27" t="str">
        <f t="shared" si="1224"/>
        <v/>
      </c>
      <c r="BT1246" s="28" t="str">
        <f t="shared" si="1262"/>
        <v/>
      </c>
      <c r="BU1246" s="27" t="str">
        <f t="shared" si="1225"/>
        <v/>
      </c>
      <c r="BV1246" s="27" t="str">
        <f t="shared" si="1263"/>
        <v/>
      </c>
      <c r="BW1246" s="28" t="str">
        <f t="shared" si="1264"/>
        <v/>
      </c>
      <c r="BX1246" s="27" t="str">
        <f t="shared" si="1226"/>
        <v/>
      </c>
      <c r="BY1246" s="28" t="str">
        <f t="shared" si="1227"/>
        <v/>
      </c>
      <c r="BZ1246" s="27" t="str">
        <f t="shared" si="1228"/>
        <v/>
      </c>
      <c r="CA1246" s="27" t="str">
        <f t="shared" si="1229"/>
        <v/>
      </c>
      <c r="CB1246" s="28" t="str">
        <f t="shared" si="1230"/>
        <v/>
      </c>
      <c r="CC1246" s="27" t="str">
        <f t="shared" si="1231"/>
        <v/>
      </c>
      <c r="CD1246" s="32">
        <v>1</v>
      </c>
      <c r="CE1246" t="str">
        <f t="shared" si="1265"/>
        <v/>
      </c>
      <c r="CI1246" t="str">
        <f t="shared" si="1232"/>
        <v/>
      </c>
      <c r="CJ1246" t="str">
        <f t="shared" si="1266"/>
        <v/>
      </c>
      <c r="CK1246" t="str">
        <f t="shared" si="1233"/>
        <v/>
      </c>
      <c r="CL1246" t="str">
        <f t="shared" si="1234"/>
        <v/>
      </c>
    </row>
    <row r="1247" spans="26:90" ht="15.75" thickBot="1">
      <c r="Z1247" t="str">
        <f t="shared" si="1238"/>
        <v/>
      </c>
      <c r="AA1247" t="str">
        <f>IF(A1247="","",TEXT(VLOOKUP(C1247,Tablas!$H$3:$I$75,2,0),"000"))</f>
        <v/>
      </c>
      <c r="AB1247" t="str">
        <f t="shared" si="1239"/>
        <v/>
      </c>
      <c r="AC1247" t="str">
        <f t="shared" si="1240"/>
        <v/>
      </c>
      <c r="AD1247" t="str">
        <f t="shared" si="1207"/>
        <v/>
      </c>
      <c r="AE1247" t="str">
        <f t="shared" si="1241"/>
        <v/>
      </c>
      <c r="AF1247" t="str">
        <f t="shared" si="1208"/>
        <v/>
      </c>
      <c r="AG1247" t="str">
        <f t="shared" si="1242"/>
        <v/>
      </c>
      <c r="AH1247" s="26" t="str">
        <f t="shared" si="1236"/>
        <v/>
      </c>
      <c r="AI1247" s="27" t="str">
        <f t="shared" si="1243"/>
        <v/>
      </c>
      <c r="AJ1247" s="28" t="str">
        <f t="shared" si="1244"/>
        <v/>
      </c>
      <c r="AK1247" s="27" t="str">
        <f t="shared" si="1209"/>
        <v/>
      </c>
      <c r="AL1247" s="28" t="str">
        <f t="shared" si="1210"/>
        <v/>
      </c>
      <c r="AM1247" s="27" t="str">
        <f t="shared" si="1211"/>
        <v/>
      </c>
      <c r="AN1247" s="28" t="str">
        <f t="shared" si="1245"/>
        <v/>
      </c>
      <c r="AO1247" s="27" t="str">
        <f t="shared" si="1212"/>
        <v/>
      </c>
      <c r="AP1247" s="28" t="str">
        <f t="shared" si="1246"/>
        <v/>
      </c>
      <c r="AQ1247" s="27" t="str">
        <f t="shared" si="1213"/>
        <v/>
      </c>
      <c r="AR1247" s="28" t="str">
        <f t="shared" si="1214"/>
        <v/>
      </c>
      <c r="AS1247" s="27" t="str">
        <f t="shared" si="1215"/>
        <v/>
      </c>
      <c r="AT1247" s="28" t="str">
        <f t="shared" si="1247"/>
        <v/>
      </c>
      <c r="AU1247" s="27" t="str">
        <f t="shared" si="1216"/>
        <v/>
      </c>
      <c r="AV1247" s="28" t="str">
        <f t="shared" si="1248"/>
        <v/>
      </c>
      <c r="AW1247" s="27" t="str">
        <f t="shared" si="1217"/>
        <v/>
      </c>
      <c r="AX1247" t="str">
        <f t="shared" si="1249"/>
        <v/>
      </c>
      <c r="AY1247" t="str">
        <f t="shared" si="1250"/>
        <v/>
      </c>
      <c r="AZ1247" s="29" t="str">
        <f t="shared" si="1218"/>
        <v/>
      </c>
      <c r="BA1247" s="30" t="str">
        <f t="shared" si="1219"/>
        <v/>
      </c>
      <c r="BB1247" s="49" t="str">
        <f t="shared" si="1235"/>
        <v/>
      </c>
      <c r="BC1247" s="27" t="str">
        <f t="shared" si="1251"/>
        <v/>
      </c>
      <c r="BD1247" s="28" t="str">
        <f t="shared" si="1220"/>
        <v/>
      </c>
      <c r="BE1247" s="27" t="str">
        <f t="shared" si="1221"/>
        <v/>
      </c>
      <c r="BF1247" t="str">
        <f t="shared" si="1252"/>
        <v/>
      </c>
      <c r="BG1247" t="str">
        <f t="shared" si="1253"/>
        <v/>
      </c>
      <c r="BH1247" s="28" t="str">
        <f t="shared" si="1254"/>
        <v/>
      </c>
      <c r="BI1247" s="27" t="str">
        <f t="shared" si="1255"/>
        <v/>
      </c>
      <c r="BJ1247" s="28" t="str">
        <f t="shared" si="1256"/>
        <v/>
      </c>
      <c r="BK1247" s="27" t="str">
        <f t="shared" si="1237"/>
        <v/>
      </c>
      <c r="BL1247" s="31" t="str">
        <f t="shared" si="1257"/>
        <v/>
      </c>
      <c r="BM1247" s="28" t="str">
        <f t="shared" si="1258"/>
        <v/>
      </c>
      <c r="BN1247" s="27" t="str">
        <f t="shared" si="1222"/>
        <v/>
      </c>
      <c r="BO1247" s="28" t="str">
        <f t="shared" si="1259"/>
        <v/>
      </c>
      <c r="BP1247" s="27" t="str">
        <f t="shared" si="1223"/>
        <v/>
      </c>
      <c r="BQ1247" s="27" t="str">
        <f t="shared" si="1260"/>
        <v/>
      </c>
      <c r="BR1247" s="28" t="str">
        <f t="shared" si="1261"/>
        <v/>
      </c>
      <c r="BS1247" s="27" t="str">
        <f t="shared" si="1224"/>
        <v/>
      </c>
      <c r="BT1247" s="28" t="str">
        <f t="shared" si="1262"/>
        <v/>
      </c>
      <c r="BU1247" s="27" t="str">
        <f t="shared" si="1225"/>
        <v/>
      </c>
      <c r="BV1247" s="27" t="str">
        <f t="shared" si="1263"/>
        <v/>
      </c>
      <c r="BW1247" s="28" t="str">
        <f t="shared" si="1264"/>
        <v/>
      </c>
      <c r="BX1247" s="27" t="str">
        <f t="shared" si="1226"/>
        <v/>
      </c>
      <c r="BY1247" s="28" t="str">
        <f t="shared" si="1227"/>
        <v/>
      </c>
      <c r="BZ1247" s="27" t="str">
        <f t="shared" si="1228"/>
        <v/>
      </c>
      <c r="CA1247" s="27" t="str">
        <f t="shared" si="1229"/>
        <v/>
      </c>
      <c r="CB1247" s="28" t="str">
        <f t="shared" si="1230"/>
        <v/>
      </c>
      <c r="CC1247" s="27" t="str">
        <f t="shared" si="1231"/>
        <v/>
      </c>
      <c r="CD1247" s="32">
        <v>1</v>
      </c>
      <c r="CE1247" t="str">
        <f t="shared" si="1265"/>
        <v/>
      </c>
      <c r="CI1247" t="str">
        <f t="shared" si="1232"/>
        <v/>
      </c>
      <c r="CJ1247" t="str">
        <f t="shared" si="1266"/>
        <v/>
      </c>
      <c r="CK1247" t="str">
        <f t="shared" si="1233"/>
        <v/>
      </c>
      <c r="CL1247" t="str">
        <f t="shared" si="1234"/>
        <v/>
      </c>
    </row>
    <row r="1248" spans="26:90" ht="15.75" thickBot="1">
      <c r="Z1248" t="str">
        <f t="shared" si="1238"/>
        <v/>
      </c>
      <c r="AA1248" t="str">
        <f>IF(A1248="","",TEXT(VLOOKUP(C1248,Tablas!$H$3:$I$75,2,0),"000"))</f>
        <v/>
      </c>
      <c r="AB1248" t="str">
        <f t="shared" si="1239"/>
        <v/>
      </c>
      <c r="AC1248" t="str">
        <f t="shared" si="1240"/>
        <v/>
      </c>
      <c r="AD1248" t="str">
        <f t="shared" si="1207"/>
        <v/>
      </c>
      <c r="AE1248" t="str">
        <f t="shared" si="1241"/>
        <v/>
      </c>
      <c r="AF1248" t="str">
        <f t="shared" si="1208"/>
        <v/>
      </c>
      <c r="AG1248" t="str">
        <f t="shared" si="1242"/>
        <v/>
      </c>
      <c r="AH1248" s="26" t="str">
        <f t="shared" si="1236"/>
        <v/>
      </c>
      <c r="AI1248" s="27" t="str">
        <f t="shared" si="1243"/>
        <v/>
      </c>
      <c r="AJ1248" s="28" t="str">
        <f t="shared" si="1244"/>
        <v/>
      </c>
      <c r="AK1248" s="27" t="str">
        <f t="shared" si="1209"/>
        <v/>
      </c>
      <c r="AL1248" s="28" t="str">
        <f t="shared" si="1210"/>
        <v/>
      </c>
      <c r="AM1248" s="27" t="str">
        <f t="shared" si="1211"/>
        <v/>
      </c>
      <c r="AN1248" s="28" t="str">
        <f t="shared" si="1245"/>
        <v/>
      </c>
      <c r="AO1248" s="27" t="str">
        <f t="shared" si="1212"/>
        <v/>
      </c>
      <c r="AP1248" s="28" t="str">
        <f t="shared" si="1246"/>
        <v/>
      </c>
      <c r="AQ1248" s="27" t="str">
        <f t="shared" si="1213"/>
        <v/>
      </c>
      <c r="AR1248" s="28" t="str">
        <f t="shared" si="1214"/>
        <v/>
      </c>
      <c r="AS1248" s="27" t="str">
        <f t="shared" si="1215"/>
        <v/>
      </c>
      <c r="AT1248" s="28" t="str">
        <f t="shared" si="1247"/>
        <v/>
      </c>
      <c r="AU1248" s="27" t="str">
        <f t="shared" si="1216"/>
        <v/>
      </c>
      <c r="AV1248" s="28" t="str">
        <f t="shared" si="1248"/>
        <v/>
      </c>
      <c r="AW1248" s="27" t="str">
        <f t="shared" si="1217"/>
        <v/>
      </c>
      <c r="AX1248" t="str">
        <f t="shared" si="1249"/>
        <v/>
      </c>
      <c r="AY1248" t="str">
        <f t="shared" si="1250"/>
        <v/>
      </c>
      <c r="AZ1248" s="29" t="str">
        <f t="shared" si="1218"/>
        <v/>
      </c>
      <c r="BA1248" s="30" t="str">
        <f t="shared" si="1219"/>
        <v/>
      </c>
      <c r="BB1248" s="49" t="str">
        <f t="shared" si="1235"/>
        <v/>
      </c>
      <c r="BC1248" s="27" t="str">
        <f t="shared" si="1251"/>
        <v/>
      </c>
      <c r="BD1248" s="28" t="str">
        <f t="shared" si="1220"/>
        <v/>
      </c>
      <c r="BE1248" s="27" t="str">
        <f t="shared" si="1221"/>
        <v/>
      </c>
      <c r="BF1248" t="str">
        <f t="shared" si="1252"/>
        <v/>
      </c>
      <c r="BG1248" t="str">
        <f t="shared" si="1253"/>
        <v/>
      </c>
      <c r="BH1248" s="28" t="str">
        <f t="shared" si="1254"/>
        <v/>
      </c>
      <c r="BI1248" s="27" t="str">
        <f t="shared" si="1255"/>
        <v/>
      </c>
      <c r="BJ1248" s="28" t="str">
        <f t="shared" si="1256"/>
        <v/>
      </c>
      <c r="BK1248" s="27" t="str">
        <f t="shared" si="1237"/>
        <v/>
      </c>
      <c r="BL1248" s="31" t="str">
        <f t="shared" si="1257"/>
        <v/>
      </c>
      <c r="BM1248" s="28" t="str">
        <f t="shared" si="1258"/>
        <v/>
      </c>
      <c r="BN1248" s="27" t="str">
        <f t="shared" si="1222"/>
        <v/>
      </c>
      <c r="BO1248" s="28" t="str">
        <f t="shared" si="1259"/>
        <v/>
      </c>
      <c r="BP1248" s="27" t="str">
        <f t="shared" si="1223"/>
        <v/>
      </c>
      <c r="BQ1248" s="27" t="str">
        <f t="shared" si="1260"/>
        <v/>
      </c>
      <c r="BR1248" s="28" t="str">
        <f t="shared" si="1261"/>
        <v/>
      </c>
      <c r="BS1248" s="27" t="str">
        <f t="shared" si="1224"/>
        <v/>
      </c>
      <c r="BT1248" s="28" t="str">
        <f t="shared" si="1262"/>
        <v/>
      </c>
      <c r="BU1248" s="27" t="str">
        <f t="shared" si="1225"/>
        <v/>
      </c>
      <c r="BV1248" s="27" t="str">
        <f t="shared" si="1263"/>
        <v/>
      </c>
      <c r="BW1248" s="28" t="str">
        <f t="shared" si="1264"/>
        <v/>
      </c>
      <c r="BX1248" s="27" t="str">
        <f t="shared" si="1226"/>
        <v/>
      </c>
      <c r="BY1248" s="28" t="str">
        <f t="shared" si="1227"/>
        <v/>
      </c>
      <c r="BZ1248" s="27" t="str">
        <f t="shared" si="1228"/>
        <v/>
      </c>
      <c r="CA1248" s="27" t="str">
        <f t="shared" si="1229"/>
        <v/>
      </c>
      <c r="CB1248" s="28" t="str">
        <f t="shared" si="1230"/>
        <v/>
      </c>
      <c r="CC1248" s="27" t="str">
        <f t="shared" si="1231"/>
        <v/>
      </c>
      <c r="CD1248" s="32">
        <v>1</v>
      </c>
      <c r="CE1248" t="str">
        <f t="shared" si="1265"/>
        <v/>
      </c>
      <c r="CI1248" t="str">
        <f t="shared" si="1232"/>
        <v/>
      </c>
      <c r="CJ1248" t="str">
        <f t="shared" si="1266"/>
        <v/>
      </c>
      <c r="CK1248" t="str">
        <f t="shared" si="1233"/>
        <v/>
      </c>
      <c r="CL1248" t="str">
        <f t="shared" si="1234"/>
        <v/>
      </c>
    </row>
    <row r="1249" spans="26:90" ht="15.75" thickBot="1">
      <c r="Z1249" t="str">
        <f t="shared" si="1238"/>
        <v/>
      </c>
      <c r="AA1249" t="str">
        <f>IF(A1249="","",TEXT(VLOOKUP(C1249,Tablas!$H$3:$I$75,2,0),"000"))</f>
        <v/>
      </c>
      <c r="AB1249" t="str">
        <f t="shared" si="1239"/>
        <v/>
      </c>
      <c r="AC1249" t="str">
        <f t="shared" si="1240"/>
        <v/>
      </c>
      <c r="AD1249" t="str">
        <f t="shared" si="1207"/>
        <v/>
      </c>
      <c r="AE1249" t="str">
        <f t="shared" si="1241"/>
        <v/>
      </c>
      <c r="AF1249" t="str">
        <f t="shared" si="1208"/>
        <v/>
      </c>
      <c r="AG1249" t="str">
        <f t="shared" si="1242"/>
        <v/>
      </c>
      <c r="AH1249" s="26" t="str">
        <f t="shared" si="1236"/>
        <v/>
      </c>
      <c r="AI1249" s="27" t="str">
        <f t="shared" si="1243"/>
        <v/>
      </c>
      <c r="AJ1249" s="28" t="str">
        <f t="shared" si="1244"/>
        <v/>
      </c>
      <c r="AK1249" s="27" t="str">
        <f t="shared" si="1209"/>
        <v/>
      </c>
      <c r="AL1249" s="28" t="str">
        <f t="shared" si="1210"/>
        <v/>
      </c>
      <c r="AM1249" s="27" t="str">
        <f t="shared" si="1211"/>
        <v/>
      </c>
      <c r="AN1249" s="28" t="str">
        <f t="shared" si="1245"/>
        <v/>
      </c>
      <c r="AO1249" s="27" t="str">
        <f t="shared" si="1212"/>
        <v/>
      </c>
      <c r="AP1249" s="28" t="str">
        <f t="shared" si="1246"/>
        <v/>
      </c>
      <c r="AQ1249" s="27" t="str">
        <f t="shared" si="1213"/>
        <v/>
      </c>
      <c r="AR1249" s="28" t="str">
        <f t="shared" si="1214"/>
        <v/>
      </c>
      <c r="AS1249" s="27" t="str">
        <f t="shared" si="1215"/>
        <v/>
      </c>
      <c r="AT1249" s="28" t="str">
        <f t="shared" si="1247"/>
        <v/>
      </c>
      <c r="AU1249" s="27" t="str">
        <f t="shared" si="1216"/>
        <v/>
      </c>
      <c r="AV1249" s="28" t="str">
        <f t="shared" si="1248"/>
        <v/>
      </c>
      <c r="AW1249" s="27" t="str">
        <f t="shared" si="1217"/>
        <v/>
      </c>
      <c r="AX1249" t="str">
        <f t="shared" si="1249"/>
        <v/>
      </c>
      <c r="AY1249" t="str">
        <f t="shared" si="1250"/>
        <v/>
      </c>
      <c r="AZ1249" s="29" t="str">
        <f t="shared" si="1218"/>
        <v/>
      </c>
      <c r="BA1249" s="30" t="str">
        <f t="shared" si="1219"/>
        <v/>
      </c>
      <c r="BB1249" s="49" t="str">
        <f t="shared" si="1235"/>
        <v/>
      </c>
      <c r="BC1249" s="27" t="str">
        <f t="shared" si="1251"/>
        <v/>
      </c>
      <c r="BD1249" s="28" t="str">
        <f t="shared" si="1220"/>
        <v/>
      </c>
      <c r="BE1249" s="27" t="str">
        <f t="shared" si="1221"/>
        <v/>
      </c>
      <c r="BF1249" t="str">
        <f t="shared" si="1252"/>
        <v/>
      </c>
      <c r="BG1249" t="str">
        <f t="shared" si="1253"/>
        <v/>
      </c>
      <c r="BH1249" s="28" t="str">
        <f t="shared" si="1254"/>
        <v/>
      </c>
      <c r="BI1249" s="27" t="str">
        <f t="shared" si="1255"/>
        <v/>
      </c>
      <c r="BJ1249" s="28" t="str">
        <f t="shared" si="1256"/>
        <v/>
      </c>
      <c r="BK1249" s="27" t="str">
        <f t="shared" si="1237"/>
        <v/>
      </c>
      <c r="BL1249" s="31" t="str">
        <f t="shared" si="1257"/>
        <v/>
      </c>
      <c r="BM1249" s="28" t="str">
        <f t="shared" si="1258"/>
        <v/>
      </c>
      <c r="BN1249" s="27" t="str">
        <f t="shared" si="1222"/>
        <v/>
      </c>
      <c r="BO1249" s="28" t="str">
        <f t="shared" si="1259"/>
        <v/>
      </c>
      <c r="BP1249" s="27" t="str">
        <f t="shared" si="1223"/>
        <v/>
      </c>
      <c r="BQ1249" s="27" t="str">
        <f t="shared" si="1260"/>
        <v/>
      </c>
      <c r="BR1249" s="28" t="str">
        <f t="shared" si="1261"/>
        <v/>
      </c>
      <c r="BS1249" s="27" t="str">
        <f t="shared" si="1224"/>
        <v/>
      </c>
      <c r="BT1249" s="28" t="str">
        <f t="shared" si="1262"/>
        <v/>
      </c>
      <c r="BU1249" s="27" t="str">
        <f t="shared" si="1225"/>
        <v/>
      </c>
      <c r="BV1249" s="27" t="str">
        <f t="shared" si="1263"/>
        <v/>
      </c>
      <c r="BW1249" s="28" t="str">
        <f t="shared" si="1264"/>
        <v/>
      </c>
      <c r="BX1249" s="27" t="str">
        <f t="shared" si="1226"/>
        <v/>
      </c>
      <c r="BY1249" s="28" t="str">
        <f t="shared" si="1227"/>
        <v/>
      </c>
      <c r="BZ1249" s="27" t="str">
        <f t="shared" si="1228"/>
        <v/>
      </c>
      <c r="CA1249" s="27" t="str">
        <f t="shared" si="1229"/>
        <v/>
      </c>
      <c r="CB1249" s="28" t="str">
        <f t="shared" si="1230"/>
        <v/>
      </c>
      <c r="CC1249" s="27" t="str">
        <f t="shared" si="1231"/>
        <v/>
      </c>
      <c r="CD1249" s="32">
        <v>1</v>
      </c>
      <c r="CE1249" t="str">
        <f t="shared" si="1265"/>
        <v/>
      </c>
      <c r="CI1249" t="str">
        <f t="shared" si="1232"/>
        <v/>
      </c>
      <c r="CJ1249" t="str">
        <f t="shared" si="1266"/>
        <v/>
      </c>
      <c r="CK1249" t="str">
        <f t="shared" si="1233"/>
        <v/>
      </c>
      <c r="CL1249" t="str">
        <f t="shared" si="1234"/>
        <v/>
      </c>
    </row>
    <row r="1250" spans="26:90" ht="15.75" thickBot="1">
      <c r="Z1250" t="str">
        <f t="shared" si="1238"/>
        <v/>
      </c>
      <c r="AA1250" t="str">
        <f>IF(A1250="","",TEXT(VLOOKUP(C1250,Tablas!$H$3:$I$75,2,0),"000"))</f>
        <v/>
      </c>
      <c r="AB1250" t="str">
        <f t="shared" si="1239"/>
        <v/>
      </c>
      <c r="AC1250" t="str">
        <f t="shared" si="1240"/>
        <v/>
      </c>
      <c r="AD1250" t="str">
        <f t="shared" si="1207"/>
        <v/>
      </c>
      <c r="AE1250" t="str">
        <f t="shared" si="1241"/>
        <v/>
      </c>
      <c r="AF1250" t="str">
        <f t="shared" si="1208"/>
        <v/>
      </c>
      <c r="AG1250" t="str">
        <f t="shared" si="1242"/>
        <v/>
      </c>
      <c r="AH1250" s="26" t="str">
        <f t="shared" si="1236"/>
        <v/>
      </c>
      <c r="AI1250" s="27" t="str">
        <f t="shared" si="1243"/>
        <v/>
      </c>
      <c r="AJ1250" s="28" t="str">
        <f t="shared" si="1244"/>
        <v/>
      </c>
      <c r="AK1250" s="27" t="str">
        <f t="shared" si="1209"/>
        <v/>
      </c>
      <c r="AL1250" s="28" t="str">
        <f t="shared" si="1210"/>
        <v/>
      </c>
      <c r="AM1250" s="27" t="str">
        <f t="shared" si="1211"/>
        <v/>
      </c>
      <c r="AN1250" s="28" t="str">
        <f t="shared" si="1245"/>
        <v/>
      </c>
      <c r="AO1250" s="27" t="str">
        <f t="shared" si="1212"/>
        <v/>
      </c>
      <c r="AP1250" s="28" t="str">
        <f t="shared" si="1246"/>
        <v/>
      </c>
      <c r="AQ1250" s="27" t="str">
        <f t="shared" si="1213"/>
        <v/>
      </c>
      <c r="AR1250" s="28" t="str">
        <f t="shared" si="1214"/>
        <v/>
      </c>
      <c r="AS1250" s="27" t="str">
        <f t="shared" si="1215"/>
        <v/>
      </c>
      <c r="AT1250" s="28" t="str">
        <f t="shared" si="1247"/>
        <v/>
      </c>
      <c r="AU1250" s="27" t="str">
        <f t="shared" si="1216"/>
        <v/>
      </c>
      <c r="AV1250" s="28" t="str">
        <f t="shared" si="1248"/>
        <v/>
      </c>
      <c r="AW1250" s="27" t="str">
        <f t="shared" si="1217"/>
        <v/>
      </c>
      <c r="AX1250" t="str">
        <f t="shared" si="1249"/>
        <v/>
      </c>
      <c r="AY1250" t="str">
        <f t="shared" si="1250"/>
        <v/>
      </c>
      <c r="AZ1250" s="29" t="str">
        <f t="shared" si="1218"/>
        <v/>
      </c>
      <c r="BA1250" s="30" t="str">
        <f t="shared" si="1219"/>
        <v/>
      </c>
      <c r="BB1250" s="49" t="str">
        <f t="shared" si="1235"/>
        <v/>
      </c>
      <c r="BC1250" s="27" t="str">
        <f t="shared" si="1251"/>
        <v/>
      </c>
      <c r="BD1250" s="28" t="str">
        <f t="shared" si="1220"/>
        <v/>
      </c>
      <c r="BE1250" s="27" t="str">
        <f t="shared" si="1221"/>
        <v/>
      </c>
      <c r="BF1250" t="str">
        <f t="shared" si="1252"/>
        <v/>
      </c>
      <c r="BG1250" t="str">
        <f t="shared" si="1253"/>
        <v/>
      </c>
      <c r="BH1250" s="28" t="str">
        <f t="shared" si="1254"/>
        <v/>
      </c>
      <c r="BI1250" s="27" t="str">
        <f t="shared" si="1255"/>
        <v/>
      </c>
      <c r="BJ1250" s="28" t="str">
        <f t="shared" si="1256"/>
        <v/>
      </c>
      <c r="BK1250" s="27" t="str">
        <f t="shared" si="1237"/>
        <v/>
      </c>
      <c r="BL1250" s="31" t="str">
        <f t="shared" si="1257"/>
        <v/>
      </c>
      <c r="BM1250" s="28" t="str">
        <f t="shared" si="1258"/>
        <v/>
      </c>
      <c r="BN1250" s="27" t="str">
        <f t="shared" si="1222"/>
        <v/>
      </c>
      <c r="BO1250" s="28" t="str">
        <f t="shared" si="1259"/>
        <v/>
      </c>
      <c r="BP1250" s="27" t="str">
        <f t="shared" si="1223"/>
        <v/>
      </c>
      <c r="BQ1250" s="27" t="str">
        <f t="shared" si="1260"/>
        <v/>
      </c>
      <c r="BR1250" s="28" t="str">
        <f t="shared" si="1261"/>
        <v/>
      </c>
      <c r="BS1250" s="27" t="str">
        <f t="shared" si="1224"/>
        <v/>
      </c>
      <c r="BT1250" s="28" t="str">
        <f t="shared" si="1262"/>
        <v/>
      </c>
      <c r="BU1250" s="27" t="str">
        <f t="shared" si="1225"/>
        <v/>
      </c>
      <c r="BV1250" s="27" t="str">
        <f t="shared" si="1263"/>
        <v/>
      </c>
      <c r="BW1250" s="28" t="str">
        <f t="shared" si="1264"/>
        <v/>
      </c>
      <c r="BX1250" s="27" t="str">
        <f t="shared" si="1226"/>
        <v/>
      </c>
      <c r="BY1250" s="28" t="str">
        <f t="shared" si="1227"/>
        <v/>
      </c>
      <c r="BZ1250" s="27" t="str">
        <f t="shared" si="1228"/>
        <v/>
      </c>
      <c r="CA1250" s="27" t="str">
        <f t="shared" si="1229"/>
        <v/>
      </c>
      <c r="CB1250" s="28" t="str">
        <f t="shared" si="1230"/>
        <v/>
      </c>
      <c r="CC1250" s="27" t="str">
        <f t="shared" si="1231"/>
        <v/>
      </c>
      <c r="CD1250" s="32">
        <v>1</v>
      </c>
      <c r="CE1250" t="str">
        <f t="shared" si="1265"/>
        <v/>
      </c>
      <c r="CI1250" t="str">
        <f t="shared" si="1232"/>
        <v/>
      </c>
      <c r="CJ1250" t="str">
        <f t="shared" si="1266"/>
        <v/>
      </c>
      <c r="CK1250" t="str">
        <f t="shared" si="1233"/>
        <v/>
      </c>
      <c r="CL1250" t="str">
        <f t="shared" si="1234"/>
        <v/>
      </c>
    </row>
    <row r="1251" spans="26:90" ht="15.75" thickBot="1">
      <c r="Z1251" t="str">
        <f t="shared" si="1238"/>
        <v/>
      </c>
      <c r="AA1251" t="str">
        <f>IF(A1251="","",TEXT(VLOOKUP(C1251,Tablas!$H$3:$I$75,2,0),"000"))</f>
        <v/>
      </c>
      <c r="AB1251" t="str">
        <f t="shared" si="1239"/>
        <v/>
      </c>
      <c r="AC1251" t="str">
        <f t="shared" si="1240"/>
        <v/>
      </c>
      <c r="AD1251" t="str">
        <f t="shared" si="1207"/>
        <v/>
      </c>
      <c r="AE1251" t="str">
        <f t="shared" si="1241"/>
        <v/>
      </c>
      <c r="AF1251" t="str">
        <f t="shared" si="1208"/>
        <v/>
      </c>
      <c r="AG1251" t="str">
        <f t="shared" si="1242"/>
        <v/>
      </c>
      <c r="AH1251" s="26" t="str">
        <f t="shared" si="1236"/>
        <v/>
      </c>
      <c r="AI1251" s="27" t="str">
        <f t="shared" si="1243"/>
        <v/>
      </c>
      <c r="AJ1251" s="28" t="str">
        <f t="shared" si="1244"/>
        <v/>
      </c>
      <c r="AK1251" s="27" t="str">
        <f t="shared" si="1209"/>
        <v/>
      </c>
      <c r="AL1251" s="28" t="str">
        <f t="shared" si="1210"/>
        <v/>
      </c>
      <c r="AM1251" s="27" t="str">
        <f t="shared" si="1211"/>
        <v/>
      </c>
      <c r="AN1251" s="28" t="str">
        <f t="shared" si="1245"/>
        <v/>
      </c>
      <c r="AO1251" s="27" t="str">
        <f t="shared" si="1212"/>
        <v/>
      </c>
      <c r="AP1251" s="28" t="str">
        <f t="shared" si="1246"/>
        <v/>
      </c>
      <c r="AQ1251" s="27" t="str">
        <f t="shared" si="1213"/>
        <v/>
      </c>
      <c r="AR1251" s="28" t="str">
        <f t="shared" si="1214"/>
        <v/>
      </c>
      <c r="AS1251" s="27" t="str">
        <f t="shared" si="1215"/>
        <v/>
      </c>
      <c r="AT1251" s="28" t="str">
        <f t="shared" si="1247"/>
        <v/>
      </c>
      <c r="AU1251" s="27" t="str">
        <f t="shared" si="1216"/>
        <v/>
      </c>
      <c r="AV1251" s="28" t="str">
        <f t="shared" si="1248"/>
        <v/>
      </c>
      <c r="AW1251" s="27" t="str">
        <f t="shared" si="1217"/>
        <v/>
      </c>
      <c r="AX1251" t="str">
        <f t="shared" si="1249"/>
        <v/>
      </c>
      <c r="AY1251" t="str">
        <f t="shared" si="1250"/>
        <v/>
      </c>
      <c r="AZ1251" s="29" t="str">
        <f t="shared" si="1218"/>
        <v/>
      </c>
      <c r="BA1251" s="30" t="str">
        <f t="shared" si="1219"/>
        <v/>
      </c>
      <c r="BB1251" s="49" t="str">
        <f t="shared" si="1235"/>
        <v/>
      </c>
      <c r="BC1251" s="27" t="str">
        <f t="shared" si="1251"/>
        <v/>
      </c>
      <c r="BD1251" s="28" t="str">
        <f t="shared" si="1220"/>
        <v/>
      </c>
      <c r="BE1251" s="27" t="str">
        <f t="shared" si="1221"/>
        <v/>
      </c>
      <c r="BF1251" t="str">
        <f t="shared" si="1252"/>
        <v/>
      </c>
      <c r="BG1251" t="str">
        <f t="shared" si="1253"/>
        <v/>
      </c>
      <c r="BH1251" s="28" t="str">
        <f t="shared" si="1254"/>
        <v/>
      </c>
      <c r="BI1251" s="27" t="str">
        <f t="shared" si="1255"/>
        <v/>
      </c>
      <c r="BJ1251" s="28" t="str">
        <f t="shared" si="1256"/>
        <v/>
      </c>
      <c r="BK1251" s="27" t="str">
        <f t="shared" si="1237"/>
        <v/>
      </c>
      <c r="BL1251" s="31" t="str">
        <f t="shared" si="1257"/>
        <v/>
      </c>
      <c r="BM1251" s="28" t="str">
        <f t="shared" si="1258"/>
        <v/>
      </c>
      <c r="BN1251" s="27" t="str">
        <f t="shared" si="1222"/>
        <v/>
      </c>
      <c r="BO1251" s="28" t="str">
        <f t="shared" si="1259"/>
        <v/>
      </c>
      <c r="BP1251" s="27" t="str">
        <f t="shared" si="1223"/>
        <v/>
      </c>
      <c r="BQ1251" s="27" t="str">
        <f t="shared" si="1260"/>
        <v/>
      </c>
      <c r="BR1251" s="28" t="str">
        <f t="shared" si="1261"/>
        <v/>
      </c>
      <c r="BS1251" s="27" t="str">
        <f t="shared" si="1224"/>
        <v/>
      </c>
      <c r="BT1251" s="28" t="str">
        <f t="shared" si="1262"/>
        <v/>
      </c>
      <c r="BU1251" s="27" t="str">
        <f t="shared" si="1225"/>
        <v/>
      </c>
      <c r="BV1251" s="27" t="str">
        <f t="shared" si="1263"/>
        <v/>
      </c>
      <c r="BW1251" s="28" t="str">
        <f t="shared" si="1264"/>
        <v/>
      </c>
      <c r="BX1251" s="27" t="str">
        <f t="shared" si="1226"/>
        <v/>
      </c>
      <c r="BY1251" s="28" t="str">
        <f t="shared" si="1227"/>
        <v/>
      </c>
      <c r="BZ1251" s="27" t="str">
        <f t="shared" si="1228"/>
        <v/>
      </c>
      <c r="CA1251" s="27" t="str">
        <f t="shared" si="1229"/>
        <v/>
      </c>
      <c r="CB1251" s="28" t="str">
        <f t="shared" si="1230"/>
        <v/>
      </c>
      <c r="CC1251" s="27" t="str">
        <f t="shared" si="1231"/>
        <v/>
      </c>
      <c r="CD1251" s="32">
        <v>1</v>
      </c>
      <c r="CE1251" t="str">
        <f t="shared" si="1265"/>
        <v/>
      </c>
      <c r="CI1251" t="str">
        <f t="shared" si="1232"/>
        <v/>
      </c>
      <c r="CJ1251" t="str">
        <f t="shared" si="1266"/>
        <v/>
      </c>
      <c r="CK1251" t="str">
        <f t="shared" si="1233"/>
        <v/>
      </c>
      <c r="CL1251" t="str">
        <f t="shared" si="1234"/>
        <v/>
      </c>
    </row>
    <row r="1252" spans="26:90" ht="15.75" thickBot="1">
      <c r="Z1252" t="str">
        <f t="shared" si="1238"/>
        <v/>
      </c>
      <c r="AA1252" t="str">
        <f>IF(A1252="","",TEXT(VLOOKUP(C1252,Tablas!$H$3:$I$75,2,0),"000"))</f>
        <v/>
      </c>
      <c r="AB1252" t="str">
        <f t="shared" si="1239"/>
        <v/>
      </c>
      <c r="AC1252" t="str">
        <f t="shared" si="1240"/>
        <v/>
      </c>
      <c r="AD1252" t="str">
        <f t="shared" si="1207"/>
        <v/>
      </c>
      <c r="AE1252" t="str">
        <f t="shared" si="1241"/>
        <v/>
      </c>
      <c r="AF1252" t="str">
        <f t="shared" si="1208"/>
        <v/>
      </c>
      <c r="AG1252" t="str">
        <f t="shared" si="1242"/>
        <v/>
      </c>
      <c r="AH1252" s="26" t="str">
        <f t="shared" si="1236"/>
        <v/>
      </c>
      <c r="AI1252" s="27" t="str">
        <f t="shared" si="1243"/>
        <v/>
      </c>
      <c r="AJ1252" s="28" t="str">
        <f t="shared" si="1244"/>
        <v/>
      </c>
      <c r="AK1252" s="27" t="str">
        <f t="shared" si="1209"/>
        <v/>
      </c>
      <c r="AL1252" s="28" t="str">
        <f t="shared" si="1210"/>
        <v/>
      </c>
      <c r="AM1252" s="27" t="str">
        <f t="shared" si="1211"/>
        <v/>
      </c>
      <c r="AN1252" s="28" t="str">
        <f t="shared" si="1245"/>
        <v/>
      </c>
      <c r="AO1252" s="27" t="str">
        <f t="shared" si="1212"/>
        <v/>
      </c>
      <c r="AP1252" s="28" t="str">
        <f t="shared" si="1246"/>
        <v/>
      </c>
      <c r="AQ1252" s="27" t="str">
        <f t="shared" si="1213"/>
        <v/>
      </c>
      <c r="AR1252" s="28" t="str">
        <f t="shared" si="1214"/>
        <v/>
      </c>
      <c r="AS1252" s="27" t="str">
        <f t="shared" si="1215"/>
        <v/>
      </c>
      <c r="AT1252" s="28" t="str">
        <f t="shared" si="1247"/>
        <v/>
      </c>
      <c r="AU1252" s="27" t="str">
        <f t="shared" si="1216"/>
        <v/>
      </c>
      <c r="AV1252" s="28" t="str">
        <f t="shared" si="1248"/>
        <v/>
      </c>
      <c r="AW1252" s="27" t="str">
        <f t="shared" si="1217"/>
        <v/>
      </c>
      <c r="AX1252" t="str">
        <f t="shared" si="1249"/>
        <v/>
      </c>
      <c r="AY1252" t="str">
        <f t="shared" si="1250"/>
        <v/>
      </c>
      <c r="AZ1252" s="29" t="str">
        <f t="shared" si="1218"/>
        <v/>
      </c>
      <c r="BA1252" s="30" t="str">
        <f t="shared" si="1219"/>
        <v/>
      </c>
      <c r="BB1252" s="49" t="str">
        <f t="shared" si="1235"/>
        <v/>
      </c>
      <c r="BC1252" s="27" t="str">
        <f t="shared" si="1251"/>
        <v/>
      </c>
      <c r="BD1252" s="28" t="str">
        <f t="shared" si="1220"/>
        <v/>
      </c>
      <c r="BE1252" s="27" t="str">
        <f t="shared" si="1221"/>
        <v/>
      </c>
      <c r="BF1252" t="str">
        <f t="shared" si="1252"/>
        <v/>
      </c>
      <c r="BG1252" t="str">
        <f t="shared" si="1253"/>
        <v/>
      </c>
      <c r="BH1252" s="28" t="str">
        <f t="shared" si="1254"/>
        <v/>
      </c>
      <c r="BI1252" s="27" t="str">
        <f t="shared" si="1255"/>
        <v/>
      </c>
      <c r="BJ1252" s="28" t="str">
        <f t="shared" si="1256"/>
        <v/>
      </c>
      <c r="BK1252" s="27" t="str">
        <f t="shared" si="1237"/>
        <v/>
      </c>
      <c r="BL1252" s="31" t="str">
        <f t="shared" si="1257"/>
        <v/>
      </c>
      <c r="BM1252" s="28" t="str">
        <f t="shared" si="1258"/>
        <v/>
      </c>
      <c r="BN1252" s="27" t="str">
        <f t="shared" si="1222"/>
        <v/>
      </c>
      <c r="BO1252" s="28" t="str">
        <f t="shared" si="1259"/>
        <v/>
      </c>
      <c r="BP1252" s="27" t="str">
        <f t="shared" si="1223"/>
        <v/>
      </c>
      <c r="BQ1252" s="27" t="str">
        <f t="shared" si="1260"/>
        <v/>
      </c>
      <c r="BR1252" s="28" t="str">
        <f t="shared" si="1261"/>
        <v/>
      </c>
      <c r="BS1252" s="27" t="str">
        <f t="shared" si="1224"/>
        <v/>
      </c>
      <c r="BT1252" s="28" t="str">
        <f t="shared" si="1262"/>
        <v/>
      </c>
      <c r="BU1252" s="27" t="str">
        <f t="shared" si="1225"/>
        <v/>
      </c>
      <c r="BV1252" s="27" t="str">
        <f t="shared" si="1263"/>
        <v/>
      </c>
      <c r="BW1252" s="28" t="str">
        <f t="shared" si="1264"/>
        <v/>
      </c>
      <c r="BX1252" s="27" t="str">
        <f t="shared" si="1226"/>
        <v/>
      </c>
      <c r="BY1252" s="28" t="str">
        <f t="shared" si="1227"/>
        <v/>
      </c>
      <c r="BZ1252" s="27" t="str">
        <f t="shared" si="1228"/>
        <v/>
      </c>
      <c r="CA1252" s="27" t="str">
        <f t="shared" si="1229"/>
        <v/>
      </c>
      <c r="CB1252" s="28" t="str">
        <f t="shared" si="1230"/>
        <v/>
      </c>
      <c r="CC1252" s="27" t="str">
        <f t="shared" si="1231"/>
        <v/>
      </c>
      <c r="CD1252" s="32">
        <v>1</v>
      </c>
      <c r="CE1252" t="str">
        <f t="shared" si="1265"/>
        <v/>
      </c>
      <c r="CI1252" t="str">
        <f t="shared" si="1232"/>
        <v/>
      </c>
      <c r="CJ1252" t="str">
        <f t="shared" si="1266"/>
        <v/>
      </c>
      <c r="CK1252" t="str">
        <f t="shared" si="1233"/>
        <v/>
      </c>
      <c r="CL1252" t="str">
        <f t="shared" si="1234"/>
        <v/>
      </c>
    </row>
    <row r="1253" spans="26:90" ht="15.75" thickBot="1">
      <c r="Z1253" t="str">
        <f t="shared" si="1238"/>
        <v/>
      </c>
      <c r="AA1253" t="str">
        <f>IF(A1253="","",TEXT(VLOOKUP(C1253,Tablas!$H$3:$I$75,2,0),"000"))</f>
        <v/>
      </c>
      <c r="AB1253" t="str">
        <f t="shared" si="1239"/>
        <v/>
      </c>
      <c r="AC1253" t="str">
        <f t="shared" si="1240"/>
        <v/>
      </c>
      <c r="AD1253" t="str">
        <f t="shared" ref="AD1253:AD1316" si="1267">IF(A1253="","",TEXT(0,"                "))</f>
        <v/>
      </c>
      <c r="AE1253" t="str">
        <f t="shared" si="1241"/>
        <v/>
      </c>
      <c r="AF1253" t="str">
        <f t="shared" ref="AF1253:AF1316" si="1268">IF(A1253="","",TEXT(LEFT(F1253,2)*1&amp;MID(F1253,4,8)&amp;RIGHT(F1253,1)*1,"00000000000000000000"))</f>
        <v/>
      </c>
      <c r="AG1253" t="str">
        <f t="shared" si="1242"/>
        <v/>
      </c>
      <c r="AH1253" s="26" t="str">
        <f t="shared" si="1236"/>
        <v/>
      </c>
      <c r="AI1253" s="27" t="str">
        <f t="shared" si="1243"/>
        <v/>
      </c>
      <c r="AJ1253" s="28" t="str">
        <f t="shared" si="1244"/>
        <v/>
      </c>
      <c r="AK1253" s="27" t="str">
        <f t="shared" ref="AK1253:AK1316" si="1269">IF(A1253="","",IF(AJ1253&lt;0,SUBSTITUTE(TEXT(-AJ1253,"0000000000000,00"),",",""),SUBSTITUTE(TEXT(AJ1253,"0000000000000,00"),",","")))</f>
        <v/>
      </c>
      <c r="AL1253" s="28" t="str">
        <f t="shared" ref="AL1253:AL1316" si="1270">IF(A1253="","",IF(LEFT(C1253,2)="NC",0,0))</f>
        <v/>
      </c>
      <c r="AM1253" s="27" t="str">
        <f t="shared" ref="AM1253:AM1316" si="1271">IF(A1253="","",IF(AL1253&lt;0,SUBSTITUTE(TEXT(-AL1253,"0000000000000,00"),",",""),SUBSTITUTE(TEXT(AL1253,"0000000000000,00"),",","")))</f>
        <v/>
      </c>
      <c r="AN1253" s="28" t="str">
        <f t="shared" si="1245"/>
        <v/>
      </c>
      <c r="AO1253" s="27" t="str">
        <f t="shared" ref="AO1253:AO1316" si="1272">IF(A1253="","",IF(AN1253&lt;0,SUBSTITUTE(TEXT(-AN1253,"0000000000000,00"),",",""),SUBSTITUTE(TEXT(AN1253,"0000000000000,00"),",","")))</f>
        <v/>
      </c>
      <c r="AP1253" s="28" t="str">
        <f t="shared" si="1246"/>
        <v/>
      </c>
      <c r="AQ1253" s="27" t="str">
        <f t="shared" ref="AQ1253:AQ1316" si="1273">IF(A1253="","",IF(AP1253&lt;0,SUBSTITUTE(TEXT(-AP1253,"0000000000000,00"),",",""),SUBSTITUTE(TEXT(AP1253,"0000000000000,00"),",","")))</f>
        <v/>
      </c>
      <c r="AR1253" s="28" t="str">
        <f t="shared" ref="AR1253:AR1316" si="1274">IF(A1253="","",S1253)</f>
        <v/>
      </c>
      <c r="AS1253" s="27" t="str">
        <f t="shared" ref="AS1253:AS1316" si="1275">IF(A1253="","",IF(AR1253&lt;0,SUBSTITUTE(TEXT(-AR1253,"0000000000000,00"),",",""),SUBSTITUTE(TEXT(AR1253,"0000000000000,00"),",","")))</f>
        <v/>
      </c>
      <c r="AT1253" s="28" t="str">
        <f t="shared" si="1247"/>
        <v/>
      </c>
      <c r="AU1253" s="27" t="str">
        <f t="shared" ref="AU1253:AU1316" si="1276">IF(A1253="","",IF(AT1253&lt;0,SUBSTITUTE(TEXT(-AT1253,"0000000000000,00"),",",""),SUBSTITUTE(TEXT(AT1253,"0000000000000,00"),",","")))</f>
        <v/>
      </c>
      <c r="AV1253" s="28" t="str">
        <f t="shared" si="1248"/>
        <v/>
      </c>
      <c r="AW1253" s="27" t="str">
        <f t="shared" ref="AW1253:AW1316" si="1277">IF(C1253="","",IF(AV1253&lt;0,SUBSTITUTE(TEXT(-AV1253,"0000000000000,00"),",",""),SUBSTITUTE(TEXT(AV1253,"0000000000000,00"),",","")))</f>
        <v/>
      </c>
      <c r="AX1253" t="str">
        <f t="shared" si="1249"/>
        <v/>
      </c>
      <c r="AY1253" t="str">
        <f t="shared" si="1250"/>
        <v/>
      </c>
      <c r="AZ1253" s="29" t="str">
        <f t="shared" ref="AZ1253:AZ1316" si="1278">IF(A1253="","",IF(J1253&lt;&gt;"",1,0)+IF(L1253&lt;&gt;"",1,0)+IF(N1253&lt;&gt;"",1,0)+IF(H1253&lt;&gt;"",1,0)+IF(G1253&lt;&gt;"",1,0))</f>
        <v/>
      </c>
      <c r="BA1253" s="30" t="str">
        <f t="shared" ref="BA1253:BA1316" si="1279">IF(A1253="","",IF(AZ1253=0,"N",IF(G1253&lt;&gt;"","E"," ")))</f>
        <v/>
      </c>
      <c r="BB1253" s="49" t="str">
        <f t="shared" si="1235"/>
        <v/>
      </c>
      <c r="BC1253" s="27" t="str">
        <f t="shared" si="1251"/>
        <v/>
      </c>
      <c r="BD1253" s="28" t="str">
        <f t="shared" ref="BD1253:BD1316" si="1280">IF(A1253="","",Q1253)</f>
        <v/>
      </c>
      <c r="BE1253" s="27" t="str">
        <f t="shared" ref="BE1253:BE1316" si="1281">IF(A1253="","",IF(BD1253&lt;0,SUBSTITUTE(TEXT(-BD1253,"0000000000000,00"),",",""),SUBSTITUTE(TEXT(BD1253,"0000000000000,00"),",","")))</f>
        <v/>
      </c>
      <c r="BF1253" t="str">
        <f t="shared" si="1252"/>
        <v/>
      </c>
      <c r="BG1253" t="str">
        <f t="shared" si="1253"/>
        <v/>
      </c>
      <c r="BH1253" s="28" t="str">
        <f t="shared" si="1254"/>
        <v/>
      </c>
      <c r="BI1253" s="27" t="str">
        <f t="shared" si="1255"/>
        <v/>
      </c>
      <c r="BJ1253" s="28" t="str">
        <f t="shared" si="1256"/>
        <v/>
      </c>
      <c r="BK1253" s="27" t="str">
        <f t="shared" si="1237"/>
        <v/>
      </c>
      <c r="BL1253" s="31" t="str">
        <f t="shared" si="1257"/>
        <v/>
      </c>
      <c r="BM1253" s="28" t="str">
        <f t="shared" si="1258"/>
        <v/>
      </c>
      <c r="BN1253" s="27" t="str">
        <f t="shared" ref="BN1253:BN1316" si="1282">IF(A1253="","",IF(BM1253="","",IF(BM1253&lt;0,SUBSTITUTE(TEXT(-BM1253,"0000000000000,00"),",",""),SUBSTITUTE(TEXT(BM1253,"0000000000000,00"),",",""))))</f>
        <v/>
      </c>
      <c r="BO1253" s="28" t="str">
        <f t="shared" si="1259"/>
        <v/>
      </c>
      <c r="BP1253" s="27" t="str">
        <f t="shared" ref="BP1253:BP1316" si="1283">IF(A1253="","",IF(BO1253&lt;0,SUBSTITUTE(TEXT(-BO1253,"0000000000000,00"),",",""),SUBSTITUTE(TEXT(BO1253,"0000000000000,00"),",","")))</f>
        <v/>
      </c>
      <c r="BQ1253" s="27" t="str">
        <f t="shared" si="1260"/>
        <v/>
      </c>
      <c r="BR1253" s="28" t="str">
        <f t="shared" si="1261"/>
        <v/>
      </c>
      <c r="BS1253" s="27" t="str">
        <f t="shared" ref="BS1253:BS1316" si="1284">IF(C1253="","",IF(BR1253="","",IF(BR1253&lt;0,SUBSTITUTE(TEXT(-BR1253,"0000000000000,00"),",",""),SUBSTITUTE(TEXT(BR1253,"0000000000000,00"),",",""))))</f>
        <v/>
      </c>
      <c r="BT1253" s="28" t="str">
        <f t="shared" si="1262"/>
        <v/>
      </c>
      <c r="BU1253" s="27" t="str">
        <f t="shared" ref="BU1253:BU1316" si="1285">IF(A1253="","",IF(BT1253&lt;0,SUBSTITUTE(TEXT(-BT1253,"0000000000000,00"),",",""),SUBSTITUTE(TEXT(BT1253,"0000000000000,00"),",","")))</f>
        <v/>
      </c>
      <c r="BV1253" s="27" t="str">
        <f t="shared" si="1263"/>
        <v/>
      </c>
      <c r="BW1253" s="28" t="str">
        <f t="shared" si="1264"/>
        <v/>
      </c>
      <c r="BX1253" s="27" t="str">
        <f t="shared" ref="BX1253:BX1316" si="1286">IF(A1253="","",IF(BW1253="","",IF(BW1253&lt;0,SUBSTITUTE(TEXT(-BW1253,"0000000000000,00"),",",""),SUBSTITUTE(TEXT(BW1253,"0000000000000,00"),",",""))))</f>
        <v/>
      </c>
      <c r="BY1253" s="28" t="str">
        <f t="shared" ref="BY1253:BY1316" si="1287">IF(A1253="","",G1253)</f>
        <v/>
      </c>
      <c r="BZ1253" s="27" t="str">
        <f t="shared" ref="BZ1253:BZ1316" si="1288">IF(A1253="","",IF(BY1253&lt;0,SUBSTITUTE(TEXT(-BY1253,"0000000000000,00"),",",""),SUBSTITUTE(TEXT(BY1253,"0000000000000,00"),",","")))</f>
        <v/>
      </c>
      <c r="CA1253" s="27" t="str">
        <f t="shared" ref="CA1253:CA1316" si="1289">IF(A1253="","",TEXT(3,"0000"))</f>
        <v/>
      </c>
      <c r="CB1253" s="28" t="str">
        <f t="shared" ref="CB1253:CB1316" si="1290">IF(A1253="","",TRUNC(O1253,2))</f>
        <v/>
      </c>
      <c r="CC1253" s="27" t="str">
        <f t="shared" ref="CC1253:CC1316" si="1291">IF(A1253="","",IF(CB1253="","",IF(CB1253&lt;0,SUBSTITUTE(TEXT(-CB1253,"0000000000000,00"),",",""),SUBSTITUTE(TEXT(CB1253,"0000000000000,00"),",",""))))</f>
        <v/>
      </c>
      <c r="CD1253" s="32">
        <v>1</v>
      </c>
      <c r="CE1253" t="str">
        <f t="shared" si="1265"/>
        <v/>
      </c>
      <c r="CI1253" t="str">
        <f t="shared" ref="CI1253:CI1316" si="1292">IF(A1253="","",IF(BJ1253=0,IF(AND(BJ1253=0,BO1253=0,BT1253=0,BY1253=0),$AA1253&amp;$AB1253&amp;$AC1253&amp;$AE1253&amp;$AF1253&amp;BK1253&amp;BL1253&amp;BN1253,""),$AA1253&amp;$AB1253&amp;$AC1253&amp;$AE1253&amp;$AF1253&amp;BK1253&amp;BL1253&amp;BN1253))</f>
        <v/>
      </c>
      <c r="CJ1253" t="str">
        <f t="shared" si="1266"/>
        <v/>
      </c>
      <c r="CK1253" t="str">
        <f t="shared" ref="CK1253:CK1316" si="1293">IF($A1253="","",IF(BT1253=0,"",$AA1253&amp;$AB1253&amp;$AC1253&amp;$AE1253&amp;$AF1253&amp;BU1253&amp;BV1253&amp;BX1253))</f>
        <v/>
      </c>
      <c r="CL1253" t="str">
        <f t="shared" ref="CL1253:CL1316" si="1294">IF($A1253="","",IF(BY1253=0,"",$AA1253&amp;$AB1253&amp;$AC1253&amp;$AE1253&amp;$AF1253&amp;BZ1253&amp;CA1253&amp;CC1253))</f>
        <v/>
      </c>
    </row>
    <row r="1254" spans="26:90" ht="15.75" thickBot="1">
      <c r="Z1254" t="str">
        <f t="shared" si="1238"/>
        <v/>
      </c>
      <c r="AA1254" t="str">
        <f>IF(A1254="","",TEXT(VLOOKUP(C1254,Tablas!$H$3:$I$75,2,0),"000"))</f>
        <v/>
      </c>
      <c r="AB1254" t="str">
        <f t="shared" si="1239"/>
        <v/>
      </c>
      <c r="AC1254" t="str">
        <f t="shared" si="1240"/>
        <v/>
      </c>
      <c r="AD1254" t="str">
        <f t="shared" si="1267"/>
        <v/>
      </c>
      <c r="AE1254" t="str">
        <f t="shared" si="1241"/>
        <v/>
      </c>
      <c r="AF1254" t="str">
        <f t="shared" si="1268"/>
        <v/>
      </c>
      <c r="AG1254" t="str">
        <f t="shared" si="1242"/>
        <v/>
      </c>
      <c r="AH1254" s="26" t="str">
        <f t="shared" si="1236"/>
        <v/>
      </c>
      <c r="AI1254" s="27" t="str">
        <f t="shared" si="1243"/>
        <v/>
      </c>
      <c r="AJ1254" s="28" t="str">
        <f t="shared" si="1244"/>
        <v/>
      </c>
      <c r="AK1254" s="27" t="str">
        <f t="shared" si="1269"/>
        <v/>
      </c>
      <c r="AL1254" s="28" t="str">
        <f t="shared" si="1270"/>
        <v/>
      </c>
      <c r="AM1254" s="27" t="str">
        <f t="shared" si="1271"/>
        <v/>
      </c>
      <c r="AN1254" s="28" t="str">
        <f t="shared" si="1245"/>
        <v/>
      </c>
      <c r="AO1254" s="27" t="str">
        <f t="shared" si="1272"/>
        <v/>
      </c>
      <c r="AP1254" s="28" t="str">
        <f t="shared" si="1246"/>
        <v/>
      </c>
      <c r="AQ1254" s="27" t="str">
        <f t="shared" si="1273"/>
        <v/>
      </c>
      <c r="AR1254" s="28" t="str">
        <f t="shared" si="1274"/>
        <v/>
      </c>
      <c r="AS1254" s="27" t="str">
        <f t="shared" si="1275"/>
        <v/>
      </c>
      <c r="AT1254" s="28" t="str">
        <f t="shared" si="1247"/>
        <v/>
      </c>
      <c r="AU1254" s="27" t="str">
        <f t="shared" si="1276"/>
        <v/>
      </c>
      <c r="AV1254" s="28" t="str">
        <f t="shared" si="1248"/>
        <v/>
      </c>
      <c r="AW1254" s="27" t="str">
        <f t="shared" si="1277"/>
        <v/>
      </c>
      <c r="AX1254" t="str">
        <f t="shared" si="1249"/>
        <v/>
      </c>
      <c r="AY1254" t="str">
        <f t="shared" si="1250"/>
        <v/>
      </c>
      <c r="AZ1254" s="29" t="str">
        <f t="shared" si="1278"/>
        <v/>
      </c>
      <c r="BA1254" s="30" t="str">
        <f t="shared" si="1279"/>
        <v/>
      </c>
      <c r="BB1254" s="49" t="str">
        <f t="shared" ref="BB1254:BB1317" si="1295">IF(A1254="","",K1254+M1254+I1254+O1254)</f>
        <v/>
      </c>
      <c r="BC1254" s="27" t="str">
        <f t="shared" si="1251"/>
        <v/>
      </c>
      <c r="BD1254" s="28" t="str">
        <f t="shared" si="1280"/>
        <v/>
      </c>
      <c r="BE1254" s="27" t="str">
        <f t="shared" si="1281"/>
        <v/>
      </c>
      <c r="BF1254" t="str">
        <f t="shared" si="1252"/>
        <v/>
      </c>
      <c r="BG1254" t="str">
        <f t="shared" si="1253"/>
        <v/>
      </c>
      <c r="BH1254" s="28" t="str">
        <f t="shared" si="1254"/>
        <v/>
      </c>
      <c r="BI1254" s="27" t="str">
        <f t="shared" si="1255"/>
        <v/>
      </c>
      <c r="BJ1254" s="28" t="str">
        <f t="shared" si="1256"/>
        <v/>
      </c>
      <c r="BK1254" s="27" t="str">
        <f t="shared" si="1237"/>
        <v/>
      </c>
      <c r="BL1254" s="31" t="str">
        <f t="shared" si="1257"/>
        <v/>
      </c>
      <c r="BM1254" s="28" t="str">
        <f t="shared" si="1258"/>
        <v/>
      </c>
      <c r="BN1254" s="27" t="str">
        <f t="shared" si="1282"/>
        <v/>
      </c>
      <c r="BO1254" s="28" t="str">
        <f t="shared" si="1259"/>
        <v/>
      </c>
      <c r="BP1254" s="27" t="str">
        <f t="shared" si="1283"/>
        <v/>
      </c>
      <c r="BQ1254" s="27" t="str">
        <f t="shared" si="1260"/>
        <v/>
      </c>
      <c r="BR1254" s="28" t="str">
        <f t="shared" si="1261"/>
        <v/>
      </c>
      <c r="BS1254" s="27" t="str">
        <f t="shared" si="1284"/>
        <v/>
      </c>
      <c r="BT1254" s="28" t="str">
        <f t="shared" si="1262"/>
        <v/>
      </c>
      <c r="BU1254" s="27" t="str">
        <f t="shared" si="1285"/>
        <v/>
      </c>
      <c r="BV1254" s="27" t="str">
        <f t="shared" si="1263"/>
        <v/>
      </c>
      <c r="BW1254" s="28" t="str">
        <f t="shared" si="1264"/>
        <v/>
      </c>
      <c r="BX1254" s="27" t="str">
        <f t="shared" si="1286"/>
        <v/>
      </c>
      <c r="BY1254" s="28" t="str">
        <f t="shared" si="1287"/>
        <v/>
      </c>
      <c r="BZ1254" s="27" t="str">
        <f t="shared" si="1288"/>
        <v/>
      </c>
      <c r="CA1254" s="27" t="str">
        <f t="shared" si="1289"/>
        <v/>
      </c>
      <c r="CB1254" s="28" t="str">
        <f t="shared" si="1290"/>
        <v/>
      </c>
      <c r="CC1254" s="27" t="str">
        <f t="shared" si="1291"/>
        <v/>
      </c>
      <c r="CD1254" s="32">
        <v>1</v>
      </c>
      <c r="CE1254" t="str">
        <f t="shared" si="1265"/>
        <v/>
      </c>
      <c r="CI1254" t="str">
        <f t="shared" si="1292"/>
        <v/>
      </c>
      <c r="CJ1254" t="str">
        <f t="shared" si="1266"/>
        <v/>
      </c>
      <c r="CK1254" t="str">
        <f t="shared" si="1293"/>
        <v/>
      </c>
      <c r="CL1254" t="str">
        <f t="shared" si="1294"/>
        <v/>
      </c>
    </row>
    <row r="1255" spans="26:90" ht="15.75" thickBot="1">
      <c r="Z1255" t="str">
        <f t="shared" si="1238"/>
        <v/>
      </c>
      <c r="AA1255" t="str">
        <f>IF(A1255="","",TEXT(VLOOKUP(C1255,Tablas!$H$3:$I$75,2,0),"000"))</f>
        <v/>
      </c>
      <c r="AB1255" t="str">
        <f t="shared" si="1239"/>
        <v/>
      </c>
      <c r="AC1255" t="str">
        <f t="shared" si="1240"/>
        <v/>
      </c>
      <c r="AD1255" t="str">
        <f t="shared" si="1267"/>
        <v/>
      </c>
      <c r="AE1255" t="str">
        <f t="shared" si="1241"/>
        <v/>
      </c>
      <c r="AF1255" t="str">
        <f t="shared" si="1268"/>
        <v/>
      </c>
      <c r="AG1255" t="str">
        <f t="shared" si="1242"/>
        <v/>
      </c>
      <c r="AH1255" s="26" t="str">
        <f t="shared" si="1236"/>
        <v/>
      </c>
      <c r="AI1255" s="27" t="str">
        <f t="shared" si="1243"/>
        <v/>
      </c>
      <c r="AJ1255" s="28" t="str">
        <f t="shared" si="1244"/>
        <v/>
      </c>
      <c r="AK1255" s="27" t="str">
        <f t="shared" si="1269"/>
        <v/>
      </c>
      <c r="AL1255" s="28" t="str">
        <f t="shared" si="1270"/>
        <v/>
      </c>
      <c r="AM1255" s="27" t="str">
        <f t="shared" si="1271"/>
        <v/>
      </c>
      <c r="AN1255" s="28" t="str">
        <f t="shared" si="1245"/>
        <v/>
      </c>
      <c r="AO1255" s="27" t="str">
        <f t="shared" si="1272"/>
        <v/>
      </c>
      <c r="AP1255" s="28" t="str">
        <f t="shared" si="1246"/>
        <v/>
      </c>
      <c r="AQ1255" s="27" t="str">
        <f t="shared" si="1273"/>
        <v/>
      </c>
      <c r="AR1255" s="28" t="str">
        <f t="shared" si="1274"/>
        <v/>
      </c>
      <c r="AS1255" s="27" t="str">
        <f t="shared" si="1275"/>
        <v/>
      </c>
      <c r="AT1255" s="28" t="str">
        <f t="shared" si="1247"/>
        <v/>
      </c>
      <c r="AU1255" s="27" t="str">
        <f t="shared" si="1276"/>
        <v/>
      </c>
      <c r="AV1255" s="28" t="str">
        <f t="shared" si="1248"/>
        <v/>
      </c>
      <c r="AW1255" s="27" t="str">
        <f t="shared" si="1277"/>
        <v/>
      </c>
      <c r="AX1255" t="str">
        <f t="shared" si="1249"/>
        <v/>
      </c>
      <c r="AY1255" t="str">
        <f t="shared" si="1250"/>
        <v/>
      </c>
      <c r="AZ1255" s="29" t="str">
        <f t="shared" si="1278"/>
        <v/>
      </c>
      <c r="BA1255" s="30" t="str">
        <f t="shared" si="1279"/>
        <v/>
      </c>
      <c r="BB1255" s="49" t="str">
        <f t="shared" si="1295"/>
        <v/>
      </c>
      <c r="BC1255" s="27" t="str">
        <f t="shared" si="1251"/>
        <v/>
      </c>
      <c r="BD1255" s="28" t="str">
        <f t="shared" si="1280"/>
        <v/>
      </c>
      <c r="BE1255" s="27" t="str">
        <f t="shared" si="1281"/>
        <v/>
      </c>
      <c r="BF1255" t="str">
        <f t="shared" si="1252"/>
        <v/>
      </c>
      <c r="BG1255" t="str">
        <f t="shared" si="1253"/>
        <v/>
      </c>
      <c r="BH1255" s="28" t="str">
        <f t="shared" si="1254"/>
        <v/>
      </c>
      <c r="BI1255" s="27" t="str">
        <f t="shared" si="1255"/>
        <v/>
      </c>
      <c r="BJ1255" s="28" t="str">
        <f t="shared" si="1256"/>
        <v/>
      </c>
      <c r="BK1255" s="27" t="str">
        <f t="shared" si="1237"/>
        <v/>
      </c>
      <c r="BL1255" s="31" t="str">
        <f t="shared" si="1257"/>
        <v/>
      </c>
      <c r="BM1255" s="28" t="str">
        <f t="shared" si="1258"/>
        <v/>
      </c>
      <c r="BN1255" s="27" t="str">
        <f t="shared" si="1282"/>
        <v/>
      </c>
      <c r="BO1255" s="28" t="str">
        <f t="shared" si="1259"/>
        <v/>
      </c>
      <c r="BP1255" s="27" t="str">
        <f t="shared" si="1283"/>
        <v/>
      </c>
      <c r="BQ1255" s="27" t="str">
        <f t="shared" si="1260"/>
        <v/>
      </c>
      <c r="BR1255" s="28" t="str">
        <f t="shared" si="1261"/>
        <v/>
      </c>
      <c r="BS1255" s="27" t="str">
        <f t="shared" si="1284"/>
        <v/>
      </c>
      <c r="BT1255" s="28" t="str">
        <f t="shared" si="1262"/>
        <v/>
      </c>
      <c r="BU1255" s="27" t="str">
        <f t="shared" si="1285"/>
        <v/>
      </c>
      <c r="BV1255" s="27" t="str">
        <f t="shared" si="1263"/>
        <v/>
      </c>
      <c r="BW1255" s="28" t="str">
        <f t="shared" si="1264"/>
        <v/>
      </c>
      <c r="BX1255" s="27" t="str">
        <f t="shared" si="1286"/>
        <v/>
      </c>
      <c r="BY1255" s="28" t="str">
        <f t="shared" si="1287"/>
        <v/>
      </c>
      <c r="BZ1255" s="27" t="str">
        <f t="shared" si="1288"/>
        <v/>
      </c>
      <c r="CA1255" s="27" t="str">
        <f t="shared" si="1289"/>
        <v/>
      </c>
      <c r="CB1255" s="28" t="str">
        <f t="shared" si="1290"/>
        <v/>
      </c>
      <c r="CC1255" s="27" t="str">
        <f t="shared" si="1291"/>
        <v/>
      </c>
      <c r="CD1255" s="32">
        <v>1</v>
      </c>
      <c r="CE1255" t="str">
        <f t="shared" si="1265"/>
        <v/>
      </c>
      <c r="CI1255" t="str">
        <f t="shared" si="1292"/>
        <v/>
      </c>
      <c r="CJ1255" t="str">
        <f t="shared" si="1266"/>
        <v/>
      </c>
      <c r="CK1255" t="str">
        <f t="shared" si="1293"/>
        <v/>
      </c>
      <c r="CL1255" t="str">
        <f t="shared" si="1294"/>
        <v/>
      </c>
    </row>
    <row r="1256" spans="26:90" ht="15.75" thickBot="1">
      <c r="Z1256" t="str">
        <f t="shared" si="1238"/>
        <v/>
      </c>
      <c r="AA1256" t="str">
        <f>IF(A1256="","",TEXT(VLOOKUP(C1256,Tablas!$H$3:$I$75,2,0),"000"))</f>
        <v/>
      </c>
      <c r="AB1256" t="str">
        <f t="shared" si="1239"/>
        <v/>
      </c>
      <c r="AC1256" t="str">
        <f t="shared" si="1240"/>
        <v/>
      </c>
      <c r="AD1256" t="str">
        <f t="shared" si="1267"/>
        <v/>
      </c>
      <c r="AE1256" t="str">
        <f t="shared" si="1241"/>
        <v/>
      </c>
      <c r="AF1256" t="str">
        <f t="shared" si="1268"/>
        <v/>
      </c>
      <c r="AG1256" t="str">
        <f t="shared" si="1242"/>
        <v/>
      </c>
      <c r="AH1256" s="26" t="str">
        <f t="shared" si="1236"/>
        <v/>
      </c>
      <c r="AI1256" s="27" t="str">
        <f t="shared" si="1243"/>
        <v/>
      </c>
      <c r="AJ1256" s="28" t="str">
        <f t="shared" si="1244"/>
        <v/>
      </c>
      <c r="AK1256" s="27" t="str">
        <f t="shared" si="1269"/>
        <v/>
      </c>
      <c r="AL1256" s="28" t="str">
        <f t="shared" si="1270"/>
        <v/>
      </c>
      <c r="AM1256" s="27" t="str">
        <f t="shared" si="1271"/>
        <v/>
      </c>
      <c r="AN1256" s="28" t="str">
        <f t="shared" si="1245"/>
        <v/>
      </c>
      <c r="AO1256" s="27" t="str">
        <f t="shared" si="1272"/>
        <v/>
      </c>
      <c r="AP1256" s="28" t="str">
        <f t="shared" si="1246"/>
        <v/>
      </c>
      <c r="AQ1256" s="27" t="str">
        <f t="shared" si="1273"/>
        <v/>
      </c>
      <c r="AR1256" s="28" t="str">
        <f t="shared" si="1274"/>
        <v/>
      </c>
      <c r="AS1256" s="27" t="str">
        <f t="shared" si="1275"/>
        <v/>
      </c>
      <c r="AT1256" s="28" t="str">
        <f t="shared" si="1247"/>
        <v/>
      </c>
      <c r="AU1256" s="27" t="str">
        <f t="shared" si="1276"/>
        <v/>
      </c>
      <c r="AV1256" s="28" t="str">
        <f t="shared" si="1248"/>
        <v/>
      </c>
      <c r="AW1256" s="27" t="str">
        <f t="shared" si="1277"/>
        <v/>
      </c>
      <c r="AX1256" t="str">
        <f t="shared" si="1249"/>
        <v/>
      </c>
      <c r="AY1256" t="str">
        <f t="shared" si="1250"/>
        <v/>
      </c>
      <c r="AZ1256" s="29" t="str">
        <f t="shared" si="1278"/>
        <v/>
      </c>
      <c r="BA1256" s="30" t="str">
        <f t="shared" si="1279"/>
        <v/>
      </c>
      <c r="BB1256" s="49" t="str">
        <f t="shared" si="1295"/>
        <v/>
      </c>
      <c r="BC1256" s="27" t="str">
        <f t="shared" si="1251"/>
        <v/>
      </c>
      <c r="BD1256" s="28" t="str">
        <f t="shared" si="1280"/>
        <v/>
      </c>
      <c r="BE1256" s="27" t="str">
        <f t="shared" si="1281"/>
        <v/>
      </c>
      <c r="BF1256" t="str">
        <f t="shared" si="1252"/>
        <v/>
      </c>
      <c r="BG1256" t="str">
        <f t="shared" si="1253"/>
        <v/>
      </c>
      <c r="BH1256" s="28" t="str">
        <f t="shared" si="1254"/>
        <v/>
      </c>
      <c r="BI1256" s="27" t="str">
        <f t="shared" si="1255"/>
        <v/>
      </c>
      <c r="BJ1256" s="28" t="str">
        <f t="shared" si="1256"/>
        <v/>
      </c>
      <c r="BK1256" s="27" t="str">
        <f t="shared" si="1237"/>
        <v/>
      </c>
      <c r="BL1256" s="31" t="str">
        <f t="shared" si="1257"/>
        <v/>
      </c>
      <c r="BM1256" s="28" t="str">
        <f t="shared" si="1258"/>
        <v/>
      </c>
      <c r="BN1256" s="27" t="str">
        <f t="shared" si="1282"/>
        <v/>
      </c>
      <c r="BO1256" s="28" t="str">
        <f t="shared" si="1259"/>
        <v/>
      </c>
      <c r="BP1256" s="27" t="str">
        <f t="shared" si="1283"/>
        <v/>
      </c>
      <c r="BQ1256" s="27" t="str">
        <f t="shared" si="1260"/>
        <v/>
      </c>
      <c r="BR1256" s="28" t="str">
        <f t="shared" si="1261"/>
        <v/>
      </c>
      <c r="BS1256" s="27" t="str">
        <f t="shared" si="1284"/>
        <v/>
      </c>
      <c r="BT1256" s="28" t="str">
        <f t="shared" si="1262"/>
        <v/>
      </c>
      <c r="BU1256" s="27" t="str">
        <f t="shared" si="1285"/>
        <v/>
      </c>
      <c r="BV1256" s="27" t="str">
        <f t="shared" si="1263"/>
        <v/>
      </c>
      <c r="BW1256" s="28" t="str">
        <f t="shared" si="1264"/>
        <v/>
      </c>
      <c r="BX1256" s="27" t="str">
        <f t="shared" si="1286"/>
        <v/>
      </c>
      <c r="BY1256" s="28" t="str">
        <f t="shared" si="1287"/>
        <v/>
      </c>
      <c r="BZ1256" s="27" t="str">
        <f t="shared" si="1288"/>
        <v/>
      </c>
      <c r="CA1256" s="27" t="str">
        <f t="shared" si="1289"/>
        <v/>
      </c>
      <c r="CB1256" s="28" t="str">
        <f t="shared" si="1290"/>
        <v/>
      </c>
      <c r="CC1256" s="27" t="str">
        <f t="shared" si="1291"/>
        <v/>
      </c>
      <c r="CD1256" s="32">
        <v>1</v>
      </c>
      <c r="CE1256" t="str">
        <f t="shared" si="1265"/>
        <v/>
      </c>
      <c r="CI1256" t="str">
        <f t="shared" si="1292"/>
        <v/>
      </c>
      <c r="CJ1256" t="str">
        <f t="shared" si="1266"/>
        <v/>
      </c>
      <c r="CK1256" t="str">
        <f t="shared" si="1293"/>
        <v/>
      </c>
      <c r="CL1256" t="str">
        <f t="shared" si="1294"/>
        <v/>
      </c>
    </row>
    <row r="1257" spans="26:90" ht="15.75" thickBot="1">
      <c r="Z1257" t="str">
        <f t="shared" si="1238"/>
        <v/>
      </c>
      <c r="AA1257" t="str">
        <f>IF(A1257="","",TEXT(VLOOKUP(C1257,Tablas!$H$3:$I$75,2,0),"000"))</f>
        <v/>
      </c>
      <c r="AB1257" t="str">
        <f t="shared" si="1239"/>
        <v/>
      </c>
      <c r="AC1257" t="str">
        <f t="shared" si="1240"/>
        <v/>
      </c>
      <c r="AD1257" t="str">
        <f t="shared" si="1267"/>
        <v/>
      </c>
      <c r="AE1257" t="str">
        <f t="shared" si="1241"/>
        <v/>
      </c>
      <c r="AF1257" t="str">
        <f t="shared" si="1268"/>
        <v/>
      </c>
      <c r="AG1257" t="str">
        <f t="shared" si="1242"/>
        <v/>
      </c>
      <c r="AH1257" s="26" t="str">
        <f t="shared" si="1236"/>
        <v/>
      </c>
      <c r="AI1257" s="27" t="str">
        <f t="shared" si="1243"/>
        <v/>
      </c>
      <c r="AJ1257" s="28" t="str">
        <f t="shared" si="1244"/>
        <v/>
      </c>
      <c r="AK1257" s="27" t="str">
        <f t="shared" si="1269"/>
        <v/>
      </c>
      <c r="AL1257" s="28" t="str">
        <f t="shared" si="1270"/>
        <v/>
      </c>
      <c r="AM1257" s="27" t="str">
        <f t="shared" si="1271"/>
        <v/>
      </c>
      <c r="AN1257" s="28" t="str">
        <f t="shared" si="1245"/>
        <v/>
      </c>
      <c r="AO1257" s="27" t="str">
        <f t="shared" si="1272"/>
        <v/>
      </c>
      <c r="AP1257" s="28" t="str">
        <f t="shared" si="1246"/>
        <v/>
      </c>
      <c r="AQ1257" s="27" t="str">
        <f t="shared" si="1273"/>
        <v/>
      </c>
      <c r="AR1257" s="28" t="str">
        <f t="shared" si="1274"/>
        <v/>
      </c>
      <c r="AS1257" s="27" t="str">
        <f t="shared" si="1275"/>
        <v/>
      </c>
      <c r="AT1257" s="28" t="str">
        <f t="shared" si="1247"/>
        <v/>
      </c>
      <c r="AU1257" s="27" t="str">
        <f t="shared" si="1276"/>
        <v/>
      </c>
      <c r="AV1257" s="28" t="str">
        <f t="shared" si="1248"/>
        <v/>
      </c>
      <c r="AW1257" s="27" t="str">
        <f t="shared" si="1277"/>
        <v/>
      </c>
      <c r="AX1257" t="str">
        <f t="shared" si="1249"/>
        <v/>
      </c>
      <c r="AY1257" t="str">
        <f t="shared" si="1250"/>
        <v/>
      </c>
      <c r="AZ1257" s="29" t="str">
        <f t="shared" si="1278"/>
        <v/>
      </c>
      <c r="BA1257" s="30" t="str">
        <f t="shared" si="1279"/>
        <v/>
      </c>
      <c r="BB1257" s="49" t="str">
        <f t="shared" si="1295"/>
        <v/>
      </c>
      <c r="BC1257" s="27" t="str">
        <f t="shared" si="1251"/>
        <v/>
      </c>
      <c r="BD1257" s="28" t="str">
        <f t="shared" si="1280"/>
        <v/>
      </c>
      <c r="BE1257" s="27" t="str">
        <f t="shared" si="1281"/>
        <v/>
      </c>
      <c r="BF1257" t="str">
        <f t="shared" si="1252"/>
        <v/>
      </c>
      <c r="BG1257" t="str">
        <f t="shared" si="1253"/>
        <v/>
      </c>
      <c r="BH1257" s="28" t="str">
        <f t="shared" si="1254"/>
        <v/>
      </c>
      <c r="BI1257" s="27" t="str">
        <f t="shared" si="1255"/>
        <v/>
      </c>
      <c r="BJ1257" s="28" t="str">
        <f t="shared" si="1256"/>
        <v/>
      </c>
      <c r="BK1257" s="27" t="str">
        <f t="shared" si="1237"/>
        <v/>
      </c>
      <c r="BL1257" s="31" t="str">
        <f t="shared" si="1257"/>
        <v/>
      </c>
      <c r="BM1257" s="28" t="str">
        <f t="shared" si="1258"/>
        <v/>
      </c>
      <c r="BN1257" s="27" t="str">
        <f t="shared" si="1282"/>
        <v/>
      </c>
      <c r="BO1257" s="28" t="str">
        <f t="shared" si="1259"/>
        <v/>
      </c>
      <c r="BP1257" s="27" t="str">
        <f t="shared" si="1283"/>
        <v/>
      </c>
      <c r="BQ1257" s="27" t="str">
        <f t="shared" si="1260"/>
        <v/>
      </c>
      <c r="BR1257" s="28" t="str">
        <f t="shared" si="1261"/>
        <v/>
      </c>
      <c r="BS1257" s="27" t="str">
        <f t="shared" si="1284"/>
        <v/>
      </c>
      <c r="BT1257" s="28" t="str">
        <f t="shared" si="1262"/>
        <v/>
      </c>
      <c r="BU1257" s="27" t="str">
        <f t="shared" si="1285"/>
        <v/>
      </c>
      <c r="BV1257" s="27" t="str">
        <f t="shared" si="1263"/>
        <v/>
      </c>
      <c r="BW1257" s="28" t="str">
        <f t="shared" si="1264"/>
        <v/>
      </c>
      <c r="BX1257" s="27" t="str">
        <f t="shared" si="1286"/>
        <v/>
      </c>
      <c r="BY1257" s="28" t="str">
        <f t="shared" si="1287"/>
        <v/>
      </c>
      <c r="BZ1257" s="27" t="str">
        <f t="shared" si="1288"/>
        <v/>
      </c>
      <c r="CA1257" s="27" t="str">
        <f t="shared" si="1289"/>
        <v/>
      </c>
      <c r="CB1257" s="28" t="str">
        <f t="shared" si="1290"/>
        <v/>
      </c>
      <c r="CC1257" s="27" t="str">
        <f t="shared" si="1291"/>
        <v/>
      </c>
      <c r="CD1257" s="32">
        <v>1</v>
      </c>
      <c r="CE1257" t="str">
        <f t="shared" si="1265"/>
        <v/>
      </c>
      <c r="CI1257" t="str">
        <f t="shared" si="1292"/>
        <v/>
      </c>
      <c r="CJ1257" t="str">
        <f t="shared" si="1266"/>
        <v/>
      </c>
      <c r="CK1257" t="str">
        <f t="shared" si="1293"/>
        <v/>
      </c>
      <c r="CL1257" t="str">
        <f t="shared" si="1294"/>
        <v/>
      </c>
    </row>
    <row r="1258" spans="26:90" ht="15.75" thickBot="1">
      <c r="Z1258" t="str">
        <f t="shared" si="1238"/>
        <v/>
      </c>
      <c r="AA1258" t="str">
        <f>IF(A1258="","",TEXT(VLOOKUP(C1258,Tablas!$H$3:$I$75,2,0),"000"))</f>
        <v/>
      </c>
      <c r="AB1258" t="str">
        <f t="shared" si="1239"/>
        <v/>
      </c>
      <c r="AC1258" t="str">
        <f t="shared" si="1240"/>
        <v/>
      </c>
      <c r="AD1258" t="str">
        <f t="shared" si="1267"/>
        <v/>
      </c>
      <c r="AE1258" t="str">
        <f t="shared" si="1241"/>
        <v/>
      </c>
      <c r="AF1258" t="str">
        <f t="shared" si="1268"/>
        <v/>
      </c>
      <c r="AG1258" t="str">
        <f t="shared" si="1242"/>
        <v/>
      </c>
      <c r="AH1258" s="26" t="str">
        <f t="shared" si="1236"/>
        <v/>
      </c>
      <c r="AI1258" s="27" t="str">
        <f t="shared" si="1243"/>
        <v/>
      </c>
      <c r="AJ1258" s="28" t="str">
        <f t="shared" si="1244"/>
        <v/>
      </c>
      <c r="AK1258" s="27" t="str">
        <f t="shared" si="1269"/>
        <v/>
      </c>
      <c r="AL1258" s="28" t="str">
        <f t="shared" si="1270"/>
        <v/>
      </c>
      <c r="AM1258" s="27" t="str">
        <f t="shared" si="1271"/>
        <v/>
      </c>
      <c r="AN1258" s="28" t="str">
        <f t="shared" si="1245"/>
        <v/>
      </c>
      <c r="AO1258" s="27" t="str">
        <f t="shared" si="1272"/>
        <v/>
      </c>
      <c r="AP1258" s="28" t="str">
        <f t="shared" si="1246"/>
        <v/>
      </c>
      <c r="AQ1258" s="27" t="str">
        <f t="shared" si="1273"/>
        <v/>
      </c>
      <c r="AR1258" s="28" t="str">
        <f t="shared" si="1274"/>
        <v/>
      </c>
      <c r="AS1258" s="27" t="str">
        <f t="shared" si="1275"/>
        <v/>
      </c>
      <c r="AT1258" s="28" t="str">
        <f t="shared" si="1247"/>
        <v/>
      </c>
      <c r="AU1258" s="27" t="str">
        <f t="shared" si="1276"/>
        <v/>
      </c>
      <c r="AV1258" s="28" t="str">
        <f t="shared" si="1248"/>
        <v/>
      </c>
      <c r="AW1258" s="27" t="str">
        <f t="shared" si="1277"/>
        <v/>
      </c>
      <c r="AX1258" t="str">
        <f t="shared" si="1249"/>
        <v/>
      </c>
      <c r="AY1258" t="str">
        <f t="shared" si="1250"/>
        <v/>
      </c>
      <c r="AZ1258" s="29" t="str">
        <f t="shared" si="1278"/>
        <v/>
      </c>
      <c r="BA1258" s="30" t="str">
        <f t="shared" si="1279"/>
        <v/>
      </c>
      <c r="BB1258" s="49" t="str">
        <f t="shared" si="1295"/>
        <v/>
      </c>
      <c r="BC1258" s="27" t="str">
        <f t="shared" si="1251"/>
        <v/>
      </c>
      <c r="BD1258" s="28" t="str">
        <f t="shared" si="1280"/>
        <v/>
      </c>
      <c r="BE1258" s="27" t="str">
        <f t="shared" si="1281"/>
        <v/>
      </c>
      <c r="BF1258" t="str">
        <f t="shared" si="1252"/>
        <v/>
      </c>
      <c r="BG1258" t="str">
        <f t="shared" si="1253"/>
        <v/>
      </c>
      <c r="BH1258" s="28" t="str">
        <f t="shared" si="1254"/>
        <v/>
      </c>
      <c r="BI1258" s="27" t="str">
        <f t="shared" si="1255"/>
        <v/>
      </c>
      <c r="BJ1258" s="28" t="str">
        <f t="shared" si="1256"/>
        <v/>
      </c>
      <c r="BK1258" s="27" t="str">
        <f t="shared" si="1237"/>
        <v/>
      </c>
      <c r="BL1258" s="31" t="str">
        <f t="shared" si="1257"/>
        <v/>
      </c>
      <c r="BM1258" s="28" t="str">
        <f t="shared" si="1258"/>
        <v/>
      </c>
      <c r="BN1258" s="27" t="str">
        <f t="shared" si="1282"/>
        <v/>
      </c>
      <c r="BO1258" s="28" t="str">
        <f t="shared" si="1259"/>
        <v/>
      </c>
      <c r="BP1258" s="27" t="str">
        <f t="shared" si="1283"/>
        <v/>
      </c>
      <c r="BQ1258" s="27" t="str">
        <f t="shared" si="1260"/>
        <v/>
      </c>
      <c r="BR1258" s="28" t="str">
        <f t="shared" si="1261"/>
        <v/>
      </c>
      <c r="BS1258" s="27" t="str">
        <f t="shared" si="1284"/>
        <v/>
      </c>
      <c r="BT1258" s="28" t="str">
        <f t="shared" si="1262"/>
        <v/>
      </c>
      <c r="BU1258" s="27" t="str">
        <f t="shared" si="1285"/>
        <v/>
      </c>
      <c r="BV1258" s="27" t="str">
        <f t="shared" si="1263"/>
        <v/>
      </c>
      <c r="BW1258" s="28" t="str">
        <f t="shared" si="1264"/>
        <v/>
      </c>
      <c r="BX1258" s="27" t="str">
        <f t="shared" si="1286"/>
        <v/>
      </c>
      <c r="BY1258" s="28" t="str">
        <f t="shared" si="1287"/>
        <v/>
      </c>
      <c r="BZ1258" s="27" t="str">
        <f t="shared" si="1288"/>
        <v/>
      </c>
      <c r="CA1258" s="27" t="str">
        <f t="shared" si="1289"/>
        <v/>
      </c>
      <c r="CB1258" s="28" t="str">
        <f t="shared" si="1290"/>
        <v/>
      </c>
      <c r="CC1258" s="27" t="str">
        <f t="shared" si="1291"/>
        <v/>
      </c>
      <c r="CD1258" s="32">
        <v>1</v>
      </c>
      <c r="CE1258" t="str">
        <f t="shared" si="1265"/>
        <v/>
      </c>
      <c r="CI1258" t="str">
        <f t="shared" si="1292"/>
        <v/>
      </c>
      <c r="CJ1258" t="str">
        <f t="shared" si="1266"/>
        <v/>
      </c>
      <c r="CK1258" t="str">
        <f t="shared" si="1293"/>
        <v/>
      </c>
      <c r="CL1258" t="str">
        <f t="shared" si="1294"/>
        <v/>
      </c>
    </row>
    <row r="1259" spans="26:90" ht="15.75" thickBot="1">
      <c r="Z1259" t="str">
        <f t="shared" si="1238"/>
        <v/>
      </c>
      <c r="AA1259" t="str">
        <f>IF(A1259="","",TEXT(VLOOKUP(C1259,Tablas!$H$3:$I$75,2,0),"000"))</f>
        <v/>
      </c>
      <c r="AB1259" t="str">
        <f t="shared" si="1239"/>
        <v/>
      </c>
      <c r="AC1259" t="str">
        <f t="shared" si="1240"/>
        <v/>
      </c>
      <c r="AD1259" t="str">
        <f t="shared" si="1267"/>
        <v/>
      </c>
      <c r="AE1259" t="str">
        <f t="shared" si="1241"/>
        <v/>
      </c>
      <c r="AF1259" t="str">
        <f t="shared" si="1268"/>
        <v/>
      </c>
      <c r="AG1259" t="str">
        <f t="shared" si="1242"/>
        <v/>
      </c>
      <c r="AH1259" s="26" t="str">
        <f t="shared" ref="AH1259:AH1322" si="1296">IF(A1259="","",IF(LEFT(C1259,2)="NC",-T1259,T1259))</f>
        <v/>
      </c>
      <c r="AI1259" s="27" t="str">
        <f t="shared" si="1243"/>
        <v/>
      </c>
      <c r="AJ1259" s="28" t="str">
        <f t="shared" si="1244"/>
        <v/>
      </c>
      <c r="AK1259" s="27" t="str">
        <f t="shared" si="1269"/>
        <v/>
      </c>
      <c r="AL1259" s="28" t="str">
        <f t="shared" si="1270"/>
        <v/>
      </c>
      <c r="AM1259" s="27" t="str">
        <f t="shared" si="1271"/>
        <v/>
      </c>
      <c r="AN1259" s="28" t="str">
        <f t="shared" si="1245"/>
        <v/>
      </c>
      <c r="AO1259" s="27" t="str">
        <f t="shared" si="1272"/>
        <v/>
      </c>
      <c r="AP1259" s="28" t="str">
        <f t="shared" si="1246"/>
        <v/>
      </c>
      <c r="AQ1259" s="27" t="str">
        <f t="shared" si="1273"/>
        <v/>
      </c>
      <c r="AR1259" s="28" t="str">
        <f t="shared" si="1274"/>
        <v/>
      </c>
      <c r="AS1259" s="27" t="str">
        <f t="shared" si="1275"/>
        <v/>
      </c>
      <c r="AT1259" s="28" t="str">
        <f t="shared" si="1247"/>
        <v/>
      </c>
      <c r="AU1259" s="27" t="str">
        <f t="shared" si="1276"/>
        <v/>
      </c>
      <c r="AV1259" s="28" t="str">
        <f t="shared" si="1248"/>
        <v/>
      </c>
      <c r="AW1259" s="27" t="str">
        <f t="shared" si="1277"/>
        <v/>
      </c>
      <c r="AX1259" t="str">
        <f t="shared" si="1249"/>
        <v/>
      </c>
      <c r="AY1259" t="str">
        <f t="shared" si="1250"/>
        <v/>
      </c>
      <c r="AZ1259" s="29" t="str">
        <f t="shared" si="1278"/>
        <v/>
      </c>
      <c r="BA1259" s="30" t="str">
        <f t="shared" si="1279"/>
        <v/>
      </c>
      <c r="BB1259" s="49" t="str">
        <f t="shared" si="1295"/>
        <v/>
      </c>
      <c r="BC1259" s="27" t="str">
        <f t="shared" si="1251"/>
        <v/>
      </c>
      <c r="BD1259" s="28" t="str">
        <f t="shared" si="1280"/>
        <v/>
      </c>
      <c r="BE1259" s="27" t="str">
        <f t="shared" si="1281"/>
        <v/>
      </c>
      <c r="BF1259" t="str">
        <f t="shared" si="1252"/>
        <v/>
      </c>
      <c r="BG1259" t="str">
        <f t="shared" si="1253"/>
        <v/>
      </c>
      <c r="BH1259" s="28" t="str">
        <f t="shared" si="1254"/>
        <v/>
      </c>
      <c r="BI1259" s="27" t="str">
        <f t="shared" si="1255"/>
        <v/>
      </c>
      <c r="BJ1259" s="28" t="str">
        <f t="shared" si="1256"/>
        <v/>
      </c>
      <c r="BK1259" s="27" t="str">
        <f t="shared" si="1237"/>
        <v/>
      </c>
      <c r="BL1259" s="31" t="str">
        <f t="shared" si="1257"/>
        <v/>
      </c>
      <c r="BM1259" s="28" t="str">
        <f t="shared" si="1258"/>
        <v/>
      </c>
      <c r="BN1259" s="27" t="str">
        <f t="shared" si="1282"/>
        <v/>
      </c>
      <c r="BO1259" s="28" t="str">
        <f t="shared" si="1259"/>
        <v/>
      </c>
      <c r="BP1259" s="27" t="str">
        <f t="shared" si="1283"/>
        <v/>
      </c>
      <c r="BQ1259" s="27" t="str">
        <f t="shared" si="1260"/>
        <v/>
      </c>
      <c r="BR1259" s="28" t="str">
        <f t="shared" si="1261"/>
        <v/>
      </c>
      <c r="BS1259" s="27" t="str">
        <f t="shared" si="1284"/>
        <v/>
      </c>
      <c r="BT1259" s="28" t="str">
        <f t="shared" si="1262"/>
        <v/>
      </c>
      <c r="BU1259" s="27" t="str">
        <f t="shared" si="1285"/>
        <v/>
      </c>
      <c r="BV1259" s="27" t="str">
        <f t="shared" si="1263"/>
        <v/>
      </c>
      <c r="BW1259" s="28" t="str">
        <f t="shared" si="1264"/>
        <v/>
      </c>
      <c r="BX1259" s="27" t="str">
        <f t="shared" si="1286"/>
        <v/>
      </c>
      <c r="BY1259" s="28" t="str">
        <f t="shared" si="1287"/>
        <v/>
      </c>
      <c r="BZ1259" s="27" t="str">
        <f t="shared" si="1288"/>
        <v/>
      </c>
      <c r="CA1259" s="27" t="str">
        <f t="shared" si="1289"/>
        <v/>
      </c>
      <c r="CB1259" s="28" t="str">
        <f t="shared" si="1290"/>
        <v/>
      </c>
      <c r="CC1259" s="27" t="str">
        <f t="shared" si="1291"/>
        <v/>
      </c>
      <c r="CD1259" s="32">
        <v>1</v>
      </c>
      <c r="CE1259" t="str">
        <f t="shared" si="1265"/>
        <v/>
      </c>
      <c r="CI1259" t="str">
        <f t="shared" si="1292"/>
        <v/>
      </c>
      <c r="CJ1259" t="str">
        <f t="shared" si="1266"/>
        <v/>
      </c>
      <c r="CK1259" t="str">
        <f t="shared" si="1293"/>
        <v/>
      </c>
      <c r="CL1259" t="str">
        <f t="shared" si="1294"/>
        <v/>
      </c>
    </row>
    <row r="1260" spans="26:90" ht="15.75" thickBot="1">
      <c r="Z1260" t="str">
        <f t="shared" si="1238"/>
        <v/>
      </c>
      <c r="AA1260" t="str">
        <f>IF(A1260="","",TEXT(VLOOKUP(C1260,Tablas!$H$3:$I$75,2,0),"000"))</f>
        <v/>
      </c>
      <c r="AB1260" t="str">
        <f t="shared" si="1239"/>
        <v/>
      </c>
      <c r="AC1260" t="str">
        <f t="shared" si="1240"/>
        <v/>
      </c>
      <c r="AD1260" t="str">
        <f t="shared" si="1267"/>
        <v/>
      </c>
      <c r="AE1260" t="str">
        <f t="shared" si="1241"/>
        <v/>
      </c>
      <c r="AF1260" t="str">
        <f t="shared" si="1268"/>
        <v/>
      </c>
      <c r="AG1260" t="str">
        <f t="shared" si="1242"/>
        <v/>
      </c>
      <c r="AH1260" s="26" t="str">
        <f t="shared" si="1296"/>
        <v/>
      </c>
      <c r="AI1260" s="27" t="str">
        <f t="shared" si="1243"/>
        <v/>
      </c>
      <c r="AJ1260" s="28" t="str">
        <f t="shared" si="1244"/>
        <v/>
      </c>
      <c r="AK1260" s="27" t="str">
        <f t="shared" si="1269"/>
        <v/>
      </c>
      <c r="AL1260" s="28" t="str">
        <f t="shared" si="1270"/>
        <v/>
      </c>
      <c r="AM1260" s="27" t="str">
        <f t="shared" si="1271"/>
        <v/>
      </c>
      <c r="AN1260" s="28" t="str">
        <f t="shared" si="1245"/>
        <v/>
      </c>
      <c r="AO1260" s="27" t="str">
        <f t="shared" si="1272"/>
        <v/>
      </c>
      <c r="AP1260" s="28" t="str">
        <f t="shared" si="1246"/>
        <v/>
      </c>
      <c r="AQ1260" s="27" t="str">
        <f t="shared" si="1273"/>
        <v/>
      </c>
      <c r="AR1260" s="28" t="str">
        <f t="shared" si="1274"/>
        <v/>
      </c>
      <c r="AS1260" s="27" t="str">
        <f t="shared" si="1275"/>
        <v/>
      </c>
      <c r="AT1260" s="28" t="str">
        <f t="shared" si="1247"/>
        <v/>
      </c>
      <c r="AU1260" s="27" t="str">
        <f t="shared" si="1276"/>
        <v/>
      </c>
      <c r="AV1260" s="28" t="str">
        <f t="shared" si="1248"/>
        <v/>
      </c>
      <c r="AW1260" s="27" t="str">
        <f t="shared" si="1277"/>
        <v/>
      </c>
      <c r="AX1260" t="str">
        <f t="shared" si="1249"/>
        <v/>
      </c>
      <c r="AY1260" t="str">
        <f t="shared" si="1250"/>
        <v/>
      </c>
      <c r="AZ1260" s="29" t="str">
        <f t="shared" si="1278"/>
        <v/>
      </c>
      <c r="BA1260" s="30" t="str">
        <f t="shared" si="1279"/>
        <v/>
      </c>
      <c r="BB1260" s="49" t="str">
        <f t="shared" si="1295"/>
        <v/>
      </c>
      <c r="BC1260" s="27" t="str">
        <f t="shared" si="1251"/>
        <v/>
      </c>
      <c r="BD1260" s="28" t="str">
        <f t="shared" si="1280"/>
        <v/>
      </c>
      <c r="BE1260" s="27" t="str">
        <f t="shared" si="1281"/>
        <v/>
      </c>
      <c r="BF1260" t="str">
        <f t="shared" si="1252"/>
        <v/>
      </c>
      <c r="BG1260" t="str">
        <f t="shared" si="1253"/>
        <v/>
      </c>
      <c r="BH1260" s="28" t="str">
        <f t="shared" si="1254"/>
        <v/>
      </c>
      <c r="BI1260" s="27" t="str">
        <f t="shared" si="1255"/>
        <v/>
      </c>
      <c r="BJ1260" s="28" t="str">
        <f t="shared" si="1256"/>
        <v/>
      </c>
      <c r="BK1260" s="27" t="str">
        <f t="shared" si="1237"/>
        <v/>
      </c>
      <c r="BL1260" s="31" t="str">
        <f t="shared" si="1257"/>
        <v/>
      </c>
      <c r="BM1260" s="28" t="str">
        <f t="shared" si="1258"/>
        <v/>
      </c>
      <c r="BN1260" s="27" t="str">
        <f t="shared" si="1282"/>
        <v/>
      </c>
      <c r="BO1260" s="28" t="str">
        <f t="shared" si="1259"/>
        <v/>
      </c>
      <c r="BP1260" s="27" t="str">
        <f t="shared" si="1283"/>
        <v/>
      </c>
      <c r="BQ1260" s="27" t="str">
        <f t="shared" si="1260"/>
        <v/>
      </c>
      <c r="BR1260" s="28" t="str">
        <f t="shared" si="1261"/>
        <v/>
      </c>
      <c r="BS1260" s="27" t="str">
        <f t="shared" si="1284"/>
        <v/>
      </c>
      <c r="BT1260" s="28" t="str">
        <f t="shared" si="1262"/>
        <v/>
      </c>
      <c r="BU1260" s="27" t="str">
        <f t="shared" si="1285"/>
        <v/>
      </c>
      <c r="BV1260" s="27" t="str">
        <f t="shared" si="1263"/>
        <v/>
      </c>
      <c r="BW1260" s="28" t="str">
        <f t="shared" si="1264"/>
        <v/>
      </c>
      <c r="BX1260" s="27" t="str">
        <f t="shared" si="1286"/>
        <v/>
      </c>
      <c r="BY1260" s="28" t="str">
        <f t="shared" si="1287"/>
        <v/>
      </c>
      <c r="BZ1260" s="27" t="str">
        <f t="shared" si="1288"/>
        <v/>
      </c>
      <c r="CA1260" s="27" t="str">
        <f t="shared" si="1289"/>
        <v/>
      </c>
      <c r="CB1260" s="28" t="str">
        <f t="shared" si="1290"/>
        <v/>
      </c>
      <c r="CC1260" s="27" t="str">
        <f t="shared" si="1291"/>
        <v/>
      </c>
      <c r="CD1260" s="32">
        <v>1</v>
      </c>
      <c r="CE1260" t="str">
        <f t="shared" si="1265"/>
        <v/>
      </c>
      <c r="CI1260" t="str">
        <f t="shared" si="1292"/>
        <v/>
      </c>
      <c r="CJ1260" t="str">
        <f t="shared" si="1266"/>
        <v/>
      </c>
      <c r="CK1260" t="str">
        <f t="shared" si="1293"/>
        <v/>
      </c>
      <c r="CL1260" t="str">
        <f t="shared" si="1294"/>
        <v/>
      </c>
    </row>
    <row r="1261" spans="26:90" ht="15.75" thickBot="1">
      <c r="Z1261" t="str">
        <f t="shared" si="1238"/>
        <v/>
      </c>
      <c r="AA1261" t="str">
        <f>IF(A1261="","",TEXT(VLOOKUP(C1261,Tablas!$H$3:$I$75,2,0),"000"))</f>
        <v/>
      </c>
      <c r="AB1261" t="str">
        <f t="shared" si="1239"/>
        <v/>
      </c>
      <c r="AC1261" t="str">
        <f t="shared" si="1240"/>
        <v/>
      </c>
      <c r="AD1261" t="str">
        <f t="shared" si="1267"/>
        <v/>
      </c>
      <c r="AE1261" t="str">
        <f t="shared" si="1241"/>
        <v/>
      </c>
      <c r="AF1261" t="str">
        <f t="shared" si="1268"/>
        <v/>
      </c>
      <c r="AG1261" t="str">
        <f t="shared" si="1242"/>
        <v/>
      </c>
      <c r="AH1261" s="26" t="str">
        <f t="shared" si="1296"/>
        <v/>
      </c>
      <c r="AI1261" s="27" t="str">
        <f t="shared" si="1243"/>
        <v/>
      </c>
      <c r="AJ1261" s="28" t="str">
        <f t="shared" si="1244"/>
        <v/>
      </c>
      <c r="AK1261" s="27" t="str">
        <f t="shared" si="1269"/>
        <v/>
      </c>
      <c r="AL1261" s="28" t="str">
        <f t="shared" si="1270"/>
        <v/>
      </c>
      <c r="AM1261" s="27" t="str">
        <f t="shared" si="1271"/>
        <v/>
      </c>
      <c r="AN1261" s="28" t="str">
        <f t="shared" si="1245"/>
        <v/>
      </c>
      <c r="AO1261" s="27" t="str">
        <f t="shared" si="1272"/>
        <v/>
      </c>
      <c r="AP1261" s="28" t="str">
        <f t="shared" si="1246"/>
        <v/>
      </c>
      <c r="AQ1261" s="27" t="str">
        <f t="shared" si="1273"/>
        <v/>
      </c>
      <c r="AR1261" s="28" t="str">
        <f t="shared" si="1274"/>
        <v/>
      </c>
      <c r="AS1261" s="27" t="str">
        <f t="shared" si="1275"/>
        <v/>
      </c>
      <c r="AT1261" s="28" t="str">
        <f t="shared" si="1247"/>
        <v/>
      </c>
      <c r="AU1261" s="27" t="str">
        <f t="shared" si="1276"/>
        <v/>
      </c>
      <c r="AV1261" s="28" t="str">
        <f t="shared" si="1248"/>
        <v/>
      </c>
      <c r="AW1261" s="27" t="str">
        <f t="shared" si="1277"/>
        <v/>
      </c>
      <c r="AX1261" t="str">
        <f t="shared" si="1249"/>
        <v/>
      </c>
      <c r="AY1261" t="str">
        <f t="shared" si="1250"/>
        <v/>
      </c>
      <c r="AZ1261" s="29" t="str">
        <f t="shared" si="1278"/>
        <v/>
      </c>
      <c r="BA1261" s="30" t="str">
        <f t="shared" si="1279"/>
        <v/>
      </c>
      <c r="BB1261" s="49" t="str">
        <f t="shared" si="1295"/>
        <v/>
      </c>
      <c r="BC1261" s="27" t="str">
        <f t="shared" si="1251"/>
        <v/>
      </c>
      <c r="BD1261" s="28" t="str">
        <f t="shared" si="1280"/>
        <v/>
      </c>
      <c r="BE1261" s="27" t="str">
        <f t="shared" si="1281"/>
        <v/>
      </c>
      <c r="BF1261" t="str">
        <f t="shared" si="1252"/>
        <v/>
      </c>
      <c r="BG1261" t="str">
        <f t="shared" si="1253"/>
        <v/>
      </c>
      <c r="BH1261" s="28" t="str">
        <f t="shared" si="1254"/>
        <v/>
      </c>
      <c r="BI1261" s="27" t="str">
        <f t="shared" si="1255"/>
        <v/>
      </c>
      <c r="BJ1261" s="28" t="str">
        <f t="shared" si="1256"/>
        <v/>
      </c>
      <c r="BK1261" s="27" t="str">
        <f t="shared" si="1237"/>
        <v/>
      </c>
      <c r="BL1261" s="31" t="str">
        <f t="shared" si="1257"/>
        <v/>
      </c>
      <c r="BM1261" s="28" t="str">
        <f t="shared" si="1258"/>
        <v/>
      </c>
      <c r="BN1261" s="27" t="str">
        <f t="shared" si="1282"/>
        <v/>
      </c>
      <c r="BO1261" s="28" t="str">
        <f t="shared" si="1259"/>
        <v/>
      </c>
      <c r="BP1261" s="27" t="str">
        <f t="shared" si="1283"/>
        <v/>
      </c>
      <c r="BQ1261" s="27" t="str">
        <f t="shared" si="1260"/>
        <v/>
      </c>
      <c r="BR1261" s="28" t="str">
        <f t="shared" si="1261"/>
        <v/>
      </c>
      <c r="BS1261" s="27" t="str">
        <f t="shared" si="1284"/>
        <v/>
      </c>
      <c r="BT1261" s="28" t="str">
        <f t="shared" si="1262"/>
        <v/>
      </c>
      <c r="BU1261" s="27" t="str">
        <f t="shared" si="1285"/>
        <v/>
      </c>
      <c r="BV1261" s="27" t="str">
        <f t="shared" si="1263"/>
        <v/>
      </c>
      <c r="BW1261" s="28" t="str">
        <f t="shared" si="1264"/>
        <v/>
      </c>
      <c r="BX1261" s="27" t="str">
        <f t="shared" si="1286"/>
        <v/>
      </c>
      <c r="BY1261" s="28" t="str">
        <f t="shared" si="1287"/>
        <v/>
      </c>
      <c r="BZ1261" s="27" t="str">
        <f t="shared" si="1288"/>
        <v/>
      </c>
      <c r="CA1261" s="27" t="str">
        <f t="shared" si="1289"/>
        <v/>
      </c>
      <c r="CB1261" s="28" t="str">
        <f t="shared" si="1290"/>
        <v/>
      </c>
      <c r="CC1261" s="27" t="str">
        <f t="shared" si="1291"/>
        <v/>
      </c>
      <c r="CD1261" s="32">
        <v>1</v>
      </c>
      <c r="CE1261" t="str">
        <f t="shared" si="1265"/>
        <v/>
      </c>
      <c r="CI1261" t="str">
        <f t="shared" si="1292"/>
        <v/>
      </c>
      <c r="CJ1261" t="str">
        <f t="shared" si="1266"/>
        <v/>
      </c>
      <c r="CK1261" t="str">
        <f t="shared" si="1293"/>
        <v/>
      </c>
      <c r="CL1261" t="str">
        <f t="shared" si="1294"/>
        <v/>
      </c>
    </row>
    <row r="1262" spans="26:90" ht="15.75" thickBot="1">
      <c r="Z1262" t="str">
        <f t="shared" si="1238"/>
        <v/>
      </c>
      <c r="AA1262" t="str">
        <f>IF(A1262="","",TEXT(VLOOKUP(C1262,Tablas!$H$3:$I$75,2,0),"000"))</f>
        <v/>
      </c>
      <c r="AB1262" t="str">
        <f t="shared" si="1239"/>
        <v/>
      </c>
      <c r="AC1262" t="str">
        <f t="shared" si="1240"/>
        <v/>
      </c>
      <c r="AD1262" t="str">
        <f t="shared" si="1267"/>
        <v/>
      </c>
      <c r="AE1262" t="str">
        <f t="shared" si="1241"/>
        <v/>
      </c>
      <c r="AF1262" t="str">
        <f t="shared" si="1268"/>
        <v/>
      </c>
      <c r="AG1262" t="str">
        <f t="shared" si="1242"/>
        <v/>
      </c>
      <c r="AH1262" s="26" t="str">
        <f t="shared" si="1296"/>
        <v/>
      </c>
      <c r="AI1262" s="27" t="str">
        <f t="shared" si="1243"/>
        <v/>
      </c>
      <c r="AJ1262" s="28" t="str">
        <f t="shared" si="1244"/>
        <v/>
      </c>
      <c r="AK1262" s="27" t="str">
        <f t="shared" si="1269"/>
        <v/>
      </c>
      <c r="AL1262" s="28" t="str">
        <f t="shared" si="1270"/>
        <v/>
      </c>
      <c r="AM1262" s="27" t="str">
        <f t="shared" si="1271"/>
        <v/>
      </c>
      <c r="AN1262" s="28" t="str">
        <f t="shared" si="1245"/>
        <v/>
      </c>
      <c r="AO1262" s="27" t="str">
        <f t="shared" si="1272"/>
        <v/>
      </c>
      <c r="AP1262" s="28" t="str">
        <f t="shared" si="1246"/>
        <v/>
      </c>
      <c r="AQ1262" s="27" t="str">
        <f t="shared" si="1273"/>
        <v/>
      </c>
      <c r="AR1262" s="28" t="str">
        <f t="shared" si="1274"/>
        <v/>
      </c>
      <c r="AS1262" s="27" t="str">
        <f t="shared" si="1275"/>
        <v/>
      </c>
      <c r="AT1262" s="28" t="str">
        <f t="shared" si="1247"/>
        <v/>
      </c>
      <c r="AU1262" s="27" t="str">
        <f t="shared" si="1276"/>
        <v/>
      </c>
      <c r="AV1262" s="28" t="str">
        <f t="shared" si="1248"/>
        <v/>
      </c>
      <c r="AW1262" s="27" t="str">
        <f t="shared" si="1277"/>
        <v/>
      </c>
      <c r="AX1262" t="str">
        <f t="shared" si="1249"/>
        <v/>
      </c>
      <c r="AY1262" t="str">
        <f t="shared" si="1250"/>
        <v/>
      </c>
      <c r="AZ1262" s="29" t="str">
        <f t="shared" si="1278"/>
        <v/>
      </c>
      <c r="BA1262" s="30" t="str">
        <f t="shared" si="1279"/>
        <v/>
      </c>
      <c r="BB1262" s="49" t="str">
        <f t="shared" si="1295"/>
        <v/>
      </c>
      <c r="BC1262" s="27" t="str">
        <f t="shared" si="1251"/>
        <v/>
      </c>
      <c r="BD1262" s="28" t="str">
        <f t="shared" si="1280"/>
        <v/>
      </c>
      <c r="BE1262" s="27" t="str">
        <f t="shared" si="1281"/>
        <v/>
      </c>
      <c r="BF1262" t="str">
        <f t="shared" si="1252"/>
        <v/>
      </c>
      <c r="BG1262" t="str">
        <f t="shared" si="1253"/>
        <v/>
      </c>
      <c r="BH1262" s="28" t="str">
        <f t="shared" si="1254"/>
        <v/>
      </c>
      <c r="BI1262" s="27" t="str">
        <f t="shared" si="1255"/>
        <v/>
      </c>
      <c r="BJ1262" s="28" t="str">
        <f t="shared" si="1256"/>
        <v/>
      </c>
      <c r="BK1262" s="27" t="str">
        <f t="shared" ref="BK1262:BK1325" si="1297">IF(A1262="","",IF(BJ1262="","",IF(BJ1262&lt;0,SUBSTITUTE(TEXT(-BJ1262,"0000000000000,00"),",",""),SUBSTITUTE(TEXT(BJ1262,"0000000000000,00"),",",""))))</f>
        <v/>
      </c>
      <c r="BL1262" s="31" t="str">
        <f t="shared" si="1257"/>
        <v/>
      </c>
      <c r="BM1262" s="28" t="str">
        <f t="shared" si="1258"/>
        <v/>
      </c>
      <c r="BN1262" s="27" t="str">
        <f t="shared" si="1282"/>
        <v/>
      </c>
      <c r="BO1262" s="28" t="str">
        <f t="shared" si="1259"/>
        <v/>
      </c>
      <c r="BP1262" s="27" t="str">
        <f t="shared" si="1283"/>
        <v/>
      </c>
      <c r="BQ1262" s="27" t="str">
        <f t="shared" si="1260"/>
        <v/>
      </c>
      <c r="BR1262" s="28" t="str">
        <f t="shared" si="1261"/>
        <v/>
      </c>
      <c r="BS1262" s="27" t="str">
        <f t="shared" si="1284"/>
        <v/>
      </c>
      <c r="BT1262" s="28" t="str">
        <f t="shared" si="1262"/>
        <v/>
      </c>
      <c r="BU1262" s="27" t="str">
        <f t="shared" si="1285"/>
        <v/>
      </c>
      <c r="BV1262" s="27" t="str">
        <f t="shared" si="1263"/>
        <v/>
      </c>
      <c r="BW1262" s="28" t="str">
        <f t="shared" si="1264"/>
        <v/>
      </c>
      <c r="BX1262" s="27" t="str">
        <f t="shared" si="1286"/>
        <v/>
      </c>
      <c r="BY1262" s="28" t="str">
        <f t="shared" si="1287"/>
        <v/>
      </c>
      <c r="BZ1262" s="27" t="str">
        <f t="shared" si="1288"/>
        <v/>
      </c>
      <c r="CA1262" s="27" t="str">
        <f t="shared" si="1289"/>
        <v/>
      </c>
      <c r="CB1262" s="28" t="str">
        <f t="shared" si="1290"/>
        <v/>
      </c>
      <c r="CC1262" s="27" t="str">
        <f t="shared" si="1291"/>
        <v/>
      </c>
      <c r="CD1262" s="32">
        <v>1</v>
      </c>
      <c r="CE1262" t="str">
        <f t="shared" si="1265"/>
        <v/>
      </c>
      <c r="CI1262" t="str">
        <f t="shared" si="1292"/>
        <v/>
      </c>
      <c r="CJ1262" t="str">
        <f t="shared" si="1266"/>
        <v/>
      </c>
      <c r="CK1262" t="str">
        <f t="shared" si="1293"/>
        <v/>
      </c>
      <c r="CL1262" t="str">
        <f t="shared" si="1294"/>
        <v/>
      </c>
    </row>
    <row r="1263" spans="26:90" ht="15.75" thickBot="1">
      <c r="Z1263" t="str">
        <f t="shared" si="1238"/>
        <v/>
      </c>
      <c r="AA1263" t="str">
        <f>IF(A1263="","",TEXT(VLOOKUP(C1263,Tablas!$H$3:$I$75,2,0),"000"))</f>
        <v/>
      </c>
      <c r="AB1263" t="str">
        <f t="shared" si="1239"/>
        <v/>
      </c>
      <c r="AC1263" t="str">
        <f t="shared" si="1240"/>
        <v/>
      </c>
      <c r="AD1263" t="str">
        <f t="shared" si="1267"/>
        <v/>
      </c>
      <c r="AE1263" t="str">
        <f t="shared" si="1241"/>
        <v/>
      </c>
      <c r="AF1263" t="str">
        <f t="shared" si="1268"/>
        <v/>
      </c>
      <c r="AG1263" t="str">
        <f t="shared" si="1242"/>
        <v/>
      </c>
      <c r="AH1263" s="26" t="str">
        <f t="shared" si="1296"/>
        <v/>
      </c>
      <c r="AI1263" s="27" t="str">
        <f t="shared" si="1243"/>
        <v/>
      </c>
      <c r="AJ1263" s="28" t="str">
        <f t="shared" si="1244"/>
        <v/>
      </c>
      <c r="AK1263" s="27" t="str">
        <f t="shared" si="1269"/>
        <v/>
      </c>
      <c r="AL1263" s="28" t="str">
        <f t="shared" si="1270"/>
        <v/>
      </c>
      <c r="AM1263" s="27" t="str">
        <f t="shared" si="1271"/>
        <v/>
      </c>
      <c r="AN1263" s="28" t="str">
        <f t="shared" si="1245"/>
        <v/>
      </c>
      <c r="AO1263" s="27" t="str">
        <f t="shared" si="1272"/>
        <v/>
      </c>
      <c r="AP1263" s="28" t="str">
        <f t="shared" si="1246"/>
        <v/>
      </c>
      <c r="AQ1263" s="27" t="str">
        <f t="shared" si="1273"/>
        <v/>
      </c>
      <c r="AR1263" s="28" t="str">
        <f t="shared" si="1274"/>
        <v/>
      </c>
      <c r="AS1263" s="27" t="str">
        <f t="shared" si="1275"/>
        <v/>
      </c>
      <c r="AT1263" s="28" t="str">
        <f t="shared" si="1247"/>
        <v/>
      </c>
      <c r="AU1263" s="27" t="str">
        <f t="shared" si="1276"/>
        <v/>
      </c>
      <c r="AV1263" s="28" t="str">
        <f t="shared" si="1248"/>
        <v/>
      </c>
      <c r="AW1263" s="27" t="str">
        <f t="shared" si="1277"/>
        <v/>
      </c>
      <c r="AX1263" t="str">
        <f t="shared" si="1249"/>
        <v/>
      </c>
      <c r="AY1263" t="str">
        <f t="shared" si="1250"/>
        <v/>
      </c>
      <c r="AZ1263" s="29" t="str">
        <f t="shared" si="1278"/>
        <v/>
      </c>
      <c r="BA1263" s="30" t="str">
        <f t="shared" si="1279"/>
        <v/>
      </c>
      <c r="BB1263" s="49" t="str">
        <f t="shared" si="1295"/>
        <v/>
      </c>
      <c r="BC1263" s="27" t="str">
        <f t="shared" si="1251"/>
        <v/>
      </c>
      <c r="BD1263" s="28" t="str">
        <f t="shared" si="1280"/>
        <v/>
      </c>
      <c r="BE1263" s="27" t="str">
        <f t="shared" si="1281"/>
        <v/>
      </c>
      <c r="BF1263" t="str">
        <f t="shared" si="1252"/>
        <v/>
      </c>
      <c r="BG1263" t="str">
        <f t="shared" si="1253"/>
        <v/>
      </c>
      <c r="BH1263" s="28" t="str">
        <f t="shared" si="1254"/>
        <v/>
      </c>
      <c r="BI1263" s="27" t="str">
        <f t="shared" si="1255"/>
        <v/>
      </c>
      <c r="BJ1263" s="28" t="str">
        <f t="shared" si="1256"/>
        <v/>
      </c>
      <c r="BK1263" s="27" t="str">
        <f t="shared" si="1297"/>
        <v/>
      </c>
      <c r="BL1263" s="31" t="str">
        <f t="shared" si="1257"/>
        <v/>
      </c>
      <c r="BM1263" s="28" t="str">
        <f t="shared" si="1258"/>
        <v/>
      </c>
      <c r="BN1263" s="27" t="str">
        <f t="shared" si="1282"/>
        <v/>
      </c>
      <c r="BO1263" s="28" t="str">
        <f t="shared" si="1259"/>
        <v/>
      </c>
      <c r="BP1263" s="27" t="str">
        <f t="shared" si="1283"/>
        <v/>
      </c>
      <c r="BQ1263" s="27" t="str">
        <f t="shared" si="1260"/>
        <v/>
      </c>
      <c r="BR1263" s="28" t="str">
        <f t="shared" si="1261"/>
        <v/>
      </c>
      <c r="BS1263" s="27" t="str">
        <f t="shared" si="1284"/>
        <v/>
      </c>
      <c r="BT1263" s="28" t="str">
        <f t="shared" si="1262"/>
        <v/>
      </c>
      <c r="BU1263" s="27" t="str">
        <f t="shared" si="1285"/>
        <v/>
      </c>
      <c r="BV1263" s="27" t="str">
        <f t="shared" si="1263"/>
        <v/>
      </c>
      <c r="BW1263" s="28" t="str">
        <f t="shared" si="1264"/>
        <v/>
      </c>
      <c r="BX1263" s="27" t="str">
        <f t="shared" si="1286"/>
        <v/>
      </c>
      <c r="BY1263" s="28" t="str">
        <f t="shared" si="1287"/>
        <v/>
      </c>
      <c r="BZ1263" s="27" t="str">
        <f t="shared" si="1288"/>
        <v/>
      </c>
      <c r="CA1263" s="27" t="str">
        <f t="shared" si="1289"/>
        <v/>
      </c>
      <c r="CB1263" s="28" t="str">
        <f t="shared" si="1290"/>
        <v/>
      </c>
      <c r="CC1263" s="27" t="str">
        <f t="shared" si="1291"/>
        <v/>
      </c>
      <c r="CD1263" s="32">
        <v>1</v>
      </c>
      <c r="CE1263" t="str">
        <f t="shared" si="1265"/>
        <v/>
      </c>
      <c r="CI1263" t="str">
        <f t="shared" si="1292"/>
        <v/>
      </c>
      <c r="CJ1263" t="str">
        <f t="shared" si="1266"/>
        <v/>
      </c>
      <c r="CK1263" t="str">
        <f t="shared" si="1293"/>
        <v/>
      </c>
      <c r="CL1263" t="str">
        <f t="shared" si="1294"/>
        <v/>
      </c>
    </row>
    <row r="1264" spans="26:90" ht="15.75" thickBot="1">
      <c r="Z1264" t="str">
        <f t="shared" si="1238"/>
        <v/>
      </c>
      <c r="AA1264" t="str">
        <f>IF(A1264="","",TEXT(VLOOKUP(C1264,Tablas!$H$3:$I$75,2,0),"000"))</f>
        <v/>
      </c>
      <c r="AB1264" t="str">
        <f t="shared" si="1239"/>
        <v/>
      </c>
      <c r="AC1264" t="str">
        <f t="shared" si="1240"/>
        <v/>
      </c>
      <c r="AD1264" t="str">
        <f t="shared" si="1267"/>
        <v/>
      </c>
      <c r="AE1264" t="str">
        <f t="shared" si="1241"/>
        <v/>
      </c>
      <c r="AF1264" t="str">
        <f t="shared" si="1268"/>
        <v/>
      </c>
      <c r="AG1264" t="str">
        <f t="shared" si="1242"/>
        <v/>
      </c>
      <c r="AH1264" s="26" t="str">
        <f t="shared" si="1296"/>
        <v/>
      </c>
      <c r="AI1264" s="27" t="str">
        <f t="shared" si="1243"/>
        <v/>
      </c>
      <c r="AJ1264" s="28" t="str">
        <f t="shared" si="1244"/>
        <v/>
      </c>
      <c r="AK1264" s="27" t="str">
        <f t="shared" si="1269"/>
        <v/>
      </c>
      <c r="AL1264" s="28" t="str">
        <f t="shared" si="1270"/>
        <v/>
      </c>
      <c r="AM1264" s="27" t="str">
        <f t="shared" si="1271"/>
        <v/>
      </c>
      <c r="AN1264" s="28" t="str">
        <f t="shared" si="1245"/>
        <v/>
      </c>
      <c r="AO1264" s="27" t="str">
        <f t="shared" si="1272"/>
        <v/>
      </c>
      <c r="AP1264" s="28" t="str">
        <f t="shared" si="1246"/>
        <v/>
      </c>
      <c r="AQ1264" s="27" t="str">
        <f t="shared" si="1273"/>
        <v/>
      </c>
      <c r="AR1264" s="28" t="str">
        <f t="shared" si="1274"/>
        <v/>
      </c>
      <c r="AS1264" s="27" t="str">
        <f t="shared" si="1275"/>
        <v/>
      </c>
      <c r="AT1264" s="28" t="str">
        <f t="shared" si="1247"/>
        <v/>
      </c>
      <c r="AU1264" s="27" t="str">
        <f t="shared" si="1276"/>
        <v/>
      </c>
      <c r="AV1264" s="28" t="str">
        <f t="shared" si="1248"/>
        <v/>
      </c>
      <c r="AW1264" s="27" t="str">
        <f t="shared" si="1277"/>
        <v/>
      </c>
      <c r="AX1264" t="str">
        <f t="shared" si="1249"/>
        <v/>
      </c>
      <c r="AY1264" t="str">
        <f t="shared" si="1250"/>
        <v/>
      </c>
      <c r="AZ1264" s="29" t="str">
        <f t="shared" si="1278"/>
        <v/>
      </c>
      <c r="BA1264" s="30" t="str">
        <f t="shared" si="1279"/>
        <v/>
      </c>
      <c r="BB1264" s="49" t="str">
        <f t="shared" si="1295"/>
        <v/>
      </c>
      <c r="BC1264" s="27" t="str">
        <f t="shared" si="1251"/>
        <v/>
      </c>
      <c r="BD1264" s="28" t="str">
        <f t="shared" si="1280"/>
        <v/>
      </c>
      <c r="BE1264" s="27" t="str">
        <f t="shared" si="1281"/>
        <v/>
      </c>
      <c r="BF1264" t="str">
        <f t="shared" si="1252"/>
        <v/>
      </c>
      <c r="BG1264" t="str">
        <f t="shared" si="1253"/>
        <v/>
      </c>
      <c r="BH1264" s="28" t="str">
        <f t="shared" si="1254"/>
        <v/>
      </c>
      <c r="BI1264" s="27" t="str">
        <f t="shared" si="1255"/>
        <v/>
      </c>
      <c r="BJ1264" s="28" t="str">
        <f t="shared" si="1256"/>
        <v/>
      </c>
      <c r="BK1264" s="27" t="str">
        <f t="shared" si="1297"/>
        <v/>
      </c>
      <c r="BL1264" s="31" t="str">
        <f t="shared" si="1257"/>
        <v/>
      </c>
      <c r="BM1264" s="28" t="str">
        <f t="shared" si="1258"/>
        <v/>
      </c>
      <c r="BN1264" s="27" t="str">
        <f t="shared" si="1282"/>
        <v/>
      </c>
      <c r="BO1264" s="28" t="str">
        <f t="shared" si="1259"/>
        <v/>
      </c>
      <c r="BP1264" s="27" t="str">
        <f t="shared" si="1283"/>
        <v/>
      </c>
      <c r="BQ1264" s="27" t="str">
        <f t="shared" si="1260"/>
        <v/>
      </c>
      <c r="BR1264" s="28" t="str">
        <f t="shared" si="1261"/>
        <v/>
      </c>
      <c r="BS1264" s="27" t="str">
        <f t="shared" si="1284"/>
        <v/>
      </c>
      <c r="BT1264" s="28" t="str">
        <f t="shared" si="1262"/>
        <v/>
      </c>
      <c r="BU1264" s="27" t="str">
        <f t="shared" si="1285"/>
        <v/>
      </c>
      <c r="BV1264" s="27" t="str">
        <f t="shared" si="1263"/>
        <v/>
      </c>
      <c r="BW1264" s="28" t="str">
        <f t="shared" si="1264"/>
        <v/>
      </c>
      <c r="BX1264" s="27" t="str">
        <f t="shared" si="1286"/>
        <v/>
      </c>
      <c r="BY1264" s="28" t="str">
        <f t="shared" si="1287"/>
        <v/>
      </c>
      <c r="BZ1264" s="27" t="str">
        <f t="shared" si="1288"/>
        <v/>
      </c>
      <c r="CA1264" s="27" t="str">
        <f t="shared" si="1289"/>
        <v/>
      </c>
      <c r="CB1264" s="28" t="str">
        <f t="shared" si="1290"/>
        <v/>
      </c>
      <c r="CC1264" s="27" t="str">
        <f t="shared" si="1291"/>
        <v/>
      </c>
      <c r="CD1264" s="32">
        <v>1</v>
      </c>
      <c r="CE1264" t="str">
        <f t="shared" si="1265"/>
        <v/>
      </c>
      <c r="CI1264" t="str">
        <f t="shared" si="1292"/>
        <v/>
      </c>
      <c r="CJ1264" t="str">
        <f t="shared" si="1266"/>
        <v/>
      </c>
      <c r="CK1264" t="str">
        <f t="shared" si="1293"/>
        <v/>
      </c>
      <c r="CL1264" t="str">
        <f t="shared" si="1294"/>
        <v/>
      </c>
    </row>
    <row r="1265" spans="26:90" ht="15.75" thickBot="1">
      <c r="Z1265" t="str">
        <f t="shared" si="1238"/>
        <v/>
      </c>
      <c r="AA1265" t="str">
        <f>IF(A1265="","",TEXT(VLOOKUP(C1265,Tablas!$H$3:$I$75,2,0),"000"))</f>
        <v/>
      </c>
      <c r="AB1265" t="str">
        <f t="shared" si="1239"/>
        <v/>
      </c>
      <c r="AC1265" t="str">
        <f t="shared" si="1240"/>
        <v/>
      </c>
      <c r="AD1265" t="str">
        <f t="shared" si="1267"/>
        <v/>
      </c>
      <c r="AE1265" t="str">
        <f t="shared" si="1241"/>
        <v/>
      </c>
      <c r="AF1265" t="str">
        <f t="shared" si="1268"/>
        <v/>
      </c>
      <c r="AG1265" t="str">
        <f t="shared" si="1242"/>
        <v/>
      </c>
      <c r="AH1265" s="26" t="str">
        <f t="shared" si="1296"/>
        <v/>
      </c>
      <c r="AI1265" s="27" t="str">
        <f t="shared" si="1243"/>
        <v/>
      </c>
      <c r="AJ1265" s="28" t="str">
        <f t="shared" si="1244"/>
        <v/>
      </c>
      <c r="AK1265" s="27" t="str">
        <f t="shared" si="1269"/>
        <v/>
      </c>
      <c r="AL1265" s="28" t="str">
        <f t="shared" si="1270"/>
        <v/>
      </c>
      <c r="AM1265" s="27" t="str">
        <f t="shared" si="1271"/>
        <v/>
      </c>
      <c r="AN1265" s="28" t="str">
        <f t="shared" si="1245"/>
        <v/>
      </c>
      <c r="AO1265" s="27" t="str">
        <f t="shared" si="1272"/>
        <v/>
      </c>
      <c r="AP1265" s="28" t="str">
        <f t="shared" si="1246"/>
        <v/>
      </c>
      <c r="AQ1265" s="27" t="str">
        <f t="shared" si="1273"/>
        <v/>
      </c>
      <c r="AR1265" s="28" t="str">
        <f t="shared" si="1274"/>
        <v/>
      </c>
      <c r="AS1265" s="27" t="str">
        <f t="shared" si="1275"/>
        <v/>
      </c>
      <c r="AT1265" s="28" t="str">
        <f t="shared" si="1247"/>
        <v/>
      </c>
      <c r="AU1265" s="27" t="str">
        <f t="shared" si="1276"/>
        <v/>
      </c>
      <c r="AV1265" s="28" t="str">
        <f t="shared" si="1248"/>
        <v/>
      </c>
      <c r="AW1265" s="27" t="str">
        <f t="shared" si="1277"/>
        <v/>
      </c>
      <c r="AX1265" t="str">
        <f t="shared" si="1249"/>
        <v/>
      </c>
      <c r="AY1265" t="str">
        <f t="shared" si="1250"/>
        <v/>
      </c>
      <c r="AZ1265" s="29" t="str">
        <f t="shared" si="1278"/>
        <v/>
      </c>
      <c r="BA1265" s="30" t="str">
        <f t="shared" si="1279"/>
        <v/>
      </c>
      <c r="BB1265" s="49" t="str">
        <f t="shared" si="1295"/>
        <v/>
      </c>
      <c r="BC1265" s="27" t="str">
        <f t="shared" si="1251"/>
        <v/>
      </c>
      <c r="BD1265" s="28" t="str">
        <f t="shared" si="1280"/>
        <v/>
      </c>
      <c r="BE1265" s="27" t="str">
        <f t="shared" si="1281"/>
        <v/>
      </c>
      <c r="BF1265" t="str">
        <f t="shared" si="1252"/>
        <v/>
      </c>
      <c r="BG1265" t="str">
        <f t="shared" si="1253"/>
        <v/>
      </c>
      <c r="BH1265" s="28" t="str">
        <f t="shared" si="1254"/>
        <v/>
      </c>
      <c r="BI1265" s="27" t="str">
        <f t="shared" si="1255"/>
        <v/>
      </c>
      <c r="BJ1265" s="28" t="str">
        <f t="shared" si="1256"/>
        <v/>
      </c>
      <c r="BK1265" s="27" t="str">
        <f t="shared" si="1297"/>
        <v/>
      </c>
      <c r="BL1265" s="31" t="str">
        <f t="shared" si="1257"/>
        <v/>
      </c>
      <c r="BM1265" s="28" t="str">
        <f t="shared" si="1258"/>
        <v/>
      </c>
      <c r="BN1265" s="27" t="str">
        <f t="shared" si="1282"/>
        <v/>
      </c>
      <c r="BO1265" s="28" t="str">
        <f t="shared" si="1259"/>
        <v/>
      </c>
      <c r="BP1265" s="27" t="str">
        <f t="shared" si="1283"/>
        <v/>
      </c>
      <c r="BQ1265" s="27" t="str">
        <f t="shared" si="1260"/>
        <v/>
      </c>
      <c r="BR1265" s="28" t="str">
        <f t="shared" si="1261"/>
        <v/>
      </c>
      <c r="BS1265" s="27" t="str">
        <f t="shared" si="1284"/>
        <v/>
      </c>
      <c r="BT1265" s="28" t="str">
        <f t="shared" si="1262"/>
        <v/>
      </c>
      <c r="BU1265" s="27" t="str">
        <f t="shared" si="1285"/>
        <v/>
      </c>
      <c r="BV1265" s="27" t="str">
        <f t="shared" si="1263"/>
        <v/>
      </c>
      <c r="BW1265" s="28" t="str">
        <f t="shared" si="1264"/>
        <v/>
      </c>
      <c r="BX1265" s="27" t="str">
        <f t="shared" si="1286"/>
        <v/>
      </c>
      <c r="BY1265" s="28" t="str">
        <f t="shared" si="1287"/>
        <v/>
      </c>
      <c r="BZ1265" s="27" t="str">
        <f t="shared" si="1288"/>
        <v/>
      </c>
      <c r="CA1265" s="27" t="str">
        <f t="shared" si="1289"/>
        <v/>
      </c>
      <c r="CB1265" s="28" t="str">
        <f t="shared" si="1290"/>
        <v/>
      </c>
      <c r="CC1265" s="27" t="str">
        <f t="shared" si="1291"/>
        <v/>
      </c>
      <c r="CD1265" s="32">
        <v>1</v>
      </c>
      <c r="CE1265" t="str">
        <f t="shared" si="1265"/>
        <v/>
      </c>
      <c r="CI1265" t="str">
        <f t="shared" si="1292"/>
        <v/>
      </c>
      <c r="CJ1265" t="str">
        <f t="shared" si="1266"/>
        <v/>
      </c>
      <c r="CK1265" t="str">
        <f t="shared" si="1293"/>
        <v/>
      </c>
      <c r="CL1265" t="str">
        <f t="shared" si="1294"/>
        <v/>
      </c>
    </row>
    <row r="1266" spans="26:90" ht="15.75" thickBot="1">
      <c r="Z1266" t="str">
        <f t="shared" si="1238"/>
        <v/>
      </c>
      <c r="AA1266" t="str">
        <f>IF(A1266="","",TEXT(VLOOKUP(C1266,Tablas!$H$3:$I$75,2,0),"000"))</f>
        <v/>
      </c>
      <c r="AB1266" t="str">
        <f t="shared" si="1239"/>
        <v/>
      </c>
      <c r="AC1266" t="str">
        <f t="shared" si="1240"/>
        <v/>
      </c>
      <c r="AD1266" t="str">
        <f t="shared" si="1267"/>
        <v/>
      </c>
      <c r="AE1266" t="str">
        <f t="shared" si="1241"/>
        <v/>
      </c>
      <c r="AF1266" t="str">
        <f t="shared" si="1268"/>
        <v/>
      </c>
      <c r="AG1266" t="str">
        <f t="shared" si="1242"/>
        <v/>
      </c>
      <c r="AH1266" s="26" t="str">
        <f t="shared" si="1296"/>
        <v/>
      </c>
      <c r="AI1266" s="27" t="str">
        <f t="shared" si="1243"/>
        <v/>
      </c>
      <c r="AJ1266" s="28" t="str">
        <f t="shared" si="1244"/>
        <v/>
      </c>
      <c r="AK1266" s="27" t="str">
        <f t="shared" si="1269"/>
        <v/>
      </c>
      <c r="AL1266" s="28" t="str">
        <f t="shared" si="1270"/>
        <v/>
      </c>
      <c r="AM1266" s="27" t="str">
        <f t="shared" si="1271"/>
        <v/>
      </c>
      <c r="AN1266" s="28" t="str">
        <f t="shared" si="1245"/>
        <v/>
      </c>
      <c r="AO1266" s="27" t="str">
        <f t="shared" si="1272"/>
        <v/>
      </c>
      <c r="AP1266" s="28" t="str">
        <f t="shared" si="1246"/>
        <v/>
      </c>
      <c r="AQ1266" s="27" t="str">
        <f t="shared" si="1273"/>
        <v/>
      </c>
      <c r="AR1266" s="28" t="str">
        <f t="shared" si="1274"/>
        <v/>
      </c>
      <c r="AS1266" s="27" t="str">
        <f t="shared" si="1275"/>
        <v/>
      </c>
      <c r="AT1266" s="28" t="str">
        <f t="shared" si="1247"/>
        <v/>
      </c>
      <c r="AU1266" s="27" t="str">
        <f t="shared" si="1276"/>
        <v/>
      </c>
      <c r="AV1266" s="28" t="str">
        <f t="shared" si="1248"/>
        <v/>
      </c>
      <c r="AW1266" s="27" t="str">
        <f t="shared" si="1277"/>
        <v/>
      </c>
      <c r="AX1266" t="str">
        <f t="shared" si="1249"/>
        <v/>
      </c>
      <c r="AY1266" t="str">
        <f t="shared" si="1250"/>
        <v/>
      </c>
      <c r="AZ1266" s="29" t="str">
        <f t="shared" si="1278"/>
        <v/>
      </c>
      <c r="BA1266" s="30" t="str">
        <f t="shared" si="1279"/>
        <v/>
      </c>
      <c r="BB1266" s="49" t="str">
        <f t="shared" si="1295"/>
        <v/>
      </c>
      <c r="BC1266" s="27" t="str">
        <f t="shared" si="1251"/>
        <v/>
      </c>
      <c r="BD1266" s="28" t="str">
        <f t="shared" si="1280"/>
        <v/>
      </c>
      <c r="BE1266" s="27" t="str">
        <f t="shared" si="1281"/>
        <v/>
      </c>
      <c r="BF1266" t="str">
        <f t="shared" si="1252"/>
        <v/>
      </c>
      <c r="BG1266" t="str">
        <f t="shared" si="1253"/>
        <v/>
      </c>
      <c r="BH1266" s="28" t="str">
        <f t="shared" si="1254"/>
        <v/>
      </c>
      <c r="BI1266" s="27" t="str">
        <f t="shared" si="1255"/>
        <v/>
      </c>
      <c r="BJ1266" s="28" t="str">
        <f t="shared" si="1256"/>
        <v/>
      </c>
      <c r="BK1266" s="27" t="str">
        <f t="shared" si="1297"/>
        <v/>
      </c>
      <c r="BL1266" s="31" t="str">
        <f t="shared" si="1257"/>
        <v/>
      </c>
      <c r="BM1266" s="28" t="str">
        <f t="shared" si="1258"/>
        <v/>
      </c>
      <c r="BN1266" s="27" t="str">
        <f t="shared" si="1282"/>
        <v/>
      </c>
      <c r="BO1266" s="28" t="str">
        <f t="shared" si="1259"/>
        <v/>
      </c>
      <c r="BP1266" s="27" t="str">
        <f t="shared" si="1283"/>
        <v/>
      </c>
      <c r="BQ1266" s="27" t="str">
        <f t="shared" si="1260"/>
        <v/>
      </c>
      <c r="BR1266" s="28" t="str">
        <f t="shared" si="1261"/>
        <v/>
      </c>
      <c r="BS1266" s="27" t="str">
        <f t="shared" si="1284"/>
        <v/>
      </c>
      <c r="BT1266" s="28" t="str">
        <f t="shared" si="1262"/>
        <v/>
      </c>
      <c r="BU1266" s="27" t="str">
        <f t="shared" si="1285"/>
        <v/>
      </c>
      <c r="BV1266" s="27" t="str">
        <f t="shared" si="1263"/>
        <v/>
      </c>
      <c r="BW1266" s="28" t="str">
        <f t="shared" si="1264"/>
        <v/>
      </c>
      <c r="BX1266" s="27" t="str">
        <f t="shared" si="1286"/>
        <v/>
      </c>
      <c r="BY1266" s="28" t="str">
        <f t="shared" si="1287"/>
        <v/>
      </c>
      <c r="BZ1266" s="27" t="str">
        <f t="shared" si="1288"/>
        <v/>
      </c>
      <c r="CA1266" s="27" t="str">
        <f t="shared" si="1289"/>
        <v/>
      </c>
      <c r="CB1266" s="28" t="str">
        <f t="shared" si="1290"/>
        <v/>
      </c>
      <c r="CC1266" s="27" t="str">
        <f t="shared" si="1291"/>
        <v/>
      </c>
      <c r="CD1266" s="32">
        <v>1</v>
      </c>
      <c r="CE1266" t="str">
        <f t="shared" si="1265"/>
        <v/>
      </c>
      <c r="CI1266" t="str">
        <f t="shared" si="1292"/>
        <v/>
      </c>
      <c r="CJ1266" t="str">
        <f t="shared" si="1266"/>
        <v/>
      </c>
      <c r="CK1266" t="str">
        <f t="shared" si="1293"/>
        <v/>
      </c>
      <c r="CL1266" t="str">
        <f t="shared" si="1294"/>
        <v/>
      </c>
    </row>
    <row r="1267" spans="26:90" ht="15.75" thickBot="1">
      <c r="Z1267" t="str">
        <f t="shared" si="1238"/>
        <v/>
      </c>
      <c r="AA1267" t="str">
        <f>IF(A1267="","",TEXT(VLOOKUP(C1267,Tablas!$H$3:$I$75,2,0),"000"))</f>
        <v/>
      </c>
      <c r="AB1267" t="str">
        <f t="shared" si="1239"/>
        <v/>
      </c>
      <c r="AC1267" t="str">
        <f t="shared" si="1240"/>
        <v/>
      </c>
      <c r="AD1267" t="str">
        <f t="shared" si="1267"/>
        <v/>
      </c>
      <c r="AE1267" t="str">
        <f t="shared" si="1241"/>
        <v/>
      </c>
      <c r="AF1267" t="str">
        <f t="shared" si="1268"/>
        <v/>
      </c>
      <c r="AG1267" t="str">
        <f t="shared" si="1242"/>
        <v/>
      </c>
      <c r="AH1267" s="26" t="str">
        <f t="shared" si="1296"/>
        <v/>
      </c>
      <c r="AI1267" s="27" t="str">
        <f t="shared" si="1243"/>
        <v/>
      </c>
      <c r="AJ1267" s="28" t="str">
        <f t="shared" si="1244"/>
        <v/>
      </c>
      <c r="AK1267" s="27" t="str">
        <f t="shared" si="1269"/>
        <v/>
      </c>
      <c r="AL1267" s="28" t="str">
        <f t="shared" si="1270"/>
        <v/>
      </c>
      <c r="AM1267" s="27" t="str">
        <f t="shared" si="1271"/>
        <v/>
      </c>
      <c r="AN1267" s="28" t="str">
        <f t="shared" si="1245"/>
        <v/>
      </c>
      <c r="AO1267" s="27" t="str">
        <f t="shared" si="1272"/>
        <v/>
      </c>
      <c r="AP1267" s="28" t="str">
        <f t="shared" si="1246"/>
        <v/>
      </c>
      <c r="AQ1267" s="27" t="str">
        <f t="shared" si="1273"/>
        <v/>
      </c>
      <c r="AR1267" s="28" t="str">
        <f t="shared" si="1274"/>
        <v/>
      </c>
      <c r="AS1267" s="27" t="str">
        <f t="shared" si="1275"/>
        <v/>
      </c>
      <c r="AT1267" s="28" t="str">
        <f t="shared" si="1247"/>
        <v/>
      </c>
      <c r="AU1267" s="27" t="str">
        <f t="shared" si="1276"/>
        <v/>
      </c>
      <c r="AV1267" s="28" t="str">
        <f t="shared" si="1248"/>
        <v/>
      </c>
      <c r="AW1267" s="27" t="str">
        <f t="shared" si="1277"/>
        <v/>
      </c>
      <c r="AX1267" t="str">
        <f t="shared" si="1249"/>
        <v/>
      </c>
      <c r="AY1267" t="str">
        <f t="shared" si="1250"/>
        <v/>
      </c>
      <c r="AZ1267" s="29" t="str">
        <f t="shared" si="1278"/>
        <v/>
      </c>
      <c r="BA1267" s="30" t="str">
        <f t="shared" si="1279"/>
        <v/>
      </c>
      <c r="BB1267" s="49" t="str">
        <f t="shared" si="1295"/>
        <v/>
      </c>
      <c r="BC1267" s="27" t="str">
        <f t="shared" si="1251"/>
        <v/>
      </c>
      <c r="BD1267" s="28" t="str">
        <f t="shared" si="1280"/>
        <v/>
      </c>
      <c r="BE1267" s="27" t="str">
        <f t="shared" si="1281"/>
        <v/>
      </c>
      <c r="BF1267" t="str">
        <f t="shared" si="1252"/>
        <v/>
      </c>
      <c r="BG1267" t="str">
        <f t="shared" si="1253"/>
        <v/>
      </c>
      <c r="BH1267" s="28" t="str">
        <f t="shared" si="1254"/>
        <v/>
      </c>
      <c r="BI1267" s="27" t="str">
        <f t="shared" si="1255"/>
        <v/>
      </c>
      <c r="BJ1267" s="28" t="str">
        <f t="shared" si="1256"/>
        <v/>
      </c>
      <c r="BK1267" s="27" t="str">
        <f t="shared" si="1297"/>
        <v/>
      </c>
      <c r="BL1267" s="31" t="str">
        <f t="shared" si="1257"/>
        <v/>
      </c>
      <c r="BM1267" s="28" t="str">
        <f t="shared" si="1258"/>
        <v/>
      </c>
      <c r="BN1267" s="27" t="str">
        <f t="shared" si="1282"/>
        <v/>
      </c>
      <c r="BO1267" s="28" t="str">
        <f t="shared" si="1259"/>
        <v/>
      </c>
      <c r="BP1267" s="27" t="str">
        <f t="shared" si="1283"/>
        <v/>
      </c>
      <c r="BQ1267" s="27" t="str">
        <f t="shared" si="1260"/>
        <v/>
      </c>
      <c r="BR1267" s="28" t="str">
        <f t="shared" si="1261"/>
        <v/>
      </c>
      <c r="BS1267" s="27" t="str">
        <f t="shared" si="1284"/>
        <v/>
      </c>
      <c r="BT1267" s="28" t="str">
        <f t="shared" si="1262"/>
        <v/>
      </c>
      <c r="BU1267" s="27" t="str">
        <f t="shared" si="1285"/>
        <v/>
      </c>
      <c r="BV1267" s="27" t="str">
        <f t="shared" si="1263"/>
        <v/>
      </c>
      <c r="BW1267" s="28" t="str">
        <f t="shared" si="1264"/>
        <v/>
      </c>
      <c r="BX1267" s="27" t="str">
        <f t="shared" si="1286"/>
        <v/>
      </c>
      <c r="BY1267" s="28" t="str">
        <f t="shared" si="1287"/>
        <v/>
      </c>
      <c r="BZ1267" s="27" t="str">
        <f t="shared" si="1288"/>
        <v/>
      </c>
      <c r="CA1267" s="27" t="str">
        <f t="shared" si="1289"/>
        <v/>
      </c>
      <c r="CB1267" s="28" t="str">
        <f t="shared" si="1290"/>
        <v/>
      </c>
      <c r="CC1267" s="27" t="str">
        <f t="shared" si="1291"/>
        <v/>
      </c>
      <c r="CD1267" s="32">
        <v>1</v>
      </c>
      <c r="CE1267" t="str">
        <f t="shared" si="1265"/>
        <v/>
      </c>
      <c r="CI1267" t="str">
        <f t="shared" si="1292"/>
        <v/>
      </c>
      <c r="CJ1267" t="str">
        <f t="shared" si="1266"/>
        <v/>
      </c>
      <c r="CK1267" t="str">
        <f t="shared" si="1293"/>
        <v/>
      </c>
      <c r="CL1267" t="str">
        <f t="shared" si="1294"/>
        <v/>
      </c>
    </row>
    <row r="1268" spans="26:90" ht="15.75" thickBot="1">
      <c r="Z1268" t="str">
        <f t="shared" si="1238"/>
        <v/>
      </c>
      <c r="AA1268" t="str">
        <f>IF(A1268="","",TEXT(VLOOKUP(C1268,Tablas!$H$3:$I$75,2,0),"000"))</f>
        <v/>
      </c>
      <c r="AB1268" t="str">
        <f t="shared" si="1239"/>
        <v/>
      </c>
      <c r="AC1268" t="str">
        <f t="shared" si="1240"/>
        <v/>
      </c>
      <c r="AD1268" t="str">
        <f t="shared" si="1267"/>
        <v/>
      </c>
      <c r="AE1268" t="str">
        <f t="shared" si="1241"/>
        <v/>
      </c>
      <c r="AF1268" t="str">
        <f t="shared" si="1268"/>
        <v/>
      </c>
      <c r="AG1268" t="str">
        <f t="shared" si="1242"/>
        <v/>
      </c>
      <c r="AH1268" s="26" t="str">
        <f t="shared" si="1296"/>
        <v/>
      </c>
      <c r="AI1268" s="27" t="str">
        <f t="shared" si="1243"/>
        <v/>
      </c>
      <c r="AJ1268" s="28" t="str">
        <f t="shared" si="1244"/>
        <v/>
      </c>
      <c r="AK1268" s="27" t="str">
        <f t="shared" si="1269"/>
        <v/>
      </c>
      <c r="AL1268" s="28" t="str">
        <f t="shared" si="1270"/>
        <v/>
      </c>
      <c r="AM1268" s="27" t="str">
        <f t="shared" si="1271"/>
        <v/>
      </c>
      <c r="AN1268" s="28" t="str">
        <f t="shared" si="1245"/>
        <v/>
      </c>
      <c r="AO1268" s="27" t="str">
        <f t="shared" si="1272"/>
        <v/>
      </c>
      <c r="AP1268" s="28" t="str">
        <f t="shared" si="1246"/>
        <v/>
      </c>
      <c r="AQ1268" s="27" t="str">
        <f t="shared" si="1273"/>
        <v/>
      </c>
      <c r="AR1268" s="28" t="str">
        <f t="shared" si="1274"/>
        <v/>
      </c>
      <c r="AS1268" s="27" t="str">
        <f t="shared" si="1275"/>
        <v/>
      </c>
      <c r="AT1268" s="28" t="str">
        <f t="shared" si="1247"/>
        <v/>
      </c>
      <c r="AU1268" s="27" t="str">
        <f t="shared" si="1276"/>
        <v/>
      </c>
      <c r="AV1268" s="28" t="str">
        <f t="shared" si="1248"/>
        <v/>
      </c>
      <c r="AW1268" s="27" t="str">
        <f t="shared" si="1277"/>
        <v/>
      </c>
      <c r="AX1268" t="str">
        <f t="shared" si="1249"/>
        <v/>
      </c>
      <c r="AY1268" t="str">
        <f t="shared" si="1250"/>
        <v/>
      </c>
      <c r="AZ1268" s="29" t="str">
        <f t="shared" si="1278"/>
        <v/>
      </c>
      <c r="BA1268" s="30" t="str">
        <f t="shared" si="1279"/>
        <v/>
      </c>
      <c r="BB1268" s="49" t="str">
        <f t="shared" si="1295"/>
        <v/>
      </c>
      <c r="BC1268" s="27" t="str">
        <f t="shared" si="1251"/>
        <v/>
      </c>
      <c r="BD1268" s="28" t="str">
        <f t="shared" si="1280"/>
        <v/>
      </c>
      <c r="BE1268" s="27" t="str">
        <f t="shared" si="1281"/>
        <v/>
      </c>
      <c r="BF1268" t="str">
        <f t="shared" si="1252"/>
        <v/>
      </c>
      <c r="BG1268" t="str">
        <f t="shared" si="1253"/>
        <v/>
      </c>
      <c r="BH1268" s="28" t="str">
        <f t="shared" si="1254"/>
        <v/>
      </c>
      <c r="BI1268" s="27" t="str">
        <f t="shared" si="1255"/>
        <v/>
      </c>
      <c r="BJ1268" s="28" t="str">
        <f t="shared" si="1256"/>
        <v/>
      </c>
      <c r="BK1268" s="27" t="str">
        <f t="shared" si="1297"/>
        <v/>
      </c>
      <c r="BL1268" s="31" t="str">
        <f t="shared" si="1257"/>
        <v/>
      </c>
      <c r="BM1268" s="28" t="str">
        <f t="shared" si="1258"/>
        <v/>
      </c>
      <c r="BN1268" s="27" t="str">
        <f t="shared" si="1282"/>
        <v/>
      </c>
      <c r="BO1268" s="28" t="str">
        <f t="shared" si="1259"/>
        <v/>
      </c>
      <c r="BP1268" s="27" t="str">
        <f t="shared" si="1283"/>
        <v/>
      </c>
      <c r="BQ1268" s="27" t="str">
        <f t="shared" si="1260"/>
        <v/>
      </c>
      <c r="BR1268" s="28" t="str">
        <f t="shared" si="1261"/>
        <v/>
      </c>
      <c r="BS1268" s="27" t="str">
        <f t="shared" si="1284"/>
        <v/>
      </c>
      <c r="BT1268" s="28" t="str">
        <f t="shared" si="1262"/>
        <v/>
      </c>
      <c r="BU1268" s="27" t="str">
        <f t="shared" si="1285"/>
        <v/>
      </c>
      <c r="BV1268" s="27" t="str">
        <f t="shared" si="1263"/>
        <v/>
      </c>
      <c r="BW1268" s="28" t="str">
        <f t="shared" si="1264"/>
        <v/>
      </c>
      <c r="BX1268" s="27" t="str">
        <f t="shared" si="1286"/>
        <v/>
      </c>
      <c r="BY1268" s="28" t="str">
        <f t="shared" si="1287"/>
        <v/>
      </c>
      <c r="BZ1268" s="27" t="str">
        <f t="shared" si="1288"/>
        <v/>
      </c>
      <c r="CA1268" s="27" t="str">
        <f t="shared" si="1289"/>
        <v/>
      </c>
      <c r="CB1268" s="28" t="str">
        <f t="shared" si="1290"/>
        <v/>
      </c>
      <c r="CC1268" s="27" t="str">
        <f t="shared" si="1291"/>
        <v/>
      </c>
      <c r="CD1268" s="32">
        <v>1</v>
      </c>
      <c r="CE1268" t="str">
        <f t="shared" si="1265"/>
        <v/>
      </c>
      <c r="CI1268" t="str">
        <f t="shared" si="1292"/>
        <v/>
      </c>
      <c r="CJ1268" t="str">
        <f t="shared" si="1266"/>
        <v/>
      </c>
      <c r="CK1268" t="str">
        <f t="shared" si="1293"/>
        <v/>
      </c>
      <c r="CL1268" t="str">
        <f t="shared" si="1294"/>
        <v/>
      </c>
    </row>
    <row r="1269" spans="26:90" ht="15.75" thickBot="1">
      <c r="Z1269" t="str">
        <f t="shared" si="1238"/>
        <v/>
      </c>
      <c r="AA1269" t="str">
        <f>IF(A1269="","",TEXT(VLOOKUP(C1269,Tablas!$H$3:$I$75,2,0),"000"))</f>
        <v/>
      </c>
      <c r="AB1269" t="str">
        <f t="shared" si="1239"/>
        <v/>
      </c>
      <c r="AC1269" t="str">
        <f t="shared" si="1240"/>
        <v/>
      </c>
      <c r="AD1269" t="str">
        <f t="shared" si="1267"/>
        <v/>
      </c>
      <c r="AE1269" t="str">
        <f t="shared" si="1241"/>
        <v/>
      </c>
      <c r="AF1269" t="str">
        <f t="shared" si="1268"/>
        <v/>
      </c>
      <c r="AG1269" t="str">
        <f t="shared" si="1242"/>
        <v/>
      </c>
      <c r="AH1269" s="26" t="str">
        <f t="shared" si="1296"/>
        <v/>
      </c>
      <c r="AI1269" s="27" t="str">
        <f t="shared" si="1243"/>
        <v/>
      </c>
      <c r="AJ1269" s="28" t="str">
        <f t="shared" si="1244"/>
        <v/>
      </c>
      <c r="AK1269" s="27" t="str">
        <f t="shared" si="1269"/>
        <v/>
      </c>
      <c r="AL1269" s="28" t="str">
        <f t="shared" si="1270"/>
        <v/>
      </c>
      <c r="AM1269" s="27" t="str">
        <f t="shared" si="1271"/>
        <v/>
      </c>
      <c r="AN1269" s="28" t="str">
        <f t="shared" si="1245"/>
        <v/>
      </c>
      <c r="AO1269" s="27" t="str">
        <f t="shared" si="1272"/>
        <v/>
      </c>
      <c r="AP1269" s="28" t="str">
        <f t="shared" si="1246"/>
        <v/>
      </c>
      <c r="AQ1269" s="27" t="str">
        <f t="shared" si="1273"/>
        <v/>
      </c>
      <c r="AR1269" s="28" t="str">
        <f t="shared" si="1274"/>
        <v/>
      </c>
      <c r="AS1269" s="27" t="str">
        <f t="shared" si="1275"/>
        <v/>
      </c>
      <c r="AT1269" s="28" t="str">
        <f t="shared" si="1247"/>
        <v/>
      </c>
      <c r="AU1269" s="27" t="str">
        <f t="shared" si="1276"/>
        <v/>
      </c>
      <c r="AV1269" s="28" t="str">
        <f t="shared" si="1248"/>
        <v/>
      </c>
      <c r="AW1269" s="27" t="str">
        <f t="shared" si="1277"/>
        <v/>
      </c>
      <c r="AX1269" t="str">
        <f t="shared" si="1249"/>
        <v/>
      </c>
      <c r="AY1269" t="str">
        <f t="shared" si="1250"/>
        <v/>
      </c>
      <c r="AZ1269" s="29" t="str">
        <f t="shared" si="1278"/>
        <v/>
      </c>
      <c r="BA1269" s="30" t="str">
        <f t="shared" si="1279"/>
        <v/>
      </c>
      <c r="BB1269" s="49" t="str">
        <f t="shared" si="1295"/>
        <v/>
      </c>
      <c r="BC1269" s="27" t="str">
        <f t="shared" si="1251"/>
        <v/>
      </c>
      <c r="BD1269" s="28" t="str">
        <f t="shared" si="1280"/>
        <v/>
      </c>
      <c r="BE1269" s="27" t="str">
        <f t="shared" si="1281"/>
        <v/>
      </c>
      <c r="BF1269" t="str">
        <f t="shared" si="1252"/>
        <v/>
      </c>
      <c r="BG1269" t="str">
        <f t="shared" si="1253"/>
        <v/>
      </c>
      <c r="BH1269" s="28" t="str">
        <f t="shared" si="1254"/>
        <v/>
      </c>
      <c r="BI1269" s="27" t="str">
        <f t="shared" si="1255"/>
        <v/>
      </c>
      <c r="BJ1269" s="28" t="str">
        <f t="shared" si="1256"/>
        <v/>
      </c>
      <c r="BK1269" s="27" t="str">
        <f t="shared" si="1297"/>
        <v/>
      </c>
      <c r="BL1269" s="31" t="str">
        <f t="shared" si="1257"/>
        <v/>
      </c>
      <c r="BM1269" s="28" t="str">
        <f t="shared" si="1258"/>
        <v/>
      </c>
      <c r="BN1269" s="27" t="str">
        <f t="shared" si="1282"/>
        <v/>
      </c>
      <c r="BO1269" s="28" t="str">
        <f t="shared" si="1259"/>
        <v/>
      </c>
      <c r="BP1269" s="27" t="str">
        <f t="shared" si="1283"/>
        <v/>
      </c>
      <c r="BQ1269" s="27" t="str">
        <f t="shared" si="1260"/>
        <v/>
      </c>
      <c r="BR1269" s="28" t="str">
        <f t="shared" si="1261"/>
        <v/>
      </c>
      <c r="BS1269" s="27" t="str">
        <f t="shared" si="1284"/>
        <v/>
      </c>
      <c r="BT1269" s="28" t="str">
        <f t="shared" si="1262"/>
        <v/>
      </c>
      <c r="BU1269" s="27" t="str">
        <f t="shared" si="1285"/>
        <v/>
      </c>
      <c r="BV1269" s="27" t="str">
        <f t="shared" si="1263"/>
        <v/>
      </c>
      <c r="BW1269" s="28" t="str">
        <f t="shared" si="1264"/>
        <v/>
      </c>
      <c r="BX1269" s="27" t="str">
        <f t="shared" si="1286"/>
        <v/>
      </c>
      <c r="BY1269" s="28" t="str">
        <f t="shared" si="1287"/>
        <v/>
      </c>
      <c r="BZ1269" s="27" t="str">
        <f t="shared" si="1288"/>
        <v/>
      </c>
      <c r="CA1269" s="27" t="str">
        <f t="shared" si="1289"/>
        <v/>
      </c>
      <c r="CB1269" s="28" t="str">
        <f t="shared" si="1290"/>
        <v/>
      </c>
      <c r="CC1269" s="27" t="str">
        <f t="shared" si="1291"/>
        <v/>
      </c>
      <c r="CD1269" s="32">
        <v>1</v>
      </c>
      <c r="CE1269" t="str">
        <f t="shared" si="1265"/>
        <v/>
      </c>
      <c r="CI1269" t="str">
        <f t="shared" si="1292"/>
        <v/>
      </c>
      <c r="CJ1269" t="str">
        <f t="shared" si="1266"/>
        <v/>
      </c>
      <c r="CK1269" t="str">
        <f t="shared" si="1293"/>
        <v/>
      </c>
      <c r="CL1269" t="str">
        <f t="shared" si="1294"/>
        <v/>
      </c>
    </row>
    <row r="1270" spans="26:90" ht="15.75" thickBot="1">
      <c r="Z1270" t="str">
        <f t="shared" si="1238"/>
        <v/>
      </c>
      <c r="AA1270" t="str">
        <f>IF(A1270="","",TEXT(VLOOKUP(C1270,Tablas!$H$3:$I$75,2,0),"000"))</f>
        <v/>
      </c>
      <c r="AB1270" t="str">
        <f t="shared" si="1239"/>
        <v/>
      </c>
      <c r="AC1270" t="str">
        <f t="shared" si="1240"/>
        <v/>
      </c>
      <c r="AD1270" t="str">
        <f t="shared" si="1267"/>
        <v/>
      </c>
      <c r="AE1270" t="str">
        <f t="shared" si="1241"/>
        <v/>
      </c>
      <c r="AF1270" t="str">
        <f t="shared" si="1268"/>
        <v/>
      </c>
      <c r="AG1270" t="str">
        <f t="shared" si="1242"/>
        <v/>
      </c>
      <c r="AH1270" s="26" t="str">
        <f t="shared" si="1296"/>
        <v/>
      </c>
      <c r="AI1270" s="27" t="str">
        <f t="shared" si="1243"/>
        <v/>
      </c>
      <c r="AJ1270" s="28" t="str">
        <f t="shared" si="1244"/>
        <v/>
      </c>
      <c r="AK1270" s="27" t="str">
        <f t="shared" si="1269"/>
        <v/>
      </c>
      <c r="AL1270" s="28" t="str">
        <f t="shared" si="1270"/>
        <v/>
      </c>
      <c r="AM1270" s="27" t="str">
        <f t="shared" si="1271"/>
        <v/>
      </c>
      <c r="AN1270" s="28" t="str">
        <f t="shared" si="1245"/>
        <v/>
      </c>
      <c r="AO1270" s="27" t="str">
        <f t="shared" si="1272"/>
        <v/>
      </c>
      <c r="AP1270" s="28" t="str">
        <f t="shared" si="1246"/>
        <v/>
      </c>
      <c r="AQ1270" s="27" t="str">
        <f t="shared" si="1273"/>
        <v/>
      </c>
      <c r="AR1270" s="28" t="str">
        <f t="shared" si="1274"/>
        <v/>
      </c>
      <c r="AS1270" s="27" t="str">
        <f t="shared" si="1275"/>
        <v/>
      </c>
      <c r="AT1270" s="28" t="str">
        <f t="shared" si="1247"/>
        <v/>
      </c>
      <c r="AU1270" s="27" t="str">
        <f t="shared" si="1276"/>
        <v/>
      </c>
      <c r="AV1270" s="28" t="str">
        <f t="shared" si="1248"/>
        <v/>
      </c>
      <c r="AW1270" s="27" t="str">
        <f t="shared" si="1277"/>
        <v/>
      </c>
      <c r="AX1270" t="str">
        <f t="shared" si="1249"/>
        <v/>
      </c>
      <c r="AY1270" t="str">
        <f t="shared" si="1250"/>
        <v/>
      </c>
      <c r="AZ1270" s="29" t="str">
        <f t="shared" si="1278"/>
        <v/>
      </c>
      <c r="BA1270" s="30" t="str">
        <f t="shared" si="1279"/>
        <v/>
      </c>
      <c r="BB1270" s="49" t="str">
        <f t="shared" si="1295"/>
        <v/>
      </c>
      <c r="BC1270" s="27" t="str">
        <f t="shared" si="1251"/>
        <v/>
      </c>
      <c r="BD1270" s="28" t="str">
        <f t="shared" si="1280"/>
        <v/>
      </c>
      <c r="BE1270" s="27" t="str">
        <f t="shared" si="1281"/>
        <v/>
      </c>
      <c r="BF1270" t="str">
        <f t="shared" si="1252"/>
        <v/>
      </c>
      <c r="BG1270" t="str">
        <f t="shared" si="1253"/>
        <v/>
      </c>
      <c r="BH1270" s="28" t="str">
        <f t="shared" si="1254"/>
        <v/>
      </c>
      <c r="BI1270" s="27" t="str">
        <f t="shared" si="1255"/>
        <v/>
      </c>
      <c r="BJ1270" s="28" t="str">
        <f t="shared" si="1256"/>
        <v/>
      </c>
      <c r="BK1270" s="27" t="str">
        <f t="shared" si="1297"/>
        <v/>
      </c>
      <c r="BL1270" s="31" t="str">
        <f t="shared" si="1257"/>
        <v/>
      </c>
      <c r="BM1270" s="28" t="str">
        <f t="shared" si="1258"/>
        <v/>
      </c>
      <c r="BN1270" s="27" t="str">
        <f t="shared" si="1282"/>
        <v/>
      </c>
      <c r="BO1270" s="28" t="str">
        <f t="shared" si="1259"/>
        <v/>
      </c>
      <c r="BP1270" s="27" t="str">
        <f t="shared" si="1283"/>
        <v/>
      </c>
      <c r="BQ1270" s="27" t="str">
        <f t="shared" si="1260"/>
        <v/>
      </c>
      <c r="BR1270" s="28" t="str">
        <f t="shared" si="1261"/>
        <v/>
      </c>
      <c r="BS1270" s="27" t="str">
        <f t="shared" si="1284"/>
        <v/>
      </c>
      <c r="BT1270" s="28" t="str">
        <f t="shared" si="1262"/>
        <v/>
      </c>
      <c r="BU1270" s="27" t="str">
        <f t="shared" si="1285"/>
        <v/>
      </c>
      <c r="BV1270" s="27" t="str">
        <f t="shared" si="1263"/>
        <v/>
      </c>
      <c r="BW1270" s="28" t="str">
        <f t="shared" si="1264"/>
        <v/>
      </c>
      <c r="BX1270" s="27" t="str">
        <f t="shared" si="1286"/>
        <v/>
      </c>
      <c r="BY1270" s="28" t="str">
        <f t="shared" si="1287"/>
        <v/>
      </c>
      <c r="BZ1270" s="27" t="str">
        <f t="shared" si="1288"/>
        <v/>
      </c>
      <c r="CA1270" s="27" t="str">
        <f t="shared" si="1289"/>
        <v/>
      </c>
      <c r="CB1270" s="28" t="str">
        <f t="shared" si="1290"/>
        <v/>
      </c>
      <c r="CC1270" s="27" t="str">
        <f t="shared" si="1291"/>
        <v/>
      </c>
      <c r="CD1270" s="32">
        <v>1</v>
      </c>
      <c r="CE1270" t="str">
        <f t="shared" si="1265"/>
        <v/>
      </c>
      <c r="CI1270" t="str">
        <f t="shared" si="1292"/>
        <v/>
      </c>
      <c r="CJ1270" t="str">
        <f t="shared" si="1266"/>
        <v/>
      </c>
      <c r="CK1270" t="str">
        <f t="shared" si="1293"/>
        <v/>
      </c>
      <c r="CL1270" t="str">
        <f t="shared" si="1294"/>
        <v/>
      </c>
    </row>
    <row r="1271" spans="26:90" ht="15.75" thickBot="1">
      <c r="Z1271" t="str">
        <f t="shared" si="1238"/>
        <v/>
      </c>
      <c r="AA1271" t="str">
        <f>IF(A1271="","",TEXT(VLOOKUP(C1271,Tablas!$H$3:$I$75,2,0),"000"))</f>
        <v/>
      </c>
      <c r="AB1271" t="str">
        <f t="shared" si="1239"/>
        <v/>
      </c>
      <c r="AC1271" t="str">
        <f t="shared" si="1240"/>
        <v/>
      </c>
      <c r="AD1271" t="str">
        <f t="shared" si="1267"/>
        <v/>
      </c>
      <c r="AE1271" t="str">
        <f t="shared" si="1241"/>
        <v/>
      </c>
      <c r="AF1271" t="str">
        <f t="shared" si="1268"/>
        <v/>
      </c>
      <c r="AG1271" t="str">
        <f t="shared" si="1242"/>
        <v/>
      </c>
      <c r="AH1271" s="26" t="str">
        <f t="shared" si="1296"/>
        <v/>
      </c>
      <c r="AI1271" s="27" t="str">
        <f t="shared" si="1243"/>
        <v/>
      </c>
      <c r="AJ1271" s="28" t="str">
        <f t="shared" si="1244"/>
        <v/>
      </c>
      <c r="AK1271" s="27" t="str">
        <f t="shared" si="1269"/>
        <v/>
      </c>
      <c r="AL1271" s="28" t="str">
        <f t="shared" si="1270"/>
        <v/>
      </c>
      <c r="AM1271" s="27" t="str">
        <f t="shared" si="1271"/>
        <v/>
      </c>
      <c r="AN1271" s="28" t="str">
        <f t="shared" si="1245"/>
        <v/>
      </c>
      <c r="AO1271" s="27" t="str">
        <f t="shared" si="1272"/>
        <v/>
      </c>
      <c r="AP1271" s="28" t="str">
        <f t="shared" si="1246"/>
        <v/>
      </c>
      <c r="AQ1271" s="27" t="str">
        <f t="shared" si="1273"/>
        <v/>
      </c>
      <c r="AR1271" s="28" t="str">
        <f t="shared" si="1274"/>
        <v/>
      </c>
      <c r="AS1271" s="27" t="str">
        <f t="shared" si="1275"/>
        <v/>
      </c>
      <c r="AT1271" s="28" t="str">
        <f t="shared" si="1247"/>
        <v/>
      </c>
      <c r="AU1271" s="27" t="str">
        <f t="shared" si="1276"/>
        <v/>
      </c>
      <c r="AV1271" s="28" t="str">
        <f t="shared" si="1248"/>
        <v/>
      </c>
      <c r="AW1271" s="27" t="str">
        <f t="shared" si="1277"/>
        <v/>
      </c>
      <c r="AX1271" t="str">
        <f t="shared" si="1249"/>
        <v/>
      </c>
      <c r="AY1271" t="str">
        <f t="shared" si="1250"/>
        <v/>
      </c>
      <c r="AZ1271" s="29" t="str">
        <f t="shared" si="1278"/>
        <v/>
      </c>
      <c r="BA1271" s="30" t="str">
        <f t="shared" si="1279"/>
        <v/>
      </c>
      <c r="BB1271" s="49" t="str">
        <f t="shared" si="1295"/>
        <v/>
      </c>
      <c r="BC1271" s="27" t="str">
        <f t="shared" si="1251"/>
        <v/>
      </c>
      <c r="BD1271" s="28" t="str">
        <f t="shared" si="1280"/>
        <v/>
      </c>
      <c r="BE1271" s="27" t="str">
        <f t="shared" si="1281"/>
        <v/>
      </c>
      <c r="BF1271" t="str">
        <f t="shared" si="1252"/>
        <v/>
      </c>
      <c r="BG1271" t="str">
        <f t="shared" si="1253"/>
        <v/>
      </c>
      <c r="BH1271" s="28" t="str">
        <f t="shared" si="1254"/>
        <v/>
      </c>
      <c r="BI1271" s="27" t="str">
        <f t="shared" si="1255"/>
        <v/>
      </c>
      <c r="BJ1271" s="28" t="str">
        <f t="shared" si="1256"/>
        <v/>
      </c>
      <c r="BK1271" s="27" t="str">
        <f t="shared" si="1297"/>
        <v/>
      </c>
      <c r="BL1271" s="31" t="str">
        <f t="shared" si="1257"/>
        <v/>
      </c>
      <c r="BM1271" s="28" t="str">
        <f t="shared" si="1258"/>
        <v/>
      </c>
      <c r="BN1271" s="27" t="str">
        <f t="shared" si="1282"/>
        <v/>
      </c>
      <c r="BO1271" s="28" t="str">
        <f t="shared" si="1259"/>
        <v/>
      </c>
      <c r="BP1271" s="27" t="str">
        <f t="shared" si="1283"/>
        <v/>
      </c>
      <c r="BQ1271" s="27" t="str">
        <f t="shared" si="1260"/>
        <v/>
      </c>
      <c r="BR1271" s="28" t="str">
        <f t="shared" si="1261"/>
        <v/>
      </c>
      <c r="BS1271" s="27" t="str">
        <f t="shared" si="1284"/>
        <v/>
      </c>
      <c r="BT1271" s="28" t="str">
        <f t="shared" si="1262"/>
        <v/>
      </c>
      <c r="BU1271" s="27" t="str">
        <f t="shared" si="1285"/>
        <v/>
      </c>
      <c r="BV1271" s="27" t="str">
        <f t="shared" si="1263"/>
        <v/>
      </c>
      <c r="BW1271" s="28" t="str">
        <f t="shared" si="1264"/>
        <v/>
      </c>
      <c r="BX1271" s="27" t="str">
        <f t="shared" si="1286"/>
        <v/>
      </c>
      <c r="BY1271" s="28" t="str">
        <f t="shared" si="1287"/>
        <v/>
      </c>
      <c r="BZ1271" s="27" t="str">
        <f t="shared" si="1288"/>
        <v/>
      </c>
      <c r="CA1271" s="27" t="str">
        <f t="shared" si="1289"/>
        <v/>
      </c>
      <c r="CB1271" s="28" t="str">
        <f t="shared" si="1290"/>
        <v/>
      </c>
      <c r="CC1271" s="27" t="str">
        <f t="shared" si="1291"/>
        <v/>
      </c>
      <c r="CD1271" s="32">
        <v>1</v>
      </c>
      <c r="CE1271" t="str">
        <f t="shared" si="1265"/>
        <v/>
      </c>
      <c r="CI1271" t="str">
        <f t="shared" si="1292"/>
        <v/>
      </c>
      <c r="CJ1271" t="str">
        <f t="shared" si="1266"/>
        <v/>
      </c>
      <c r="CK1271" t="str">
        <f t="shared" si="1293"/>
        <v/>
      </c>
      <c r="CL1271" t="str">
        <f t="shared" si="1294"/>
        <v/>
      </c>
    </row>
    <row r="1272" spans="26:90" ht="15.75" thickBot="1">
      <c r="Z1272" t="str">
        <f t="shared" ref="Z1272:Z1335" si="1298">IF(A1272="","",TEXT(A1272,$Z$4))</f>
        <v/>
      </c>
      <c r="AA1272" t="str">
        <f>IF(A1272="","",TEXT(VLOOKUP(C1272,Tablas!$H$3:$I$75,2,0),"000"))</f>
        <v/>
      </c>
      <c r="AB1272" t="str">
        <f t="shared" ref="AB1272:AB1335" si="1299">IF(A1272="","",TEXT(D1272*1,"00000"))</f>
        <v/>
      </c>
      <c r="AC1272" t="str">
        <f t="shared" ref="AC1272:AC1335" si="1300">IF(A1272="","",TEXT(E1272*1,"00000000000000000000"))</f>
        <v/>
      </c>
      <c r="AD1272" t="str">
        <f t="shared" si="1267"/>
        <v/>
      </c>
      <c r="AE1272" t="str">
        <f t="shared" ref="AE1272:AE1335" si="1301">IF(C1272="","",80)</f>
        <v/>
      </c>
      <c r="AF1272" t="str">
        <f t="shared" si="1268"/>
        <v/>
      </c>
      <c r="AG1272" t="str">
        <f t="shared" ref="AG1272:AG1335" si="1302">IF(A1272="","",IF(LEN(B1272)&gt;30,LEFT(B1272,30),B1272&amp;REPT(" ",30-LEN(B1272))))</f>
        <v/>
      </c>
      <c r="AH1272" s="26" t="str">
        <f t="shared" si="1296"/>
        <v/>
      </c>
      <c r="AI1272" s="27" t="str">
        <f t="shared" ref="AI1272:AI1335" si="1303">IF(A1272="","",IF(AH1272&lt;0,SUBSTITUTE(TEXT(AH1272,"000000000000,00"),",",""),SUBSTITUTE(TEXT(AH1272,"0000000000000,00"),",","")))</f>
        <v/>
      </c>
      <c r="AJ1272" s="28" t="str">
        <f t="shared" ref="AJ1272:AJ1335" si="1304">IF(A1272="","",P1272)</f>
        <v/>
      </c>
      <c r="AK1272" s="27" t="str">
        <f t="shared" si="1269"/>
        <v/>
      </c>
      <c r="AL1272" s="28" t="str">
        <f t="shared" si="1270"/>
        <v/>
      </c>
      <c r="AM1272" s="27" t="str">
        <f t="shared" si="1271"/>
        <v/>
      </c>
      <c r="AN1272" s="28" t="str">
        <f t="shared" ref="AN1272:AN1335" si="1305">IF(A1272="","",R1272)</f>
        <v/>
      </c>
      <c r="AO1272" s="27" t="str">
        <f t="shared" si="1272"/>
        <v/>
      </c>
      <c r="AP1272" s="28" t="str">
        <f t="shared" ref="AP1272:AP1335" si="1306">IF(A1272="","",0)</f>
        <v/>
      </c>
      <c r="AQ1272" s="27" t="str">
        <f t="shared" si="1273"/>
        <v/>
      </c>
      <c r="AR1272" s="28" t="str">
        <f t="shared" si="1274"/>
        <v/>
      </c>
      <c r="AS1272" s="27" t="str">
        <f t="shared" si="1275"/>
        <v/>
      </c>
      <c r="AT1272" s="28" t="str">
        <f t="shared" ref="AT1272:AT1335" si="1307">IF(A1272="","",0)</f>
        <v/>
      </c>
      <c r="AU1272" s="27" t="str">
        <f t="shared" si="1276"/>
        <v/>
      </c>
      <c r="AV1272" s="28" t="str">
        <f t="shared" ref="AV1272:AV1335" si="1308">IF(C1272="","",O1272)</f>
        <v/>
      </c>
      <c r="AW1272" s="27" t="str">
        <f t="shared" si="1277"/>
        <v/>
      </c>
      <c r="AX1272" t="str">
        <f t="shared" ref="AX1272:AX1335" si="1309">IF(A1272="","",U1272)</f>
        <v/>
      </c>
      <c r="AY1272" t="str">
        <f t="shared" ref="AY1272:AY1335" si="1310">IF(A1272="","",IF(TRUNC(V1272,6)&lt;0,SUBSTITUTE(TEXT(TRUNC(V1272,6),"000,000000"),",",""),SUBSTITUTE(TEXT(TRUNC(V1272,6),"0000,000000"),",","")))</f>
        <v/>
      </c>
      <c r="AZ1272" s="29" t="str">
        <f t="shared" si="1278"/>
        <v/>
      </c>
      <c r="BA1272" s="30" t="str">
        <f t="shared" si="1279"/>
        <v/>
      </c>
      <c r="BB1272" s="49" t="str">
        <f t="shared" si="1295"/>
        <v/>
      </c>
      <c r="BC1272" s="27" t="str">
        <f t="shared" ref="BC1272:BC1335" si="1311">IF(A1272="","",IF(BB1272&lt;0,SUBSTITUTE(TEXT(BB1272,"000000000000,00"),",",""),SUBSTITUTE(TEXT(BB1272,"0000000000000,00"),",","")))</f>
        <v/>
      </c>
      <c r="BD1272" s="28" t="str">
        <f t="shared" si="1280"/>
        <v/>
      </c>
      <c r="BE1272" s="27" t="str">
        <f t="shared" si="1281"/>
        <v/>
      </c>
      <c r="BF1272" t="str">
        <f t="shared" ref="BF1272:BF1335" si="1312">IF(A1272="","","00000000000")</f>
        <v/>
      </c>
      <c r="BG1272" t="str">
        <f t="shared" ref="BG1272:BG1335" si="1313">IF(C1272="","",REPT(" ",30))</f>
        <v/>
      </c>
      <c r="BH1272" s="28" t="str">
        <f t="shared" ref="BH1272:BH1335" si="1314">IF(A1272="","",0)</f>
        <v/>
      </c>
      <c r="BI1272" s="27" t="str">
        <f t="shared" ref="BI1272:BI1335" si="1315">IF(A1272="","",IF(BH1272&lt;0,SUBSTITUTE(TEXT(BH1272,"000000000000,00"),",",""),SUBSTITUTE(TEXT(BH1272,"0000000000000,00"),",","")))</f>
        <v/>
      </c>
      <c r="BJ1272" s="28" t="str">
        <f t="shared" ref="BJ1272:BJ1335" si="1316">IF(A1272="","",H1272)</f>
        <v/>
      </c>
      <c r="BK1272" s="27" t="str">
        <f t="shared" si="1297"/>
        <v/>
      </c>
      <c r="BL1272" s="31" t="str">
        <f t="shared" ref="BL1272:BL1335" si="1317">IF(A1272="","",TEXT(5,"0000"))</f>
        <v/>
      </c>
      <c r="BM1272" s="28" t="str">
        <f t="shared" ref="BM1272:BM1335" si="1318">IF(A1272="","",IF(TRIM(I1272)="",0,TRUNC(I1272,2)))</f>
        <v/>
      </c>
      <c r="BN1272" s="27" t="str">
        <f t="shared" si="1282"/>
        <v/>
      </c>
      <c r="BO1272" s="28" t="str">
        <f t="shared" ref="BO1272:BO1335" si="1319">IF(A1272="","",J1272)</f>
        <v/>
      </c>
      <c r="BP1272" s="27" t="str">
        <f t="shared" si="1283"/>
        <v/>
      </c>
      <c r="BQ1272" s="27" t="str">
        <f t="shared" ref="BQ1272:BQ1335" si="1320">IF(C1272="","",TEXT(6,"0000"))</f>
        <v/>
      </c>
      <c r="BR1272" s="28" t="str">
        <f t="shared" ref="BR1272:BR1335" si="1321">IF(A1272="","",TRUNC(K1272,2))</f>
        <v/>
      </c>
      <c r="BS1272" s="27" t="str">
        <f t="shared" si="1284"/>
        <v/>
      </c>
      <c r="BT1272" s="28" t="str">
        <f t="shared" ref="BT1272:BT1335" si="1322">IF(A1272="","",L1272)</f>
        <v/>
      </c>
      <c r="BU1272" s="27" t="str">
        <f t="shared" si="1285"/>
        <v/>
      </c>
      <c r="BV1272" s="27" t="str">
        <f t="shared" ref="BV1272:BV1335" si="1323">IF(A1272="","",TEXT(4,"0000"))</f>
        <v/>
      </c>
      <c r="BW1272" s="28" t="str">
        <f t="shared" ref="BW1272:BW1335" si="1324">IF(A1272="","",TRUNC(M1272,2))</f>
        <v/>
      </c>
      <c r="BX1272" s="27" t="str">
        <f t="shared" si="1286"/>
        <v/>
      </c>
      <c r="BY1272" s="28" t="str">
        <f t="shared" si="1287"/>
        <v/>
      </c>
      <c r="BZ1272" s="27" t="str">
        <f t="shared" si="1288"/>
        <v/>
      </c>
      <c r="CA1272" s="27" t="str">
        <f t="shared" si="1289"/>
        <v/>
      </c>
      <c r="CB1272" s="28" t="str">
        <f t="shared" si="1290"/>
        <v/>
      </c>
      <c r="CC1272" s="27" t="str">
        <f t="shared" si="1291"/>
        <v/>
      </c>
      <c r="CD1272" s="32">
        <v>1</v>
      </c>
      <c r="CE1272" t="str">
        <f t="shared" ref="CE1272:CE1335" si="1325">IF(C1272="","",Z1272&amp;AA1272&amp;AB1272&amp;AC1272&amp;AD1272&amp;AE1272&amp;AF1272&amp;AG1272&amp;AI1272&amp;AK1272&amp;AM1272&amp;AO1272&amp;AQ1272&amp;AS1272&amp;AU1272&amp;AW1272&amp;AX1272&amp;AY1272&amp;AZ1272&amp;BA1272&amp;BC1272&amp;BE1272&amp;BF1272&amp;BG1272&amp;BI1272)</f>
        <v/>
      </c>
      <c r="CI1272" t="str">
        <f t="shared" si="1292"/>
        <v/>
      </c>
      <c r="CJ1272" t="str">
        <f t="shared" ref="CJ1272:CJ1335" si="1326">IF($A1272="","",IF(BO1272=0,"",$AA1272&amp;$AB1272&amp;$AC1272&amp;$AE1272&amp;$AF1272&amp;BP1272&amp;BQ1272&amp;BS1272))</f>
        <v/>
      </c>
      <c r="CK1272" t="str">
        <f t="shared" si="1293"/>
        <v/>
      </c>
      <c r="CL1272" t="str">
        <f t="shared" si="1294"/>
        <v/>
      </c>
    </row>
    <row r="1273" spans="26:90" ht="15.75" thickBot="1">
      <c r="Z1273" t="str">
        <f t="shared" si="1298"/>
        <v/>
      </c>
      <c r="AA1273" t="str">
        <f>IF(A1273="","",TEXT(VLOOKUP(C1273,Tablas!$H$3:$I$75,2,0),"000"))</f>
        <v/>
      </c>
      <c r="AB1273" t="str">
        <f t="shared" si="1299"/>
        <v/>
      </c>
      <c r="AC1273" t="str">
        <f t="shared" si="1300"/>
        <v/>
      </c>
      <c r="AD1273" t="str">
        <f t="shared" si="1267"/>
        <v/>
      </c>
      <c r="AE1273" t="str">
        <f t="shared" si="1301"/>
        <v/>
      </c>
      <c r="AF1273" t="str">
        <f t="shared" si="1268"/>
        <v/>
      </c>
      <c r="AG1273" t="str">
        <f t="shared" si="1302"/>
        <v/>
      </c>
      <c r="AH1273" s="26" t="str">
        <f t="shared" si="1296"/>
        <v/>
      </c>
      <c r="AI1273" s="27" t="str">
        <f t="shared" si="1303"/>
        <v/>
      </c>
      <c r="AJ1273" s="28" t="str">
        <f t="shared" si="1304"/>
        <v/>
      </c>
      <c r="AK1273" s="27" t="str">
        <f t="shared" si="1269"/>
        <v/>
      </c>
      <c r="AL1273" s="28" t="str">
        <f t="shared" si="1270"/>
        <v/>
      </c>
      <c r="AM1273" s="27" t="str">
        <f t="shared" si="1271"/>
        <v/>
      </c>
      <c r="AN1273" s="28" t="str">
        <f t="shared" si="1305"/>
        <v/>
      </c>
      <c r="AO1273" s="27" t="str">
        <f t="shared" si="1272"/>
        <v/>
      </c>
      <c r="AP1273" s="28" t="str">
        <f t="shared" si="1306"/>
        <v/>
      </c>
      <c r="AQ1273" s="27" t="str">
        <f t="shared" si="1273"/>
        <v/>
      </c>
      <c r="AR1273" s="28" t="str">
        <f t="shared" si="1274"/>
        <v/>
      </c>
      <c r="AS1273" s="27" t="str">
        <f t="shared" si="1275"/>
        <v/>
      </c>
      <c r="AT1273" s="28" t="str">
        <f t="shared" si="1307"/>
        <v/>
      </c>
      <c r="AU1273" s="27" t="str">
        <f t="shared" si="1276"/>
        <v/>
      </c>
      <c r="AV1273" s="28" t="str">
        <f t="shared" si="1308"/>
        <v/>
      </c>
      <c r="AW1273" s="27" t="str">
        <f t="shared" si="1277"/>
        <v/>
      </c>
      <c r="AX1273" t="str">
        <f t="shared" si="1309"/>
        <v/>
      </c>
      <c r="AY1273" t="str">
        <f t="shared" si="1310"/>
        <v/>
      </c>
      <c r="AZ1273" s="29" t="str">
        <f t="shared" si="1278"/>
        <v/>
      </c>
      <c r="BA1273" s="30" t="str">
        <f t="shared" si="1279"/>
        <v/>
      </c>
      <c r="BB1273" s="49" t="str">
        <f t="shared" si="1295"/>
        <v/>
      </c>
      <c r="BC1273" s="27" t="str">
        <f t="shared" si="1311"/>
        <v/>
      </c>
      <c r="BD1273" s="28" t="str">
        <f t="shared" si="1280"/>
        <v/>
      </c>
      <c r="BE1273" s="27" t="str">
        <f t="shared" si="1281"/>
        <v/>
      </c>
      <c r="BF1273" t="str">
        <f t="shared" si="1312"/>
        <v/>
      </c>
      <c r="BG1273" t="str">
        <f t="shared" si="1313"/>
        <v/>
      </c>
      <c r="BH1273" s="28" t="str">
        <f t="shared" si="1314"/>
        <v/>
      </c>
      <c r="BI1273" s="27" t="str">
        <f t="shared" si="1315"/>
        <v/>
      </c>
      <c r="BJ1273" s="28" t="str">
        <f t="shared" si="1316"/>
        <v/>
      </c>
      <c r="BK1273" s="27" t="str">
        <f t="shared" si="1297"/>
        <v/>
      </c>
      <c r="BL1273" s="31" t="str">
        <f t="shared" si="1317"/>
        <v/>
      </c>
      <c r="BM1273" s="28" t="str">
        <f t="shared" si="1318"/>
        <v/>
      </c>
      <c r="BN1273" s="27" t="str">
        <f t="shared" si="1282"/>
        <v/>
      </c>
      <c r="BO1273" s="28" t="str">
        <f t="shared" si="1319"/>
        <v/>
      </c>
      <c r="BP1273" s="27" t="str">
        <f t="shared" si="1283"/>
        <v/>
      </c>
      <c r="BQ1273" s="27" t="str">
        <f t="shared" si="1320"/>
        <v/>
      </c>
      <c r="BR1273" s="28" t="str">
        <f t="shared" si="1321"/>
        <v/>
      </c>
      <c r="BS1273" s="27" t="str">
        <f t="shared" si="1284"/>
        <v/>
      </c>
      <c r="BT1273" s="28" t="str">
        <f t="shared" si="1322"/>
        <v/>
      </c>
      <c r="BU1273" s="27" t="str">
        <f t="shared" si="1285"/>
        <v/>
      </c>
      <c r="BV1273" s="27" t="str">
        <f t="shared" si="1323"/>
        <v/>
      </c>
      <c r="BW1273" s="28" t="str">
        <f t="shared" si="1324"/>
        <v/>
      </c>
      <c r="BX1273" s="27" t="str">
        <f t="shared" si="1286"/>
        <v/>
      </c>
      <c r="BY1273" s="28" t="str">
        <f t="shared" si="1287"/>
        <v/>
      </c>
      <c r="BZ1273" s="27" t="str">
        <f t="shared" si="1288"/>
        <v/>
      </c>
      <c r="CA1273" s="27" t="str">
        <f t="shared" si="1289"/>
        <v/>
      </c>
      <c r="CB1273" s="28" t="str">
        <f t="shared" si="1290"/>
        <v/>
      </c>
      <c r="CC1273" s="27" t="str">
        <f t="shared" si="1291"/>
        <v/>
      </c>
      <c r="CD1273" s="32">
        <v>1</v>
      </c>
      <c r="CE1273" t="str">
        <f t="shared" si="1325"/>
        <v/>
      </c>
      <c r="CI1273" t="str">
        <f t="shared" si="1292"/>
        <v/>
      </c>
      <c r="CJ1273" t="str">
        <f t="shared" si="1326"/>
        <v/>
      </c>
      <c r="CK1273" t="str">
        <f t="shared" si="1293"/>
        <v/>
      </c>
      <c r="CL1273" t="str">
        <f t="shared" si="1294"/>
        <v/>
      </c>
    </row>
    <row r="1274" spans="26:90" ht="15.75" thickBot="1">
      <c r="Z1274" t="str">
        <f t="shared" si="1298"/>
        <v/>
      </c>
      <c r="AA1274" t="str">
        <f>IF(A1274="","",TEXT(VLOOKUP(C1274,Tablas!$H$3:$I$75,2,0),"000"))</f>
        <v/>
      </c>
      <c r="AB1274" t="str">
        <f t="shared" si="1299"/>
        <v/>
      </c>
      <c r="AC1274" t="str">
        <f t="shared" si="1300"/>
        <v/>
      </c>
      <c r="AD1274" t="str">
        <f t="shared" si="1267"/>
        <v/>
      </c>
      <c r="AE1274" t="str">
        <f t="shared" si="1301"/>
        <v/>
      </c>
      <c r="AF1274" t="str">
        <f t="shared" si="1268"/>
        <v/>
      </c>
      <c r="AG1274" t="str">
        <f t="shared" si="1302"/>
        <v/>
      </c>
      <c r="AH1274" s="26" t="str">
        <f t="shared" si="1296"/>
        <v/>
      </c>
      <c r="AI1274" s="27" t="str">
        <f t="shared" si="1303"/>
        <v/>
      </c>
      <c r="AJ1274" s="28" t="str">
        <f t="shared" si="1304"/>
        <v/>
      </c>
      <c r="AK1274" s="27" t="str">
        <f t="shared" si="1269"/>
        <v/>
      </c>
      <c r="AL1274" s="28" t="str">
        <f t="shared" si="1270"/>
        <v/>
      </c>
      <c r="AM1274" s="27" t="str">
        <f t="shared" si="1271"/>
        <v/>
      </c>
      <c r="AN1274" s="28" t="str">
        <f t="shared" si="1305"/>
        <v/>
      </c>
      <c r="AO1274" s="27" t="str">
        <f t="shared" si="1272"/>
        <v/>
      </c>
      <c r="AP1274" s="28" t="str">
        <f t="shared" si="1306"/>
        <v/>
      </c>
      <c r="AQ1274" s="27" t="str">
        <f t="shared" si="1273"/>
        <v/>
      </c>
      <c r="AR1274" s="28" t="str">
        <f t="shared" si="1274"/>
        <v/>
      </c>
      <c r="AS1274" s="27" t="str">
        <f t="shared" si="1275"/>
        <v/>
      </c>
      <c r="AT1274" s="28" t="str">
        <f t="shared" si="1307"/>
        <v/>
      </c>
      <c r="AU1274" s="27" t="str">
        <f t="shared" si="1276"/>
        <v/>
      </c>
      <c r="AV1274" s="28" t="str">
        <f t="shared" si="1308"/>
        <v/>
      </c>
      <c r="AW1274" s="27" t="str">
        <f t="shared" si="1277"/>
        <v/>
      </c>
      <c r="AX1274" t="str">
        <f t="shared" si="1309"/>
        <v/>
      </c>
      <c r="AY1274" t="str">
        <f t="shared" si="1310"/>
        <v/>
      </c>
      <c r="AZ1274" s="29" t="str">
        <f t="shared" si="1278"/>
        <v/>
      </c>
      <c r="BA1274" s="30" t="str">
        <f t="shared" si="1279"/>
        <v/>
      </c>
      <c r="BB1274" s="49" t="str">
        <f t="shared" si="1295"/>
        <v/>
      </c>
      <c r="BC1274" s="27" t="str">
        <f t="shared" si="1311"/>
        <v/>
      </c>
      <c r="BD1274" s="28" t="str">
        <f t="shared" si="1280"/>
        <v/>
      </c>
      <c r="BE1274" s="27" t="str">
        <f t="shared" si="1281"/>
        <v/>
      </c>
      <c r="BF1274" t="str">
        <f t="shared" si="1312"/>
        <v/>
      </c>
      <c r="BG1274" t="str">
        <f t="shared" si="1313"/>
        <v/>
      </c>
      <c r="BH1274" s="28" t="str">
        <f t="shared" si="1314"/>
        <v/>
      </c>
      <c r="BI1274" s="27" t="str">
        <f t="shared" si="1315"/>
        <v/>
      </c>
      <c r="BJ1274" s="28" t="str">
        <f t="shared" si="1316"/>
        <v/>
      </c>
      <c r="BK1274" s="27" t="str">
        <f t="shared" si="1297"/>
        <v/>
      </c>
      <c r="BL1274" s="31" t="str">
        <f t="shared" si="1317"/>
        <v/>
      </c>
      <c r="BM1274" s="28" t="str">
        <f t="shared" si="1318"/>
        <v/>
      </c>
      <c r="BN1274" s="27" t="str">
        <f t="shared" si="1282"/>
        <v/>
      </c>
      <c r="BO1274" s="28" t="str">
        <f t="shared" si="1319"/>
        <v/>
      </c>
      <c r="BP1274" s="27" t="str">
        <f t="shared" si="1283"/>
        <v/>
      </c>
      <c r="BQ1274" s="27" t="str">
        <f t="shared" si="1320"/>
        <v/>
      </c>
      <c r="BR1274" s="28" t="str">
        <f t="shared" si="1321"/>
        <v/>
      </c>
      <c r="BS1274" s="27" t="str">
        <f t="shared" si="1284"/>
        <v/>
      </c>
      <c r="BT1274" s="28" t="str">
        <f t="shared" si="1322"/>
        <v/>
      </c>
      <c r="BU1274" s="27" t="str">
        <f t="shared" si="1285"/>
        <v/>
      </c>
      <c r="BV1274" s="27" t="str">
        <f t="shared" si="1323"/>
        <v/>
      </c>
      <c r="BW1274" s="28" t="str">
        <f t="shared" si="1324"/>
        <v/>
      </c>
      <c r="BX1274" s="27" t="str">
        <f t="shared" si="1286"/>
        <v/>
      </c>
      <c r="BY1274" s="28" t="str">
        <f t="shared" si="1287"/>
        <v/>
      </c>
      <c r="BZ1274" s="27" t="str">
        <f t="shared" si="1288"/>
        <v/>
      </c>
      <c r="CA1274" s="27" t="str">
        <f t="shared" si="1289"/>
        <v/>
      </c>
      <c r="CB1274" s="28" t="str">
        <f t="shared" si="1290"/>
        <v/>
      </c>
      <c r="CC1274" s="27" t="str">
        <f t="shared" si="1291"/>
        <v/>
      </c>
      <c r="CD1274" s="32">
        <v>1</v>
      </c>
      <c r="CE1274" t="str">
        <f t="shared" si="1325"/>
        <v/>
      </c>
      <c r="CI1274" t="str">
        <f t="shared" si="1292"/>
        <v/>
      </c>
      <c r="CJ1274" t="str">
        <f t="shared" si="1326"/>
        <v/>
      </c>
      <c r="CK1274" t="str">
        <f t="shared" si="1293"/>
        <v/>
      </c>
      <c r="CL1274" t="str">
        <f t="shared" si="1294"/>
        <v/>
      </c>
    </row>
    <row r="1275" spans="26:90" ht="15.75" thickBot="1">
      <c r="Z1275" t="str">
        <f t="shared" si="1298"/>
        <v/>
      </c>
      <c r="AA1275" t="str">
        <f>IF(A1275="","",TEXT(VLOOKUP(C1275,Tablas!$H$3:$I$75,2,0),"000"))</f>
        <v/>
      </c>
      <c r="AB1275" t="str">
        <f t="shared" si="1299"/>
        <v/>
      </c>
      <c r="AC1275" t="str">
        <f t="shared" si="1300"/>
        <v/>
      </c>
      <c r="AD1275" t="str">
        <f t="shared" si="1267"/>
        <v/>
      </c>
      <c r="AE1275" t="str">
        <f t="shared" si="1301"/>
        <v/>
      </c>
      <c r="AF1275" t="str">
        <f t="shared" si="1268"/>
        <v/>
      </c>
      <c r="AG1275" t="str">
        <f t="shared" si="1302"/>
        <v/>
      </c>
      <c r="AH1275" s="26" t="str">
        <f t="shared" si="1296"/>
        <v/>
      </c>
      <c r="AI1275" s="27" t="str">
        <f t="shared" si="1303"/>
        <v/>
      </c>
      <c r="AJ1275" s="28" t="str">
        <f t="shared" si="1304"/>
        <v/>
      </c>
      <c r="AK1275" s="27" t="str">
        <f t="shared" si="1269"/>
        <v/>
      </c>
      <c r="AL1275" s="28" t="str">
        <f t="shared" si="1270"/>
        <v/>
      </c>
      <c r="AM1275" s="27" t="str">
        <f t="shared" si="1271"/>
        <v/>
      </c>
      <c r="AN1275" s="28" t="str">
        <f t="shared" si="1305"/>
        <v/>
      </c>
      <c r="AO1275" s="27" t="str">
        <f t="shared" si="1272"/>
        <v/>
      </c>
      <c r="AP1275" s="28" t="str">
        <f t="shared" si="1306"/>
        <v/>
      </c>
      <c r="AQ1275" s="27" t="str">
        <f t="shared" si="1273"/>
        <v/>
      </c>
      <c r="AR1275" s="28" t="str">
        <f t="shared" si="1274"/>
        <v/>
      </c>
      <c r="AS1275" s="27" t="str">
        <f t="shared" si="1275"/>
        <v/>
      </c>
      <c r="AT1275" s="28" t="str">
        <f t="shared" si="1307"/>
        <v/>
      </c>
      <c r="AU1275" s="27" t="str">
        <f t="shared" si="1276"/>
        <v/>
      </c>
      <c r="AV1275" s="28" t="str">
        <f t="shared" si="1308"/>
        <v/>
      </c>
      <c r="AW1275" s="27" t="str">
        <f t="shared" si="1277"/>
        <v/>
      </c>
      <c r="AX1275" t="str">
        <f t="shared" si="1309"/>
        <v/>
      </c>
      <c r="AY1275" t="str">
        <f t="shared" si="1310"/>
        <v/>
      </c>
      <c r="AZ1275" s="29" t="str">
        <f t="shared" si="1278"/>
        <v/>
      </c>
      <c r="BA1275" s="30" t="str">
        <f t="shared" si="1279"/>
        <v/>
      </c>
      <c r="BB1275" s="49" t="str">
        <f t="shared" si="1295"/>
        <v/>
      </c>
      <c r="BC1275" s="27" t="str">
        <f t="shared" si="1311"/>
        <v/>
      </c>
      <c r="BD1275" s="28" t="str">
        <f t="shared" si="1280"/>
        <v/>
      </c>
      <c r="BE1275" s="27" t="str">
        <f t="shared" si="1281"/>
        <v/>
      </c>
      <c r="BF1275" t="str">
        <f t="shared" si="1312"/>
        <v/>
      </c>
      <c r="BG1275" t="str">
        <f t="shared" si="1313"/>
        <v/>
      </c>
      <c r="BH1275" s="28" t="str">
        <f t="shared" si="1314"/>
        <v/>
      </c>
      <c r="BI1275" s="27" t="str">
        <f t="shared" si="1315"/>
        <v/>
      </c>
      <c r="BJ1275" s="28" t="str">
        <f t="shared" si="1316"/>
        <v/>
      </c>
      <c r="BK1275" s="27" t="str">
        <f t="shared" si="1297"/>
        <v/>
      </c>
      <c r="BL1275" s="31" t="str">
        <f t="shared" si="1317"/>
        <v/>
      </c>
      <c r="BM1275" s="28" t="str">
        <f t="shared" si="1318"/>
        <v/>
      </c>
      <c r="BN1275" s="27" t="str">
        <f t="shared" si="1282"/>
        <v/>
      </c>
      <c r="BO1275" s="28" t="str">
        <f t="shared" si="1319"/>
        <v/>
      </c>
      <c r="BP1275" s="27" t="str">
        <f t="shared" si="1283"/>
        <v/>
      </c>
      <c r="BQ1275" s="27" t="str">
        <f t="shared" si="1320"/>
        <v/>
      </c>
      <c r="BR1275" s="28" t="str">
        <f t="shared" si="1321"/>
        <v/>
      </c>
      <c r="BS1275" s="27" t="str">
        <f t="shared" si="1284"/>
        <v/>
      </c>
      <c r="BT1275" s="28" t="str">
        <f t="shared" si="1322"/>
        <v/>
      </c>
      <c r="BU1275" s="27" t="str">
        <f t="shared" si="1285"/>
        <v/>
      </c>
      <c r="BV1275" s="27" t="str">
        <f t="shared" si="1323"/>
        <v/>
      </c>
      <c r="BW1275" s="28" t="str">
        <f t="shared" si="1324"/>
        <v/>
      </c>
      <c r="BX1275" s="27" t="str">
        <f t="shared" si="1286"/>
        <v/>
      </c>
      <c r="BY1275" s="28" t="str">
        <f t="shared" si="1287"/>
        <v/>
      </c>
      <c r="BZ1275" s="27" t="str">
        <f t="shared" si="1288"/>
        <v/>
      </c>
      <c r="CA1275" s="27" t="str">
        <f t="shared" si="1289"/>
        <v/>
      </c>
      <c r="CB1275" s="28" t="str">
        <f t="shared" si="1290"/>
        <v/>
      </c>
      <c r="CC1275" s="27" t="str">
        <f t="shared" si="1291"/>
        <v/>
      </c>
      <c r="CD1275" s="32">
        <v>1</v>
      </c>
      <c r="CE1275" t="str">
        <f t="shared" si="1325"/>
        <v/>
      </c>
      <c r="CI1275" t="str">
        <f t="shared" si="1292"/>
        <v/>
      </c>
      <c r="CJ1275" t="str">
        <f t="shared" si="1326"/>
        <v/>
      </c>
      <c r="CK1275" t="str">
        <f t="shared" si="1293"/>
        <v/>
      </c>
      <c r="CL1275" t="str">
        <f t="shared" si="1294"/>
        <v/>
      </c>
    </row>
    <row r="1276" spans="26:90" ht="15.75" thickBot="1">
      <c r="Z1276" t="str">
        <f t="shared" si="1298"/>
        <v/>
      </c>
      <c r="AA1276" t="str">
        <f>IF(A1276="","",TEXT(VLOOKUP(C1276,Tablas!$H$3:$I$75,2,0),"000"))</f>
        <v/>
      </c>
      <c r="AB1276" t="str">
        <f t="shared" si="1299"/>
        <v/>
      </c>
      <c r="AC1276" t="str">
        <f t="shared" si="1300"/>
        <v/>
      </c>
      <c r="AD1276" t="str">
        <f t="shared" si="1267"/>
        <v/>
      </c>
      <c r="AE1276" t="str">
        <f t="shared" si="1301"/>
        <v/>
      </c>
      <c r="AF1276" t="str">
        <f t="shared" si="1268"/>
        <v/>
      </c>
      <c r="AG1276" t="str">
        <f t="shared" si="1302"/>
        <v/>
      </c>
      <c r="AH1276" s="26" t="str">
        <f t="shared" si="1296"/>
        <v/>
      </c>
      <c r="AI1276" s="27" t="str">
        <f t="shared" si="1303"/>
        <v/>
      </c>
      <c r="AJ1276" s="28" t="str">
        <f t="shared" si="1304"/>
        <v/>
      </c>
      <c r="AK1276" s="27" t="str">
        <f t="shared" si="1269"/>
        <v/>
      </c>
      <c r="AL1276" s="28" t="str">
        <f t="shared" si="1270"/>
        <v/>
      </c>
      <c r="AM1276" s="27" t="str">
        <f t="shared" si="1271"/>
        <v/>
      </c>
      <c r="AN1276" s="28" t="str">
        <f t="shared" si="1305"/>
        <v/>
      </c>
      <c r="AO1276" s="27" t="str">
        <f t="shared" si="1272"/>
        <v/>
      </c>
      <c r="AP1276" s="28" t="str">
        <f t="shared" si="1306"/>
        <v/>
      </c>
      <c r="AQ1276" s="27" t="str">
        <f t="shared" si="1273"/>
        <v/>
      </c>
      <c r="AR1276" s="28" t="str">
        <f t="shared" si="1274"/>
        <v/>
      </c>
      <c r="AS1276" s="27" t="str">
        <f t="shared" si="1275"/>
        <v/>
      </c>
      <c r="AT1276" s="28" t="str">
        <f t="shared" si="1307"/>
        <v/>
      </c>
      <c r="AU1276" s="27" t="str">
        <f t="shared" si="1276"/>
        <v/>
      </c>
      <c r="AV1276" s="28" t="str">
        <f t="shared" si="1308"/>
        <v/>
      </c>
      <c r="AW1276" s="27" t="str">
        <f t="shared" si="1277"/>
        <v/>
      </c>
      <c r="AX1276" t="str">
        <f t="shared" si="1309"/>
        <v/>
      </c>
      <c r="AY1276" t="str">
        <f t="shared" si="1310"/>
        <v/>
      </c>
      <c r="AZ1276" s="29" t="str">
        <f t="shared" si="1278"/>
        <v/>
      </c>
      <c r="BA1276" s="30" t="str">
        <f t="shared" si="1279"/>
        <v/>
      </c>
      <c r="BB1276" s="49" t="str">
        <f t="shared" si="1295"/>
        <v/>
      </c>
      <c r="BC1276" s="27" t="str">
        <f t="shared" si="1311"/>
        <v/>
      </c>
      <c r="BD1276" s="28" t="str">
        <f t="shared" si="1280"/>
        <v/>
      </c>
      <c r="BE1276" s="27" t="str">
        <f t="shared" si="1281"/>
        <v/>
      </c>
      <c r="BF1276" t="str">
        <f t="shared" si="1312"/>
        <v/>
      </c>
      <c r="BG1276" t="str">
        <f t="shared" si="1313"/>
        <v/>
      </c>
      <c r="BH1276" s="28" t="str">
        <f t="shared" si="1314"/>
        <v/>
      </c>
      <c r="BI1276" s="27" t="str">
        <f t="shared" si="1315"/>
        <v/>
      </c>
      <c r="BJ1276" s="28" t="str">
        <f t="shared" si="1316"/>
        <v/>
      </c>
      <c r="BK1276" s="27" t="str">
        <f t="shared" si="1297"/>
        <v/>
      </c>
      <c r="BL1276" s="31" t="str">
        <f t="shared" si="1317"/>
        <v/>
      </c>
      <c r="BM1276" s="28" t="str">
        <f t="shared" si="1318"/>
        <v/>
      </c>
      <c r="BN1276" s="27" t="str">
        <f t="shared" si="1282"/>
        <v/>
      </c>
      <c r="BO1276" s="28" t="str">
        <f t="shared" si="1319"/>
        <v/>
      </c>
      <c r="BP1276" s="27" t="str">
        <f t="shared" si="1283"/>
        <v/>
      </c>
      <c r="BQ1276" s="27" t="str">
        <f t="shared" si="1320"/>
        <v/>
      </c>
      <c r="BR1276" s="28" t="str">
        <f t="shared" si="1321"/>
        <v/>
      </c>
      <c r="BS1276" s="27" t="str">
        <f t="shared" si="1284"/>
        <v/>
      </c>
      <c r="BT1276" s="28" t="str">
        <f t="shared" si="1322"/>
        <v/>
      </c>
      <c r="BU1276" s="27" t="str">
        <f t="shared" si="1285"/>
        <v/>
      </c>
      <c r="BV1276" s="27" t="str">
        <f t="shared" si="1323"/>
        <v/>
      </c>
      <c r="BW1276" s="28" t="str">
        <f t="shared" si="1324"/>
        <v/>
      </c>
      <c r="BX1276" s="27" t="str">
        <f t="shared" si="1286"/>
        <v/>
      </c>
      <c r="BY1276" s="28" t="str">
        <f t="shared" si="1287"/>
        <v/>
      </c>
      <c r="BZ1276" s="27" t="str">
        <f t="shared" si="1288"/>
        <v/>
      </c>
      <c r="CA1276" s="27" t="str">
        <f t="shared" si="1289"/>
        <v/>
      </c>
      <c r="CB1276" s="28" t="str">
        <f t="shared" si="1290"/>
        <v/>
      </c>
      <c r="CC1276" s="27" t="str">
        <f t="shared" si="1291"/>
        <v/>
      </c>
      <c r="CD1276" s="32">
        <v>1</v>
      </c>
      <c r="CE1276" t="str">
        <f t="shared" si="1325"/>
        <v/>
      </c>
      <c r="CI1276" t="str">
        <f t="shared" si="1292"/>
        <v/>
      </c>
      <c r="CJ1276" t="str">
        <f t="shared" si="1326"/>
        <v/>
      </c>
      <c r="CK1276" t="str">
        <f t="shared" si="1293"/>
        <v/>
      </c>
      <c r="CL1276" t="str">
        <f t="shared" si="1294"/>
        <v/>
      </c>
    </row>
    <row r="1277" spans="26:90" ht="15.75" thickBot="1">
      <c r="Z1277" t="str">
        <f t="shared" si="1298"/>
        <v/>
      </c>
      <c r="AA1277" t="str">
        <f>IF(A1277="","",TEXT(VLOOKUP(C1277,Tablas!$H$3:$I$75,2,0),"000"))</f>
        <v/>
      </c>
      <c r="AB1277" t="str">
        <f t="shared" si="1299"/>
        <v/>
      </c>
      <c r="AC1277" t="str">
        <f t="shared" si="1300"/>
        <v/>
      </c>
      <c r="AD1277" t="str">
        <f t="shared" si="1267"/>
        <v/>
      </c>
      <c r="AE1277" t="str">
        <f t="shared" si="1301"/>
        <v/>
      </c>
      <c r="AF1277" t="str">
        <f t="shared" si="1268"/>
        <v/>
      </c>
      <c r="AG1277" t="str">
        <f t="shared" si="1302"/>
        <v/>
      </c>
      <c r="AH1277" s="26" t="str">
        <f t="shared" si="1296"/>
        <v/>
      </c>
      <c r="AI1277" s="27" t="str">
        <f t="shared" si="1303"/>
        <v/>
      </c>
      <c r="AJ1277" s="28" t="str">
        <f t="shared" si="1304"/>
        <v/>
      </c>
      <c r="AK1277" s="27" t="str">
        <f t="shared" si="1269"/>
        <v/>
      </c>
      <c r="AL1277" s="28" t="str">
        <f t="shared" si="1270"/>
        <v/>
      </c>
      <c r="AM1277" s="27" t="str">
        <f t="shared" si="1271"/>
        <v/>
      </c>
      <c r="AN1277" s="28" t="str">
        <f t="shared" si="1305"/>
        <v/>
      </c>
      <c r="AO1277" s="27" t="str">
        <f t="shared" si="1272"/>
        <v/>
      </c>
      <c r="AP1277" s="28" t="str">
        <f t="shared" si="1306"/>
        <v/>
      </c>
      <c r="AQ1277" s="27" t="str">
        <f t="shared" si="1273"/>
        <v/>
      </c>
      <c r="AR1277" s="28" t="str">
        <f t="shared" si="1274"/>
        <v/>
      </c>
      <c r="AS1277" s="27" t="str">
        <f t="shared" si="1275"/>
        <v/>
      </c>
      <c r="AT1277" s="28" t="str">
        <f t="shared" si="1307"/>
        <v/>
      </c>
      <c r="AU1277" s="27" t="str">
        <f t="shared" si="1276"/>
        <v/>
      </c>
      <c r="AV1277" s="28" t="str">
        <f t="shared" si="1308"/>
        <v/>
      </c>
      <c r="AW1277" s="27" t="str">
        <f t="shared" si="1277"/>
        <v/>
      </c>
      <c r="AX1277" t="str">
        <f t="shared" si="1309"/>
        <v/>
      </c>
      <c r="AY1277" t="str">
        <f t="shared" si="1310"/>
        <v/>
      </c>
      <c r="AZ1277" s="29" t="str">
        <f t="shared" si="1278"/>
        <v/>
      </c>
      <c r="BA1277" s="30" t="str">
        <f t="shared" si="1279"/>
        <v/>
      </c>
      <c r="BB1277" s="49" t="str">
        <f t="shared" si="1295"/>
        <v/>
      </c>
      <c r="BC1277" s="27" t="str">
        <f t="shared" si="1311"/>
        <v/>
      </c>
      <c r="BD1277" s="28" t="str">
        <f t="shared" si="1280"/>
        <v/>
      </c>
      <c r="BE1277" s="27" t="str">
        <f t="shared" si="1281"/>
        <v/>
      </c>
      <c r="BF1277" t="str">
        <f t="shared" si="1312"/>
        <v/>
      </c>
      <c r="BG1277" t="str">
        <f t="shared" si="1313"/>
        <v/>
      </c>
      <c r="BH1277" s="28" t="str">
        <f t="shared" si="1314"/>
        <v/>
      </c>
      <c r="BI1277" s="27" t="str">
        <f t="shared" si="1315"/>
        <v/>
      </c>
      <c r="BJ1277" s="28" t="str">
        <f t="shared" si="1316"/>
        <v/>
      </c>
      <c r="BK1277" s="27" t="str">
        <f t="shared" si="1297"/>
        <v/>
      </c>
      <c r="BL1277" s="31" t="str">
        <f t="shared" si="1317"/>
        <v/>
      </c>
      <c r="BM1277" s="28" t="str">
        <f t="shared" si="1318"/>
        <v/>
      </c>
      <c r="BN1277" s="27" t="str">
        <f t="shared" si="1282"/>
        <v/>
      </c>
      <c r="BO1277" s="28" t="str">
        <f t="shared" si="1319"/>
        <v/>
      </c>
      <c r="BP1277" s="27" t="str">
        <f t="shared" si="1283"/>
        <v/>
      </c>
      <c r="BQ1277" s="27" t="str">
        <f t="shared" si="1320"/>
        <v/>
      </c>
      <c r="BR1277" s="28" t="str">
        <f t="shared" si="1321"/>
        <v/>
      </c>
      <c r="BS1277" s="27" t="str">
        <f t="shared" si="1284"/>
        <v/>
      </c>
      <c r="BT1277" s="28" t="str">
        <f t="shared" si="1322"/>
        <v/>
      </c>
      <c r="BU1277" s="27" t="str">
        <f t="shared" si="1285"/>
        <v/>
      </c>
      <c r="BV1277" s="27" t="str">
        <f t="shared" si="1323"/>
        <v/>
      </c>
      <c r="BW1277" s="28" t="str">
        <f t="shared" si="1324"/>
        <v/>
      </c>
      <c r="BX1277" s="27" t="str">
        <f t="shared" si="1286"/>
        <v/>
      </c>
      <c r="BY1277" s="28" t="str">
        <f t="shared" si="1287"/>
        <v/>
      </c>
      <c r="BZ1277" s="27" t="str">
        <f t="shared" si="1288"/>
        <v/>
      </c>
      <c r="CA1277" s="27" t="str">
        <f t="shared" si="1289"/>
        <v/>
      </c>
      <c r="CB1277" s="28" t="str">
        <f t="shared" si="1290"/>
        <v/>
      </c>
      <c r="CC1277" s="27" t="str">
        <f t="shared" si="1291"/>
        <v/>
      </c>
      <c r="CD1277" s="32">
        <v>1</v>
      </c>
      <c r="CE1277" t="str">
        <f t="shared" si="1325"/>
        <v/>
      </c>
      <c r="CI1277" t="str">
        <f t="shared" si="1292"/>
        <v/>
      </c>
      <c r="CJ1277" t="str">
        <f t="shared" si="1326"/>
        <v/>
      </c>
      <c r="CK1277" t="str">
        <f t="shared" si="1293"/>
        <v/>
      </c>
      <c r="CL1277" t="str">
        <f t="shared" si="1294"/>
        <v/>
      </c>
    </row>
    <row r="1278" spans="26:90" ht="15.75" thickBot="1">
      <c r="Z1278" t="str">
        <f t="shared" si="1298"/>
        <v/>
      </c>
      <c r="AA1278" t="str">
        <f>IF(A1278="","",TEXT(VLOOKUP(C1278,Tablas!$H$3:$I$75,2,0),"000"))</f>
        <v/>
      </c>
      <c r="AB1278" t="str">
        <f t="shared" si="1299"/>
        <v/>
      </c>
      <c r="AC1278" t="str">
        <f t="shared" si="1300"/>
        <v/>
      </c>
      <c r="AD1278" t="str">
        <f t="shared" si="1267"/>
        <v/>
      </c>
      <c r="AE1278" t="str">
        <f t="shared" si="1301"/>
        <v/>
      </c>
      <c r="AF1278" t="str">
        <f t="shared" si="1268"/>
        <v/>
      </c>
      <c r="AG1278" t="str">
        <f t="shared" si="1302"/>
        <v/>
      </c>
      <c r="AH1278" s="26" t="str">
        <f t="shared" si="1296"/>
        <v/>
      </c>
      <c r="AI1278" s="27" t="str">
        <f t="shared" si="1303"/>
        <v/>
      </c>
      <c r="AJ1278" s="28" t="str">
        <f t="shared" si="1304"/>
        <v/>
      </c>
      <c r="AK1278" s="27" t="str">
        <f t="shared" si="1269"/>
        <v/>
      </c>
      <c r="AL1278" s="28" t="str">
        <f t="shared" si="1270"/>
        <v/>
      </c>
      <c r="AM1278" s="27" t="str">
        <f t="shared" si="1271"/>
        <v/>
      </c>
      <c r="AN1278" s="28" t="str">
        <f t="shared" si="1305"/>
        <v/>
      </c>
      <c r="AO1278" s="27" t="str">
        <f t="shared" si="1272"/>
        <v/>
      </c>
      <c r="AP1278" s="28" t="str">
        <f t="shared" si="1306"/>
        <v/>
      </c>
      <c r="AQ1278" s="27" t="str">
        <f t="shared" si="1273"/>
        <v/>
      </c>
      <c r="AR1278" s="28" t="str">
        <f t="shared" si="1274"/>
        <v/>
      </c>
      <c r="AS1278" s="27" t="str">
        <f t="shared" si="1275"/>
        <v/>
      </c>
      <c r="AT1278" s="28" t="str">
        <f t="shared" si="1307"/>
        <v/>
      </c>
      <c r="AU1278" s="27" t="str">
        <f t="shared" si="1276"/>
        <v/>
      </c>
      <c r="AV1278" s="28" t="str">
        <f t="shared" si="1308"/>
        <v/>
      </c>
      <c r="AW1278" s="27" t="str">
        <f t="shared" si="1277"/>
        <v/>
      </c>
      <c r="AX1278" t="str">
        <f t="shared" si="1309"/>
        <v/>
      </c>
      <c r="AY1278" t="str">
        <f t="shared" si="1310"/>
        <v/>
      </c>
      <c r="AZ1278" s="29" t="str">
        <f t="shared" si="1278"/>
        <v/>
      </c>
      <c r="BA1278" s="30" t="str">
        <f t="shared" si="1279"/>
        <v/>
      </c>
      <c r="BB1278" s="49" t="str">
        <f t="shared" si="1295"/>
        <v/>
      </c>
      <c r="BC1278" s="27" t="str">
        <f t="shared" si="1311"/>
        <v/>
      </c>
      <c r="BD1278" s="28" t="str">
        <f t="shared" si="1280"/>
        <v/>
      </c>
      <c r="BE1278" s="27" t="str">
        <f t="shared" si="1281"/>
        <v/>
      </c>
      <c r="BF1278" t="str">
        <f t="shared" si="1312"/>
        <v/>
      </c>
      <c r="BG1278" t="str">
        <f t="shared" si="1313"/>
        <v/>
      </c>
      <c r="BH1278" s="28" t="str">
        <f t="shared" si="1314"/>
        <v/>
      </c>
      <c r="BI1278" s="27" t="str">
        <f t="shared" si="1315"/>
        <v/>
      </c>
      <c r="BJ1278" s="28" t="str">
        <f t="shared" si="1316"/>
        <v/>
      </c>
      <c r="BK1278" s="27" t="str">
        <f t="shared" si="1297"/>
        <v/>
      </c>
      <c r="BL1278" s="31" t="str">
        <f t="shared" si="1317"/>
        <v/>
      </c>
      <c r="BM1278" s="28" t="str">
        <f t="shared" si="1318"/>
        <v/>
      </c>
      <c r="BN1278" s="27" t="str">
        <f t="shared" si="1282"/>
        <v/>
      </c>
      <c r="BO1278" s="28" t="str">
        <f t="shared" si="1319"/>
        <v/>
      </c>
      <c r="BP1278" s="27" t="str">
        <f t="shared" si="1283"/>
        <v/>
      </c>
      <c r="BQ1278" s="27" t="str">
        <f t="shared" si="1320"/>
        <v/>
      </c>
      <c r="BR1278" s="28" t="str">
        <f t="shared" si="1321"/>
        <v/>
      </c>
      <c r="BS1278" s="27" t="str">
        <f t="shared" si="1284"/>
        <v/>
      </c>
      <c r="BT1278" s="28" t="str">
        <f t="shared" si="1322"/>
        <v/>
      </c>
      <c r="BU1278" s="27" t="str">
        <f t="shared" si="1285"/>
        <v/>
      </c>
      <c r="BV1278" s="27" t="str">
        <f t="shared" si="1323"/>
        <v/>
      </c>
      <c r="BW1278" s="28" t="str">
        <f t="shared" si="1324"/>
        <v/>
      </c>
      <c r="BX1278" s="27" t="str">
        <f t="shared" si="1286"/>
        <v/>
      </c>
      <c r="BY1278" s="28" t="str">
        <f t="shared" si="1287"/>
        <v/>
      </c>
      <c r="BZ1278" s="27" t="str">
        <f t="shared" si="1288"/>
        <v/>
      </c>
      <c r="CA1278" s="27" t="str">
        <f t="shared" si="1289"/>
        <v/>
      </c>
      <c r="CB1278" s="28" t="str">
        <f t="shared" si="1290"/>
        <v/>
      </c>
      <c r="CC1278" s="27" t="str">
        <f t="shared" si="1291"/>
        <v/>
      </c>
      <c r="CD1278" s="32">
        <v>1</v>
      </c>
      <c r="CE1278" t="str">
        <f t="shared" si="1325"/>
        <v/>
      </c>
      <c r="CI1278" t="str">
        <f t="shared" si="1292"/>
        <v/>
      </c>
      <c r="CJ1278" t="str">
        <f t="shared" si="1326"/>
        <v/>
      </c>
      <c r="CK1278" t="str">
        <f t="shared" si="1293"/>
        <v/>
      </c>
      <c r="CL1278" t="str">
        <f t="shared" si="1294"/>
        <v/>
      </c>
    </row>
    <row r="1279" spans="26:90" ht="15.75" thickBot="1">
      <c r="Z1279" t="str">
        <f t="shared" si="1298"/>
        <v/>
      </c>
      <c r="AA1279" t="str">
        <f>IF(A1279="","",TEXT(VLOOKUP(C1279,Tablas!$H$3:$I$75,2,0),"000"))</f>
        <v/>
      </c>
      <c r="AB1279" t="str">
        <f t="shared" si="1299"/>
        <v/>
      </c>
      <c r="AC1279" t="str">
        <f t="shared" si="1300"/>
        <v/>
      </c>
      <c r="AD1279" t="str">
        <f t="shared" si="1267"/>
        <v/>
      </c>
      <c r="AE1279" t="str">
        <f t="shared" si="1301"/>
        <v/>
      </c>
      <c r="AF1279" t="str">
        <f t="shared" si="1268"/>
        <v/>
      </c>
      <c r="AG1279" t="str">
        <f t="shared" si="1302"/>
        <v/>
      </c>
      <c r="AH1279" s="26" t="str">
        <f t="shared" si="1296"/>
        <v/>
      </c>
      <c r="AI1279" s="27" t="str">
        <f t="shared" si="1303"/>
        <v/>
      </c>
      <c r="AJ1279" s="28" t="str">
        <f t="shared" si="1304"/>
        <v/>
      </c>
      <c r="AK1279" s="27" t="str">
        <f t="shared" si="1269"/>
        <v/>
      </c>
      <c r="AL1279" s="28" t="str">
        <f t="shared" si="1270"/>
        <v/>
      </c>
      <c r="AM1279" s="27" t="str">
        <f t="shared" si="1271"/>
        <v/>
      </c>
      <c r="AN1279" s="28" t="str">
        <f t="shared" si="1305"/>
        <v/>
      </c>
      <c r="AO1279" s="27" t="str">
        <f t="shared" si="1272"/>
        <v/>
      </c>
      <c r="AP1279" s="28" t="str">
        <f t="shared" si="1306"/>
        <v/>
      </c>
      <c r="AQ1279" s="27" t="str">
        <f t="shared" si="1273"/>
        <v/>
      </c>
      <c r="AR1279" s="28" t="str">
        <f t="shared" si="1274"/>
        <v/>
      </c>
      <c r="AS1279" s="27" t="str">
        <f t="shared" si="1275"/>
        <v/>
      </c>
      <c r="AT1279" s="28" t="str">
        <f t="shared" si="1307"/>
        <v/>
      </c>
      <c r="AU1279" s="27" t="str">
        <f t="shared" si="1276"/>
        <v/>
      </c>
      <c r="AV1279" s="28" t="str">
        <f t="shared" si="1308"/>
        <v/>
      </c>
      <c r="AW1279" s="27" t="str">
        <f t="shared" si="1277"/>
        <v/>
      </c>
      <c r="AX1279" t="str">
        <f t="shared" si="1309"/>
        <v/>
      </c>
      <c r="AY1279" t="str">
        <f t="shared" si="1310"/>
        <v/>
      </c>
      <c r="AZ1279" s="29" t="str">
        <f t="shared" si="1278"/>
        <v/>
      </c>
      <c r="BA1279" s="30" t="str">
        <f t="shared" si="1279"/>
        <v/>
      </c>
      <c r="BB1279" s="49" t="str">
        <f t="shared" si="1295"/>
        <v/>
      </c>
      <c r="BC1279" s="27" t="str">
        <f t="shared" si="1311"/>
        <v/>
      </c>
      <c r="BD1279" s="28" t="str">
        <f t="shared" si="1280"/>
        <v/>
      </c>
      <c r="BE1279" s="27" t="str">
        <f t="shared" si="1281"/>
        <v/>
      </c>
      <c r="BF1279" t="str">
        <f t="shared" si="1312"/>
        <v/>
      </c>
      <c r="BG1279" t="str">
        <f t="shared" si="1313"/>
        <v/>
      </c>
      <c r="BH1279" s="28" t="str">
        <f t="shared" si="1314"/>
        <v/>
      </c>
      <c r="BI1279" s="27" t="str">
        <f t="shared" si="1315"/>
        <v/>
      </c>
      <c r="BJ1279" s="28" t="str">
        <f t="shared" si="1316"/>
        <v/>
      </c>
      <c r="BK1279" s="27" t="str">
        <f t="shared" si="1297"/>
        <v/>
      </c>
      <c r="BL1279" s="31" t="str">
        <f t="shared" si="1317"/>
        <v/>
      </c>
      <c r="BM1279" s="28" t="str">
        <f t="shared" si="1318"/>
        <v/>
      </c>
      <c r="BN1279" s="27" t="str">
        <f t="shared" si="1282"/>
        <v/>
      </c>
      <c r="BO1279" s="28" t="str">
        <f t="shared" si="1319"/>
        <v/>
      </c>
      <c r="BP1279" s="27" t="str">
        <f t="shared" si="1283"/>
        <v/>
      </c>
      <c r="BQ1279" s="27" t="str">
        <f t="shared" si="1320"/>
        <v/>
      </c>
      <c r="BR1279" s="28" t="str">
        <f t="shared" si="1321"/>
        <v/>
      </c>
      <c r="BS1279" s="27" t="str">
        <f t="shared" si="1284"/>
        <v/>
      </c>
      <c r="BT1279" s="28" t="str">
        <f t="shared" si="1322"/>
        <v/>
      </c>
      <c r="BU1279" s="27" t="str">
        <f t="shared" si="1285"/>
        <v/>
      </c>
      <c r="BV1279" s="27" t="str">
        <f t="shared" si="1323"/>
        <v/>
      </c>
      <c r="BW1279" s="28" t="str">
        <f t="shared" si="1324"/>
        <v/>
      </c>
      <c r="BX1279" s="27" t="str">
        <f t="shared" si="1286"/>
        <v/>
      </c>
      <c r="BY1279" s="28" t="str">
        <f t="shared" si="1287"/>
        <v/>
      </c>
      <c r="BZ1279" s="27" t="str">
        <f t="shared" si="1288"/>
        <v/>
      </c>
      <c r="CA1279" s="27" t="str">
        <f t="shared" si="1289"/>
        <v/>
      </c>
      <c r="CB1279" s="28" t="str">
        <f t="shared" si="1290"/>
        <v/>
      </c>
      <c r="CC1279" s="27" t="str">
        <f t="shared" si="1291"/>
        <v/>
      </c>
      <c r="CD1279" s="32">
        <v>1</v>
      </c>
      <c r="CE1279" t="str">
        <f t="shared" si="1325"/>
        <v/>
      </c>
      <c r="CI1279" t="str">
        <f t="shared" si="1292"/>
        <v/>
      </c>
      <c r="CJ1279" t="str">
        <f t="shared" si="1326"/>
        <v/>
      </c>
      <c r="CK1279" t="str">
        <f t="shared" si="1293"/>
        <v/>
      </c>
      <c r="CL1279" t="str">
        <f t="shared" si="1294"/>
        <v/>
      </c>
    </row>
    <row r="1280" spans="26:90" ht="15.75" thickBot="1">
      <c r="Z1280" t="str">
        <f t="shared" si="1298"/>
        <v/>
      </c>
      <c r="AA1280" t="str">
        <f>IF(A1280="","",TEXT(VLOOKUP(C1280,Tablas!$H$3:$I$75,2,0),"000"))</f>
        <v/>
      </c>
      <c r="AB1280" t="str">
        <f t="shared" si="1299"/>
        <v/>
      </c>
      <c r="AC1280" t="str">
        <f t="shared" si="1300"/>
        <v/>
      </c>
      <c r="AD1280" t="str">
        <f t="shared" si="1267"/>
        <v/>
      </c>
      <c r="AE1280" t="str">
        <f t="shared" si="1301"/>
        <v/>
      </c>
      <c r="AF1280" t="str">
        <f t="shared" si="1268"/>
        <v/>
      </c>
      <c r="AG1280" t="str">
        <f t="shared" si="1302"/>
        <v/>
      </c>
      <c r="AH1280" s="26" t="str">
        <f t="shared" si="1296"/>
        <v/>
      </c>
      <c r="AI1280" s="27" t="str">
        <f t="shared" si="1303"/>
        <v/>
      </c>
      <c r="AJ1280" s="28" t="str">
        <f t="shared" si="1304"/>
        <v/>
      </c>
      <c r="AK1280" s="27" t="str">
        <f t="shared" si="1269"/>
        <v/>
      </c>
      <c r="AL1280" s="28" t="str">
        <f t="shared" si="1270"/>
        <v/>
      </c>
      <c r="AM1280" s="27" t="str">
        <f t="shared" si="1271"/>
        <v/>
      </c>
      <c r="AN1280" s="28" t="str">
        <f t="shared" si="1305"/>
        <v/>
      </c>
      <c r="AO1280" s="27" t="str">
        <f t="shared" si="1272"/>
        <v/>
      </c>
      <c r="AP1280" s="28" t="str">
        <f t="shared" si="1306"/>
        <v/>
      </c>
      <c r="AQ1280" s="27" t="str">
        <f t="shared" si="1273"/>
        <v/>
      </c>
      <c r="AR1280" s="28" t="str">
        <f t="shared" si="1274"/>
        <v/>
      </c>
      <c r="AS1280" s="27" t="str">
        <f t="shared" si="1275"/>
        <v/>
      </c>
      <c r="AT1280" s="28" t="str">
        <f t="shared" si="1307"/>
        <v/>
      </c>
      <c r="AU1280" s="27" t="str">
        <f t="shared" si="1276"/>
        <v/>
      </c>
      <c r="AV1280" s="28" t="str">
        <f t="shared" si="1308"/>
        <v/>
      </c>
      <c r="AW1280" s="27" t="str">
        <f t="shared" si="1277"/>
        <v/>
      </c>
      <c r="AX1280" t="str">
        <f t="shared" si="1309"/>
        <v/>
      </c>
      <c r="AY1280" t="str">
        <f t="shared" si="1310"/>
        <v/>
      </c>
      <c r="AZ1280" s="29" t="str">
        <f t="shared" si="1278"/>
        <v/>
      </c>
      <c r="BA1280" s="30" t="str">
        <f t="shared" si="1279"/>
        <v/>
      </c>
      <c r="BB1280" s="49" t="str">
        <f t="shared" si="1295"/>
        <v/>
      </c>
      <c r="BC1280" s="27" t="str">
        <f t="shared" si="1311"/>
        <v/>
      </c>
      <c r="BD1280" s="28" t="str">
        <f t="shared" si="1280"/>
        <v/>
      </c>
      <c r="BE1280" s="27" t="str">
        <f t="shared" si="1281"/>
        <v/>
      </c>
      <c r="BF1280" t="str">
        <f t="shared" si="1312"/>
        <v/>
      </c>
      <c r="BG1280" t="str">
        <f t="shared" si="1313"/>
        <v/>
      </c>
      <c r="BH1280" s="28" t="str">
        <f t="shared" si="1314"/>
        <v/>
      </c>
      <c r="BI1280" s="27" t="str">
        <f t="shared" si="1315"/>
        <v/>
      </c>
      <c r="BJ1280" s="28" t="str">
        <f t="shared" si="1316"/>
        <v/>
      </c>
      <c r="BK1280" s="27" t="str">
        <f t="shared" si="1297"/>
        <v/>
      </c>
      <c r="BL1280" s="31" t="str">
        <f t="shared" si="1317"/>
        <v/>
      </c>
      <c r="BM1280" s="28" t="str">
        <f t="shared" si="1318"/>
        <v/>
      </c>
      <c r="BN1280" s="27" t="str">
        <f t="shared" si="1282"/>
        <v/>
      </c>
      <c r="BO1280" s="28" t="str">
        <f t="shared" si="1319"/>
        <v/>
      </c>
      <c r="BP1280" s="27" t="str">
        <f t="shared" si="1283"/>
        <v/>
      </c>
      <c r="BQ1280" s="27" t="str">
        <f t="shared" si="1320"/>
        <v/>
      </c>
      <c r="BR1280" s="28" t="str">
        <f t="shared" si="1321"/>
        <v/>
      </c>
      <c r="BS1280" s="27" t="str">
        <f t="shared" si="1284"/>
        <v/>
      </c>
      <c r="BT1280" s="28" t="str">
        <f t="shared" si="1322"/>
        <v/>
      </c>
      <c r="BU1280" s="27" t="str">
        <f t="shared" si="1285"/>
        <v/>
      </c>
      <c r="BV1280" s="27" t="str">
        <f t="shared" si="1323"/>
        <v/>
      </c>
      <c r="BW1280" s="28" t="str">
        <f t="shared" si="1324"/>
        <v/>
      </c>
      <c r="BX1280" s="27" t="str">
        <f t="shared" si="1286"/>
        <v/>
      </c>
      <c r="BY1280" s="28" t="str">
        <f t="shared" si="1287"/>
        <v/>
      </c>
      <c r="BZ1280" s="27" t="str">
        <f t="shared" si="1288"/>
        <v/>
      </c>
      <c r="CA1280" s="27" t="str">
        <f t="shared" si="1289"/>
        <v/>
      </c>
      <c r="CB1280" s="28" t="str">
        <f t="shared" si="1290"/>
        <v/>
      </c>
      <c r="CC1280" s="27" t="str">
        <f t="shared" si="1291"/>
        <v/>
      </c>
      <c r="CD1280" s="32">
        <v>1</v>
      </c>
      <c r="CE1280" t="str">
        <f t="shared" si="1325"/>
        <v/>
      </c>
      <c r="CI1280" t="str">
        <f t="shared" si="1292"/>
        <v/>
      </c>
      <c r="CJ1280" t="str">
        <f t="shared" si="1326"/>
        <v/>
      </c>
      <c r="CK1280" t="str">
        <f t="shared" si="1293"/>
        <v/>
      </c>
      <c r="CL1280" t="str">
        <f t="shared" si="1294"/>
        <v/>
      </c>
    </row>
    <row r="1281" spans="26:90" ht="15.75" thickBot="1">
      <c r="Z1281" t="str">
        <f t="shared" si="1298"/>
        <v/>
      </c>
      <c r="AA1281" t="str">
        <f>IF(A1281="","",TEXT(VLOOKUP(C1281,Tablas!$H$3:$I$75,2,0),"000"))</f>
        <v/>
      </c>
      <c r="AB1281" t="str">
        <f t="shared" si="1299"/>
        <v/>
      </c>
      <c r="AC1281" t="str">
        <f t="shared" si="1300"/>
        <v/>
      </c>
      <c r="AD1281" t="str">
        <f t="shared" si="1267"/>
        <v/>
      </c>
      <c r="AE1281" t="str">
        <f t="shared" si="1301"/>
        <v/>
      </c>
      <c r="AF1281" t="str">
        <f t="shared" si="1268"/>
        <v/>
      </c>
      <c r="AG1281" t="str">
        <f t="shared" si="1302"/>
        <v/>
      </c>
      <c r="AH1281" s="26" t="str">
        <f t="shared" si="1296"/>
        <v/>
      </c>
      <c r="AI1281" s="27" t="str">
        <f t="shared" si="1303"/>
        <v/>
      </c>
      <c r="AJ1281" s="28" t="str">
        <f t="shared" si="1304"/>
        <v/>
      </c>
      <c r="AK1281" s="27" t="str">
        <f t="shared" si="1269"/>
        <v/>
      </c>
      <c r="AL1281" s="28" t="str">
        <f t="shared" si="1270"/>
        <v/>
      </c>
      <c r="AM1281" s="27" t="str">
        <f t="shared" si="1271"/>
        <v/>
      </c>
      <c r="AN1281" s="28" t="str">
        <f t="shared" si="1305"/>
        <v/>
      </c>
      <c r="AO1281" s="27" t="str">
        <f t="shared" si="1272"/>
        <v/>
      </c>
      <c r="AP1281" s="28" t="str">
        <f t="shared" si="1306"/>
        <v/>
      </c>
      <c r="AQ1281" s="27" t="str">
        <f t="shared" si="1273"/>
        <v/>
      </c>
      <c r="AR1281" s="28" t="str">
        <f t="shared" si="1274"/>
        <v/>
      </c>
      <c r="AS1281" s="27" t="str">
        <f t="shared" si="1275"/>
        <v/>
      </c>
      <c r="AT1281" s="28" t="str">
        <f t="shared" si="1307"/>
        <v/>
      </c>
      <c r="AU1281" s="27" t="str">
        <f t="shared" si="1276"/>
        <v/>
      </c>
      <c r="AV1281" s="28" t="str">
        <f t="shared" si="1308"/>
        <v/>
      </c>
      <c r="AW1281" s="27" t="str">
        <f t="shared" si="1277"/>
        <v/>
      </c>
      <c r="AX1281" t="str">
        <f t="shared" si="1309"/>
        <v/>
      </c>
      <c r="AY1281" t="str">
        <f t="shared" si="1310"/>
        <v/>
      </c>
      <c r="AZ1281" s="29" t="str">
        <f t="shared" si="1278"/>
        <v/>
      </c>
      <c r="BA1281" s="30" t="str">
        <f t="shared" si="1279"/>
        <v/>
      </c>
      <c r="BB1281" s="49" t="str">
        <f t="shared" si="1295"/>
        <v/>
      </c>
      <c r="BC1281" s="27" t="str">
        <f t="shared" si="1311"/>
        <v/>
      </c>
      <c r="BD1281" s="28" t="str">
        <f t="shared" si="1280"/>
        <v/>
      </c>
      <c r="BE1281" s="27" t="str">
        <f t="shared" si="1281"/>
        <v/>
      </c>
      <c r="BF1281" t="str">
        <f t="shared" si="1312"/>
        <v/>
      </c>
      <c r="BG1281" t="str">
        <f t="shared" si="1313"/>
        <v/>
      </c>
      <c r="BH1281" s="28" t="str">
        <f t="shared" si="1314"/>
        <v/>
      </c>
      <c r="BI1281" s="27" t="str">
        <f t="shared" si="1315"/>
        <v/>
      </c>
      <c r="BJ1281" s="28" t="str">
        <f t="shared" si="1316"/>
        <v/>
      </c>
      <c r="BK1281" s="27" t="str">
        <f t="shared" si="1297"/>
        <v/>
      </c>
      <c r="BL1281" s="31" t="str">
        <f t="shared" si="1317"/>
        <v/>
      </c>
      <c r="BM1281" s="28" t="str">
        <f t="shared" si="1318"/>
        <v/>
      </c>
      <c r="BN1281" s="27" t="str">
        <f t="shared" si="1282"/>
        <v/>
      </c>
      <c r="BO1281" s="28" t="str">
        <f t="shared" si="1319"/>
        <v/>
      </c>
      <c r="BP1281" s="27" t="str">
        <f t="shared" si="1283"/>
        <v/>
      </c>
      <c r="BQ1281" s="27" t="str">
        <f t="shared" si="1320"/>
        <v/>
      </c>
      <c r="BR1281" s="28" t="str">
        <f t="shared" si="1321"/>
        <v/>
      </c>
      <c r="BS1281" s="27" t="str">
        <f t="shared" si="1284"/>
        <v/>
      </c>
      <c r="BT1281" s="28" t="str">
        <f t="shared" si="1322"/>
        <v/>
      </c>
      <c r="BU1281" s="27" t="str">
        <f t="shared" si="1285"/>
        <v/>
      </c>
      <c r="BV1281" s="27" t="str">
        <f t="shared" si="1323"/>
        <v/>
      </c>
      <c r="BW1281" s="28" t="str">
        <f t="shared" si="1324"/>
        <v/>
      </c>
      <c r="BX1281" s="27" t="str">
        <f t="shared" si="1286"/>
        <v/>
      </c>
      <c r="BY1281" s="28" t="str">
        <f t="shared" si="1287"/>
        <v/>
      </c>
      <c r="BZ1281" s="27" t="str">
        <f t="shared" si="1288"/>
        <v/>
      </c>
      <c r="CA1281" s="27" t="str">
        <f t="shared" si="1289"/>
        <v/>
      </c>
      <c r="CB1281" s="28" t="str">
        <f t="shared" si="1290"/>
        <v/>
      </c>
      <c r="CC1281" s="27" t="str">
        <f t="shared" si="1291"/>
        <v/>
      </c>
      <c r="CD1281" s="32">
        <v>1</v>
      </c>
      <c r="CE1281" t="str">
        <f t="shared" si="1325"/>
        <v/>
      </c>
      <c r="CI1281" t="str">
        <f t="shared" si="1292"/>
        <v/>
      </c>
      <c r="CJ1281" t="str">
        <f t="shared" si="1326"/>
        <v/>
      </c>
      <c r="CK1281" t="str">
        <f t="shared" si="1293"/>
        <v/>
      </c>
      <c r="CL1281" t="str">
        <f t="shared" si="1294"/>
        <v/>
      </c>
    </row>
    <row r="1282" spans="26:90" ht="15.75" thickBot="1">
      <c r="Z1282" t="str">
        <f t="shared" si="1298"/>
        <v/>
      </c>
      <c r="AA1282" t="str">
        <f>IF(A1282="","",TEXT(VLOOKUP(C1282,Tablas!$H$3:$I$75,2,0),"000"))</f>
        <v/>
      </c>
      <c r="AB1282" t="str">
        <f t="shared" si="1299"/>
        <v/>
      </c>
      <c r="AC1282" t="str">
        <f t="shared" si="1300"/>
        <v/>
      </c>
      <c r="AD1282" t="str">
        <f t="shared" si="1267"/>
        <v/>
      </c>
      <c r="AE1282" t="str">
        <f t="shared" si="1301"/>
        <v/>
      </c>
      <c r="AF1282" t="str">
        <f t="shared" si="1268"/>
        <v/>
      </c>
      <c r="AG1282" t="str">
        <f t="shared" si="1302"/>
        <v/>
      </c>
      <c r="AH1282" s="26" t="str">
        <f t="shared" si="1296"/>
        <v/>
      </c>
      <c r="AI1282" s="27" t="str">
        <f t="shared" si="1303"/>
        <v/>
      </c>
      <c r="AJ1282" s="28" t="str">
        <f t="shared" si="1304"/>
        <v/>
      </c>
      <c r="AK1282" s="27" t="str">
        <f t="shared" si="1269"/>
        <v/>
      </c>
      <c r="AL1282" s="28" t="str">
        <f t="shared" si="1270"/>
        <v/>
      </c>
      <c r="AM1282" s="27" t="str">
        <f t="shared" si="1271"/>
        <v/>
      </c>
      <c r="AN1282" s="28" t="str">
        <f t="shared" si="1305"/>
        <v/>
      </c>
      <c r="AO1282" s="27" t="str">
        <f t="shared" si="1272"/>
        <v/>
      </c>
      <c r="AP1282" s="28" t="str">
        <f t="shared" si="1306"/>
        <v/>
      </c>
      <c r="AQ1282" s="27" t="str">
        <f t="shared" si="1273"/>
        <v/>
      </c>
      <c r="AR1282" s="28" t="str">
        <f t="shared" si="1274"/>
        <v/>
      </c>
      <c r="AS1282" s="27" t="str">
        <f t="shared" si="1275"/>
        <v/>
      </c>
      <c r="AT1282" s="28" t="str">
        <f t="shared" si="1307"/>
        <v/>
      </c>
      <c r="AU1282" s="27" t="str">
        <f t="shared" si="1276"/>
        <v/>
      </c>
      <c r="AV1282" s="28" t="str">
        <f t="shared" si="1308"/>
        <v/>
      </c>
      <c r="AW1282" s="27" t="str">
        <f t="shared" si="1277"/>
        <v/>
      </c>
      <c r="AX1282" t="str">
        <f t="shared" si="1309"/>
        <v/>
      </c>
      <c r="AY1282" t="str">
        <f t="shared" si="1310"/>
        <v/>
      </c>
      <c r="AZ1282" s="29" t="str">
        <f t="shared" si="1278"/>
        <v/>
      </c>
      <c r="BA1282" s="30" t="str">
        <f t="shared" si="1279"/>
        <v/>
      </c>
      <c r="BB1282" s="49" t="str">
        <f t="shared" si="1295"/>
        <v/>
      </c>
      <c r="BC1282" s="27" t="str">
        <f t="shared" si="1311"/>
        <v/>
      </c>
      <c r="BD1282" s="28" t="str">
        <f t="shared" si="1280"/>
        <v/>
      </c>
      <c r="BE1282" s="27" t="str">
        <f t="shared" si="1281"/>
        <v/>
      </c>
      <c r="BF1282" t="str">
        <f t="shared" si="1312"/>
        <v/>
      </c>
      <c r="BG1282" t="str">
        <f t="shared" si="1313"/>
        <v/>
      </c>
      <c r="BH1282" s="28" t="str">
        <f t="shared" si="1314"/>
        <v/>
      </c>
      <c r="BI1282" s="27" t="str">
        <f t="shared" si="1315"/>
        <v/>
      </c>
      <c r="BJ1282" s="28" t="str">
        <f t="shared" si="1316"/>
        <v/>
      </c>
      <c r="BK1282" s="27" t="str">
        <f t="shared" si="1297"/>
        <v/>
      </c>
      <c r="BL1282" s="31" t="str">
        <f t="shared" si="1317"/>
        <v/>
      </c>
      <c r="BM1282" s="28" t="str">
        <f t="shared" si="1318"/>
        <v/>
      </c>
      <c r="BN1282" s="27" t="str">
        <f t="shared" si="1282"/>
        <v/>
      </c>
      <c r="BO1282" s="28" t="str">
        <f t="shared" si="1319"/>
        <v/>
      </c>
      <c r="BP1282" s="27" t="str">
        <f t="shared" si="1283"/>
        <v/>
      </c>
      <c r="BQ1282" s="27" t="str">
        <f t="shared" si="1320"/>
        <v/>
      </c>
      <c r="BR1282" s="28" t="str">
        <f t="shared" si="1321"/>
        <v/>
      </c>
      <c r="BS1282" s="27" t="str">
        <f t="shared" si="1284"/>
        <v/>
      </c>
      <c r="BT1282" s="28" t="str">
        <f t="shared" si="1322"/>
        <v/>
      </c>
      <c r="BU1282" s="27" t="str">
        <f t="shared" si="1285"/>
        <v/>
      </c>
      <c r="BV1282" s="27" t="str">
        <f t="shared" si="1323"/>
        <v/>
      </c>
      <c r="BW1282" s="28" t="str">
        <f t="shared" si="1324"/>
        <v/>
      </c>
      <c r="BX1282" s="27" t="str">
        <f t="shared" si="1286"/>
        <v/>
      </c>
      <c r="BY1282" s="28" t="str">
        <f t="shared" si="1287"/>
        <v/>
      </c>
      <c r="BZ1282" s="27" t="str">
        <f t="shared" si="1288"/>
        <v/>
      </c>
      <c r="CA1282" s="27" t="str">
        <f t="shared" si="1289"/>
        <v/>
      </c>
      <c r="CB1282" s="28" t="str">
        <f t="shared" si="1290"/>
        <v/>
      </c>
      <c r="CC1282" s="27" t="str">
        <f t="shared" si="1291"/>
        <v/>
      </c>
      <c r="CD1282" s="32">
        <v>1</v>
      </c>
      <c r="CE1282" t="str">
        <f t="shared" si="1325"/>
        <v/>
      </c>
      <c r="CI1282" t="str">
        <f t="shared" si="1292"/>
        <v/>
      </c>
      <c r="CJ1282" t="str">
        <f t="shared" si="1326"/>
        <v/>
      </c>
      <c r="CK1282" t="str">
        <f t="shared" si="1293"/>
        <v/>
      </c>
      <c r="CL1282" t="str">
        <f t="shared" si="1294"/>
        <v/>
      </c>
    </row>
    <row r="1283" spans="26:90" ht="15.75" thickBot="1">
      <c r="Z1283" t="str">
        <f t="shared" si="1298"/>
        <v/>
      </c>
      <c r="AA1283" t="str">
        <f>IF(A1283="","",TEXT(VLOOKUP(C1283,Tablas!$H$3:$I$75,2,0),"000"))</f>
        <v/>
      </c>
      <c r="AB1283" t="str">
        <f t="shared" si="1299"/>
        <v/>
      </c>
      <c r="AC1283" t="str">
        <f t="shared" si="1300"/>
        <v/>
      </c>
      <c r="AD1283" t="str">
        <f t="shared" si="1267"/>
        <v/>
      </c>
      <c r="AE1283" t="str">
        <f t="shared" si="1301"/>
        <v/>
      </c>
      <c r="AF1283" t="str">
        <f t="shared" si="1268"/>
        <v/>
      </c>
      <c r="AG1283" t="str">
        <f t="shared" si="1302"/>
        <v/>
      </c>
      <c r="AH1283" s="26" t="str">
        <f t="shared" si="1296"/>
        <v/>
      </c>
      <c r="AI1283" s="27" t="str">
        <f t="shared" si="1303"/>
        <v/>
      </c>
      <c r="AJ1283" s="28" t="str">
        <f t="shared" si="1304"/>
        <v/>
      </c>
      <c r="AK1283" s="27" t="str">
        <f t="shared" si="1269"/>
        <v/>
      </c>
      <c r="AL1283" s="28" t="str">
        <f t="shared" si="1270"/>
        <v/>
      </c>
      <c r="AM1283" s="27" t="str">
        <f t="shared" si="1271"/>
        <v/>
      </c>
      <c r="AN1283" s="28" t="str">
        <f t="shared" si="1305"/>
        <v/>
      </c>
      <c r="AO1283" s="27" t="str">
        <f t="shared" si="1272"/>
        <v/>
      </c>
      <c r="AP1283" s="28" t="str">
        <f t="shared" si="1306"/>
        <v/>
      </c>
      <c r="AQ1283" s="27" t="str">
        <f t="shared" si="1273"/>
        <v/>
      </c>
      <c r="AR1283" s="28" t="str">
        <f t="shared" si="1274"/>
        <v/>
      </c>
      <c r="AS1283" s="27" t="str">
        <f t="shared" si="1275"/>
        <v/>
      </c>
      <c r="AT1283" s="28" t="str">
        <f t="shared" si="1307"/>
        <v/>
      </c>
      <c r="AU1283" s="27" t="str">
        <f t="shared" si="1276"/>
        <v/>
      </c>
      <c r="AV1283" s="28" t="str">
        <f t="shared" si="1308"/>
        <v/>
      </c>
      <c r="AW1283" s="27" t="str">
        <f t="shared" si="1277"/>
        <v/>
      </c>
      <c r="AX1283" t="str">
        <f t="shared" si="1309"/>
        <v/>
      </c>
      <c r="AY1283" t="str">
        <f t="shared" si="1310"/>
        <v/>
      </c>
      <c r="AZ1283" s="29" t="str">
        <f t="shared" si="1278"/>
        <v/>
      </c>
      <c r="BA1283" s="30" t="str">
        <f t="shared" si="1279"/>
        <v/>
      </c>
      <c r="BB1283" s="49" t="str">
        <f t="shared" si="1295"/>
        <v/>
      </c>
      <c r="BC1283" s="27" t="str">
        <f t="shared" si="1311"/>
        <v/>
      </c>
      <c r="BD1283" s="28" t="str">
        <f t="shared" si="1280"/>
        <v/>
      </c>
      <c r="BE1283" s="27" t="str">
        <f t="shared" si="1281"/>
        <v/>
      </c>
      <c r="BF1283" t="str">
        <f t="shared" si="1312"/>
        <v/>
      </c>
      <c r="BG1283" t="str">
        <f t="shared" si="1313"/>
        <v/>
      </c>
      <c r="BH1283" s="28" t="str">
        <f t="shared" si="1314"/>
        <v/>
      </c>
      <c r="BI1283" s="27" t="str">
        <f t="shared" si="1315"/>
        <v/>
      </c>
      <c r="BJ1283" s="28" t="str">
        <f t="shared" si="1316"/>
        <v/>
      </c>
      <c r="BK1283" s="27" t="str">
        <f t="shared" si="1297"/>
        <v/>
      </c>
      <c r="BL1283" s="31" t="str">
        <f t="shared" si="1317"/>
        <v/>
      </c>
      <c r="BM1283" s="28" t="str">
        <f t="shared" si="1318"/>
        <v/>
      </c>
      <c r="BN1283" s="27" t="str">
        <f t="shared" si="1282"/>
        <v/>
      </c>
      <c r="BO1283" s="28" t="str">
        <f t="shared" si="1319"/>
        <v/>
      </c>
      <c r="BP1283" s="27" t="str">
        <f t="shared" si="1283"/>
        <v/>
      </c>
      <c r="BQ1283" s="27" t="str">
        <f t="shared" si="1320"/>
        <v/>
      </c>
      <c r="BR1283" s="28" t="str">
        <f t="shared" si="1321"/>
        <v/>
      </c>
      <c r="BS1283" s="27" t="str">
        <f t="shared" si="1284"/>
        <v/>
      </c>
      <c r="BT1283" s="28" t="str">
        <f t="shared" si="1322"/>
        <v/>
      </c>
      <c r="BU1283" s="27" t="str">
        <f t="shared" si="1285"/>
        <v/>
      </c>
      <c r="BV1283" s="27" t="str">
        <f t="shared" si="1323"/>
        <v/>
      </c>
      <c r="BW1283" s="28" t="str">
        <f t="shared" si="1324"/>
        <v/>
      </c>
      <c r="BX1283" s="27" t="str">
        <f t="shared" si="1286"/>
        <v/>
      </c>
      <c r="BY1283" s="28" t="str">
        <f t="shared" si="1287"/>
        <v/>
      </c>
      <c r="BZ1283" s="27" t="str">
        <f t="shared" si="1288"/>
        <v/>
      </c>
      <c r="CA1283" s="27" t="str">
        <f t="shared" si="1289"/>
        <v/>
      </c>
      <c r="CB1283" s="28" t="str">
        <f t="shared" si="1290"/>
        <v/>
      </c>
      <c r="CC1283" s="27" t="str">
        <f t="shared" si="1291"/>
        <v/>
      </c>
      <c r="CD1283" s="32">
        <v>1</v>
      </c>
      <c r="CE1283" t="str">
        <f t="shared" si="1325"/>
        <v/>
      </c>
      <c r="CI1283" t="str">
        <f t="shared" si="1292"/>
        <v/>
      </c>
      <c r="CJ1283" t="str">
        <f t="shared" si="1326"/>
        <v/>
      </c>
      <c r="CK1283" t="str">
        <f t="shared" si="1293"/>
        <v/>
      </c>
      <c r="CL1283" t="str">
        <f t="shared" si="1294"/>
        <v/>
      </c>
    </row>
    <row r="1284" spans="26:90" ht="15.75" thickBot="1">
      <c r="Z1284" t="str">
        <f t="shared" si="1298"/>
        <v/>
      </c>
      <c r="AA1284" t="str">
        <f>IF(A1284="","",TEXT(VLOOKUP(C1284,Tablas!$H$3:$I$75,2,0),"000"))</f>
        <v/>
      </c>
      <c r="AB1284" t="str">
        <f t="shared" si="1299"/>
        <v/>
      </c>
      <c r="AC1284" t="str">
        <f t="shared" si="1300"/>
        <v/>
      </c>
      <c r="AD1284" t="str">
        <f t="shared" si="1267"/>
        <v/>
      </c>
      <c r="AE1284" t="str">
        <f t="shared" si="1301"/>
        <v/>
      </c>
      <c r="AF1284" t="str">
        <f t="shared" si="1268"/>
        <v/>
      </c>
      <c r="AG1284" t="str">
        <f t="shared" si="1302"/>
        <v/>
      </c>
      <c r="AH1284" s="26" t="str">
        <f t="shared" si="1296"/>
        <v/>
      </c>
      <c r="AI1284" s="27" t="str">
        <f t="shared" si="1303"/>
        <v/>
      </c>
      <c r="AJ1284" s="28" t="str">
        <f t="shared" si="1304"/>
        <v/>
      </c>
      <c r="AK1284" s="27" t="str">
        <f t="shared" si="1269"/>
        <v/>
      </c>
      <c r="AL1284" s="28" t="str">
        <f t="shared" si="1270"/>
        <v/>
      </c>
      <c r="AM1284" s="27" t="str">
        <f t="shared" si="1271"/>
        <v/>
      </c>
      <c r="AN1284" s="28" t="str">
        <f t="shared" si="1305"/>
        <v/>
      </c>
      <c r="AO1284" s="27" t="str">
        <f t="shared" si="1272"/>
        <v/>
      </c>
      <c r="AP1284" s="28" t="str">
        <f t="shared" si="1306"/>
        <v/>
      </c>
      <c r="AQ1284" s="27" t="str">
        <f t="shared" si="1273"/>
        <v/>
      </c>
      <c r="AR1284" s="28" t="str">
        <f t="shared" si="1274"/>
        <v/>
      </c>
      <c r="AS1284" s="27" t="str">
        <f t="shared" si="1275"/>
        <v/>
      </c>
      <c r="AT1284" s="28" t="str">
        <f t="shared" si="1307"/>
        <v/>
      </c>
      <c r="AU1284" s="27" t="str">
        <f t="shared" si="1276"/>
        <v/>
      </c>
      <c r="AV1284" s="28" t="str">
        <f t="shared" si="1308"/>
        <v/>
      </c>
      <c r="AW1284" s="27" t="str">
        <f t="shared" si="1277"/>
        <v/>
      </c>
      <c r="AX1284" t="str">
        <f t="shared" si="1309"/>
        <v/>
      </c>
      <c r="AY1284" t="str">
        <f t="shared" si="1310"/>
        <v/>
      </c>
      <c r="AZ1284" s="29" t="str">
        <f t="shared" si="1278"/>
        <v/>
      </c>
      <c r="BA1284" s="30" t="str">
        <f t="shared" si="1279"/>
        <v/>
      </c>
      <c r="BB1284" s="49" t="str">
        <f t="shared" si="1295"/>
        <v/>
      </c>
      <c r="BC1284" s="27" t="str">
        <f t="shared" si="1311"/>
        <v/>
      </c>
      <c r="BD1284" s="28" t="str">
        <f t="shared" si="1280"/>
        <v/>
      </c>
      <c r="BE1284" s="27" t="str">
        <f t="shared" si="1281"/>
        <v/>
      </c>
      <c r="BF1284" t="str">
        <f t="shared" si="1312"/>
        <v/>
      </c>
      <c r="BG1284" t="str">
        <f t="shared" si="1313"/>
        <v/>
      </c>
      <c r="BH1284" s="28" t="str">
        <f t="shared" si="1314"/>
        <v/>
      </c>
      <c r="BI1284" s="27" t="str">
        <f t="shared" si="1315"/>
        <v/>
      </c>
      <c r="BJ1284" s="28" t="str">
        <f t="shared" si="1316"/>
        <v/>
      </c>
      <c r="BK1284" s="27" t="str">
        <f t="shared" si="1297"/>
        <v/>
      </c>
      <c r="BL1284" s="31" t="str">
        <f t="shared" si="1317"/>
        <v/>
      </c>
      <c r="BM1284" s="28" t="str">
        <f t="shared" si="1318"/>
        <v/>
      </c>
      <c r="BN1284" s="27" t="str">
        <f t="shared" si="1282"/>
        <v/>
      </c>
      <c r="BO1284" s="28" t="str">
        <f t="shared" si="1319"/>
        <v/>
      </c>
      <c r="BP1284" s="27" t="str">
        <f t="shared" si="1283"/>
        <v/>
      </c>
      <c r="BQ1284" s="27" t="str">
        <f t="shared" si="1320"/>
        <v/>
      </c>
      <c r="BR1284" s="28" t="str">
        <f t="shared" si="1321"/>
        <v/>
      </c>
      <c r="BS1284" s="27" t="str">
        <f t="shared" si="1284"/>
        <v/>
      </c>
      <c r="BT1284" s="28" t="str">
        <f t="shared" si="1322"/>
        <v/>
      </c>
      <c r="BU1284" s="27" t="str">
        <f t="shared" si="1285"/>
        <v/>
      </c>
      <c r="BV1284" s="27" t="str">
        <f t="shared" si="1323"/>
        <v/>
      </c>
      <c r="BW1284" s="28" t="str">
        <f t="shared" si="1324"/>
        <v/>
      </c>
      <c r="BX1284" s="27" t="str">
        <f t="shared" si="1286"/>
        <v/>
      </c>
      <c r="BY1284" s="28" t="str">
        <f t="shared" si="1287"/>
        <v/>
      </c>
      <c r="BZ1284" s="27" t="str">
        <f t="shared" si="1288"/>
        <v/>
      </c>
      <c r="CA1284" s="27" t="str">
        <f t="shared" si="1289"/>
        <v/>
      </c>
      <c r="CB1284" s="28" t="str">
        <f t="shared" si="1290"/>
        <v/>
      </c>
      <c r="CC1284" s="27" t="str">
        <f t="shared" si="1291"/>
        <v/>
      </c>
      <c r="CD1284" s="32">
        <v>1</v>
      </c>
      <c r="CE1284" t="str">
        <f t="shared" si="1325"/>
        <v/>
      </c>
      <c r="CI1284" t="str">
        <f t="shared" si="1292"/>
        <v/>
      </c>
      <c r="CJ1284" t="str">
        <f t="shared" si="1326"/>
        <v/>
      </c>
      <c r="CK1284" t="str">
        <f t="shared" si="1293"/>
        <v/>
      </c>
      <c r="CL1284" t="str">
        <f t="shared" si="1294"/>
        <v/>
      </c>
    </row>
    <row r="1285" spans="26:90" ht="15.75" thickBot="1">
      <c r="Z1285" t="str">
        <f t="shared" si="1298"/>
        <v/>
      </c>
      <c r="AA1285" t="str">
        <f>IF(A1285="","",TEXT(VLOOKUP(C1285,Tablas!$H$3:$I$75,2,0),"000"))</f>
        <v/>
      </c>
      <c r="AB1285" t="str">
        <f t="shared" si="1299"/>
        <v/>
      </c>
      <c r="AC1285" t="str">
        <f t="shared" si="1300"/>
        <v/>
      </c>
      <c r="AD1285" t="str">
        <f t="shared" si="1267"/>
        <v/>
      </c>
      <c r="AE1285" t="str">
        <f t="shared" si="1301"/>
        <v/>
      </c>
      <c r="AF1285" t="str">
        <f t="shared" si="1268"/>
        <v/>
      </c>
      <c r="AG1285" t="str">
        <f t="shared" si="1302"/>
        <v/>
      </c>
      <c r="AH1285" s="26" t="str">
        <f t="shared" si="1296"/>
        <v/>
      </c>
      <c r="AI1285" s="27" t="str">
        <f t="shared" si="1303"/>
        <v/>
      </c>
      <c r="AJ1285" s="28" t="str">
        <f t="shared" si="1304"/>
        <v/>
      </c>
      <c r="AK1285" s="27" t="str">
        <f t="shared" si="1269"/>
        <v/>
      </c>
      <c r="AL1285" s="28" t="str">
        <f t="shared" si="1270"/>
        <v/>
      </c>
      <c r="AM1285" s="27" t="str">
        <f t="shared" si="1271"/>
        <v/>
      </c>
      <c r="AN1285" s="28" t="str">
        <f t="shared" si="1305"/>
        <v/>
      </c>
      <c r="AO1285" s="27" t="str">
        <f t="shared" si="1272"/>
        <v/>
      </c>
      <c r="AP1285" s="28" t="str">
        <f t="shared" si="1306"/>
        <v/>
      </c>
      <c r="AQ1285" s="27" t="str">
        <f t="shared" si="1273"/>
        <v/>
      </c>
      <c r="AR1285" s="28" t="str">
        <f t="shared" si="1274"/>
        <v/>
      </c>
      <c r="AS1285" s="27" t="str">
        <f t="shared" si="1275"/>
        <v/>
      </c>
      <c r="AT1285" s="28" t="str">
        <f t="shared" si="1307"/>
        <v/>
      </c>
      <c r="AU1285" s="27" t="str">
        <f t="shared" si="1276"/>
        <v/>
      </c>
      <c r="AV1285" s="28" t="str">
        <f t="shared" si="1308"/>
        <v/>
      </c>
      <c r="AW1285" s="27" t="str">
        <f t="shared" si="1277"/>
        <v/>
      </c>
      <c r="AX1285" t="str">
        <f t="shared" si="1309"/>
        <v/>
      </c>
      <c r="AY1285" t="str">
        <f t="shared" si="1310"/>
        <v/>
      </c>
      <c r="AZ1285" s="29" t="str">
        <f t="shared" si="1278"/>
        <v/>
      </c>
      <c r="BA1285" s="30" t="str">
        <f t="shared" si="1279"/>
        <v/>
      </c>
      <c r="BB1285" s="49" t="str">
        <f t="shared" si="1295"/>
        <v/>
      </c>
      <c r="BC1285" s="27" t="str">
        <f t="shared" si="1311"/>
        <v/>
      </c>
      <c r="BD1285" s="28" t="str">
        <f t="shared" si="1280"/>
        <v/>
      </c>
      <c r="BE1285" s="27" t="str">
        <f t="shared" si="1281"/>
        <v/>
      </c>
      <c r="BF1285" t="str">
        <f t="shared" si="1312"/>
        <v/>
      </c>
      <c r="BG1285" t="str">
        <f t="shared" si="1313"/>
        <v/>
      </c>
      <c r="BH1285" s="28" t="str">
        <f t="shared" si="1314"/>
        <v/>
      </c>
      <c r="BI1285" s="27" t="str">
        <f t="shared" si="1315"/>
        <v/>
      </c>
      <c r="BJ1285" s="28" t="str">
        <f t="shared" si="1316"/>
        <v/>
      </c>
      <c r="BK1285" s="27" t="str">
        <f t="shared" si="1297"/>
        <v/>
      </c>
      <c r="BL1285" s="31" t="str">
        <f t="shared" si="1317"/>
        <v/>
      </c>
      <c r="BM1285" s="28" t="str">
        <f t="shared" si="1318"/>
        <v/>
      </c>
      <c r="BN1285" s="27" t="str">
        <f t="shared" si="1282"/>
        <v/>
      </c>
      <c r="BO1285" s="28" t="str">
        <f t="shared" si="1319"/>
        <v/>
      </c>
      <c r="BP1285" s="27" t="str">
        <f t="shared" si="1283"/>
        <v/>
      </c>
      <c r="BQ1285" s="27" t="str">
        <f t="shared" si="1320"/>
        <v/>
      </c>
      <c r="BR1285" s="28" t="str">
        <f t="shared" si="1321"/>
        <v/>
      </c>
      <c r="BS1285" s="27" t="str">
        <f t="shared" si="1284"/>
        <v/>
      </c>
      <c r="BT1285" s="28" t="str">
        <f t="shared" si="1322"/>
        <v/>
      </c>
      <c r="BU1285" s="27" t="str">
        <f t="shared" si="1285"/>
        <v/>
      </c>
      <c r="BV1285" s="27" t="str">
        <f t="shared" si="1323"/>
        <v/>
      </c>
      <c r="BW1285" s="28" t="str">
        <f t="shared" si="1324"/>
        <v/>
      </c>
      <c r="BX1285" s="27" t="str">
        <f t="shared" si="1286"/>
        <v/>
      </c>
      <c r="BY1285" s="28" t="str">
        <f t="shared" si="1287"/>
        <v/>
      </c>
      <c r="BZ1285" s="27" t="str">
        <f t="shared" si="1288"/>
        <v/>
      </c>
      <c r="CA1285" s="27" t="str">
        <f t="shared" si="1289"/>
        <v/>
      </c>
      <c r="CB1285" s="28" t="str">
        <f t="shared" si="1290"/>
        <v/>
      </c>
      <c r="CC1285" s="27" t="str">
        <f t="shared" si="1291"/>
        <v/>
      </c>
      <c r="CD1285" s="32">
        <v>1</v>
      </c>
      <c r="CE1285" t="str">
        <f t="shared" si="1325"/>
        <v/>
      </c>
      <c r="CI1285" t="str">
        <f t="shared" si="1292"/>
        <v/>
      </c>
      <c r="CJ1285" t="str">
        <f t="shared" si="1326"/>
        <v/>
      </c>
      <c r="CK1285" t="str">
        <f t="shared" si="1293"/>
        <v/>
      </c>
      <c r="CL1285" t="str">
        <f t="shared" si="1294"/>
        <v/>
      </c>
    </row>
    <row r="1286" spans="26:90" ht="15.75" thickBot="1">
      <c r="Z1286" t="str">
        <f t="shared" si="1298"/>
        <v/>
      </c>
      <c r="AA1286" t="str">
        <f>IF(A1286="","",TEXT(VLOOKUP(C1286,Tablas!$H$3:$I$75,2,0),"000"))</f>
        <v/>
      </c>
      <c r="AB1286" t="str">
        <f t="shared" si="1299"/>
        <v/>
      </c>
      <c r="AC1286" t="str">
        <f t="shared" si="1300"/>
        <v/>
      </c>
      <c r="AD1286" t="str">
        <f t="shared" si="1267"/>
        <v/>
      </c>
      <c r="AE1286" t="str">
        <f t="shared" si="1301"/>
        <v/>
      </c>
      <c r="AF1286" t="str">
        <f t="shared" si="1268"/>
        <v/>
      </c>
      <c r="AG1286" t="str">
        <f t="shared" si="1302"/>
        <v/>
      </c>
      <c r="AH1286" s="26" t="str">
        <f t="shared" si="1296"/>
        <v/>
      </c>
      <c r="AI1286" s="27" t="str">
        <f t="shared" si="1303"/>
        <v/>
      </c>
      <c r="AJ1286" s="28" t="str">
        <f t="shared" si="1304"/>
        <v/>
      </c>
      <c r="AK1286" s="27" t="str">
        <f t="shared" si="1269"/>
        <v/>
      </c>
      <c r="AL1286" s="28" t="str">
        <f t="shared" si="1270"/>
        <v/>
      </c>
      <c r="AM1286" s="27" t="str">
        <f t="shared" si="1271"/>
        <v/>
      </c>
      <c r="AN1286" s="28" t="str">
        <f t="shared" si="1305"/>
        <v/>
      </c>
      <c r="AO1286" s="27" t="str">
        <f t="shared" si="1272"/>
        <v/>
      </c>
      <c r="AP1286" s="28" t="str">
        <f t="shared" si="1306"/>
        <v/>
      </c>
      <c r="AQ1286" s="27" t="str">
        <f t="shared" si="1273"/>
        <v/>
      </c>
      <c r="AR1286" s="28" t="str">
        <f t="shared" si="1274"/>
        <v/>
      </c>
      <c r="AS1286" s="27" t="str">
        <f t="shared" si="1275"/>
        <v/>
      </c>
      <c r="AT1286" s="28" t="str">
        <f t="shared" si="1307"/>
        <v/>
      </c>
      <c r="AU1286" s="27" t="str">
        <f t="shared" si="1276"/>
        <v/>
      </c>
      <c r="AV1286" s="28" t="str">
        <f t="shared" si="1308"/>
        <v/>
      </c>
      <c r="AW1286" s="27" t="str">
        <f t="shared" si="1277"/>
        <v/>
      </c>
      <c r="AX1286" t="str">
        <f t="shared" si="1309"/>
        <v/>
      </c>
      <c r="AY1286" t="str">
        <f t="shared" si="1310"/>
        <v/>
      </c>
      <c r="AZ1286" s="29" t="str">
        <f t="shared" si="1278"/>
        <v/>
      </c>
      <c r="BA1286" s="30" t="str">
        <f t="shared" si="1279"/>
        <v/>
      </c>
      <c r="BB1286" s="49" t="str">
        <f t="shared" si="1295"/>
        <v/>
      </c>
      <c r="BC1286" s="27" t="str">
        <f t="shared" si="1311"/>
        <v/>
      </c>
      <c r="BD1286" s="28" t="str">
        <f t="shared" si="1280"/>
        <v/>
      </c>
      <c r="BE1286" s="27" t="str">
        <f t="shared" si="1281"/>
        <v/>
      </c>
      <c r="BF1286" t="str">
        <f t="shared" si="1312"/>
        <v/>
      </c>
      <c r="BG1286" t="str">
        <f t="shared" si="1313"/>
        <v/>
      </c>
      <c r="BH1286" s="28" t="str">
        <f t="shared" si="1314"/>
        <v/>
      </c>
      <c r="BI1286" s="27" t="str">
        <f t="shared" si="1315"/>
        <v/>
      </c>
      <c r="BJ1286" s="28" t="str">
        <f t="shared" si="1316"/>
        <v/>
      </c>
      <c r="BK1286" s="27" t="str">
        <f t="shared" si="1297"/>
        <v/>
      </c>
      <c r="BL1286" s="31" t="str">
        <f t="shared" si="1317"/>
        <v/>
      </c>
      <c r="BM1286" s="28" t="str">
        <f t="shared" si="1318"/>
        <v/>
      </c>
      <c r="BN1286" s="27" t="str">
        <f t="shared" si="1282"/>
        <v/>
      </c>
      <c r="BO1286" s="28" t="str">
        <f t="shared" si="1319"/>
        <v/>
      </c>
      <c r="BP1286" s="27" t="str">
        <f t="shared" si="1283"/>
        <v/>
      </c>
      <c r="BQ1286" s="27" t="str">
        <f t="shared" si="1320"/>
        <v/>
      </c>
      <c r="BR1286" s="28" t="str">
        <f t="shared" si="1321"/>
        <v/>
      </c>
      <c r="BS1286" s="27" t="str">
        <f t="shared" si="1284"/>
        <v/>
      </c>
      <c r="BT1286" s="28" t="str">
        <f t="shared" si="1322"/>
        <v/>
      </c>
      <c r="BU1286" s="27" t="str">
        <f t="shared" si="1285"/>
        <v/>
      </c>
      <c r="BV1286" s="27" t="str">
        <f t="shared" si="1323"/>
        <v/>
      </c>
      <c r="BW1286" s="28" t="str">
        <f t="shared" si="1324"/>
        <v/>
      </c>
      <c r="BX1286" s="27" t="str">
        <f t="shared" si="1286"/>
        <v/>
      </c>
      <c r="BY1286" s="28" t="str">
        <f t="shared" si="1287"/>
        <v/>
      </c>
      <c r="BZ1286" s="27" t="str">
        <f t="shared" si="1288"/>
        <v/>
      </c>
      <c r="CA1286" s="27" t="str">
        <f t="shared" si="1289"/>
        <v/>
      </c>
      <c r="CB1286" s="28" t="str">
        <f t="shared" si="1290"/>
        <v/>
      </c>
      <c r="CC1286" s="27" t="str">
        <f t="shared" si="1291"/>
        <v/>
      </c>
      <c r="CD1286" s="32">
        <v>1</v>
      </c>
      <c r="CE1286" t="str">
        <f t="shared" si="1325"/>
        <v/>
      </c>
      <c r="CI1286" t="str">
        <f t="shared" si="1292"/>
        <v/>
      </c>
      <c r="CJ1286" t="str">
        <f t="shared" si="1326"/>
        <v/>
      </c>
      <c r="CK1286" t="str">
        <f t="shared" si="1293"/>
        <v/>
      </c>
      <c r="CL1286" t="str">
        <f t="shared" si="1294"/>
        <v/>
      </c>
    </row>
    <row r="1287" spans="26:90" ht="15.75" thickBot="1">
      <c r="Z1287" t="str">
        <f t="shared" si="1298"/>
        <v/>
      </c>
      <c r="AA1287" t="str">
        <f>IF(A1287="","",TEXT(VLOOKUP(C1287,Tablas!$H$3:$I$75,2,0),"000"))</f>
        <v/>
      </c>
      <c r="AB1287" t="str">
        <f t="shared" si="1299"/>
        <v/>
      </c>
      <c r="AC1287" t="str">
        <f t="shared" si="1300"/>
        <v/>
      </c>
      <c r="AD1287" t="str">
        <f t="shared" si="1267"/>
        <v/>
      </c>
      <c r="AE1287" t="str">
        <f t="shared" si="1301"/>
        <v/>
      </c>
      <c r="AF1287" t="str">
        <f t="shared" si="1268"/>
        <v/>
      </c>
      <c r="AG1287" t="str">
        <f t="shared" si="1302"/>
        <v/>
      </c>
      <c r="AH1287" s="26" t="str">
        <f t="shared" si="1296"/>
        <v/>
      </c>
      <c r="AI1287" s="27" t="str">
        <f t="shared" si="1303"/>
        <v/>
      </c>
      <c r="AJ1287" s="28" t="str">
        <f t="shared" si="1304"/>
        <v/>
      </c>
      <c r="AK1287" s="27" t="str">
        <f t="shared" si="1269"/>
        <v/>
      </c>
      <c r="AL1287" s="28" t="str">
        <f t="shared" si="1270"/>
        <v/>
      </c>
      <c r="AM1287" s="27" t="str">
        <f t="shared" si="1271"/>
        <v/>
      </c>
      <c r="AN1287" s="28" t="str">
        <f t="shared" si="1305"/>
        <v/>
      </c>
      <c r="AO1287" s="27" t="str">
        <f t="shared" si="1272"/>
        <v/>
      </c>
      <c r="AP1287" s="28" t="str">
        <f t="shared" si="1306"/>
        <v/>
      </c>
      <c r="AQ1287" s="27" t="str">
        <f t="shared" si="1273"/>
        <v/>
      </c>
      <c r="AR1287" s="28" t="str">
        <f t="shared" si="1274"/>
        <v/>
      </c>
      <c r="AS1287" s="27" t="str">
        <f t="shared" si="1275"/>
        <v/>
      </c>
      <c r="AT1287" s="28" t="str">
        <f t="shared" si="1307"/>
        <v/>
      </c>
      <c r="AU1287" s="27" t="str">
        <f t="shared" si="1276"/>
        <v/>
      </c>
      <c r="AV1287" s="28" t="str">
        <f t="shared" si="1308"/>
        <v/>
      </c>
      <c r="AW1287" s="27" t="str">
        <f t="shared" si="1277"/>
        <v/>
      </c>
      <c r="AX1287" t="str">
        <f t="shared" si="1309"/>
        <v/>
      </c>
      <c r="AY1287" t="str">
        <f t="shared" si="1310"/>
        <v/>
      </c>
      <c r="AZ1287" s="29" t="str">
        <f t="shared" si="1278"/>
        <v/>
      </c>
      <c r="BA1287" s="30" t="str">
        <f t="shared" si="1279"/>
        <v/>
      </c>
      <c r="BB1287" s="49" t="str">
        <f t="shared" si="1295"/>
        <v/>
      </c>
      <c r="BC1287" s="27" t="str">
        <f t="shared" si="1311"/>
        <v/>
      </c>
      <c r="BD1287" s="28" t="str">
        <f t="shared" si="1280"/>
        <v/>
      </c>
      <c r="BE1287" s="27" t="str">
        <f t="shared" si="1281"/>
        <v/>
      </c>
      <c r="BF1287" t="str">
        <f t="shared" si="1312"/>
        <v/>
      </c>
      <c r="BG1287" t="str">
        <f t="shared" si="1313"/>
        <v/>
      </c>
      <c r="BH1287" s="28" t="str">
        <f t="shared" si="1314"/>
        <v/>
      </c>
      <c r="BI1287" s="27" t="str">
        <f t="shared" si="1315"/>
        <v/>
      </c>
      <c r="BJ1287" s="28" t="str">
        <f t="shared" si="1316"/>
        <v/>
      </c>
      <c r="BK1287" s="27" t="str">
        <f t="shared" si="1297"/>
        <v/>
      </c>
      <c r="BL1287" s="31" t="str">
        <f t="shared" si="1317"/>
        <v/>
      </c>
      <c r="BM1287" s="28" t="str">
        <f t="shared" si="1318"/>
        <v/>
      </c>
      <c r="BN1287" s="27" t="str">
        <f t="shared" si="1282"/>
        <v/>
      </c>
      <c r="BO1287" s="28" t="str">
        <f t="shared" si="1319"/>
        <v/>
      </c>
      <c r="BP1287" s="27" t="str">
        <f t="shared" si="1283"/>
        <v/>
      </c>
      <c r="BQ1287" s="27" t="str">
        <f t="shared" si="1320"/>
        <v/>
      </c>
      <c r="BR1287" s="28" t="str">
        <f t="shared" si="1321"/>
        <v/>
      </c>
      <c r="BS1287" s="27" t="str">
        <f t="shared" si="1284"/>
        <v/>
      </c>
      <c r="BT1287" s="28" t="str">
        <f t="shared" si="1322"/>
        <v/>
      </c>
      <c r="BU1287" s="27" t="str">
        <f t="shared" si="1285"/>
        <v/>
      </c>
      <c r="BV1287" s="27" t="str">
        <f t="shared" si="1323"/>
        <v/>
      </c>
      <c r="BW1287" s="28" t="str">
        <f t="shared" si="1324"/>
        <v/>
      </c>
      <c r="BX1287" s="27" t="str">
        <f t="shared" si="1286"/>
        <v/>
      </c>
      <c r="BY1287" s="28" t="str">
        <f t="shared" si="1287"/>
        <v/>
      </c>
      <c r="BZ1287" s="27" t="str">
        <f t="shared" si="1288"/>
        <v/>
      </c>
      <c r="CA1287" s="27" t="str">
        <f t="shared" si="1289"/>
        <v/>
      </c>
      <c r="CB1287" s="28" t="str">
        <f t="shared" si="1290"/>
        <v/>
      </c>
      <c r="CC1287" s="27" t="str">
        <f t="shared" si="1291"/>
        <v/>
      </c>
      <c r="CD1287" s="32">
        <v>1</v>
      </c>
      <c r="CE1287" t="str">
        <f t="shared" si="1325"/>
        <v/>
      </c>
      <c r="CI1287" t="str">
        <f t="shared" si="1292"/>
        <v/>
      </c>
      <c r="CJ1287" t="str">
        <f t="shared" si="1326"/>
        <v/>
      </c>
      <c r="CK1287" t="str">
        <f t="shared" si="1293"/>
        <v/>
      </c>
      <c r="CL1287" t="str">
        <f t="shared" si="1294"/>
        <v/>
      </c>
    </row>
    <row r="1288" spans="26:90" ht="15.75" thickBot="1">
      <c r="Z1288" t="str">
        <f t="shared" si="1298"/>
        <v/>
      </c>
      <c r="AA1288" t="str">
        <f>IF(A1288="","",TEXT(VLOOKUP(C1288,Tablas!$H$3:$I$75,2,0),"000"))</f>
        <v/>
      </c>
      <c r="AB1288" t="str">
        <f t="shared" si="1299"/>
        <v/>
      </c>
      <c r="AC1288" t="str">
        <f t="shared" si="1300"/>
        <v/>
      </c>
      <c r="AD1288" t="str">
        <f t="shared" si="1267"/>
        <v/>
      </c>
      <c r="AE1288" t="str">
        <f t="shared" si="1301"/>
        <v/>
      </c>
      <c r="AF1288" t="str">
        <f t="shared" si="1268"/>
        <v/>
      </c>
      <c r="AG1288" t="str">
        <f t="shared" si="1302"/>
        <v/>
      </c>
      <c r="AH1288" s="26" t="str">
        <f t="shared" si="1296"/>
        <v/>
      </c>
      <c r="AI1288" s="27" t="str">
        <f t="shared" si="1303"/>
        <v/>
      </c>
      <c r="AJ1288" s="28" t="str">
        <f t="shared" si="1304"/>
        <v/>
      </c>
      <c r="AK1288" s="27" t="str">
        <f t="shared" si="1269"/>
        <v/>
      </c>
      <c r="AL1288" s="28" t="str">
        <f t="shared" si="1270"/>
        <v/>
      </c>
      <c r="AM1288" s="27" t="str">
        <f t="shared" si="1271"/>
        <v/>
      </c>
      <c r="AN1288" s="28" t="str">
        <f t="shared" si="1305"/>
        <v/>
      </c>
      <c r="AO1288" s="27" t="str">
        <f t="shared" si="1272"/>
        <v/>
      </c>
      <c r="AP1288" s="28" t="str">
        <f t="shared" si="1306"/>
        <v/>
      </c>
      <c r="AQ1288" s="27" t="str">
        <f t="shared" si="1273"/>
        <v/>
      </c>
      <c r="AR1288" s="28" t="str">
        <f t="shared" si="1274"/>
        <v/>
      </c>
      <c r="AS1288" s="27" t="str">
        <f t="shared" si="1275"/>
        <v/>
      </c>
      <c r="AT1288" s="28" t="str">
        <f t="shared" si="1307"/>
        <v/>
      </c>
      <c r="AU1288" s="27" t="str">
        <f t="shared" si="1276"/>
        <v/>
      </c>
      <c r="AV1288" s="28" t="str">
        <f t="shared" si="1308"/>
        <v/>
      </c>
      <c r="AW1288" s="27" t="str">
        <f t="shared" si="1277"/>
        <v/>
      </c>
      <c r="AX1288" t="str">
        <f t="shared" si="1309"/>
        <v/>
      </c>
      <c r="AY1288" t="str">
        <f t="shared" si="1310"/>
        <v/>
      </c>
      <c r="AZ1288" s="29" t="str">
        <f t="shared" si="1278"/>
        <v/>
      </c>
      <c r="BA1288" s="30" t="str">
        <f t="shared" si="1279"/>
        <v/>
      </c>
      <c r="BB1288" s="49" t="str">
        <f t="shared" si="1295"/>
        <v/>
      </c>
      <c r="BC1288" s="27" t="str">
        <f t="shared" si="1311"/>
        <v/>
      </c>
      <c r="BD1288" s="28" t="str">
        <f t="shared" si="1280"/>
        <v/>
      </c>
      <c r="BE1288" s="27" t="str">
        <f t="shared" si="1281"/>
        <v/>
      </c>
      <c r="BF1288" t="str">
        <f t="shared" si="1312"/>
        <v/>
      </c>
      <c r="BG1288" t="str">
        <f t="shared" si="1313"/>
        <v/>
      </c>
      <c r="BH1288" s="28" t="str">
        <f t="shared" si="1314"/>
        <v/>
      </c>
      <c r="BI1288" s="27" t="str">
        <f t="shared" si="1315"/>
        <v/>
      </c>
      <c r="BJ1288" s="28" t="str">
        <f t="shared" si="1316"/>
        <v/>
      </c>
      <c r="BK1288" s="27" t="str">
        <f t="shared" si="1297"/>
        <v/>
      </c>
      <c r="BL1288" s="31" t="str">
        <f t="shared" si="1317"/>
        <v/>
      </c>
      <c r="BM1288" s="28" t="str">
        <f t="shared" si="1318"/>
        <v/>
      </c>
      <c r="BN1288" s="27" t="str">
        <f t="shared" si="1282"/>
        <v/>
      </c>
      <c r="BO1288" s="28" t="str">
        <f t="shared" si="1319"/>
        <v/>
      </c>
      <c r="BP1288" s="27" t="str">
        <f t="shared" si="1283"/>
        <v/>
      </c>
      <c r="BQ1288" s="27" t="str">
        <f t="shared" si="1320"/>
        <v/>
      </c>
      <c r="BR1288" s="28" t="str">
        <f t="shared" si="1321"/>
        <v/>
      </c>
      <c r="BS1288" s="27" t="str">
        <f t="shared" si="1284"/>
        <v/>
      </c>
      <c r="BT1288" s="28" t="str">
        <f t="shared" si="1322"/>
        <v/>
      </c>
      <c r="BU1288" s="27" t="str">
        <f t="shared" si="1285"/>
        <v/>
      </c>
      <c r="BV1288" s="27" t="str">
        <f t="shared" si="1323"/>
        <v/>
      </c>
      <c r="BW1288" s="28" t="str">
        <f t="shared" si="1324"/>
        <v/>
      </c>
      <c r="BX1288" s="27" t="str">
        <f t="shared" si="1286"/>
        <v/>
      </c>
      <c r="BY1288" s="28" t="str">
        <f t="shared" si="1287"/>
        <v/>
      </c>
      <c r="BZ1288" s="27" t="str">
        <f t="shared" si="1288"/>
        <v/>
      </c>
      <c r="CA1288" s="27" t="str">
        <f t="shared" si="1289"/>
        <v/>
      </c>
      <c r="CB1288" s="28" t="str">
        <f t="shared" si="1290"/>
        <v/>
      </c>
      <c r="CC1288" s="27" t="str">
        <f t="shared" si="1291"/>
        <v/>
      </c>
      <c r="CD1288" s="32">
        <v>1</v>
      </c>
      <c r="CE1288" t="str">
        <f t="shared" si="1325"/>
        <v/>
      </c>
      <c r="CI1288" t="str">
        <f t="shared" si="1292"/>
        <v/>
      </c>
      <c r="CJ1288" t="str">
        <f t="shared" si="1326"/>
        <v/>
      </c>
      <c r="CK1288" t="str">
        <f t="shared" si="1293"/>
        <v/>
      </c>
      <c r="CL1288" t="str">
        <f t="shared" si="1294"/>
        <v/>
      </c>
    </row>
    <row r="1289" spans="26:90" ht="15.75" thickBot="1">
      <c r="Z1289" t="str">
        <f t="shared" si="1298"/>
        <v/>
      </c>
      <c r="AA1289" t="str">
        <f>IF(A1289="","",TEXT(VLOOKUP(C1289,Tablas!$H$3:$I$75,2,0),"000"))</f>
        <v/>
      </c>
      <c r="AB1289" t="str">
        <f t="shared" si="1299"/>
        <v/>
      </c>
      <c r="AC1289" t="str">
        <f t="shared" si="1300"/>
        <v/>
      </c>
      <c r="AD1289" t="str">
        <f t="shared" si="1267"/>
        <v/>
      </c>
      <c r="AE1289" t="str">
        <f t="shared" si="1301"/>
        <v/>
      </c>
      <c r="AF1289" t="str">
        <f t="shared" si="1268"/>
        <v/>
      </c>
      <c r="AG1289" t="str">
        <f t="shared" si="1302"/>
        <v/>
      </c>
      <c r="AH1289" s="26" t="str">
        <f t="shared" si="1296"/>
        <v/>
      </c>
      <c r="AI1289" s="27" t="str">
        <f t="shared" si="1303"/>
        <v/>
      </c>
      <c r="AJ1289" s="28" t="str">
        <f t="shared" si="1304"/>
        <v/>
      </c>
      <c r="AK1289" s="27" t="str">
        <f t="shared" si="1269"/>
        <v/>
      </c>
      <c r="AL1289" s="28" t="str">
        <f t="shared" si="1270"/>
        <v/>
      </c>
      <c r="AM1289" s="27" t="str">
        <f t="shared" si="1271"/>
        <v/>
      </c>
      <c r="AN1289" s="28" t="str">
        <f t="shared" si="1305"/>
        <v/>
      </c>
      <c r="AO1289" s="27" t="str">
        <f t="shared" si="1272"/>
        <v/>
      </c>
      <c r="AP1289" s="28" t="str">
        <f t="shared" si="1306"/>
        <v/>
      </c>
      <c r="AQ1289" s="27" t="str">
        <f t="shared" si="1273"/>
        <v/>
      </c>
      <c r="AR1289" s="28" t="str">
        <f t="shared" si="1274"/>
        <v/>
      </c>
      <c r="AS1289" s="27" t="str">
        <f t="shared" si="1275"/>
        <v/>
      </c>
      <c r="AT1289" s="28" t="str">
        <f t="shared" si="1307"/>
        <v/>
      </c>
      <c r="AU1289" s="27" t="str">
        <f t="shared" si="1276"/>
        <v/>
      </c>
      <c r="AV1289" s="28" t="str">
        <f t="shared" si="1308"/>
        <v/>
      </c>
      <c r="AW1289" s="27" t="str">
        <f t="shared" si="1277"/>
        <v/>
      </c>
      <c r="AX1289" t="str">
        <f t="shared" si="1309"/>
        <v/>
      </c>
      <c r="AY1289" t="str">
        <f t="shared" si="1310"/>
        <v/>
      </c>
      <c r="AZ1289" s="29" t="str">
        <f t="shared" si="1278"/>
        <v/>
      </c>
      <c r="BA1289" s="30" t="str">
        <f t="shared" si="1279"/>
        <v/>
      </c>
      <c r="BB1289" s="49" t="str">
        <f t="shared" si="1295"/>
        <v/>
      </c>
      <c r="BC1289" s="27" t="str">
        <f t="shared" si="1311"/>
        <v/>
      </c>
      <c r="BD1289" s="28" t="str">
        <f t="shared" si="1280"/>
        <v/>
      </c>
      <c r="BE1289" s="27" t="str">
        <f t="shared" si="1281"/>
        <v/>
      </c>
      <c r="BF1289" t="str">
        <f t="shared" si="1312"/>
        <v/>
      </c>
      <c r="BG1289" t="str">
        <f t="shared" si="1313"/>
        <v/>
      </c>
      <c r="BH1289" s="28" t="str">
        <f t="shared" si="1314"/>
        <v/>
      </c>
      <c r="BI1289" s="27" t="str">
        <f t="shared" si="1315"/>
        <v/>
      </c>
      <c r="BJ1289" s="28" t="str">
        <f t="shared" si="1316"/>
        <v/>
      </c>
      <c r="BK1289" s="27" t="str">
        <f t="shared" si="1297"/>
        <v/>
      </c>
      <c r="BL1289" s="31" t="str">
        <f t="shared" si="1317"/>
        <v/>
      </c>
      <c r="BM1289" s="28" t="str">
        <f t="shared" si="1318"/>
        <v/>
      </c>
      <c r="BN1289" s="27" t="str">
        <f t="shared" si="1282"/>
        <v/>
      </c>
      <c r="BO1289" s="28" t="str">
        <f t="shared" si="1319"/>
        <v/>
      </c>
      <c r="BP1289" s="27" t="str">
        <f t="shared" si="1283"/>
        <v/>
      </c>
      <c r="BQ1289" s="27" t="str">
        <f t="shared" si="1320"/>
        <v/>
      </c>
      <c r="BR1289" s="28" t="str">
        <f t="shared" si="1321"/>
        <v/>
      </c>
      <c r="BS1289" s="27" t="str">
        <f t="shared" si="1284"/>
        <v/>
      </c>
      <c r="BT1289" s="28" t="str">
        <f t="shared" si="1322"/>
        <v/>
      </c>
      <c r="BU1289" s="27" t="str">
        <f t="shared" si="1285"/>
        <v/>
      </c>
      <c r="BV1289" s="27" t="str">
        <f t="shared" si="1323"/>
        <v/>
      </c>
      <c r="BW1289" s="28" t="str">
        <f t="shared" si="1324"/>
        <v/>
      </c>
      <c r="BX1289" s="27" t="str">
        <f t="shared" si="1286"/>
        <v/>
      </c>
      <c r="BY1289" s="28" t="str">
        <f t="shared" si="1287"/>
        <v/>
      </c>
      <c r="BZ1289" s="27" t="str">
        <f t="shared" si="1288"/>
        <v/>
      </c>
      <c r="CA1289" s="27" t="str">
        <f t="shared" si="1289"/>
        <v/>
      </c>
      <c r="CB1289" s="28" t="str">
        <f t="shared" si="1290"/>
        <v/>
      </c>
      <c r="CC1289" s="27" t="str">
        <f t="shared" si="1291"/>
        <v/>
      </c>
      <c r="CD1289" s="32">
        <v>1</v>
      </c>
      <c r="CE1289" t="str">
        <f t="shared" si="1325"/>
        <v/>
      </c>
      <c r="CI1289" t="str">
        <f t="shared" si="1292"/>
        <v/>
      </c>
      <c r="CJ1289" t="str">
        <f t="shared" si="1326"/>
        <v/>
      </c>
      <c r="CK1289" t="str">
        <f t="shared" si="1293"/>
        <v/>
      </c>
      <c r="CL1289" t="str">
        <f t="shared" si="1294"/>
        <v/>
      </c>
    </row>
    <row r="1290" spans="26:90" ht="15.75" thickBot="1">
      <c r="Z1290" t="str">
        <f t="shared" si="1298"/>
        <v/>
      </c>
      <c r="AA1290" t="str">
        <f>IF(A1290="","",TEXT(VLOOKUP(C1290,Tablas!$H$3:$I$75,2,0),"000"))</f>
        <v/>
      </c>
      <c r="AB1290" t="str">
        <f t="shared" si="1299"/>
        <v/>
      </c>
      <c r="AC1290" t="str">
        <f t="shared" si="1300"/>
        <v/>
      </c>
      <c r="AD1290" t="str">
        <f t="shared" si="1267"/>
        <v/>
      </c>
      <c r="AE1290" t="str">
        <f t="shared" si="1301"/>
        <v/>
      </c>
      <c r="AF1290" t="str">
        <f t="shared" si="1268"/>
        <v/>
      </c>
      <c r="AG1290" t="str">
        <f t="shared" si="1302"/>
        <v/>
      </c>
      <c r="AH1290" s="26" t="str">
        <f t="shared" si="1296"/>
        <v/>
      </c>
      <c r="AI1290" s="27" t="str">
        <f t="shared" si="1303"/>
        <v/>
      </c>
      <c r="AJ1290" s="28" t="str">
        <f t="shared" si="1304"/>
        <v/>
      </c>
      <c r="AK1290" s="27" t="str">
        <f t="shared" si="1269"/>
        <v/>
      </c>
      <c r="AL1290" s="28" t="str">
        <f t="shared" si="1270"/>
        <v/>
      </c>
      <c r="AM1290" s="27" t="str">
        <f t="shared" si="1271"/>
        <v/>
      </c>
      <c r="AN1290" s="28" t="str">
        <f t="shared" si="1305"/>
        <v/>
      </c>
      <c r="AO1290" s="27" t="str">
        <f t="shared" si="1272"/>
        <v/>
      </c>
      <c r="AP1290" s="28" t="str">
        <f t="shared" si="1306"/>
        <v/>
      </c>
      <c r="AQ1290" s="27" t="str">
        <f t="shared" si="1273"/>
        <v/>
      </c>
      <c r="AR1290" s="28" t="str">
        <f t="shared" si="1274"/>
        <v/>
      </c>
      <c r="AS1290" s="27" t="str">
        <f t="shared" si="1275"/>
        <v/>
      </c>
      <c r="AT1290" s="28" t="str">
        <f t="shared" si="1307"/>
        <v/>
      </c>
      <c r="AU1290" s="27" t="str">
        <f t="shared" si="1276"/>
        <v/>
      </c>
      <c r="AV1290" s="28" t="str">
        <f t="shared" si="1308"/>
        <v/>
      </c>
      <c r="AW1290" s="27" t="str">
        <f t="shared" si="1277"/>
        <v/>
      </c>
      <c r="AX1290" t="str">
        <f t="shared" si="1309"/>
        <v/>
      </c>
      <c r="AY1290" t="str">
        <f t="shared" si="1310"/>
        <v/>
      </c>
      <c r="AZ1290" s="29" t="str">
        <f t="shared" si="1278"/>
        <v/>
      </c>
      <c r="BA1290" s="30" t="str">
        <f t="shared" si="1279"/>
        <v/>
      </c>
      <c r="BB1290" s="49" t="str">
        <f t="shared" si="1295"/>
        <v/>
      </c>
      <c r="BC1290" s="27" t="str">
        <f t="shared" si="1311"/>
        <v/>
      </c>
      <c r="BD1290" s="28" t="str">
        <f t="shared" si="1280"/>
        <v/>
      </c>
      <c r="BE1290" s="27" t="str">
        <f t="shared" si="1281"/>
        <v/>
      </c>
      <c r="BF1290" t="str">
        <f t="shared" si="1312"/>
        <v/>
      </c>
      <c r="BG1290" t="str">
        <f t="shared" si="1313"/>
        <v/>
      </c>
      <c r="BH1290" s="28" t="str">
        <f t="shared" si="1314"/>
        <v/>
      </c>
      <c r="BI1290" s="27" t="str">
        <f t="shared" si="1315"/>
        <v/>
      </c>
      <c r="BJ1290" s="28" t="str">
        <f t="shared" si="1316"/>
        <v/>
      </c>
      <c r="BK1290" s="27" t="str">
        <f t="shared" si="1297"/>
        <v/>
      </c>
      <c r="BL1290" s="31" t="str">
        <f t="shared" si="1317"/>
        <v/>
      </c>
      <c r="BM1290" s="28" t="str">
        <f t="shared" si="1318"/>
        <v/>
      </c>
      <c r="BN1290" s="27" t="str">
        <f t="shared" si="1282"/>
        <v/>
      </c>
      <c r="BO1290" s="28" t="str">
        <f t="shared" si="1319"/>
        <v/>
      </c>
      <c r="BP1290" s="27" t="str">
        <f t="shared" si="1283"/>
        <v/>
      </c>
      <c r="BQ1290" s="27" t="str">
        <f t="shared" si="1320"/>
        <v/>
      </c>
      <c r="BR1290" s="28" t="str">
        <f t="shared" si="1321"/>
        <v/>
      </c>
      <c r="BS1290" s="27" t="str">
        <f t="shared" si="1284"/>
        <v/>
      </c>
      <c r="BT1290" s="28" t="str">
        <f t="shared" si="1322"/>
        <v/>
      </c>
      <c r="BU1290" s="27" t="str">
        <f t="shared" si="1285"/>
        <v/>
      </c>
      <c r="BV1290" s="27" t="str">
        <f t="shared" si="1323"/>
        <v/>
      </c>
      <c r="BW1290" s="28" t="str">
        <f t="shared" si="1324"/>
        <v/>
      </c>
      <c r="BX1290" s="27" t="str">
        <f t="shared" si="1286"/>
        <v/>
      </c>
      <c r="BY1290" s="28" t="str">
        <f t="shared" si="1287"/>
        <v/>
      </c>
      <c r="BZ1290" s="27" t="str">
        <f t="shared" si="1288"/>
        <v/>
      </c>
      <c r="CA1290" s="27" t="str">
        <f t="shared" si="1289"/>
        <v/>
      </c>
      <c r="CB1290" s="28" t="str">
        <f t="shared" si="1290"/>
        <v/>
      </c>
      <c r="CC1290" s="27" t="str">
        <f t="shared" si="1291"/>
        <v/>
      </c>
      <c r="CD1290" s="32">
        <v>1</v>
      </c>
      <c r="CE1290" t="str">
        <f t="shared" si="1325"/>
        <v/>
      </c>
      <c r="CI1290" t="str">
        <f t="shared" si="1292"/>
        <v/>
      </c>
      <c r="CJ1290" t="str">
        <f t="shared" si="1326"/>
        <v/>
      </c>
      <c r="CK1290" t="str">
        <f t="shared" si="1293"/>
        <v/>
      </c>
      <c r="CL1290" t="str">
        <f t="shared" si="1294"/>
        <v/>
      </c>
    </row>
    <row r="1291" spans="26:90" ht="15.75" thickBot="1">
      <c r="Z1291" t="str">
        <f t="shared" si="1298"/>
        <v/>
      </c>
      <c r="AA1291" t="str">
        <f>IF(A1291="","",TEXT(VLOOKUP(C1291,Tablas!$H$3:$I$75,2,0),"000"))</f>
        <v/>
      </c>
      <c r="AB1291" t="str">
        <f t="shared" si="1299"/>
        <v/>
      </c>
      <c r="AC1291" t="str">
        <f t="shared" si="1300"/>
        <v/>
      </c>
      <c r="AD1291" t="str">
        <f t="shared" si="1267"/>
        <v/>
      </c>
      <c r="AE1291" t="str">
        <f t="shared" si="1301"/>
        <v/>
      </c>
      <c r="AF1291" t="str">
        <f t="shared" si="1268"/>
        <v/>
      </c>
      <c r="AG1291" t="str">
        <f t="shared" si="1302"/>
        <v/>
      </c>
      <c r="AH1291" s="26" t="str">
        <f t="shared" si="1296"/>
        <v/>
      </c>
      <c r="AI1291" s="27" t="str">
        <f t="shared" si="1303"/>
        <v/>
      </c>
      <c r="AJ1291" s="28" t="str">
        <f t="shared" si="1304"/>
        <v/>
      </c>
      <c r="AK1291" s="27" t="str">
        <f t="shared" si="1269"/>
        <v/>
      </c>
      <c r="AL1291" s="28" t="str">
        <f t="shared" si="1270"/>
        <v/>
      </c>
      <c r="AM1291" s="27" t="str">
        <f t="shared" si="1271"/>
        <v/>
      </c>
      <c r="AN1291" s="28" t="str">
        <f t="shared" si="1305"/>
        <v/>
      </c>
      <c r="AO1291" s="27" t="str">
        <f t="shared" si="1272"/>
        <v/>
      </c>
      <c r="AP1291" s="28" t="str">
        <f t="shared" si="1306"/>
        <v/>
      </c>
      <c r="AQ1291" s="27" t="str">
        <f t="shared" si="1273"/>
        <v/>
      </c>
      <c r="AR1291" s="28" t="str">
        <f t="shared" si="1274"/>
        <v/>
      </c>
      <c r="AS1291" s="27" t="str">
        <f t="shared" si="1275"/>
        <v/>
      </c>
      <c r="AT1291" s="28" t="str">
        <f t="shared" si="1307"/>
        <v/>
      </c>
      <c r="AU1291" s="27" t="str">
        <f t="shared" si="1276"/>
        <v/>
      </c>
      <c r="AV1291" s="28" t="str">
        <f t="shared" si="1308"/>
        <v/>
      </c>
      <c r="AW1291" s="27" t="str">
        <f t="shared" si="1277"/>
        <v/>
      </c>
      <c r="AX1291" t="str">
        <f t="shared" si="1309"/>
        <v/>
      </c>
      <c r="AY1291" t="str">
        <f t="shared" si="1310"/>
        <v/>
      </c>
      <c r="AZ1291" s="29" t="str">
        <f t="shared" si="1278"/>
        <v/>
      </c>
      <c r="BA1291" s="30" t="str">
        <f t="shared" si="1279"/>
        <v/>
      </c>
      <c r="BB1291" s="49" t="str">
        <f t="shared" si="1295"/>
        <v/>
      </c>
      <c r="BC1291" s="27" t="str">
        <f t="shared" si="1311"/>
        <v/>
      </c>
      <c r="BD1291" s="28" t="str">
        <f t="shared" si="1280"/>
        <v/>
      </c>
      <c r="BE1291" s="27" t="str">
        <f t="shared" si="1281"/>
        <v/>
      </c>
      <c r="BF1291" t="str">
        <f t="shared" si="1312"/>
        <v/>
      </c>
      <c r="BG1291" t="str">
        <f t="shared" si="1313"/>
        <v/>
      </c>
      <c r="BH1291" s="28" t="str">
        <f t="shared" si="1314"/>
        <v/>
      </c>
      <c r="BI1291" s="27" t="str">
        <f t="shared" si="1315"/>
        <v/>
      </c>
      <c r="BJ1291" s="28" t="str">
        <f t="shared" si="1316"/>
        <v/>
      </c>
      <c r="BK1291" s="27" t="str">
        <f t="shared" si="1297"/>
        <v/>
      </c>
      <c r="BL1291" s="31" t="str">
        <f t="shared" si="1317"/>
        <v/>
      </c>
      <c r="BM1291" s="28" t="str">
        <f t="shared" si="1318"/>
        <v/>
      </c>
      <c r="BN1291" s="27" t="str">
        <f t="shared" si="1282"/>
        <v/>
      </c>
      <c r="BO1291" s="28" t="str">
        <f t="shared" si="1319"/>
        <v/>
      </c>
      <c r="BP1291" s="27" t="str">
        <f t="shared" si="1283"/>
        <v/>
      </c>
      <c r="BQ1291" s="27" t="str">
        <f t="shared" si="1320"/>
        <v/>
      </c>
      <c r="BR1291" s="28" t="str">
        <f t="shared" si="1321"/>
        <v/>
      </c>
      <c r="BS1291" s="27" t="str">
        <f t="shared" si="1284"/>
        <v/>
      </c>
      <c r="BT1291" s="28" t="str">
        <f t="shared" si="1322"/>
        <v/>
      </c>
      <c r="BU1291" s="27" t="str">
        <f t="shared" si="1285"/>
        <v/>
      </c>
      <c r="BV1291" s="27" t="str">
        <f t="shared" si="1323"/>
        <v/>
      </c>
      <c r="BW1291" s="28" t="str">
        <f t="shared" si="1324"/>
        <v/>
      </c>
      <c r="BX1291" s="27" t="str">
        <f t="shared" si="1286"/>
        <v/>
      </c>
      <c r="BY1291" s="28" t="str">
        <f t="shared" si="1287"/>
        <v/>
      </c>
      <c r="BZ1291" s="27" t="str">
        <f t="shared" si="1288"/>
        <v/>
      </c>
      <c r="CA1291" s="27" t="str">
        <f t="shared" si="1289"/>
        <v/>
      </c>
      <c r="CB1291" s="28" t="str">
        <f t="shared" si="1290"/>
        <v/>
      </c>
      <c r="CC1291" s="27" t="str">
        <f t="shared" si="1291"/>
        <v/>
      </c>
      <c r="CD1291" s="32">
        <v>1</v>
      </c>
      <c r="CE1291" t="str">
        <f t="shared" si="1325"/>
        <v/>
      </c>
      <c r="CI1291" t="str">
        <f t="shared" si="1292"/>
        <v/>
      </c>
      <c r="CJ1291" t="str">
        <f t="shared" si="1326"/>
        <v/>
      </c>
      <c r="CK1291" t="str">
        <f t="shared" si="1293"/>
        <v/>
      </c>
      <c r="CL1291" t="str">
        <f t="shared" si="1294"/>
        <v/>
      </c>
    </row>
    <row r="1292" spans="26:90" ht="15.75" thickBot="1">
      <c r="Z1292" t="str">
        <f t="shared" si="1298"/>
        <v/>
      </c>
      <c r="AA1292" t="str">
        <f>IF(A1292="","",TEXT(VLOOKUP(C1292,Tablas!$H$3:$I$75,2,0),"000"))</f>
        <v/>
      </c>
      <c r="AB1292" t="str">
        <f t="shared" si="1299"/>
        <v/>
      </c>
      <c r="AC1292" t="str">
        <f t="shared" si="1300"/>
        <v/>
      </c>
      <c r="AD1292" t="str">
        <f t="shared" si="1267"/>
        <v/>
      </c>
      <c r="AE1292" t="str">
        <f t="shared" si="1301"/>
        <v/>
      </c>
      <c r="AF1292" t="str">
        <f t="shared" si="1268"/>
        <v/>
      </c>
      <c r="AG1292" t="str">
        <f t="shared" si="1302"/>
        <v/>
      </c>
      <c r="AH1292" s="26" t="str">
        <f t="shared" si="1296"/>
        <v/>
      </c>
      <c r="AI1292" s="27" t="str">
        <f t="shared" si="1303"/>
        <v/>
      </c>
      <c r="AJ1292" s="28" t="str">
        <f t="shared" si="1304"/>
        <v/>
      </c>
      <c r="AK1292" s="27" t="str">
        <f t="shared" si="1269"/>
        <v/>
      </c>
      <c r="AL1292" s="28" t="str">
        <f t="shared" si="1270"/>
        <v/>
      </c>
      <c r="AM1292" s="27" t="str">
        <f t="shared" si="1271"/>
        <v/>
      </c>
      <c r="AN1292" s="28" t="str">
        <f t="shared" si="1305"/>
        <v/>
      </c>
      <c r="AO1292" s="27" t="str">
        <f t="shared" si="1272"/>
        <v/>
      </c>
      <c r="AP1292" s="28" t="str">
        <f t="shared" si="1306"/>
        <v/>
      </c>
      <c r="AQ1292" s="27" t="str">
        <f t="shared" si="1273"/>
        <v/>
      </c>
      <c r="AR1292" s="28" t="str">
        <f t="shared" si="1274"/>
        <v/>
      </c>
      <c r="AS1292" s="27" t="str">
        <f t="shared" si="1275"/>
        <v/>
      </c>
      <c r="AT1292" s="28" t="str">
        <f t="shared" si="1307"/>
        <v/>
      </c>
      <c r="AU1292" s="27" t="str">
        <f t="shared" si="1276"/>
        <v/>
      </c>
      <c r="AV1292" s="28" t="str">
        <f t="shared" si="1308"/>
        <v/>
      </c>
      <c r="AW1292" s="27" t="str">
        <f t="shared" si="1277"/>
        <v/>
      </c>
      <c r="AX1292" t="str">
        <f t="shared" si="1309"/>
        <v/>
      </c>
      <c r="AY1292" t="str">
        <f t="shared" si="1310"/>
        <v/>
      </c>
      <c r="AZ1292" s="29" t="str">
        <f t="shared" si="1278"/>
        <v/>
      </c>
      <c r="BA1292" s="30" t="str">
        <f t="shared" si="1279"/>
        <v/>
      </c>
      <c r="BB1292" s="49" t="str">
        <f t="shared" si="1295"/>
        <v/>
      </c>
      <c r="BC1292" s="27" t="str">
        <f t="shared" si="1311"/>
        <v/>
      </c>
      <c r="BD1292" s="28" t="str">
        <f t="shared" si="1280"/>
        <v/>
      </c>
      <c r="BE1292" s="27" t="str">
        <f t="shared" si="1281"/>
        <v/>
      </c>
      <c r="BF1292" t="str">
        <f t="shared" si="1312"/>
        <v/>
      </c>
      <c r="BG1292" t="str">
        <f t="shared" si="1313"/>
        <v/>
      </c>
      <c r="BH1292" s="28" t="str">
        <f t="shared" si="1314"/>
        <v/>
      </c>
      <c r="BI1292" s="27" t="str">
        <f t="shared" si="1315"/>
        <v/>
      </c>
      <c r="BJ1292" s="28" t="str">
        <f t="shared" si="1316"/>
        <v/>
      </c>
      <c r="BK1292" s="27" t="str">
        <f t="shared" si="1297"/>
        <v/>
      </c>
      <c r="BL1292" s="31" t="str">
        <f t="shared" si="1317"/>
        <v/>
      </c>
      <c r="BM1292" s="28" t="str">
        <f t="shared" si="1318"/>
        <v/>
      </c>
      <c r="BN1292" s="27" t="str">
        <f t="shared" si="1282"/>
        <v/>
      </c>
      <c r="BO1292" s="28" t="str">
        <f t="shared" si="1319"/>
        <v/>
      </c>
      <c r="BP1292" s="27" t="str">
        <f t="shared" si="1283"/>
        <v/>
      </c>
      <c r="BQ1292" s="27" t="str">
        <f t="shared" si="1320"/>
        <v/>
      </c>
      <c r="BR1292" s="28" t="str">
        <f t="shared" si="1321"/>
        <v/>
      </c>
      <c r="BS1292" s="27" t="str">
        <f t="shared" si="1284"/>
        <v/>
      </c>
      <c r="BT1292" s="28" t="str">
        <f t="shared" si="1322"/>
        <v/>
      </c>
      <c r="BU1292" s="27" t="str">
        <f t="shared" si="1285"/>
        <v/>
      </c>
      <c r="BV1292" s="27" t="str">
        <f t="shared" si="1323"/>
        <v/>
      </c>
      <c r="BW1292" s="28" t="str">
        <f t="shared" si="1324"/>
        <v/>
      </c>
      <c r="BX1292" s="27" t="str">
        <f t="shared" si="1286"/>
        <v/>
      </c>
      <c r="BY1292" s="28" t="str">
        <f t="shared" si="1287"/>
        <v/>
      </c>
      <c r="BZ1292" s="27" t="str">
        <f t="shared" si="1288"/>
        <v/>
      </c>
      <c r="CA1292" s="27" t="str">
        <f t="shared" si="1289"/>
        <v/>
      </c>
      <c r="CB1292" s="28" t="str">
        <f t="shared" si="1290"/>
        <v/>
      </c>
      <c r="CC1292" s="27" t="str">
        <f t="shared" si="1291"/>
        <v/>
      </c>
      <c r="CD1292" s="32">
        <v>1</v>
      </c>
      <c r="CE1292" t="str">
        <f t="shared" si="1325"/>
        <v/>
      </c>
      <c r="CI1292" t="str">
        <f t="shared" si="1292"/>
        <v/>
      </c>
      <c r="CJ1292" t="str">
        <f t="shared" si="1326"/>
        <v/>
      </c>
      <c r="CK1292" t="str">
        <f t="shared" si="1293"/>
        <v/>
      </c>
      <c r="CL1292" t="str">
        <f t="shared" si="1294"/>
        <v/>
      </c>
    </row>
    <row r="1293" spans="26:90" ht="15.75" thickBot="1">
      <c r="Z1293" t="str">
        <f t="shared" si="1298"/>
        <v/>
      </c>
      <c r="AA1293" t="str">
        <f>IF(A1293="","",TEXT(VLOOKUP(C1293,Tablas!$H$3:$I$75,2,0),"000"))</f>
        <v/>
      </c>
      <c r="AB1293" t="str">
        <f t="shared" si="1299"/>
        <v/>
      </c>
      <c r="AC1293" t="str">
        <f t="shared" si="1300"/>
        <v/>
      </c>
      <c r="AD1293" t="str">
        <f t="shared" si="1267"/>
        <v/>
      </c>
      <c r="AE1293" t="str">
        <f t="shared" si="1301"/>
        <v/>
      </c>
      <c r="AF1293" t="str">
        <f t="shared" si="1268"/>
        <v/>
      </c>
      <c r="AG1293" t="str">
        <f t="shared" si="1302"/>
        <v/>
      </c>
      <c r="AH1293" s="26" t="str">
        <f t="shared" si="1296"/>
        <v/>
      </c>
      <c r="AI1293" s="27" t="str">
        <f t="shared" si="1303"/>
        <v/>
      </c>
      <c r="AJ1293" s="28" t="str">
        <f t="shared" si="1304"/>
        <v/>
      </c>
      <c r="AK1293" s="27" t="str">
        <f t="shared" si="1269"/>
        <v/>
      </c>
      <c r="AL1293" s="28" t="str">
        <f t="shared" si="1270"/>
        <v/>
      </c>
      <c r="AM1293" s="27" t="str">
        <f t="shared" si="1271"/>
        <v/>
      </c>
      <c r="AN1293" s="28" t="str">
        <f t="shared" si="1305"/>
        <v/>
      </c>
      <c r="AO1293" s="27" t="str">
        <f t="shared" si="1272"/>
        <v/>
      </c>
      <c r="AP1293" s="28" t="str">
        <f t="shared" si="1306"/>
        <v/>
      </c>
      <c r="AQ1293" s="27" t="str">
        <f t="shared" si="1273"/>
        <v/>
      </c>
      <c r="AR1293" s="28" t="str">
        <f t="shared" si="1274"/>
        <v/>
      </c>
      <c r="AS1293" s="27" t="str">
        <f t="shared" si="1275"/>
        <v/>
      </c>
      <c r="AT1293" s="28" t="str">
        <f t="shared" si="1307"/>
        <v/>
      </c>
      <c r="AU1293" s="27" t="str">
        <f t="shared" si="1276"/>
        <v/>
      </c>
      <c r="AV1293" s="28" t="str">
        <f t="shared" si="1308"/>
        <v/>
      </c>
      <c r="AW1293" s="27" t="str">
        <f t="shared" si="1277"/>
        <v/>
      </c>
      <c r="AX1293" t="str">
        <f t="shared" si="1309"/>
        <v/>
      </c>
      <c r="AY1293" t="str">
        <f t="shared" si="1310"/>
        <v/>
      </c>
      <c r="AZ1293" s="29" t="str">
        <f t="shared" si="1278"/>
        <v/>
      </c>
      <c r="BA1293" s="30" t="str">
        <f t="shared" si="1279"/>
        <v/>
      </c>
      <c r="BB1293" s="49" t="str">
        <f t="shared" si="1295"/>
        <v/>
      </c>
      <c r="BC1293" s="27" t="str">
        <f t="shared" si="1311"/>
        <v/>
      </c>
      <c r="BD1293" s="28" t="str">
        <f t="shared" si="1280"/>
        <v/>
      </c>
      <c r="BE1293" s="27" t="str">
        <f t="shared" si="1281"/>
        <v/>
      </c>
      <c r="BF1293" t="str">
        <f t="shared" si="1312"/>
        <v/>
      </c>
      <c r="BG1293" t="str">
        <f t="shared" si="1313"/>
        <v/>
      </c>
      <c r="BH1293" s="28" t="str">
        <f t="shared" si="1314"/>
        <v/>
      </c>
      <c r="BI1293" s="27" t="str">
        <f t="shared" si="1315"/>
        <v/>
      </c>
      <c r="BJ1293" s="28" t="str">
        <f t="shared" si="1316"/>
        <v/>
      </c>
      <c r="BK1293" s="27" t="str">
        <f t="shared" si="1297"/>
        <v/>
      </c>
      <c r="BL1293" s="31" t="str">
        <f t="shared" si="1317"/>
        <v/>
      </c>
      <c r="BM1293" s="28" t="str">
        <f t="shared" si="1318"/>
        <v/>
      </c>
      <c r="BN1293" s="27" t="str">
        <f t="shared" si="1282"/>
        <v/>
      </c>
      <c r="BO1293" s="28" t="str">
        <f t="shared" si="1319"/>
        <v/>
      </c>
      <c r="BP1293" s="27" t="str">
        <f t="shared" si="1283"/>
        <v/>
      </c>
      <c r="BQ1293" s="27" t="str">
        <f t="shared" si="1320"/>
        <v/>
      </c>
      <c r="BR1293" s="28" t="str">
        <f t="shared" si="1321"/>
        <v/>
      </c>
      <c r="BS1293" s="27" t="str">
        <f t="shared" si="1284"/>
        <v/>
      </c>
      <c r="BT1293" s="28" t="str">
        <f t="shared" si="1322"/>
        <v/>
      </c>
      <c r="BU1293" s="27" t="str">
        <f t="shared" si="1285"/>
        <v/>
      </c>
      <c r="BV1293" s="27" t="str">
        <f t="shared" si="1323"/>
        <v/>
      </c>
      <c r="BW1293" s="28" t="str">
        <f t="shared" si="1324"/>
        <v/>
      </c>
      <c r="BX1293" s="27" t="str">
        <f t="shared" si="1286"/>
        <v/>
      </c>
      <c r="BY1293" s="28" t="str">
        <f t="shared" si="1287"/>
        <v/>
      </c>
      <c r="BZ1293" s="27" t="str">
        <f t="shared" si="1288"/>
        <v/>
      </c>
      <c r="CA1293" s="27" t="str">
        <f t="shared" si="1289"/>
        <v/>
      </c>
      <c r="CB1293" s="28" t="str">
        <f t="shared" si="1290"/>
        <v/>
      </c>
      <c r="CC1293" s="27" t="str">
        <f t="shared" si="1291"/>
        <v/>
      </c>
      <c r="CD1293" s="32">
        <v>1</v>
      </c>
      <c r="CE1293" t="str">
        <f t="shared" si="1325"/>
        <v/>
      </c>
      <c r="CI1293" t="str">
        <f t="shared" si="1292"/>
        <v/>
      </c>
      <c r="CJ1293" t="str">
        <f t="shared" si="1326"/>
        <v/>
      </c>
      <c r="CK1293" t="str">
        <f t="shared" si="1293"/>
        <v/>
      </c>
      <c r="CL1293" t="str">
        <f t="shared" si="1294"/>
        <v/>
      </c>
    </row>
    <row r="1294" spans="26:90" ht="15.75" thickBot="1">
      <c r="Z1294" t="str">
        <f t="shared" si="1298"/>
        <v/>
      </c>
      <c r="AA1294" t="str">
        <f>IF(A1294="","",TEXT(VLOOKUP(C1294,Tablas!$H$3:$I$75,2,0),"000"))</f>
        <v/>
      </c>
      <c r="AB1294" t="str">
        <f t="shared" si="1299"/>
        <v/>
      </c>
      <c r="AC1294" t="str">
        <f t="shared" si="1300"/>
        <v/>
      </c>
      <c r="AD1294" t="str">
        <f t="shared" si="1267"/>
        <v/>
      </c>
      <c r="AE1294" t="str">
        <f t="shared" si="1301"/>
        <v/>
      </c>
      <c r="AF1294" t="str">
        <f t="shared" si="1268"/>
        <v/>
      </c>
      <c r="AG1294" t="str">
        <f t="shared" si="1302"/>
        <v/>
      </c>
      <c r="AH1294" s="26" t="str">
        <f t="shared" si="1296"/>
        <v/>
      </c>
      <c r="AI1294" s="27" t="str">
        <f t="shared" si="1303"/>
        <v/>
      </c>
      <c r="AJ1294" s="28" t="str">
        <f t="shared" si="1304"/>
        <v/>
      </c>
      <c r="AK1294" s="27" t="str">
        <f t="shared" si="1269"/>
        <v/>
      </c>
      <c r="AL1294" s="28" t="str">
        <f t="shared" si="1270"/>
        <v/>
      </c>
      <c r="AM1294" s="27" t="str">
        <f t="shared" si="1271"/>
        <v/>
      </c>
      <c r="AN1294" s="28" t="str">
        <f t="shared" si="1305"/>
        <v/>
      </c>
      <c r="AO1294" s="27" t="str">
        <f t="shared" si="1272"/>
        <v/>
      </c>
      <c r="AP1294" s="28" t="str">
        <f t="shared" si="1306"/>
        <v/>
      </c>
      <c r="AQ1294" s="27" t="str">
        <f t="shared" si="1273"/>
        <v/>
      </c>
      <c r="AR1294" s="28" t="str">
        <f t="shared" si="1274"/>
        <v/>
      </c>
      <c r="AS1294" s="27" t="str">
        <f t="shared" si="1275"/>
        <v/>
      </c>
      <c r="AT1294" s="28" t="str">
        <f t="shared" si="1307"/>
        <v/>
      </c>
      <c r="AU1294" s="27" t="str">
        <f t="shared" si="1276"/>
        <v/>
      </c>
      <c r="AV1294" s="28" t="str">
        <f t="shared" si="1308"/>
        <v/>
      </c>
      <c r="AW1294" s="27" t="str">
        <f t="shared" si="1277"/>
        <v/>
      </c>
      <c r="AX1294" t="str">
        <f t="shared" si="1309"/>
        <v/>
      </c>
      <c r="AY1294" t="str">
        <f t="shared" si="1310"/>
        <v/>
      </c>
      <c r="AZ1294" s="29" t="str">
        <f t="shared" si="1278"/>
        <v/>
      </c>
      <c r="BA1294" s="30" t="str">
        <f t="shared" si="1279"/>
        <v/>
      </c>
      <c r="BB1294" s="49" t="str">
        <f t="shared" si="1295"/>
        <v/>
      </c>
      <c r="BC1294" s="27" t="str">
        <f t="shared" si="1311"/>
        <v/>
      </c>
      <c r="BD1294" s="28" t="str">
        <f t="shared" si="1280"/>
        <v/>
      </c>
      <c r="BE1294" s="27" t="str">
        <f t="shared" si="1281"/>
        <v/>
      </c>
      <c r="BF1294" t="str">
        <f t="shared" si="1312"/>
        <v/>
      </c>
      <c r="BG1294" t="str">
        <f t="shared" si="1313"/>
        <v/>
      </c>
      <c r="BH1294" s="28" t="str">
        <f t="shared" si="1314"/>
        <v/>
      </c>
      <c r="BI1294" s="27" t="str">
        <f t="shared" si="1315"/>
        <v/>
      </c>
      <c r="BJ1294" s="28" t="str">
        <f t="shared" si="1316"/>
        <v/>
      </c>
      <c r="BK1294" s="27" t="str">
        <f t="shared" si="1297"/>
        <v/>
      </c>
      <c r="BL1294" s="31" t="str">
        <f t="shared" si="1317"/>
        <v/>
      </c>
      <c r="BM1294" s="28" t="str">
        <f t="shared" si="1318"/>
        <v/>
      </c>
      <c r="BN1294" s="27" t="str">
        <f t="shared" si="1282"/>
        <v/>
      </c>
      <c r="BO1294" s="28" t="str">
        <f t="shared" si="1319"/>
        <v/>
      </c>
      <c r="BP1294" s="27" t="str">
        <f t="shared" si="1283"/>
        <v/>
      </c>
      <c r="BQ1294" s="27" t="str">
        <f t="shared" si="1320"/>
        <v/>
      </c>
      <c r="BR1294" s="28" t="str">
        <f t="shared" si="1321"/>
        <v/>
      </c>
      <c r="BS1294" s="27" t="str">
        <f t="shared" si="1284"/>
        <v/>
      </c>
      <c r="BT1294" s="28" t="str">
        <f t="shared" si="1322"/>
        <v/>
      </c>
      <c r="BU1294" s="27" t="str">
        <f t="shared" si="1285"/>
        <v/>
      </c>
      <c r="BV1294" s="27" t="str">
        <f t="shared" si="1323"/>
        <v/>
      </c>
      <c r="BW1294" s="28" t="str">
        <f t="shared" si="1324"/>
        <v/>
      </c>
      <c r="BX1294" s="27" t="str">
        <f t="shared" si="1286"/>
        <v/>
      </c>
      <c r="BY1294" s="28" t="str">
        <f t="shared" si="1287"/>
        <v/>
      </c>
      <c r="BZ1294" s="27" t="str">
        <f t="shared" si="1288"/>
        <v/>
      </c>
      <c r="CA1294" s="27" t="str">
        <f t="shared" si="1289"/>
        <v/>
      </c>
      <c r="CB1294" s="28" t="str">
        <f t="shared" si="1290"/>
        <v/>
      </c>
      <c r="CC1294" s="27" t="str">
        <f t="shared" si="1291"/>
        <v/>
      </c>
      <c r="CD1294" s="32">
        <v>1</v>
      </c>
      <c r="CE1294" t="str">
        <f t="shared" si="1325"/>
        <v/>
      </c>
      <c r="CI1294" t="str">
        <f t="shared" si="1292"/>
        <v/>
      </c>
      <c r="CJ1294" t="str">
        <f t="shared" si="1326"/>
        <v/>
      </c>
      <c r="CK1294" t="str">
        <f t="shared" si="1293"/>
        <v/>
      </c>
      <c r="CL1294" t="str">
        <f t="shared" si="1294"/>
        <v/>
      </c>
    </row>
    <row r="1295" spans="26:90" ht="15.75" thickBot="1">
      <c r="Z1295" t="str">
        <f t="shared" si="1298"/>
        <v/>
      </c>
      <c r="AA1295" t="str">
        <f>IF(A1295="","",TEXT(VLOOKUP(C1295,Tablas!$H$3:$I$75,2,0),"000"))</f>
        <v/>
      </c>
      <c r="AB1295" t="str">
        <f t="shared" si="1299"/>
        <v/>
      </c>
      <c r="AC1295" t="str">
        <f t="shared" si="1300"/>
        <v/>
      </c>
      <c r="AD1295" t="str">
        <f t="shared" si="1267"/>
        <v/>
      </c>
      <c r="AE1295" t="str">
        <f t="shared" si="1301"/>
        <v/>
      </c>
      <c r="AF1295" t="str">
        <f t="shared" si="1268"/>
        <v/>
      </c>
      <c r="AG1295" t="str">
        <f t="shared" si="1302"/>
        <v/>
      </c>
      <c r="AH1295" s="26" t="str">
        <f t="shared" si="1296"/>
        <v/>
      </c>
      <c r="AI1295" s="27" t="str">
        <f t="shared" si="1303"/>
        <v/>
      </c>
      <c r="AJ1295" s="28" t="str">
        <f t="shared" si="1304"/>
        <v/>
      </c>
      <c r="AK1295" s="27" t="str">
        <f t="shared" si="1269"/>
        <v/>
      </c>
      <c r="AL1295" s="28" t="str">
        <f t="shared" si="1270"/>
        <v/>
      </c>
      <c r="AM1295" s="27" t="str">
        <f t="shared" si="1271"/>
        <v/>
      </c>
      <c r="AN1295" s="28" t="str">
        <f t="shared" si="1305"/>
        <v/>
      </c>
      <c r="AO1295" s="27" t="str">
        <f t="shared" si="1272"/>
        <v/>
      </c>
      <c r="AP1295" s="28" t="str">
        <f t="shared" si="1306"/>
        <v/>
      </c>
      <c r="AQ1295" s="27" t="str">
        <f t="shared" si="1273"/>
        <v/>
      </c>
      <c r="AR1295" s="28" t="str">
        <f t="shared" si="1274"/>
        <v/>
      </c>
      <c r="AS1295" s="27" t="str">
        <f t="shared" si="1275"/>
        <v/>
      </c>
      <c r="AT1295" s="28" t="str">
        <f t="shared" si="1307"/>
        <v/>
      </c>
      <c r="AU1295" s="27" t="str">
        <f t="shared" si="1276"/>
        <v/>
      </c>
      <c r="AV1295" s="28" t="str">
        <f t="shared" si="1308"/>
        <v/>
      </c>
      <c r="AW1295" s="27" t="str">
        <f t="shared" si="1277"/>
        <v/>
      </c>
      <c r="AX1295" t="str">
        <f t="shared" si="1309"/>
        <v/>
      </c>
      <c r="AY1295" t="str">
        <f t="shared" si="1310"/>
        <v/>
      </c>
      <c r="AZ1295" s="29" t="str">
        <f t="shared" si="1278"/>
        <v/>
      </c>
      <c r="BA1295" s="30" t="str">
        <f t="shared" si="1279"/>
        <v/>
      </c>
      <c r="BB1295" s="49" t="str">
        <f t="shared" si="1295"/>
        <v/>
      </c>
      <c r="BC1295" s="27" t="str">
        <f t="shared" si="1311"/>
        <v/>
      </c>
      <c r="BD1295" s="28" t="str">
        <f t="shared" si="1280"/>
        <v/>
      </c>
      <c r="BE1295" s="27" t="str">
        <f t="shared" si="1281"/>
        <v/>
      </c>
      <c r="BF1295" t="str">
        <f t="shared" si="1312"/>
        <v/>
      </c>
      <c r="BG1295" t="str">
        <f t="shared" si="1313"/>
        <v/>
      </c>
      <c r="BH1295" s="28" t="str">
        <f t="shared" si="1314"/>
        <v/>
      </c>
      <c r="BI1295" s="27" t="str">
        <f t="shared" si="1315"/>
        <v/>
      </c>
      <c r="BJ1295" s="28" t="str">
        <f t="shared" si="1316"/>
        <v/>
      </c>
      <c r="BK1295" s="27" t="str">
        <f t="shared" si="1297"/>
        <v/>
      </c>
      <c r="BL1295" s="31" t="str">
        <f t="shared" si="1317"/>
        <v/>
      </c>
      <c r="BM1295" s="28" t="str">
        <f t="shared" si="1318"/>
        <v/>
      </c>
      <c r="BN1295" s="27" t="str">
        <f t="shared" si="1282"/>
        <v/>
      </c>
      <c r="BO1295" s="28" t="str">
        <f t="shared" si="1319"/>
        <v/>
      </c>
      <c r="BP1295" s="27" t="str">
        <f t="shared" si="1283"/>
        <v/>
      </c>
      <c r="BQ1295" s="27" t="str">
        <f t="shared" si="1320"/>
        <v/>
      </c>
      <c r="BR1295" s="28" t="str">
        <f t="shared" si="1321"/>
        <v/>
      </c>
      <c r="BS1295" s="27" t="str">
        <f t="shared" si="1284"/>
        <v/>
      </c>
      <c r="BT1295" s="28" t="str">
        <f t="shared" si="1322"/>
        <v/>
      </c>
      <c r="BU1295" s="27" t="str">
        <f t="shared" si="1285"/>
        <v/>
      </c>
      <c r="BV1295" s="27" t="str">
        <f t="shared" si="1323"/>
        <v/>
      </c>
      <c r="BW1295" s="28" t="str">
        <f t="shared" si="1324"/>
        <v/>
      </c>
      <c r="BX1295" s="27" t="str">
        <f t="shared" si="1286"/>
        <v/>
      </c>
      <c r="BY1295" s="28" t="str">
        <f t="shared" si="1287"/>
        <v/>
      </c>
      <c r="BZ1295" s="27" t="str">
        <f t="shared" si="1288"/>
        <v/>
      </c>
      <c r="CA1295" s="27" t="str">
        <f t="shared" si="1289"/>
        <v/>
      </c>
      <c r="CB1295" s="28" t="str">
        <f t="shared" si="1290"/>
        <v/>
      </c>
      <c r="CC1295" s="27" t="str">
        <f t="shared" si="1291"/>
        <v/>
      </c>
      <c r="CD1295" s="32">
        <v>1</v>
      </c>
      <c r="CE1295" t="str">
        <f t="shared" si="1325"/>
        <v/>
      </c>
      <c r="CI1295" t="str">
        <f t="shared" si="1292"/>
        <v/>
      </c>
      <c r="CJ1295" t="str">
        <f t="shared" si="1326"/>
        <v/>
      </c>
      <c r="CK1295" t="str">
        <f t="shared" si="1293"/>
        <v/>
      </c>
      <c r="CL1295" t="str">
        <f t="shared" si="1294"/>
        <v/>
      </c>
    </row>
    <row r="1296" spans="26:90" ht="15.75" thickBot="1">
      <c r="Z1296" t="str">
        <f t="shared" si="1298"/>
        <v/>
      </c>
      <c r="AA1296" t="str">
        <f>IF(A1296="","",TEXT(VLOOKUP(C1296,Tablas!$H$3:$I$75,2,0),"000"))</f>
        <v/>
      </c>
      <c r="AB1296" t="str">
        <f t="shared" si="1299"/>
        <v/>
      </c>
      <c r="AC1296" t="str">
        <f t="shared" si="1300"/>
        <v/>
      </c>
      <c r="AD1296" t="str">
        <f t="shared" si="1267"/>
        <v/>
      </c>
      <c r="AE1296" t="str">
        <f t="shared" si="1301"/>
        <v/>
      </c>
      <c r="AF1296" t="str">
        <f t="shared" si="1268"/>
        <v/>
      </c>
      <c r="AG1296" t="str">
        <f t="shared" si="1302"/>
        <v/>
      </c>
      <c r="AH1296" s="26" t="str">
        <f t="shared" si="1296"/>
        <v/>
      </c>
      <c r="AI1296" s="27" t="str">
        <f t="shared" si="1303"/>
        <v/>
      </c>
      <c r="AJ1296" s="28" t="str">
        <f t="shared" si="1304"/>
        <v/>
      </c>
      <c r="AK1296" s="27" t="str">
        <f t="shared" si="1269"/>
        <v/>
      </c>
      <c r="AL1296" s="28" t="str">
        <f t="shared" si="1270"/>
        <v/>
      </c>
      <c r="AM1296" s="27" t="str">
        <f t="shared" si="1271"/>
        <v/>
      </c>
      <c r="AN1296" s="28" t="str">
        <f t="shared" si="1305"/>
        <v/>
      </c>
      <c r="AO1296" s="27" t="str">
        <f t="shared" si="1272"/>
        <v/>
      </c>
      <c r="AP1296" s="28" t="str">
        <f t="shared" si="1306"/>
        <v/>
      </c>
      <c r="AQ1296" s="27" t="str">
        <f t="shared" si="1273"/>
        <v/>
      </c>
      <c r="AR1296" s="28" t="str">
        <f t="shared" si="1274"/>
        <v/>
      </c>
      <c r="AS1296" s="27" t="str">
        <f t="shared" si="1275"/>
        <v/>
      </c>
      <c r="AT1296" s="28" t="str">
        <f t="shared" si="1307"/>
        <v/>
      </c>
      <c r="AU1296" s="27" t="str">
        <f t="shared" si="1276"/>
        <v/>
      </c>
      <c r="AV1296" s="28" t="str">
        <f t="shared" si="1308"/>
        <v/>
      </c>
      <c r="AW1296" s="27" t="str">
        <f t="shared" si="1277"/>
        <v/>
      </c>
      <c r="AX1296" t="str">
        <f t="shared" si="1309"/>
        <v/>
      </c>
      <c r="AY1296" t="str">
        <f t="shared" si="1310"/>
        <v/>
      </c>
      <c r="AZ1296" s="29" t="str">
        <f t="shared" si="1278"/>
        <v/>
      </c>
      <c r="BA1296" s="30" t="str">
        <f t="shared" si="1279"/>
        <v/>
      </c>
      <c r="BB1296" s="49" t="str">
        <f t="shared" si="1295"/>
        <v/>
      </c>
      <c r="BC1296" s="27" t="str">
        <f t="shared" si="1311"/>
        <v/>
      </c>
      <c r="BD1296" s="28" t="str">
        <f t="shared" si="1280"/>
        <v/>
      </c>
      <c r="BE1296" s="27" t="str">
        <f t="shared" si="1281"/>
        <v/>
      </c>
      <c r="BF1296" t="str">
        <f t="shared" si="1312"/>
        <v/>
      </c>
      <c r="BG1296" t="str">
        <f t="shared" si="1313"/>
        <v/>
      </c>
      <c r="BH1296" s="28" t="str">
        <f t="shared" si="1314"/>
        <v/>
      </c>
      <c r="BI1296" s="27" t="str">
        <f t="shared" si="1315"/>
        <v/>
      </c>
      <c r="BJ1296" s="28" t="str">
        <f t="shared" si="1316"/>
        <v/>
      </c>
      <c r="BK1296" s="27" t="str">
        <f t="shared" si="1297"/>
        <v/>
      </c>
      <c r="BL1296" s="31" t="str">
        <f t="shared" si="1317"/>
        <v/>
      </c>
      <c r="BM1296" s="28" t="str">
        <f t="shared" si="1318"/>
        <v/>
      </c>
      <c r="BN1296" s="27" t="str">
        <f t="shared" si="1282"/>
        <v/>
      </c>
      <c r="BO1296" s="28" t="str">
        <f t="shared" si="1319"/>
        <v/>
      </c>
      <c r="BP1296" s="27" t="str">
        <f t="shared" si="1283"/>
        <v/>
      </c>
      <c r="BQ1296" s="27" t="str">
        <f t="shared" si="1320"/>
        <v/>
      </c>
      <c r="BR1296" s="28" t="str">
        <f t="shared" si="1321"/>
        <v/>
      </c>
      <c r="BS1296" s="27" t="str">
        <f t="shared" si="1284"/>
        <v/>
      </c>
      <c r="BT1296" s="28" t="str">
        <f t="shared" si="1322"/>
        <v/>
      </c>
      <c r="BU1296" s="27" t="str">
        <f t="shared" si="1285"/>
        <v/>
      </c>
      <c r="BV1296" s="27" t="str">
        <f t="shared" si="1323"/>
        <v/>
      </c>
      <c r="BW1296" s="28" t="str">
        <f t="shared" si="1324"/>
        <v/>
      </c>
      <c r="BX1296" s="27" t="str">
        <f t="shared" si="1286"/>
        <v/>
      </c>
      <c r="BY1296" s="28" t="str">
        <f t="shared" si="1287"/>
        <v/>
      </c>
      <c r="BZ1296" s="27" t="str">
        <f t="shared" si="1288"/>
        <v/>
      </c>
      <c r="CA1296" s="27" t="str">
        <f t="shared" si="1289"/>
        <v/>
      </c>
      <c r="CB1296" s="28" t="str">
        <f t="shared" si="1290"/>
        <v/>
      </c>
      <c r="CC1296" s="27" t="str">
        <f t="shared" si="1291"/>
        <v/>
      </c>
      <c r="CD1296" s="32">
        <v>1</v>
      </c>
      <c r="CE1296" t="str">
        <f t="shared" si="1325"/>
        <v/>
      </c>
      <c r="CI1296" t="str">
        <f t="shared" si="1292"/>
        <v/>
      </c>
      <c r="CJ1296" t="str">
        <f t="shared" si="1326"/>
        <v/>
      </c>
      <c r="CK1296" t="str">
        <f t="shared" si="1293"/>
        <v/>
      </c>
      <c r="CL1296" t="str">
        <f t="shared" si="1294"/>
        <v/>
      </c>
    </row>
    <row r="1297" spans="26:90" ht="15.75" thickBot="1">
      <c r="Z1297" t="str">
        <f t="shared" si="1298"/>
        <v/>
      </c>
      <c r="AA1297" t="str">
        <f>IF(A1297="","",TEXT(VLOOKUP(C1297,Tablas!$H$3:$I$75,2,0),"000"))</f>
        <v/>
      </c>
      <c r="AB1297" t="str">
        <f t="shared" si="1299"/>
        <v/>
      </c>
      <c r="AC1297" t="str">
        <f t="shared" si="1300"/>
        <v/>
      </c>
      <c r="AD1297" t="str">
        <f t="shared" si="1267"/>
        <v/>
      </c>
      <c r="AE1297" t="str">
        <f t="shared" si="1301"/>
        <v/>
      </c>
      <c r="AF1297" t="str">
        <f t="shared" si="1268"/>
        <v/>
      </c>
      <c r="AG1297" t="str">
        <f t="shared" si="1302"/>
        <v/>
      </c>
      <c r="AH1297" s="26" t="str">
        <f t="shared" si="1296"/>
        <v/>
      </c>
      <c r="AI1297" s="27" t="str">
        <f t="shared" si="1303"/>
        <v/>
      </c>
      <c r="AJ1297" s="28" t="str">
        <f t="shared" si="1304"/>
        <v/>
      </c>
      <c r="AK1297" s="27" t="str">
        <f t="shared" si="1269"/>
        <v/>
      </c>
      <c r="AL1297" s="28" t="str">
        <f t="shared" si="1270"/>
        <v/>
      </c>
      <c r="AM1297" s="27" t="str">
        <f t="shared" si="1271"/>
        <v/>
      </c>
      <c r="AN1297" s="28" t="str">
        <f t="shared" si="1305"/>
        <v/>
      </c>
      <c r="AO1297" s="27" t="str">
        <f t="shared" si="1272"/>
        <v/>
      </c>
      <c r="AP1297" s="28" t="str">
        <f t="shared" si="1306"/>
        <v/>
      </c>
      <c r="AQ1297" s="27" t="str">
        <f t="shared" si="1273"/>
        <v/>
      </c>
      <c r="AR1297" s="28" t="str">
        <f t="shared" si="1274"/>
        <v/>
      </c>
      <c r="AS1297" s="27" t="str">
        <f t="shared" si="1275"/>
        <v/>
      </c>
      <c r="AT1297" s="28" t="str">
        <f t="shared" si="1307"/>
        <v/>
      </c>
      <c r="AU1297" s="27" t="str">
        <f t="shared" si="1276"/>
        <v/>
      </c>
      <c r="AV1297" s="28" t="str">
        <f t="shared" si="1308"/>
        <v/>
      </c>
      <c r="AW1297" s="27" t="str">
        <f t="shared" si="1277"/>
        <v/>
      </c>
      <c r="AX1297" t="str">
        <f t="shared" si="1309"/>
        <v/>
      </c>
      <c r="AY1297" t="str">
        <f t="shared" si="1310"/>
        <v/>
      </c>
      <c r="AZ1297" s="29" t="str">
        <f t="shared" si="1278"/>
        <v/>
      </c>
      <c r="BA1297" s="30" t="str">
        <f t="shared" si="1279"/>
        <v/>
      </c>
      <c r="BB1297" s="49" t="str">
        <f t="shared" si="1295"/>
        <v/>
      </c>
      <c r="BC1297" s="27" t="str">
        <f t="shared" si="1311"/>
        <v/>
      </c>
      <c r="BD1297" s="28" t="str">
        <f t="shared" si="1280"/>
        <v/>
      </c>
      <c r="BE1297" s="27" t="str">
        <f t="shared" si="1281"/>
        <v/>
      </c>
      <c r="BF1297" t="str">
        <f t="shared" si="1312"/>
        <v/>
      </c>
      <c r="BG1297" t="str">
        <f t="shared" si="1313"/>
        <v/>
      </c>
      <c r="BH1297" s="28" t="str">
        <f t="shared" si="1314"/>
        <v/>
      </c>
      <c r="BI1297" s="27" t="str">
        <f t="shared" si="1315"/>
        <v/>
      </c>
      <c r="BJ1297" s="28" t="str">
        <f t="shared" si="1316"/>
        <v/>
      </c>
      <c r="BK1297" s="27" t="str">
        <f t="shared" si="1297"/>
        <v/>
      </c>
      <c r="BL1297" s="31" t="str">
        <f t="shared" si="1317"/>
        <v/>
      </c>
      <c r="BM1297" s="28" t="str">
        <f t="shared" si="1318"/>
        <v/>
      </c>
      <c r="BN1297" s="27" t="str">
        <f t="shared" si="1282"/>
        <v/>
      </c>
      <c r="BO1297" s="28" t="str">
        <f t="shared" si="1319"/>
        <v/>
      </c>
      <c r="BP1297" s="27" t="str">
        <f t="shared" si="1283"/>
        <v/>
      </c>
      <c r="BQ1297" s="27" t="str">
        <f t="shared" si="1320"/>
        <v/>
      </c>
      <c r="BR1297" s="28" t="str">
        <f t="shared" si="1321"/>
        <v/>
      </c>
      <c r="BS1297" s="27" t="str">
        <f t="shared" si="1284"/>
        <v/>
      </c>
      <c r="BT1297" s="28" t="str">
        <f t="shared" si="1322"/>
        <v/>
      </c>
      <c r="BU1297" s="27" t="str">
        <f t="shared" si="1285"/>
        <v/>
      </c>
      <c r="BV1297" s="27" t="str">
        <f t="shared" si="1323"/>
        <v/>
      </c>
      <c r="BW1297" s="28" t="str">
        <f t="shared" si="1324"/>
        <v/>
      </c>
      <c r="BX1297" s="27" t="str">
        <f t="shared" si="1286"/>
        <v/>
      </c>
      <c r="BY1297" s="28" t="str">
        <f t="shared" si="1287"/>
        <v/>
      </c>
      <c r="BZ1297" s="27" t="str">
        <f t="shared" si="1288"/>
        <v/>
      </c>
      <c r="CA1297" s="27" t="str">
        <f t="shared" si="1289"/>
        <v/>
      </c>
      <c r="CB1297" s="28" t="str">
        <f t="shared" si="1290"/>
        <v/>
      </c>
      <c r="CC1297" s="27" t="str">
        <f t="shared" si="1291"/>
        <v/>
      </c>
      <c r="CD1297" s="32">
        <v>1</v>
      </c>
      <c r="CE1297" t="str">
        <f t="shared" si="1325"/>
        <v/>
      </c>
      <c r="CI1297" t="str">
        <f t="shared" si="1292"/>
        <v/>
      </c>
      <c r="CJ1297" t="str">
        <f t="shared" si="1326"/>
        <v/>
      </c>
      <c r="CK1297" t="str">
        <f t="shared" si="1293"/>
        <v/>
      </c>
      <c r="CL1297" t="str">
        <f t="shared" si="1294"/>
        <v/>
      </c>
    </row>
    <row r="1298" spans="26:90" ht="15.75" thickBot="1">
      <c r="Z1298" t="str">
        <f t="shared" si="1298"/>
        <v/>
      </c>
      <c r="AA1298" t="str">
        <f>IF(A1298="","",TEXT(VLOOKUP(C1298,Tablas!$H$3:$I$75,2,0),"000"))</f>
        <v/>
      </c>
      <c r="AB1298" t="str">
        <f t="shared" si="1299"/>
        <v/>
      </c>
      <c r="AC1298" t="str">
        <f t="shared" si="1300"/>
        <v/>
      </c>
      <c r="AD1298" t="str">
        <f t="shared" si="1267"/>
        <v/>
      </c>
      <c r="AE1298" t="str">
        <f t="shared" si="1301"/>
        <v/>
      </c>
      <c r="AF1298" t="str">
        <f t="shared" si="1268"/>
        <v/>
      </c>
      <c r="AG1298" t="str">
        <f t="shared" si="1302"/>
        <v/>
      </c>
      <c r="AH1298" s="26" t="str">
        <f t="shared" si="1296"/>
        <v/>
      </c>
      <c r="AI1298" s="27" t="str">
        <f t="shared" si="1303"/>
        <v/>
      </c>
      <c r="AJ1298" s="28" t="str">
        <f t="shared" si="1304"/>
        <v/>
      </c>
      <c r="AK1298" s="27" t="str">
        <f t="shared" si="1269"/>
        <v/>
      </c>
      <c r="AL1298" s="28" t="str">
        <f t="shared" si="1270"/>
        <v/>
      </c>
      <c r="AM1298" s="27" t="str">
        <f t="shared" si="1271"/>
        <v/>
      </c>
      <c r="AN1298" s="28" t="str">
        <f t="shared" si="1305"/>
        <v/>
      </c>
      <c r="AO1298" s="27" t="str">
        <f t="shared" si="1272"/>
        <v/>
      </c>
      <c r="AP1298" s="28" t="str">
        <f t="shared" si="1306"/>
        <v/>
      </c>
      <c r="AQ1298" s="27" t="str">
        <f t="shared" si="1273"/>
        <v/>
      </c>
      <c r="AR1298" s="28" t="str">
        <f t="shared" si="1274"/>
        <v/>
      </c>
      <c r="AS1298" s="27" t="str">
        <f t="shared" si="1275"/>
        <v/>
      </c>
      <c r="AT1298" s="28" t="str">
        <f t="shared" si="1307"/>
        <v/>
      </c>
      <c r="AU1298" s="27" t="str">
        <f t="shared" si="1276"/>
        <v/>
      </c>
      <c r="AV1298" s="28" t="str">
        <f t="shared" si="1308"/>
        <v/>
      </c>
      <c r="AW1298" s="27" t="str">
        <f t="shared" si="1277"/>
        <v/>
      </c>
      <c r="AX1298" t="str">
        <f t="shared" si="1309"/>
        <v/>
      </c>
      <c r="AY1298" t="str">
        <f t="shared" si="1310"/>
        <v/>
      </c>
      <c r="AZ1298" s="29" t="str">
        <f t="shared" si="1278"/>
        <v/>
      </c>
      <c r="BA1298" s="30" t="str">
        <f t="shared" si="1279"/>
        <v/>
      </c>
      <c r="BB1298" s="49" t="str">
        <f t="shared" si="1295"/>
        <v/>
      </c>
      <c r="BC1298" s="27" t="str">
        <f t="shared" si="1311"/>
        <v/>
      </c>
      <c r="BD1298" s="28" t="str">
        <f t="shared" si="1280"/>
        <v/>
      </c>
      <c r="BE1298" s="27" t="str">
        <f t="shared" si="1281"/>
        <v/>
      </c>
      <c r="BF1298" t="str">
        <f t="shared" si="1312"/>
        <v/>
      </c>
      <c r="BG1298" t="str">
        <f t="shared" si="1313"/>
        <v/>
      </c>
      <c r="BH1298" s="28" t="str">
        <f t="shared" si="1314"/>
        <v/>
      </c>
      <c r="BI1298" s="27" t="str">
        <f t="shared" si="1315"/>
        <v/>
      </c>
      <c r="BJ1298" s="28" t="str">
        <f t="shared" si="1316"/>
        <v/>
      </c>
      <c r="BK1298" s="27" t="str">
        <f t="shared" si="1297"/>
        <v/>
      </c>
      <c r="BL1298" s="31" t="str">
        <f t="shared" si="1317"/>
        <v/>
      </c>
      <c r="BM1298" s="28" t="str">
        <f t="shared" si="1318"/>
        <v/>
      </c>
      <c r="BN1298" s="27" t="str">
        <f t="shared" si="1282"/>
        <v/>
      </c>
      <c r="BO1298" s="28" t="str">
        <f t="shared" si="1319"/>
        <v/>
      </c>
      <c r="BP1298" s="27" t="str">
        <f t="shared" si="1283"/>
        <v/>
      </c>
      <c r="BQ1298" s="27" t="str">
        <f t="shared" si="1320"/>
        <v/>
      </c>
      <c r="BR1298" s="28" t="str">
        <f t="shared" si="1321"/>
        <v/>
      </c>
      <c r="BS1298" s="27" t="str">
        <f t="shared" si="1284"/>
        <v/>
      </c>
      <c r="BT1298" s="28" t="str">
        <f t="shared" si="1322"/>
        <v/>
      </c>
      <c r="BU1298" s="27" t="str">
        <f t="shared" si="1285"/>
        <v/>
      </c>
      <c r="BV1298" s="27" t="str">
        <f t="shared" si="1323"/>
        <v/>
      </c>
      <c r="BW1298" s="28" t="str">
        <f t="shared" si="1324"/>
        <v/>
      </c>
      <c r="BX1298" s="27" t="str">
        <f t="shared" si="1286"/>
        <v/>
      </c>
      <c r="BY1298" s="28" t="str">
        <f t="shared" si="1287"/>
        <v/>
      </c>
      <c r="BZ1298" s="27" t="str">
        <f t="shared" si="1288"/>
        <v/>
      </c>
      <c r="CA1298" s="27" t="str">
        <f t="shared" si="1289"/>
        <v/>
      </c>
      <c r="CB1298" s="28" t="str">
        <f t="shared" si="1290"/>
        <v/>
      </c>
      <c r="CC1298" s="27" t="str">
        <f t="shared" si="1291"/>
        <v/>
      </c>
      <c r="CD1298" s="32">
        <v>1</v>
      </c>
      <c r="CE1298" t="str">
        <f t="shared" si="1325"/>
        <v/>
      </c>
      <c r="CI1298" t="str">
        <f t="shared" si="1292"/>
        <v/>
      </c>
      <c r="CJ1298" t="str">
        <f t="shared" si="1326"/>
        <v/>
      </c>
      <c r="CK1298" t="str">
        <f t="shared" si="1293"/>
        <v/>
      </c>
      <c r="CL1298" t="str">
        <f t="shared" si="1294"/>
        <v/>
      </c>
    </row>
    <row r="1299" spans="26:90" ht="15.75" thickBot="1">
      <c r="Z1299" t="str">
        <f t="shared" si="1298"/>
        <v/>
      </c>
      <c r="AA1299" t="str">
        <f>IF(A1299="","",TEXT(VLOOKUP(C1299,Tablas!$H$3:$I$75,2,0),"000"))</f>
        <v/>
      </c>
      <c r="AB1299" t="str">
        <f t="shared" si="1299"/>
        <v/>
      </c>
      <c r="AC1299" t="str">
        <f t="shared" si="1300"/>
        <v/>
      </c>
      <c r="AD1299" t="str">
        <f t="shared" si="1267"/>
        <v/>
      </c>
      <c r="AE1299" t="str">
        <f t="shared" si="1301"/>
        <v/>
      </c>
      <c r="AF1299" t="str">
        <f t="shared" si="1268"/>
        <v/>
      </c>
      <c r="AG1299" t="str">
        <f t="shared" si="1302"/>
        <v/>
      </c>
      <c r="AH1299" s="26" t="str">
        <f t="shared" si="1296"/>
        <v/>
      </c>
      <c r="AI1299" s="27" t="str">
        <f t="shared" si="1303"/>
        <v/>
      </c>
      <c r="AJ1299" s="28" t="str">
        <f t="shared" si="1304"/>
        <v/>
      </c>
      <c r="AK1299" s="27" t="str">
        <f t="shared" si="1269"/>
        <v/>
      </c>
      <c r="AL1299" s="28" t="str">
        <f t="shared" si="1270"/>
        <v/>
      </c>
      <c r="AM1299" s="27" t="str">
        <f t="shared" si="1271"/>
        <v/>
      </c>
      <c r="AN1299" s="28" t="str">
        <f t="shared" si="1305"/>
        <v/>
      </c>
      <c r="AO1299" s="27" t="str">
        <f t="shared" si="1272"/>
        <v/>
      </c>
      <c r="AP1299" s="28" t="str">
        <f t="shared" si="1306"/>
        <v/>
      </c>
      <c r="AQ1299" s="27" t="str">
        <f t="shared" si="1273"/>
        <v/>
      </c>
      <c r="AR1299" s="28" t="str">
        <f t="shared" si="1274"/>
        <v/>
      </c>
      <c r="AS1299" s="27" t="str">
        <f t="shared" si="1275"/>
        <v/>
      </c>
      <c r="AT1299" s="28" t="str">
        <f t="shared" si="1307"/>
        <v/>
      </c>
      <c r="AU1299" s="27" t="str">
        <f t="shared" si="1276"/>
        <v/>
      </c>
      <c r="AV1299" s="28" t="str">
        <f t="shared" si="1308"/>
        <v/>
      </c>
      <c r="AW1299" s="27" t="str">
        <f t="shared" si="1277"/>
        <v/>
      </c>
      <c r="AX1299" t="str">
        <f t="shared" si="1309"/>
        <v/>
      </c>
      <c r="AY1299" t="str">
        <f t="shared" si="1310"/>
        <v/>
      </c>
      <c r="AZ1299" s="29" t="str">
        <f t="shared" si="1278"/>
        <v/>
      </c>
      <c r="BA1299" s="30" t="str">
        <f t="shared" si="1279"/>
        <v/>
      </c>
      <c r="BB1299" s="49" t="str">
        <f t="shared" si="1295"/>
        <v/>
      </c>
      <c r="BC1299" s="27" t="str">
        <f t="shared" si="1311"/>
        <v/>
      </c>
      <c r="BD1299" s="28" t="str">
        <f t="shared" si="1280"/>
        <v/>
      </c>
      <c r="BE1299" s="27" t="str">
        <f t="shared" si="1281"/>
        <v/>
      </c>
      <c r="BF1299" t="str">
        <f t="shared" si="1312"/>
        <v/>
      </c>
      <c r="BG1299" t="str">
        <f t="shared" si="1313"/>
        <v/>
      </c>
      <c r="BH1299" s="28" t="str">
        <f t="shared" si="1314"/>
        <v/>
      </c>
      <c r="BI1299" s="27" t="str">
        <f t="shared" si="1315"/>
        <v/>
      </c>
      <c r="BJ1299" s="28" t="str">
        <f t="shared" si="1316"/>
        <v/>
      </c>
      <c r="BK1299" s="27" t="str">
        <f t="shared" si="1297"/>
        <v/>
      </c>
      <c r="BL1299" s="31" t="str">
        <f t="shared" si="1317"/>
        <v/>
      </c>
      <c r="BM1299" s="28" t="str">
        <f t="shared" si="1318"/>
        <v/>
      </c>
      <c r="BN1299" s="27" t="str">
        <f t="shared" si="1282"/>
        <v/>
      </c>
      <c r="BO1299" s="28" t="str">
        <f t="shared" si="1319"/>
        <v/>
      </c>
      <c r="BP1299" s="27" t="str">
        <f t="shared" si="1283"/>
        <v/>
      </c>
      <c r="BQ1299" s="27" t="str">
        <f t="shared" si="1320"/>
        <v/>
      </c>
      <c r="BR1299" s="28" t="str">
        <f t="shared" si="1321"/>
        <v/>
      </c>
      <c r="BS1299" s="27" t="str">
        <f t="shared" si="1284"/>
        <v/>
      </c>
      <c r="BT1299" s="28" t="str">
        <f t="shared" si="1322"/>
        <v/>
      </c>
      <c r="BU1299" s="27" t="str">
        <f t="shared" si="1285"/>
        <v/>
      </c>
      <c r="BV1299" s="27" t="str">
        <f t="shared" si="1323"/>
        <v/>
      </c>
      <c r="BW1299" s="28" t="str">
        <f t="shared" si="1324"/>
        <v/>
      </c>
      <c r="BX1299" s="27" t="str">
        <f t="shared" si="1286"/>
        <v/>
      </c>
      <c r="BY1299" s="28" t="str">
        <f t="shared" si="1287"/>
        <v/>
      </c>
      <c r="BZ1299" s="27" t="str">
        <f t="shared" si="1288"/>
        <v/>
      </c>
      <c r="CA1299" s="27" t="str">
        <f t="shared" si="1289"/>
        <v/>
      </c>
      <c r="CB1299" s="28" t="str">
        <f t="shared" si="1290"/>
        <v/>
      </c>
      <c r="CC1299" s="27" t="str">
        <f t="shared" si="1291"/>
        <v/>
      </c>
      <c r="CD1299" s="32">
        <v>1</v>
      </c>
      <c r="CE1299" t="str">
        <f t="shared" si="1325"/>
        <v/>
      </c>
      <c r="CI1299" t="str">
        <f t="shared" si="1292"/>
        <v/>
      </c>
      <c r="CJ1299" t="str">
        <f t="shared" si="1326"/>
        <v/>
      </c>
      <c r="CK1299" t="str">
        <f t="shared" si="1293"/>
        <v/>
      </c>
      <c r="CL1299" t="str">
        <f t="shared" si="1294"/>
        <v/>
      </c>
    </row>
    <row r="1300" spans="26:90" ht="15.75" thickBot="1">
      <c r="Z1300" t="str">
        <f t="shared" si="1298"/>
        <v/>
      </c>
      <c r="AA1300" t="str">
        <f>IF(A1300="","",TEXT(VLOOKUP(C1300,Tablas!$H$3:$I$75,2,0),"000"))</f>
        <v/>
      </c>
      <c r="AB1300" t="str">
        <f t="shared" si="1299"/>
        <v/>
      </c>
      <c r="AC1300" t="str">
        <f t="shared" si="1300"/>
        <v/>
      </c>
      <c r="AD1300" t="str">
        <f t="shared" si="1267"/>
        <v/>
      </c>
      <c r="AE1300" t="str">
        <f t="shared" si="1301"/>
        <v/>
      </c>
      <c r="AF1300" t="str">
        <f t="shared" si="1268"/>
        <v/>
      </c>
      <c r="AG1300" t="str">
        <f t="shared" si="1302"/>
        <v/>
      </c>
      <c r="AH1300" s="26" t="str">
        <f t="shared" si="1296"/>
        <v/>
      </c>
      <c r="AI1300" s="27" t="str">
        <f t="shared" si="1303"/>
        <v/>
      </c>
      <c r="AJ1300" s="28" t="str">
        <f t="shared" si="1304"/>
        <v/>
      </c>
      <c r="AK1300" s="27" t="str">
        <f t="shared" si="1269"/>
        <v/>
      </c>
      <c r="AL1300" s="28" t="str">
        <f t="shared" si="1270"/>
        <v/>
      </c>
      <c r="AM1300" s="27" t="str">
        <f t="shared" si="1271"/>
        <v/>
      </c>
      <c r="AN1300" s="28" t="str">
        <f t="shared" si="1305"/>
        <v/>
      </c>
      <c r="AO1300" s="27" t="str">
        <f t="shared" si="1272"/>
        <v/>
      </c>
      <c r="AP1300" s="28" t="str">
        <f t="shared" si="1306"/>
        <v/>
      </c>
      <c r="AQ1300" s="27" t="str">
        <f t="shared" si="1273"/>
        <v/>
      </c>
      <c r="AR1300" s="28" t="str">
        <f t="shared" si="1274"/>
        <v/>
      </c>
      <c r="AS1300" s="27" t="str">
        <f t="shared" si="1275"/>
        <v/>
      </c>
      <c r="AT1300" s="28" t="str">
        <f t="shared" si="1307"/>
        <v/>
      </c>
      <c r="AU1300" s="27" t="str">
        <f t="shared" si="1276"/>
        <v/>
      </c>
      <c r="AV1300" s="28" t="str">
        <f t="shared" si="1308"/>
        <v/>
      </c>
      <c r="AW1300" s="27" t="str">
        <f t="shared" si="1277"/>
        <v/>
      </c>
      <c r="AX1300" t="str">
        <f t="shared" si="1309"/>
        <v/>
      </c>
      <c r="AY1300" t="str">
        <f t="shared" si="1310"/>
        <v/>
      </c>
      <c r="AZ1300" s="29" t="str">
        <f t="shared" si="1278"/>
        <v/>
      </c>
      <c r="BA1300" s="30" t="str">
        <f t="shared" si="1279"/>
        <v/>
      </c>
      <c r="BB1300" s="49" t="str">
        <f t="shared" si="1295"/>
        <v/>
      </c>
      <c r="BC1300" s="27" t="str">
        <f t="shared" si="1311"/>
        <v/>
      </c>
      <c r="BD1300" s="28" t="str">
        <f t="shared" si="1280"/>
        <v/>
      </c>
      <c r="BE1300" s="27" t="str">
        <f t="shared" si="1281"/>
        <v/>
      </c>
      <c r="BF1300" t="str">
        <f t="shared" si="1312"/>
        <v/>
      </c>
      <c r="BG1300" t="str">
        <f t="shared" si="1313"/>
        <v/>
      </c>
      <c r="BH1300" s="28" t="str">
        <f t="shared" si="1314"/>
        <v/>
      </c>
      <c r="BI1300" s="27" t="str">
        <f t="shared" si="1315"/>
        <v/>
      </c>
      <c r="BJ1300" s="28" t="str">
        <f t="shared" si="1316"/>
        <v/>
      </c>
      <c r="BK1300" s="27" t="str">
        <f t="shared" si="1297"/>
        <v/>
      </c>
      <c r="BL1300" s="31" t="str">
        <f t="shared" si="1317"/>
        <v/>
      </c>
      <c r="BM1300" s="28" t="str">
        <f t="shared" si="1318"/>
        <v/>
      </c>
      <c r="BN1300" s="27" t="str">
        <f t="shared" si="1282"/>
        <v/>
      </c>
      <c r="BO1300" s="28" t="str">
        <f t="shared" si="1319"/>
        <v/>
      </c>
      <c r="BP1300" s="27" t="str">
        <f t="shared" si="1283"/>
        <v/>
      </c>
      <c r="BQ1300" s="27" t="str">
        <f t="shared" si="1320"/>
        <v/>
      </c>
      <c r="BR1300" s="28" t="str">
        <f t="shared" si="1321"/>
        <v/>
      </c>
      <c r="BS1300" s="27" t="str">
        <f t="shared" si="1284"/>
        <v/>
      </c>
      <c r="BT1300" s="28" t="str">
        <f t="shared" si="1322"/>
        <v/>
      </c>
      <c r="BU1300" s="27" t="str">
        <f t="shared" si="1285"/>
        <v/>
      </c>
      <c r="BV1300" s="27" t="str">
        <f t="shared" si="1323"/>
        <v/>
      </c>
      <c r="BW1300" s="28" t="str">
        <f t="shared" si="1324"/>
        <v/>
      </c>
      <c r="BX1300" s="27" t="str">
        <f t="shared" si="1286"/>
        <v/>
      </c>
      <c r="BY1300" s="28" t="str">
        <f t="shared" si="1287"/>
        <v/>
      </c>
      <c r="BZ1300" s="27" t="str">
        <f t="shared" si="1288"/>
        <v/>
      </c>
      <c r="CA1300" s="27" t="str">
        <f t="shared" si="1289"/>
        <v/>
      </c>
      <c r="CB1300" s="28" t="str">
        <f t="shared" si="1290"/>
        <v/>
      </c>
      <c r="CC1300" s="27" t="str">
        <f t="shared" si="1291"/>
        <v/>
      </c>
      <c r="CD1300" s="32">
        <v>1</v>
      </c>
      <c r="CE1300" t="str">
        <f t="shared" si="1325"/>
        <v/>
      </c>
      <c r="CI1300" t="str">
        <f t="shared" si="1292"/>
        <v/>
      </c>
      <c r="CJ1300" t="str">
        <f t="shared" si="1326"/>
        <v/>
      </c>
      <c r="CK1300" t="str">
        <f t="shared" si="1293"/>
        <v/>
      </c>
      <c r="CL1300" t="str">
        <f t="shared" si="1294"/>
        <v/>
      </c>
    </row>
    <row r="1301" spans="26:90" ht="15.75" thickBot="1">
      <c r="Z1301" t="str">
        <f t="shared" si="1298"/>
        <v/>
      </c>
      <c r="AA1301" t="str">
        <f>IF(A1301="","",TEXT(VLOOKUP(C1301,Tablas!$H$3:$I$75,2,0),"000"))</f>
        <v/>
      </c>
      <c r="AB1301" t="str">
        <f t="shared" si="1299"/>
        <v/>
      </c>
      <c r="AC1301" t="str">
        <f t="shared" si="1300"/>
        <v/>
      </c>
      <c r="AD1301" t="str">
        <f t="shared" si="1267"/>
        <v/>
      </c>
      <c r="AE1301" t="str">
        <f t="shared" si="1301"/>
        <v/>
      </c>
      <c r="AF1301" t="str">
        <f t="shared" si="1268"/>
        <v/>
      </c>
      <c r="AG1301" t="str">
        <f t="shared" si="1302"/>
        <v/>
      </c>
      <c r="AH1301" s="26" t="str">
        <f t="shared" si="1296"/>
        <v/>
      </c>
      <c r="AI1301" s="27" t="str">
        <f t="shared" si="1303"/>
        <v/>
      </c>
      <c r="AJ1301" s="28" t="str">
        <f t="shared" si="1304"/>
        <v/>
      </c>
      <c r="AK1301" s="27" t="str">
        <f t="shared" si="1269"/>
        <v/>
      </c>
      <c r="AL1301" s="28" t="str">
        <f t="shared" si="1270"/>
        <v/>
      </c>
      <c r="AM1301" s="27" t="str">
        <f t="shared" si="1271"/>
        <v/>
      </c>
      <c r="AN1301" s="28" t="str">
        <f t="shared" si="1305"/>
        <v/>
      </c>
      <c r="AO1301" s="27" t="str">
        <f t="shared" si="1272"/>
        <v/>
      </c>
      <c r="AP1301" s="28" t="str">
        <f t="shared" si="1306"/>
        <v/>
      </c>
      <c r="AQ1301" s="27" t="str">
        <f t="shared" si="1273"/>
        <v/>
      </c>
      <c r="AR1301" s="28" t="str">
        <f t="shared" si="1274"/>
        <v/>
      </c>
      <c r="AS1301" s="27" t="str">
        <f t="shared" si="1275"/>
        <v/>
      </c>
      <c r="AT1301" s="28" t="str">
        <f t="shared" si="1307"/>
        <v/>
      </c>
      <c r="AU1301" s="27" t="str">
        <f t="shared" si="1276"/>
        <v/>
      </c>
      <c r="AV1301" s="28" t="str">
        <f t="shared" si="1308"/>
        <v/>
      </c>
      <c r="AW1301" s="27" t="str">
        <f t="shared" si="1277"/>
        <v/>
      </c>
      <c r="AX1301" t="str">
        <f t="shared" si="1309"/>
        <v/>
      </c>
      <c r="AY1301" t="str">
        <f t="shared" si="1310"/>
        <v/>
      </c>
      <c r="AZ1301" s="29" t="str">
        <f t="shared" si="1278"/>
        <v/>
      </c>
      <c r="BA1301" s="30" t="str">
        <f t="shared" si="1279"/>
        <v/>
      </c>
      <c r="BB1301" s="49" t="str">
        <f t="shared" si="1295"/>
        <v/>
      </c>
      <c r="BC1301" s="27" t="str">
        <f t="shared" si="1311"/>
        <v/>
      </c>
      <c r="BD1301" s="28" t="str">
        <f t="shared" si="1280"/>
        <v/>
      </c>
      <c r="BE1301" s="27" t="str">
        <f t="shared" si="1281"/>
        <v/>
      </c>
      <c r="BF1301" t="str">
        <f t="shared" si="1312"/>
        <v/>
      </c>
      <c r="BG1301" t="str">
        <f t="shared" si="1313"/>
        <v/>
      </c>
      <c r="BH1301" s="28" t="str">
        <f t="shared" si="1314"/>
        <v/>
      </c>
      <c r="BI1301" s="27" t="str">
        <f t="shared" si="1315"/>
        <v/>
      </c>
      <c r="BJ1301" s="28" t="str">
        <f t="shared" si="1316"/>
        <v/>
      </c>
      <c r="BK1301" s="27" t="str">
        <f t="shared" si="1297"/>
        <v/>
      </c>
      <c r="BL1301" s="31" t="str">
        <f t="shared" si="1317"/>
        <v/>
      </c>
      <c r="BM1301" s="28" t="str">
        <f t="shared" si="1318"/>
        <v/>
      </c>
      <c r="BN1301" s="27" t="str">
        <f t="shared" si="1282"/>
        <v/>
      </c>
      <c r="BO1301" s="28" t="str">
        <f t="shared" si="1319"/>
        <v/>
      </c>
      <c r="BP1301" s="27" t="str">
        <f t="shared" si="1283"/>
        <v/>
      </c>
      <c r="BQ1301" s="27" t="str">
        <f t="shared" si="1320"/>
        <v/>
      </c>
      <c r="BR1301" s="28" t="str">
        <f t="shared" si="1321"/>
        <v/>
      </c>
      <c r="BS1301" s="27" t="str">
        <f t="shared" si="1284"/>
        <v/>
      </c>
      <c r="BT1301" s="28" t="str">
        <f t="shared" si="1322"/>
        <v/>
      </c>
      <c r="BU1301" s="27" t="str">
        <f t="shared" si="1285"/>
        <v/>
      </c>
      <c r="BV1301" s="27" t="str">
        <f t="shared" si="1323"/>
        <v/>
      </c>
      <c r="BW1301" s="28" t="str">
        <f t="shared" si="1324"/>
        <v/>
      </c>
      <c r="BX1301" s="27" t="str">
        <f t="shared" si="1286"/>
        <v/>
      </c>
      <c r="BY1301" s="28" t="str">
        <f t="shared" si="1287"/>
        <v/>
      </c>
      <c r="BZ1301" s="27" t="str">
        <f t="shared" si="1288"/>
        <v/>
      </c>
      <c r="CA1301" s="27" t="str">
        <f t="shared" si="1289"/>
        <v/>
      </c>
      <c r="CB1301" s="28" t="str">
        <f t="shared" si="1290"/>
        <v/>
      </c>
      <c r="CC1301" s="27" t="str">
        <f t="shared" si="1291"/>
        <v/>
      </c>
      <c r="CD1301" s="32">
        <v>1</v>
      </c>
      <c r="CE1301" t="str">
        <f t="shared" si="1325"/>
        <v/>
      </c>
      <c r="CI1301" t="str">
        <f t="shared" si="1292"/>
        <v/>
      </c>
      <c r="CJ1301" t="str">
        <f t="shared" si="1326"/>
        <v/>
      </c>
      <c r="CK1301" t="str">
        <f t="shared" si="1293"/>
        <v/>
      </c>
      <c r="CL1301" t="str">
        <f t="shared" si="1294"/>
        <v/>
      </c>
    </row>
    <row r="1302" spans="26:90" ht="15.75" thickBot="1">
      <c r="Z1302" t="str">
        <f t="shared" si="1298"/>
        <v/>
      </c>
      <c r="AA1302" t="str">
        <f>IF(A1302="","",TEXT(VLOOKUP(C1302,Tablas!$H$3:$I$75,2,0),"000"))</f>
        <v/>
      </c>
      <c r="AB1302" t="str">
        <f t="shared" si="1299"/>
        <v/>
      </c>
      <c r="AC1302" t="str">
        <f t="shared" si="1300"/>
        <v/>
      </c>
      <c r="AD1302" t="str">
        <f t="shared" si="1267"/>
        <v/>
      </c>
      <c r="AE1302" t="str">
        <f t="shared" si="1301"/>
        <v/>
      </c>
      <c r="AF1302" t="str">
        <f t="shared" si="1268"/>
        <v/>
      </c>
      <c r="AG1302" t="str">
        <f t="shared" si="1302"/>
        <v/>
      </c>
      <c r="AH1302" s="26" t="str">
        <f t="shared" si="1296"/>
        <v/>
      </c>
      <c r="AI1302" s="27" t="str">
        <f t="shared" si="1303"/>
        <v/>
      </c>
      <c r="AJ1302" s="28" t="str">
        <f t="shared" si="1304"/>
        <v/>
      </c>
      <c r="AK1302" s="27" t="str">
        <f t="shared" si="1269"/>
        <v/>
      </c>
      <c r="AL1302" s="28" t="str">
        <f t="shared" si="1270"/>
        <v/>
      </c>
      <c r="AM1302" s="27" t="str">
        <f t="shared" si="1271"/>
        <v/>
      </c>
      <c r="AN1302" s="28" t="str">
        <f t="shared" si="1305"/>
        <v/>
      </c>
      <c r="AO1302" s="27" t="str">
        <f t="shared" si="1272"/>
        <v/>
      </c>
      <c r="AP1302" s="28" t="str">
        <f t="shared" si="1306"/>
        <v/>
      </c>
      <c r="AQ1302" s="27" t="str">
        <f t="shared" si="1273"/>
        <v/>
      </c>
      <c r="AR1302" s="28" t="str">
        <f t="shared" si="1274"/>
        <v/>
      </c>
      <c r="AS1302" s="27" t="str">
        <f t="shared" si="1275"/>
        <v/>
      </c>
      <c r="AT1302" s="28" t="str">
        <f t="shared" si="1307"/>
        <v/>
      </c>
      <c r="AU1302" s="27" t="str">
        <f t="shared" si="1276"/>
        <v/>
      </c>
      <c r="AV1302" s="28" t="str">
        <f t="shared" si="1308"/>
        <v/>
      </c>
      <c r="AW1302" s="27" t="str">
        <f t="shared" si="1277"/>
        <v/>
      </c>
      <c r="AX1302" t="str">
        <f t="shared" si="1309"/>
        <v/>
      </c>
      <c r="AY1302" t="str">
        <f t="shared" si="1310"/>
        <v/>
      </c>
      <c r="AZ1302" s="29" t="str">
        <f t="shared" si="1278"/>
        <v/>
      </c>
      <c r="BA1302" s="30" t="str">
        <f t="shared" si="1279"/>
        <v/>
      </c>
      <c r="BB1302" s="49" t="str">
        <f t="shared" si="1295"/>
        <v/>
      </c>
      <c r="BC1302" s="27" t="str">
        <f t="shared" si="1311"/>
        <v/>
      </c>
      <c r="BD1302" s="28" t="str">
        <f t="shared" si="1280"/>
        <v/>
      </c>
      <c r="BE1302" s="27" t="str">
        <f t="shared" si="1281"/>
        <v/>
      </c>
      <c r="BF1302" t="str">
        <f t="shared" si="1312"/>
        <v/>
      </c>
      <c r="BG1302" t="str">
        <f t="shared" si="1313"/>
        <v/>
      </c>
      <c r="BH1302" s="28" t="str">
        <f t="shared" si="1314"/>
        <v/>
      </c>
      <c r="BI1302" s="27" t="str">
        <f t="shared" si="1315"/>
        <v/>
      </c>
      <c r="BJ1302" s="28" t="str">
        <f t="shared" si="1316"/>
        <v/>
      </c>
      <c r="BK1302" s="27" t="str">
        <f t="shared" si="1297"/>
        <v/>
      </c>
      <c r="BL1302" s="31" t="str">
        <f t="shared" si="1317"/>
        <v/>
      </c>
      <c r="BM1302" s="28" t="str">
        <f t="shared" si="1318"/>
        <v/>
      </c>
      <c r="BN1302" s="27" t="str">
        <f t="shared" si="1282"/>
        <v/>
      </c>
      <c r="BO1302" s="28" t="str">
        <f t="shared" si="1319"/>
        <v/>
      </c>
      <c r="BP1302" s="27" t="str">
        <f t="shared" si="1283"/>
        <v/>
      </c>
      <c r="BQ1302" s="27" t="str">
        <f t="shared" si="1320"/>
        <v/>
      </c>
      <c r="BR1302" s="28" t="str">
        <f t="shared" si="1321"/>
        <v/>
      </c>
      <c r="BS1302" s="27" t="str">
        <f t="shared" si="1284"/>
        <v/>
      </c>
      <c r="BT1302" s="28" t="str">
        <f t="shared" si="1322"/>
        <v/>
      </c>
      <c r="BU1302" s="27" t="str">
        <f t="shared" si="1285"/>
        <v/>
      </c>
      <c r="BV1302" s="27" t="str">
        <f t="shared" si="1323"/>
        <v/>
      </c>
      <c r="BW1302" s="28" t="str">
        <f t="shared" si="1324"/>
        <v/>
      </c>
      <c r="BX1302" s="27" t="str">
        <f t="shared" si="1286"/>
        <v/>
      </c>
      <c r="BY1302" s="28" t="str">
        <f t="shared" si="1287"/>
        <v/>
      </c>
      <c r="BZ1302" s="27" t="str">
        <f t="shared" si="1288"/>
        <v/>
      </c>
      <c r="CA1302" s="27" t="str">
        <f t="shared" si="1289"/>
        <v/>
      </c>
      <c r="CB1302" s="28" t="str">
        <f t="shared" si="1290"/>
        <v/>
      </c>
      <c r="CC1302" s="27" t="str">
        <f t="shared" si="1291"/>
        <v/>
      </c>
      <c r="CD1302" s="32">
        <v>1</v>
      </c>
      <c r="CE1302" t="str">
        <f t="shared" si="1325"/>
        <v/>
      </c>
      <c r="CI1302" t="str">
        <f t="shared" si="1292"/>
        <v/>
      </c>
      <c r="CJ1302" t="str">
        <f t="shared" si="1326"/>
        <v/>
      </c>
      <c r="CK1302" t="str">
        <f t="shared" si="1293"/>
        <v/>
      </c>
      <c r="CL1302" t="str">
        <f t="shared" si="1294"/>
        <v/>
      </c>
    </row>
    <row r="1303" spans="26:90" ht="15.75" thickBot="1">
      <c r="Z1303" t="str">
        <f t="shared" si="1298"/>
        <v/>
      </c>
      <c r="AA1303" t="str">
        <f>IF(A1303="","",TEXT(VLOOKUP(C1303,Tablas!$H$3:$I$75,2,0),"000"))</f>
        <v/>
      </c>
      <c r="AB1303" t="str">
        <f t="shared" si="1299"/>
        <v/>
      </c>
      <c r="AC1303" t="str">
        <f t="shared" si="1300"/>
        <v/>
      </c>
      <c r="AD1303" t="str">
        <f t="shared" si="1267"/>
        <v/>
      </c>
      <c r="AE1303" t="str">
        <f t="shared" si="1301"/>
        <v/>
      </c>
      <c r="AF1303" t="str">
        <f t="shared" si="1268"/>
        <v/>
      </c>
      <c r="AG1303" t="str">
        <f t="shared" si="1302"/>
        <v/>
      </c>
      <c r="AH1303" s="26" t="str">
        <f t="shared" si="1296"/>
        <v/>
      </c>
      <c r="AI1303" s="27" t="str">
        <f t="shared" si="1303"/>
        <v/>
      </c>
      <c r="AJ1303" s="28" t="str">
        <f t="shared" si="1304"/>
        <v/>
      </c>
      <c r="AK1303" s="27" t="str">
        <f t="shared" si="1269"/>
        <v/>
      </c>
      <c r="AL1303" s="28" t="str">
        <f t="shared" si="1270"/>
        <v/>
      </c>
      <c r="AM1303" s="27" t="str">
        <f t="shared" si="1271"/>
        <v/>
      </c>
      <c r="AN1303" s="28" t="str">
        <f t="shared" si="1305"/>
        <v/>
      </c>
      <c r="AO1303" s="27" t="str">
        <f t="shared" si="1272"/>
        <v/>
      </c>
      <c r="AP1303" s="28" t="str">
        <f t="shared" si="1306"/>
        <v/>
      </c>
      <c r="AQ1303" s="27" t="str">
        <f t="shared" si="1273"/>
        <v/>
      </c>
      <c r="AR1303" s="28" t="str">
        <f t="shared" si="1274"/>
        <v/>
      </c>
      <c r="AS1303" s="27" t="str">
        <f t="shared" si="1275"/>
        <v/>
      </c>
      <c r="AT1303" s="28" t="str">
        <f t="shared" si="1307"/>
        <v/>
      </c>
      <c r="AU1303" s="27" t="str">
        <f t="shared" si="1276"/>
        <v/>
      </c>
      <c r="AV1303" s="28" t="str">
        <f t="shared" si="1308"/>
        <v/>
      </c>
      <c r="AW1303" s="27" t="str">
        <f t="shared" si="1277"/>
        <v/>
      </c>
      <c r="AX1303" t="str">
        <f t="shared" si="1309"/>
        <v/>
      </c>
      <c r="AY1303" t="str">
        <f t="shared" si="1310"/>
        <v/>
      </c>
      <c r="AZ1303" s="29" t="str">
        <f t="shared" si="1278"/>
        <v/>
      </c>
      <c r="BA1303" s="30" t="str">
        <f t="shared" si="1279"/>
        <v/>
      </c>
      <c r="BB1303" s="49" t="str">
        <f t="shared" si="1295"/>
        <v/>
      </c>
      <c r="BC1303" s="27" t="str">
        <f t="shared" si="1311"/>
        <v/>
      </c>
      <c r="BD1303" s="28" t="str">
        <f t="shared" si="1280"/>
        <v/>
      </c>
      <c r="BE1303" s="27" t="str">
        <f t="shared" si="1281"/>
        <v/>
      </c>
      <c r="BF1303" t="str">
        <f t="shared" si="1312"/>
        <v/>
      </c>
      <c r="BG1303" t="str">
        <f t="shared" si="1313"/>
        <v/>
      </c>
      <c r="BH1303" s="28" t="str">
        <f t="shared" si="1314"/>
        <v/>
      </c>
      <c r="BI1303" s="27" t="str">
        <f t="shared" si="1315"/>
        <v/>
      </c>
      <c r="BJ1303" s="28" t="str">
        <f t="shared" si="1316"/>
        <v/>
      </c>
      <c r="BK1303" s="27" t="str">
        <f t="shared" si="1297"/>
        <v/>
      </c>
      <c r="BL1303" s="31" t="str">
        <f t="shared" si="1317"/>
        <v/>
      </c>
      <c r="BM1303" s="28" t="str">
        <f t="shared" si="1318"/>
        <v/>
      </c>
      <c r="BN1303" s="27" t="str">
        <f t="shared" si="1282"/>
        <v/>
      </c>
      <c r="BO1303" s="28" t="str">
        <f t="shared" si="1319"/>
        <v/>
      </c>
      <c r="BP1303" s="27" t="str">
        <f t="shared" si="1283"/>
        <v/>
      </c>
      <c r="BQ1303" s="27" t="str">
        <f t="shared" si="1320"/>
        <v/>
      </c>
      <c r="BR1303" s="28" t="str">
        <f t="shared" si="1321"/>
        <v/>
      </c>
      <c r="BS1303" s="27" t="str">
        <f t="shared" si="1284"/>
        <v/>
      </c>
      <c r="BT1303" s="28" t="str">
        <f t="shared" si="1322"/>
        <v/>
      </c>
      <c r="BU1303" s="27" t="str">
        <f t="shared" si="1285"/>
        <v/>
      </c>
      <c r="BV1303" s="27" t="str">
        <f t="shared" si="1323"/>
        <v/>
      </c>
      <c r="BW1303" s="28" t="str">
        <f t="shared" si="1324"/>
        <v/>
      </c>
      <c r="BX1303" s="27" t="str">
        <f t="shared" si="1286"/>
        <v/>
      </c>
      <c r="BY1303" s="28" t="str">
        <f t="shared" si="1287"/>
        <v/>
      </c>
      <c r="BZ1303" s="27" t="str">
        <f t="shared" si="1288"/>
        <v/>
      </c>
      <c r="CA1303" s="27" t="str">
        <f t="shared" si="1289"/>
        <v/>
      </c>
      <c r="CB1303" s="28" t="str">
        <f t="shared" si="1290"/>
        <v/>
      </c>
      <c r="CC1303" s="27" t="str">
        <f t="shared" si="1291"/>
        <v/>
      </c>
      <c r="CD1303" s="32">
        <v>1</v>
      </c>
      <c r="CE1303" t="str">
        <f t="shared" si="1325"/>
        <v/>
      </c>
      <c r="CI1303" t="str">
        <f t="shared" si="1292"/>
        <v/>
      </c>
      <c r="CJ1303" t="str">
        <f t="shared" si="1326"/>
        <v/>
      </c>
      <c r="CK1303" t="str">
        <f t="shared" si="1293"/>
        <v/>
      </c>
      <c r="CL1303" t="str">
        <f t="shared" si="1294"/>
        <v/>
      </c>
    </row>
    <row r="1304" spans="26:90" ht="15.75" thickBot="1">
      <c r="Z1304" t="str">
        <f t="shared" si="1298"/>
        <v/>
      </c>
      <c r="AA1304" t="str">
        <f>IF(A1304="","",TEXT(VLOOKUP(C1304,Tablas!$H$3:$I$75,2,0),"000"))</f>
        <v/>
      </c>
      <c r="AB1304" t="str">
        <f t="shared" si="1299"/>
        <v/>
      </c>
      <c r="AC1304" t="str">
        <f t="shared" si="1300"/>
        <v/>
      </c>
      <c r="AD1304" t="str">
        <f t="shared" si="1267"/>
        <v/>
      </c>
      <c r="AE1304" t="str">
        <f t="shared" si="1301"/>
        <v/>
      </c>
      <c r="AF1304" t="str">
        <f t="shared" si="1268"/>
        <v/>
      </c>
      <c r="AG1304" t="str">
        <f t="shared" si="1302"/>
        <v/>
      </c>
      <c r="AH1304" s="26" t="str">
        <f t="shared" si="1296"/>
        <v/>
      </c>
      <c r="AI1304" s="27" t="str">
        <f t="shared" si="1303"/>
        <v/>
      </c>
      <c r="AJ1304" s="28" t="str">
        <f t="shared" si="1304"/>
        <v/>
      </c>
      <c r="AK1304" s="27" t="str">
        <f t="shared" si="1269"/>
        <v/>
      </c>
      <c r="AL1304" s="28" t="str">
        <f t="shared" si="1270"/>
        <v/>
      </c>
      <c r="AM1304" s="27" t="str">
        <f t="shared" si="1271"/>
        <v/>
      </c>
      <c r="AN1304" s="28" t="str">
        <f t="shared" si="1305"/>
        <v/>
      </c>
      <c r="AO1304" s="27" t="str">
        <f t="shared" si="1272"/>
        <v/>
      </c>
      <c r="AP1304" s="28" t="str">
        <f t="shared" si="1306"/>
        <v/>
      </c>
      <c r="AQ1304" s="27" t="str">
        <f t="shared" si="1273"/>
        <v/>
      </c>
      <c r="AR1304" s="28" t="str">
        <f t="shared" si="1274"/>
        <v/>
      </c>
      <c r="AS1304" s="27" t="str">
        <f t="shared" si="1275"/>
        <v/>
      </c>
      <c r="AT1304" s="28" t="str">
        <f t="shared" si="1307"/>
        <v/>
      </c>
      <c r="AU1304" s="27" t="str">
        <f t="shared" si="1276"/>
        <v/>
      </c>
      <c r="AV1304" s="28" t="str">
        <f t="shared" si="1308"/>
        <v/>
      </c>
      <c r="AW1304" s="27" t="str">
        <f t="shared" si="1277"/>
        <v/>
      </c>
      <c r="AX1304" t="str">
        <f t="shared" si="1309"/>
        <v/>
      </c>
      <c r="AY1304" t="str">
        <f t="shared" si="1310"/>
        <v/>
      </c>
      <c r="AZ1304" s="29" t="str">
        <f t="shared" si="1278"/>
        <v/>
      </c>
      <c r="BA1304" s="30" t="str">
        <f t="shared" si="1279"/>
        <v/>
      </c>
      <c r="BB1304" s="49" t="str">
        <f t="shared" si="1295"/>
        <v/>
      </c>
      <c r="BC1304" s="27" t="str">
        <f t="shared" si="1311"/>
        <v/>
      </c>
      <c r="BD1304" s="28" t="str">
        <f t="shared" si="1280"/>
        <v/>
      </c>
      <c r="BE1304" s="27" t="str">
        <f t="shared" si="1281"/>
        <v/>
      </c>
      <c r="BF1304" t="str">
        <f t="shared" si="1312"/>
        <v/>
      </c>
      <c r="BG1304" t="str">
        <f t="shared" si="1313"/>
        <v/>
      </c>
      <c r="BH1304" s="28" t="str">
        <f t="shared" si="1314"/>
        <v/>
      </c>
      <c r="BI1304" s="27" t="str">
        <f t="shared" si="1315"/>
        <v/>
      </c>
      <c r="BJ1304" s="28" t="str">
        <f t="shared" si="1316"/>
        <v/>
      </c>
      <c r="BK1304" s="27" t="str">
        <f t="shared" si="1297"/>
        <v/>
      </c>
      <c r="BL1304" s="31" t="str">
        <f t="shared" si="1317"/>
        <v/>
      </c>
      <c r="BM1304" s="28" t="str">
        <f t="shared" si="1318"/>
        <v/>
      </c>
      <c r="BN1304" s="27" t="str">
        <f t="shared" si="1282"/>
        <v/>
      </c>
      <c r="BO1304" s="28" t="str">
        <f t="shared" si="1319"/>
        <v/>
      </c>
      <c r="BP1304" s="27" t="str">
        <f t="shared" si="1283"/>
        <v/>
      </c>
      <c r="BQ1304" s="27" t="str">
        <f t="shared" si="1320"/>
        <v/>
      </c>
      <c r="BR1304" s="28" t="str">
        <f t="shared" si="1321"/>
        <v/>
      </c>
      <c r="BS1304" s="27" t="str">
        <f t="shared" si="1284"/>
        <v/>
      </c>
      <c r="BT1304" s="28" t="str">
        <f t="shared" si="1322"/>
        <v/>
      </c>
      <c r="BU1304" s="27" t="str">
        <f t="shared" si="1285"/>
        <v/>
      </c>
      <c r="BV1304" s="27" t="str">
        <f t="shared" si="1323"/>
        <v/>
      </c>
      <c r="BW1304" s="28" t="str">
        <f t="shared" si="1324"/>
        <v/>
      </c>
      <c r="BX1304" s="27" t="str">
        <f t="shared" si="1286"/>
        <v/>
      </c>
      <c r="BY1304" s="28" t="str">
        <f t="shared" si="1287"/>
        <v/>
      </c>
      <c r="BZ1304" s="27" t="str">
        <f t="shared" si="1288"/>
        <v/>
      </c>
      <c r="CA1304" s="27" t="str">
        <f t="shared" si="1289"/>
        <v/>
      </c>
      <c r="CB1304" s="28" t="str">
        <f t="shared" si="1290"/>
        <v/>
      </c>
      <c r="CC1304" s="27" t="str">
        <f t="shared" si="1291"/>
        <v/>
      </c>
      <c r="CD1304" s="32">
        <v>1</v>
      </c>
      <c r="CE1304" t="str">
        <f t="shared" si="1325"/>
        <v/>
      </c>
      <c r="CI1304" t="str">
        <f t="shared" si="1292"/>
        <v/>
      </c>
      <c r="CJ1304" t="str">
        <f t="shared" si="1326"/>
        <v/>
      </c>
      <c r="CK1304" t="str">
        <f t="shared" si="1293"/>
        <v/>
      </c>
      <c r="CL1304" t="str">
        <f t="shared" si="1294"/>
        <v/>
      </c>
    </row>
    <row r="1305" spans="26:90" ht="15.75" thickBot="1">
      <c r="Z1305" t="str">
        <f t="shared" si="1298"/>
        <v/>
      </c>
      <c r="AA1305" t="str">
        <f>IF(A1305="","",TEXT(VLOOKUP(C1305,Tablas!$H$3:$I$75,2,0),"000"))</f>
        <v/>
      </c>
      <c r="AB1305" t="str">
        <f t="shared" si="1299"/>
        <v/>
      </c>
      <c r="AC1305" t="str">
        <f t="shared" si="1300"/>
        <v/>
      </c>
      <c r="AD1305" t="str">
        <f t="shared" si="1267"/>
        <v/>
      </c>
      <c r="AE1305" t="str">
        <f t="shared" si="1301"/>
        <v/>
      </c>
      <c r="AF1305" t="str">
        <f t="shared" si="1268"/>
        <v/>
      </c>
      <c r="AG1305" t="str">
        <f t="shared" si="1302"/>
        <v/>
      </c>
      <c r="AH1305" s="26" t="str">
        <f t="shared" si="1296"/>
        <v/>
      </c>
      <c r="AI1305" s="27" t="str">
        <f t="shared" si="1303"/>
        <v/>
      </c>
      <c r="AJ1305" s="28" t="str">
        <f t="shared" si="1304"/>
        <v/>
      </c>
      <c r="AK1305" s="27" t="str">
        <f t="shared" si="1269"/>
        <v/>
      </c>
      <c r="AL1305" s="28" t="str">
        <f t="shared" si="1270"/>
        <v/>
      </c>
      <c r="AM1305" s="27" t="str">
        <f t="shared" si="1271"/>
        <v/>
      </c>
      <c r="AN1305" s="28" t="str">
        <f t="shared" si="1305"/>
        <v/>
      </c>
      <c r="AO1305" s="27" t="str">
        <f t="shared" si="1272"/>
        <v/>
      </c>
      <c r="AP1305" s="28" t="str">
        <f t="shared" si="1306"/>
        <v/>
      </c>
      <c r="AQ1305" s="27" t="str">
        <f t="shared" si="1273"/>
        <v/>
      </c>
      <c r="AR1305" s="28" t="str">
        <f t="shared" si="1274"/>
        <v/>
      </c>
      <c r="AS1305" s="27" t="str">
        <f t="shared" si="1275"/>
        <v/>
      </c>
      <c r="AT1305" s="28" t="str">
        <f t="shared" si="1307"/>
        <v/>
      </c>
      <c r="AU1305" s="27" t="str">
        <f t="shared" si="1276"/>
        <v/>
      </c>
      <c r="AV1305" s="28" t="str">
        <f t="shared" si="1308"/>
        <v/>
      </c>
      <c r="AW1305" s="27" t="str">
        <f t="shared" si="1277"/>
        <v/>
      </c>
      <c r="AX1305" t="str">
        <f t="shared" si="1309"/>
        <v/>
      </c>
      <c r="AY1305" t="str">
        <f t="shared" si="1310"/>
        <v/>
      </c>
      <c r="AZ1305" s="29" t="str">
        <f t="shared" si="1278"/>
        <v/>
      </c>
      <c r="BA1305" s="30" t="str">
        <f t="shared" si="1279"/>
        <v/>
      </c>
      <c r="BB1305" s="49" t="str">
        <f t="shared" si="1295"/>
        <v/>
      </c>
      <c r="BC1305" s="27" t="str">
        <f t="shared" si="1311"/>
        <v/>
      </c>
      <c r="BD1305" s="28" t="str">
        <f t="shared" si="1280"/>
        <v/>
      </c>
      <c r="BE1305" s="27" t="str">
        <f t="shared" si="1281"/>
        <v/>
      </c>
      <c r="BF1305" t="str">
        <f t="shared" si="1312"/>
        <v/>
      </c>
      <c r="BG1305" t="str">
        <f t="shared" si="1313"/>
        <v/>
      </c>
      <c r="BH1305" s="28" t="str">
        <f t="shared" si="1314"/>
        <v/>
      </c>
      <c r="BI1305" s="27" t="str">
        <f t="shared" si="1315"/>
        <v/>
      </c>
      <c r="BJ1305" s="28" t="str">
        <f t="shared" si="1316"/>
        <v/>
      </c>
      <c r="BK1305" s="27" t="str">
        <f t="shared" si="1297"/>
        <v/>
      </c>
      <c r="BL1305" s="31" t="str">
        <f t="shared" si="1317"/>
        <v/>
      </c>
      <c r="BM1305" s="28" t="str">
        <f t="shared" si="1318"/>
        <v/>
      </c>
      <c r="BN1305" s="27" t="str">
        <f t="shared" si="1282"/>
        <v/>
      </c>
      <c r="BO1305" s="28" t="str">
        <f t="shared" si="1319"/>
        <v/>
      </c>
      <c r="BP1305" s="27" t="str">
        <f t="shared" si="1283"/>
        <v/>
      </c>
      <c r="BQ1305" s="27" t="str">
        <f t="shared" si="1320"/>
        <v/>
      </c>
      <c r="BR1305" s="28" t="str">
        <f t="shared" si="1321"/>
        <v/>
      </c>
      <c r="BS1305" s="27" t="str">
        <f t="shared" si="1284"/>
        <v/>
      </c>
      <c r="BT1305" s="28" t="str">
        <f t="shared" si="1322"/>
        <v/>
      </c>
      <c r="BU1305" s="27" t="str">
        <f t="shared" si="1285"/>
        <v/>
      </c>
      <c r="BV1305" s="27" t="str">
        <f t="shared" si="1323"/>
        <v/>
      </c>
      <c r="BW1305" s="28" t="str">
        <f t="shared" si="1324"/>
        <v/>
      </c>
      <c r="BX1305" s="27" t="str">
        <f t="shared" si="1286"/>
        <v/>
      </c>
      <c r="BY1305" s="28" t="str">
        <f t="shared" si="1287"/>
        <v/>
      </c>
      <c r="BZ1305" s="27" t="str">
        <f t="shared" si="1288"/>
        <v/>
      </c>
      <c r="CA1305" s="27" t="str">
        <f t="shared" si="1289"/>
        <v/>
      </c>
      <c r="CB1305" s="28" t="str">
        <f t="shared" si="1290"/>
        <v/>
      </c>
      <c r="CC1305" s="27" t="str">
        <f t="shared" si="1291"/>
        <v/>
      </c>
      <c r="CD1305" s="32">
        <v>1</v>
      </c>
      <c r="CE1305" t="str">
        <f t="shared" si="1325"/>
        <v/>
      </c>
      <c r="CI1305" t="str">
        <f t="shared" si="1292"/>
        <v/>
      </c>
      <c r="CJ1305" t="str">
        <f t="shared" si="1326"/>
        <v/>
      </c>
      <c r="CK1305" t="str">
        <f t="shared" si="1293"/>
        <v/>
      </c>
      <c r="CL1305" t="str">
        <f t="shared" si="1294"/>
        <v/>
      </c>
    </row>
    <row r="1306" spans="26:90" ht="15.75" thickBot="1">
      <c r="Z1306" t="str">
        <f t="shared" si="1298"/>
        <v/>
      </c>
      <c r="AA1306" t="str">
        <f>IF(A1306="","",TEXT(VLOOKUP(C1306,Tablas!$H$3:$I$75,2,0),"000"))</f>
        <v/>
      </c>
      <c r="AB1306" t="str">
        <f t="shared" si="1299"/>
        <v/>
      </c>
      <c r="AC1306" t="str">
        <f t="shared" si="1300"/>
        <v/>
      </c>
      <c r="AD1306" t="str">
        <f t="shared" si="1267"/>
        <v/>
      </c>
      <c r="AE1306" t="str">
        <f t="shared" si="1301"/>
        <v/>
      </c>
      <c r="AF1306" t="str">
        <f t="shared" si="1268"/>
        <v/>
      </c>
      <c r="AG1306" t="str">
        <f t="shared" si="1302"/>
        <v/>
      </c>
      <c r="AH1306" s="26" t="str">
        <f t="shared" si="1296"/>
        <v/>
      </c>
      <c r="AI1306" s="27" t="str">
        <f t="shared" si="1303"/>
        <v/>
      </c>
      <c r="AJ1306" s="28" t="str">
        <f t="shared" si="1304"/>
        <v/>
      </c>
      <c r="AK1306" s="27" t="str">
        <f t="shared" si="1269"/>
        <v/>
      </c>
      <c r="AL1306" s="28" t="str">
        <f t="shared" si="1270"/>
        <v/>
      </c>
      <c r="AM1306" s="27" t="str">
        <f t="shared" si="1271"/>
        <v/>
      </c>
      <c r="AN1306" s="28" t="str">
        <f t="shared" si="1305"/>
        <v/>
      </c>
      <c r="AO1306" s="27" t="str">
        <f t="shared" si="1272"/>
        <v/>
      </c>
      <c r="AP1306" s="28" t="str">
        <f t="shared" si="1306"/>
        <v/>
      </c>
      <c r="AQ1306" s="27" t="str">
        <f t="shared" si="1273"/>
        <v/>
      </c>
      <c r="AR1306" s="28" t="str">
        <f t="shared" si="1274"/>
        <v/>
      </c>
      <c r="AS1306" s="27" t="str">
        <f t="shared" si="1275"/>
        <v/>
      </c>
      <c r="AT1306" s="28" t="str">
        <f t="shared" si="1307"/>
        <v/>
      </c>
      <c r="AU1306" s="27" t="str">
        <f t="shared" si="1276"/>
        <v/>
      </c>
      <c r="AV1306" s="28" t="str">
        <f t="shared" si="1308"/>
        <v/>
      </c>
      <c r="AW1306" s="27" t="str">
        <f t="shared" si="1277"/>
        <v/>
      </c>
      <c r="AX1306" t="str">
        <f t="shared" si="1309"/>
        <v/>
      </c>
      <c r="AY1306" t="str">
        <f t="shared" si="1310"/>
        <v/>
      </c>
      <c r="AZ1306" s="29" t="str">
        <f t="shared" si="1278"/>
        <v/>
      </c>
      <c r="BA1306" s="30" t="str">
        <f t="shared" si="1279"/>
        <v/>
      </c>
      <c r="BB1306" s="49" t="str">
        <f t="shared" si="1295"/>
        <v/>
      </c>
      <c r="BC1306" s="27" t="str">
        <f t="shared" si="1311"/>
        <v/>
      </c>
      <c r="BD1306" s="28" t="str">
        <f t="shared" si="1280"/>
        <v/>
      </c>
      <c r="BE1306" s="27" t="str">
        <f t="shared" si="1281"/>
        <v/>
      </c>
      <c r="BF1306" t="str">
        <f t="shared" si="1312"/>
        <v/>
      </c>
      <c r="BG1306" t="str">
        <f t="shared" si="1313"/>
        <v/>
      </c>
      <c r="BH1306" s="28" t="str">
        <f t="shared" si="1314"/>
        <v/>
      </c>
      <c r="BI1306" s="27" t="str">
        <f t="shared" si="1315"/>
        <v/>
      </c>
      <c r="BJ1306" s="28" t="str">
        <f t="shared" si="1316"/>
        <v/>
      </c>
      <c r="BK1306" s="27" t="str">
        <f t="shared" si="1297"/>
        <v/>
      </c>
      <c r="BL1306" s="31" t="str">
        <f t="shared" si="1317"/>
        <v/>
      </c>
      <c r="BM1306" s="28" t="str">
        <f t="shared" si="1318"/>
        <v/>
      </c>
      <c r="BN1306" s="27" t="str">
        <f t="shared" si="1282"/>
        <v/>
      </c>
      <c r="BO1306" s="28" t="str">
        <f t="shared" si="1319"/>
        <v/>
      </c>
      <c r="BP1306" s="27" t="str">
        <f t="shared" si="1283"/>
        <v/>
      </c>
      <c r="BQ1306" s="27" t="str">
        <f t="shared" si="1320"/>
        <v/>
      </c>
      <c r="BR1306" s="28" t="str">
        <f t="shared" si="1321"/>
        <v/>
      </c>
      <c r="BS1306" s="27" t="str">
        <f t="shared" si="1284"/>
        <v/>
      </c>
      <c r="BT1306" s="28" t="str">
        <f t="shared" si="1322"/>
        <v/>
      </c>
      <c r="BU1306" s="27" t="str">
        <f t="shared" si="1285"/>
        <v/>
      </c>
      <c r="BV1306" s="27" t="str">
        <f t="shared" si="1323"/>
        <v/>
      </c>
      <c r="BW1306" s="28" t="str">
        <f t="shared" si="1324"/>
        <v/>
      </c>
      <c r="BX1306" s="27" t="str">
        <f t="shared" si="1286"/>
        <v/>
      </c>
      <c r="BY1306" s="28" t="str">
        <f t="shared" si="1287"/>
        <v/>
      </c>
      <c r="BZ1306" s="27" t="str">
        <f t="shared" si="1288"/>
        <v/>
      </c>
      <c r="CA1306" s="27" t="str">
        <f t="shared" si="1289"/>
        <v/>
      </c>
      <c r="CB1306" s="28" t="str">
        <f t="shared" si="1290"/>
        <v/>
      </c>
      <c r="CC1306" s="27" t="str">
        <f t="shared" si="1291"/>
        <v/>
      </c>
      <c r="CD1306" s="32">
        <v>1</v>
      </c>
      <c r="CE1306" t="str">
        <f t="shared" si="1325"/>
        <v/>
      </c>
      <c r="CI1306" t="str">
        <f t="shared" si="1292"/>
        <v/>
      </c>
      <c r="CJ1306" t="str">
        <f t="shared" si="1326"/>
        <v/>
      </c>
      <c r="CK1306" t="str">
        <f t="shared" si="1293"/>
        <v/>
      </c>
      <c r="CL1306" t="str">
        <f t="shared" si="1294"/>
        <v/>
      </c>
    </row>
    <row r="1307" spans="26:90" ht="15.75" thickBot="1">
      <c r="Z1307" t="str">
        <f t="shared" si="1298"/>
        <v/>
      </c>
      <c r="AA1307" t="str">
        <f>IF(A1307="","",TEXT(VLOOKUP(C1307,Tablas!$H$3:$I$75,2,0),"000"))</f>
        <v/>
      </c>
      <c r="AB1307" t="str">
        <f t="shared" si="1299"/>
        <v/>
      </c>
      <c r="AC1307" t="str">
        <f t="shared" si="1300"/>
        <v/>
      </c>
      <c r="AD1307" t="str">
        <f t="shared" si="1267"/>
        <v/>
      </c>
      <c r="AE1307" t="str">
        <f t="shared" si="1301"/>
        <v/>
      </c>
      <c r="AF1307" t="str">
        <f t="shared" si="1268"/>
        <v/>
      </c>
      <c r="AG1307" t="str">
        <f t="shared" si="1302"/>
        <v/>
      </c>
      <c r="AH1307" s="26" t="str">
        <f t="shared" si="1296"/>
        <v/>
      </c>
      <c r="AI1307" s="27" t="str">
        <f t="shared" si="1303"/>
        <v/>
      </c>
      <c r="AJ1307" s="28" t="str">
        <f t="shared" si="1304"/>
        <v/>
      </c>
      <c r="AK1307" s="27" t="str">
        <f t="shared" si="1269"/>
        <v/>
      </c>
      <c r="AL1307" s="28" t="str">
        <f t="shared" si="1270"/>
        <v/>
      </c>
      <c r="AM1307" s="27" t="str">
        <f t="shared" si="1271"/>
        <v/>
      </c>
      <c r="AN1307" s="28" t="str">
        <f t="shared" si="1305"/>
        <v/>
      </c>
      <c r="AO1307" s="27" t="str">
        <f t="shared" si="1272"/>
        <v/>
      </c>
      <c r="AP1307" s="28" t="str">
        <f t="shared" si="1306"/>
        <v/>
      </c>
      <c r="AQ1307" s="27" t="str">
        <f t="shared" si="1273"/>
        <v/>
      </c>
      <c r="AR1307" s="28" t="str">
        <f t="shared" si="1274"/>
        <v/>
      </c>
      <c r="AS1307" s="27" t="str">
        <f t="shared" si="1275"/>
        <v/>
      </c>
      <c r="AT1307" s="28" t="str">
        <f t="shared" si="1307"/>
        <v/>
      </c>
      <c r="AU1307" s="27" t="str">
        <f t="shared" si="1276"/>
        <v/>
      </c>
      <c r="AV1307" s="28" t="str">
        <f t="shared" si="1308"/>
        <v/>
      </c>
      <c r="AW1307" s="27" t="str">
        <f t="shared" si="1277"/>
        <v/>
      </c>
      <c r="AX1307" t="str">
        <f t="shared" si="1309"/>
        <v/>
      </c>
      <c r="AY1307" t="str">
        <f t="shared" si="1310"/>
        <v/>
      </c>
      <c r="AZ1307" s="29" t="str">
        <f t="shared" si="1278"/>
        <v/>
      </c>
      <c r="BA1307" s="30" t="str">
        <f t="shared" si="1279"/>
        <v/>
      </c>
      <c r="BB1307" s="49" t="str">
        <f t="shared" si="1295"/>
        <v/>
      </c>
      <c r="BC1307" s="27" t="str">
        <f t="shared" si="1311"/>
        <v/>
      </c>
      <c r="BD1307" s="28" t="str">
        <f t="shared" si="1280"/>
        <v/>
      </c>
      <c r="BE1307" s="27" t="str">
        <f t="shared" si="1281"/>
        <v/>
      </c>
      <c r="BF1307" t="str">
        <f t="shared" si="1312"/>
        <v/>
      </c>
      <c r="BG1307" t="str">
        <f t="shared" si="1313"/>
        <v/>
      </c>
      <c r="BH1307" s="28" t="str">
        <f t="shared" si="1314"/>
        <v/>
      </c>
      <c r="BI1307" s="27" t="str">
        <f t="shared" si="1315"/>
        <v/>
      </c>
      <c r="BJ1307" s="28" t="str">
        <f t="shared" si="1316"/>
        <v/>
      </c>
      <c r="BK1307" s="27" t="str">
        <f t="shared" si="1297"/>
        <v/>
      </c>
      <c r="BL1307" s="31" t="str">
        <f t="shared" si="1317"/>
        <v/>
      </c>
      <c r="BM1307" s="28" t="str">
        <f t="shared" si="1318"/>
        <v/>
      </c>
      <c r="BN1307" s="27" t="str">
        <f t="shared" si="1282"/>
        <v/>
      </c>
      <c r="BO1307" s="28" t="str">
        <f t="shared" si="1319"/>
        <v/>
      </c>
      <c r="BP1307" s="27" t="str">
        <f t="shared" si="1283"/>
        <v/>
      </c>
      <c r="BQ1307" s="27" t="str">
        <f t="shared" si="1320"/>
        <v/>
      </c>
      <c r="BR1307" s="28" t="str">
        <f t="shared" si="1321"/>
        <v/>
      </c>
      <c r="BS1307" s="27" t="str">
        <f t="shared" si="1284"/>
        <v/>
      </c>
      <c r="BT1307" s="28" t="str">
        <f t="shared" si="1322"/>
        <v/>
      </c>
      <c r="BU1307" s="27" t="str">
        <f t="shared" si="1285"/>
        <v/>
      </c>
      <c r="BV1307" s="27" t="str">
        <f t="shared" si="1323"/>
        <v/>
      </c>
      <c r="BW1307" s="28" t="str">
        <f t="shared" si="1324"/>
        <v/>
      </c>
      <c r="BX1307" s="27" t="str">
        <f t="shared" si="1286"/>
        <v/>
      </c>
      <c r="BY1307" s="28" t="str">
        <f t="shared" si="1287"/>
        <v/>
      </c>
      <c r="BZ1307" s="27" t="str">
        <f t="shared" si="1288"/>
        <v/>
      </c>
      <c r="CA1307" s="27" t="str">
        <f t="shared" si="1289"/>
        <v/>
      </c>
      <c r="CB1307" s="28" t="str">
        <f t="shared" si="1290"/>
        <v/>
      </c>
      <c r="CC1307" s="27" t="str">
        <f t="shared" si="1291"/>
        <v/>
      </c>
      <c r="CD1307" s="32">
        <v>1</v>
      </c>
      <c r="CE1307" t="str">
        <f t="shared" si="1325"/>
        <v/>
      </c>
      <c r="CI1307" t="str">
        <f t="shared" si="1292"/>
        <v/>
      </c>
      <c r="CJ1307" t="str">
        <f t="shared" si="1326"/>
        <v/>
      </c>
      <c r="CK1307" t="str">
        <f t="shared" si="1293"/>
        <v/>
      </c>
      <c r="CL1307" t="str">
        <f t="shared" si="1294"/>
        <v/>
      </c>
    </row>
    <row r="1308" spans="26:90" ht="15.75" thickBot="1">
      <c r="Z1308" t="str">
        <f t="shared" si="1298"/>
        <v/>
      </c>
      <c r="AA1308" t="str">
        <f>IF(A1308="","",TEXT(VLOOKUP(C1308,Tablas!$H$3:$I$75,2,0),"000"))</f>
        <v/>
      </c>
      <c r="AB1308" t="str">
        <f t="shared" si="1299"/>
        <v/>
      </c>
      <c r="AC1308" t="str">
        <f t="shared" si="1300"/>
        <v/>
      </c>
      <c r="AD1308" t="str">
        <f t="shared" si="1267"/>
        <v/>
      </c>
      <c r="AE1308" t="str">
        <f t="shared" si="1301"/>
        <v/>
      </c>
      <c r="AF1308" t="str">
        <f t="shared" si="1268"/>
        <v/>
      </c>
      <c r="AG1308" t="str">
        <f t="shared" si="1302"/>
        <v/>
      </c>
      <c r="AH1308" s="26" t="str">
        <f t="shared" si="1296"/>
        <v/>
      </c>
      <c r="AI1308" s="27" t="str">
        <f t="shared" si="1303"/>
        <v/>
      </c>
      <c r="AJ1308" s="28" t="str">
        <f t="shared" si="1304"/>
        <v/>
      </c>
      <c r="AK1308" s="27" t="str">
        <f t="shared" si="1269"/>
        <v/>
      </c>
      <c r="AL1308" s="28" t="str">
        <f t="shared" si="1270"/>
        <v/>
      </c>
      <c r="AM1308" s="27" t="str">
        <f t="shared" si="1271"/>
        <v/>
      </c>
      <c r="AN1308" s="28" t="str">
        <f t="shared" si="1305"/>
        <v/>
      </c>
      <c r="AO1308" s="27" t="str">
        <f t="shared" si="1272"/>
        <v/>
      </c>
      <c r="AP1308" s="28" t="str">
        <f t="shared" si="1306"/>
        <v/>
      </c>
      <c r="AQ1308" s="27" t="str">
        <f t="shared" si="1273"/>
        <v/>
      </c>
      <c r="AR1308" s="28" t="str">
        <f t="shared" si="1274"/>
        <v/>
      </c>
      <c r="AS1308" s="27" t="str">
        <f t="shared" si="1275"/>
        <v/>
      </c>
      <c r="AT1308" s="28" t="str">
        <f t="shared" si="1307"/>
        <v/>
      </c>
      <c r="AU1308" s="27" t="str">
        <f t="shared" si="1276"/>
        <v/>
      </c>
      <c r="AV1308" s="28" t="str">
        <f t="shared" si="1308"/>
        <v/>
      </c>
      <c r="AW1308" s="27" t="str">
        <f t="shared" si="1277"/>
        <v/>
      </c>
      <c r="AX1308" t="str">
        <f t="shared" si="1309"/>
        <v/>
      </c>
      <c r="AY1308" t="str">
        <f t="shared" si="1310"/>
        <v/>
      </c>
      <c r="AZ1308" s="29" t="str">
        <f t="shared" si="1278"/>
        <v/>
      </c>
      <c r="BA1308" s="30" t="str">
        <f t="shared" si="1279"/>
        <v/>
      </c>
      <c r="BB1308" s="49" t="str">
        <f t="shared" si="1295"/>
        <v/>
      </c>
      <c r="BC1308" s="27" t="str">
        <f t="shared" si="1311"/>
        <v/>
      </c>
      <c r="BD1308" s="28" t="str">
        <f t="shared" si="1280"/>
        <v/>
      </c>
      <c r="BE1308" s="27" t="str">
        <f t="shared" si="1281"/>
        <v/>
      </c>
      <c r="BF1308" t="str">
        <f t="shared" si="1312"/>
        <v/>
      </c>
      <c r="BG1308" t="str">
        <f t="shared" si="1313"/>
        <v/>
      </c>
      <c r="BH1308" s="28" t="str">
        <f t="shared" si="1314"/>
        <v/>
      </c>
      <c r="BI1308" s="27" t="str">
        <f t="shared" si="1315"/>
        <v/>
      </c>
      <c r="BJ1308" s="28" t="str">
        <f t="shared" si="1316"/>
        <v/>
      </c>
      <c r="BK1308" s="27" t="str">
        <f t="shared" si="1297"/>
        <v/>
      </c>
      <c r="BL1308" s="31" t="str">
        <f t="shared" si="1317"/>
        <v/>
      </c>
      <c r="BM1308" s="28" t="str">
        <f t="shared" si="1318"/>
        <v/>
      </c>
      <c r="BN1308" s="27" t="str">
        <f t="shared" si="1282"/>
        <v/>
      </c>
      <c r="BO1308" s="28" t="str">
        <f t="shared" si="1319"/>
        <v/>
      </c>
      <c r="BP1308" s="27" t="str">
        <f t="shared" si="1283"/>
        <v/>
      </c>
      <c r="BQ1308" s="27" t="str">
        <f t="shared" si="1320"/>
        <v/>
      </c>
      <c r="BR1308" s="28" t="str">
        <f t="shared" si="1321"/>
        <v/>
      </c>
      <c r="BS1308" s="27" t="str">
        <f t="shared" si="1284"/>
        <v/>
      </c>
      <c r="BT1308" s="28" t="str">
        <f t="shared" si="1322"/>
        <v/>
      </c>
      <c r="BU1308" s="27" t="str">
        <f t="shared" si="1285"/>
        <v/>
      </c>
      <c r="BV1308" s="27" t="str">
        <f t="shared" si="1323"/>
        <v/>
      </c>
      <c r="BW1308" s="28" t="str">
        <f t="shared" si="1324"/>
        <v/>
      </c>
      <c r="BX1308" s="27" t="str">
        <f t="shared" si="1286"/>
        <v/>
      </c>
      <c r="BY1308" s="28" t="str">
        <f t="shared" si="1287"/>
        <v/>
      </c>
      <c r="BZ1308" s="27" t="str">
        <f t="shared" si="1288"/>
        <v/>
      </c>
      <c r="CA1308" s="27" t="str">
        <f t="shared" si="1289"/>
        <v/>
      </c>
      <c r="CB1308" s="28" t="str">
        <f t="shared" si="1290"/>
        <v/>
      </c>
      <c r="CC1308" s="27" t="str">
        <f t="shared" si="1291"/>
        <v/>
      </c>
      <c r="CD1308" s="32">
        <v>1</v>
      </c>
      <c r="CE1308" t="str">
        <f t="shared" si="1325"/>
        <v/>
      </c>
      <c r="CI1308" t="str">
        <f t="shared" si="1292"/>
        <v/>
      </c>
      <c r="CJ1308" t="str">
        <f t="shared" si="1326"/>
        <v/>
      </c>
      <c r="CK1308" t="str">
        <f t="shared" si="1293"/>
        <v/>
      </c>
      <c r="CL1308" t="str">
        <f t="shared" si="1294"/>
        <v/>
      </c>
    </row>
    <row r="1309" spans="26:90" ht="15.75" thickBot="1">
      <c r="Z1309" t="str">
        <f t="shared" si="1298"/>
        <v/>
      </c>
      <c r="AA1309" t="str">
        <f>IF(A1309="","",TEXT(VLOOKUP(C1309,Tablas!$H$3:$I$75,2,0),"000"))</f>
        <v/>
      </c>
      <c r="AB1309" t="str">
        <f t="shared" si="1299"/>
        <v/>
      </c>
      <c r="AC1309" t="str">
        <f t="shared" si="1300"/>
        <v/>
      </c>
      <c r="AD1309" t="str">
        <f t="shared" si="1267"/>
        <v/>
      </c>
      <c r="AE1309" t="str">
        <f t="shared" si="1301"/>
        <v/>
      </c>
      <c r="AF1309" t="str">
        <f t="shared" si="1268"/>
        <v/>
      </c>
      <c r="AG1309" t="str">
        <f t="shared" si="1302"/>
        <v/>
      </c>
      <c r="AH1309" s="26" t="str">
        <f t="shared" si="1296"/>
        <v/>
      </c>
      <c r="AI1309" s="27" t="str">
        <f t="shared" si="1303"/>
        <v/>
      </c>
      <c r="AJ1309" s="28" t="str">
        <f t="shared" si="1304"/>
        <v/>
      </c>
      <c r="AK1309" s="27" t="str">
        <f t="shared" si="1269"/>
        <v/>
      </c>
      <c r="AL1309" s="28" t="str">
        <f t="shared" si="1270"/>
        <v/>
      </c>
      <c r="AM1309" s="27" t="str">
        <f t="shared" si="1271"/>
        <v/>
      </c>
      <c r="AN1309" s="28" t="str">
        <f t="shared" si="1305"/>
        <v/>
      </c>
      <c r="AO1309" s="27" t="str">
        <f t="shared" si="1272"/>
        <v/>
      </c>
      <c r="AP1309" s="28" t="str">
        <f t="shared" si="1306"/>
        <v/>
      </c>
      <c r="AQ1309" s="27" t="str">
        <f t="shared" si="1273"/>
        <v/>
      </c>
      <c r="AR1309" s="28" t="str">
        <f t="shared" si="1274"/>
        <v/>
      </c>
      <c r="AS1309" s="27" t="str">
        <f t="shared" si="1275"/>
        <v/>
      </c>
      <c r="AT1309" s="28" t="str">
        <f t="shared" si="1307"/>
        <v/>
      </c>
      <c r="AU1309" s="27" t="str">
        <f t="shared" si="1276"/>
        <v/>
      </c>
      <c r="AV1309" s="28" t="str">
        <f t="shared" si="1308"/>
        <v/>
      </c>
      <c r="AW1309" s="27" t="str">
        <f t="shared" si="1277"/>
        <v/>
      </c>
      <c r="AX1309" t="str">
        <f t="shared" si="1309"/>
        <v/>
      </c>
      <c r="AY1309" t="str">
        <f t="shared" si="1310"/>
        <v/>
      </c>
      <c r="AZ1309" s="29" t="str">
        <f t="shared" si="1278"/>
        <v/>
      </c>
      <c r="BA1309" s="30" t="str">
        <f t="shared" si="1279"/>
        <v/>
      </c>
      <c r="BB1309" s="49" t="str">
        <f t="shared" si="1295"/>
        <v/>
      </c>
      <c r="BC1309" s="27" t="str">
        <f t="shared" si="1311"/>
        <v/>
      </c>
      <c r="BD1309" s="28" t="str">
        <f t="shared" si="1280"/>
        <v/>
      </c>
      <c r="BE1309" s="27" t="str">
        <f t="shared" si="1281"/>
        <v/>
      </c>
      <c r="BF1309" t="str">
        <f t="shared" si="1312"/>
        <v/>
      </c>
      <c r="BG1309" t="str">
        <f t="shared" si="1313"/>
        <v/>
      </c>
      <c r="BH1309" s="28" t="str">
        <f t="shared" si="1314"/>
        <v/>
      </c>
      <c r="BI1309" s="27" t="str">
        <f t="shared" si="1315"/>
        <v/>
      </c>
      <c r="BJ1309" s="28" t="str">
        <f t="shared" si="1316"/>
        <v/>
      </c>
      <c r="BK1309" s="27" t="str">
        <f t="shared" si="1297"/>
        <v/>
      </c>
      <c r="BL1309" s="31" t="str">
        <f t="shared" si="1317"/>
        <v/>
      </c>
      <c r="BM1309" s="28" t="str">
        <f t="shared" si="1318"/>
        <v/>
      </c>
      <c r="BN1309" s="27" t="str">
        <f t="shared" si="1282"/>
        <v/>
      </c>
      <c r="BO1309" s="28" t="str">
        <f t="shared" si="1319"/>
        <v/>
      </c>
      <c r="BP1309" s="27" t="str">
        <f t="shared" si="1283"/>
        <v/>
      </c>
      <c r="BQ1309" s="27" t="str">
        <f t="shared" si="1320"/>
        <v/>
      </c>
      <c r="BR1309" s="28" t="str">
        <f t="shared" si="1321"/>
        <v/>
      </c>
      <c r="BS1309" s="27" t="str">
        <f t="shared" si="1284"/>
        <v/>
      </c>
      <c r="BT1309" s="28" t="str">
        <f t="shared" si="1322"/>
        <v/>
      </c>
      <c r="BU1309" s="27" t="str">
        <f t="shared" si="1285"/>
        <v/>
      </c>
      <c r="BV1309" s="27" t="str">
        <f t="shared" si="1323"/>
        <v/>
      </c>
      <c r="BW1309" s="28" t="str">
        <f t="shared" si="1324"/>
        <v/>
      </c>
      <c r="BX1309" s="27" t="str">
        <f t="shared" si="1286"/>
        <v/>
      </c>
      <c r="BY1309" s="28" t="str">
        <f t="shared" si="1287"/>
        <v/>
      </c>
      <c r="BZ1309" s="27" t="str">
        <f t="shared" si="1288"/>
        <v/>
      </c>
      <c r="CA1309" s="27" t="str">
        <f t="shared" si="1289"/>
        <v/>
      </c>
      <c r="CB1309" s="28" t="str">
        <f t="shared" si="1290"/>
        <v/>
      </c>
      <c r="CC1309" s="27" t="str">
        <f t="shared" si="1291"/>
        <v/>
      </c>
      <c r="CD1309" s="32">
        <v>1</v>
      </c>
      <c r="CE1309" t="str">
        <f t="shared" si="1325"/>
        <v/>
      </c>
      <c r="CI1309" t="str">
        <f t="shared" si="1292"/>
        <v/>
      </c>
      <c r="CJ1309" t="str">
        <f t="shared" si="1326"/>
        <v/>
      </c>
      <c r="CK1309" t="str">
        <f t="shared" si="1293"/>
        <v/>
      </c>
      <c r="CL1309" t="str">
        <f t="shared" si="1294"/>
        <v/>
      </c>
    </row>
    <row r="1310" spans="26:90" ht="15.75" thickBot="1">
      <c r="Z1310" t="str">
        <f t="shared" si="1298"/>
        <v/>
      </c>
      <c r="AA1310" t="str">
        <f>IF(A1310="","",TEXT(VLOOKUP(C1310,Tablas!$H$3:$I$75,2,0),"000"))</f>
        <v/>
      </c>
      <c r="AB1310" t="str">
        <f t="shared" si="1299"/>
        <v/>
      </c>
      <c r="AC1310" t="str">
        <f t="shared" si="1300"/>
        <v/>
      </c>
      <c r="AD1310" t="str">
        <f t="shared" si="1267"/>
        <v/>
      </c>
      <c r="AE1310" t="str">
        <f t="shared" si="1301"/>
        <v/>
      </c>
      <c r="AF1310" t="str">
        <f t="shared" si="1268"/>
        <v/>
      </c>
      <c r="AG1310" t="str">
        <f t="shared" si="1302"/>
        <v/>
      </c>
      <c r="AH1310" s="26" t="str">
        <f t="shared" si="1296"/>
        <v/>
      </c>
      <c r="AI1310" s="27" t="str">
        <f t="shared" si="1303"/>
        <v/>
      </c>
      <c r="AJ1310" s="28" t="str">
        <f t="shared" si="1304"/>
        <v/>
      </c>
      <c r="AK1310" s="27" t="str">
        <f t="shared" si="1269"/>
        <v/>
      </c>
      <c r="AL1310" s="28" t="str">
        <f t="shared" si="1270"/>
        <v/>
      </c>
      <c r="AM1310" s="27" t="str">
        <f t="shared" si="1271"/>
        <v/>
      </c>
      <c r="AN1310" s="28" t="str">
        <f t="shared" si="1305"/>
        <v/>
      </c>
      <c r="AO1310" s="27" t="str">
        <f t="shared" si="1272"/>
        <v/>
      </c>
      <c r="AP1310" s="28" t="str">
        <f t="shared" si="1306"/>
        <v/>
      </c>
      <c r="AQ1310" s="27" t="str">
        <f t="shared" si="1273"/>
        <v/>
      </c>
      <c r="AR1310" s="28" t="str">
        <f t="shared" si="1274"/>
        <v/>
      </c>
      <c r="AS1310" s="27" t="str">
        <f t="shared" si="1275"/>
        <v/>
      </c>
      <c r="AT1310" s="28" t="str">
        <f t="shared" si="1307"/>
        <v/>
      </c>
      <c r="AU1310" s="27" t="str">
        <f t="shared" si="1276"/>
        <v/>
      </c>
      <c r="AV1310" s="28" t="str">
        <f t="shared" si="1308"/>
        <v/>
      </c>
      <c r="AW1310" s="27" t="str">
        <f t="shared" si="1277"/>
        <v/>
      </c>
      <c r="AX1310" t="str">
        <f t="shared" si="1309"/>
        <v/>
      </c>
      <c r="AY1310" t="str">
        <f t="shared" si="1310"/>
        <v/>
      </c>
      <c r="AZ1310" s="29" t="str">
        <f t="shared" si="1278"/>
        <v/>
      </c>
      <c r="BA1310" s="30" t="str">
        <f t="shared" si="1279"/>
        <v/>
      </c>
      <c r="BB1310" s="49" t="str">
        <f t="shared" si="1295"/>
        <v/>
      </c>
      <c r="BC1310" s="27" t="str">
        <f t="shared" si="1311"/>
        <v/>
      </c>
      <c r="BD1310" s="28" t="str">
        <f t="shared" si="1280"/>
        <v/>
      </c>
      <c r="BE1310" s="27" t="str">
        <f t="shared" si="1281"/>
        <v/>
      </c>
      <c r="BF1310" t="str">
        <f t="shared" si="1312"/>
        <v/>
      </c>
      <c r="BG1310" t="str">
        <f t="shared" si="1313"/>
        <v/>
      </c>
      <c r="BH1310" s="28" t="str">
        <f t="shared" si="1314"/>
        <v/>
      </c>
      <c r="BI1310" s="27" t="str">
        <f t="shared" si="1315"/>
        <v/>
      </c>
      <c r="BJ1310" s="28" t="str">
        <f t="shared" si="1316"/>
        <v/>
      </c>
      <c r="BK1310" s="27" t="str">
        <f t="shared" si="1297"/>
        <v/>
      </c>
      <c r="BL1310" s="31" t="str">
        <f t="shared" si="1317"/>
        <v/>
      </c>
      <c r="BM1310" s="28" t="str">
        <f t="shared" si="1318"/>
        <v/>
      </c>
      <c r="BN1310" s="27" t="str">
        <f t="shared" si="1282"/>
        <v/>
      </c>
      <c r="BO1310" s="28" t="str">
        <f t="shared" si="1319"/>
        <v/>
      </c>
      <c r="BP1310" s="27" t="str">
        <f t="shared" si="1283"/>
        <v/>
      </c>
      <c r="BQ1310" s="27" t="str">
        <f t="shared" si="1320"/>
        <v/>
      </c>
      <c r="BR1310" s="28" t="str">
        <f t="shared" si="1321"/>
        <v/>
      </c>
      <c r="BS1310" s="27" t="str">
        <f t="shared" si="1284"/>
        <v/>
      </c>
      <c r="BT1310" s="28" t="str">
        <f t="shared" si="1322"/>
        <v/>
      </c>
      <c r="BU1310" s="27" t="str">
        <f t="shared" si="1285"/>
        <v/>
      </c>
      <c r="BV1310" s="27" t="str">
        <f t="shared" si="1323"/>
        <v/>
      </c>
      <c r="BW1310" s="28" t="str">
        <f t="shared" si="1324"/>
        <v/>
      </c>
      <c r="BX1310" s="27" t="str">
        <f t="shared" si="1286"/>
        <v/>
      </c>
      <c r="BY1310" s="28" t="str">
        <f t="shared" si="1287"/>
        <v/>
      </c>
      <c r="BZ1310" s="27" t="str">
        <f t="shared" si="1288"/>
        <v/>
      </c>
      <c r="CA1310" s="27" t="str">
        <f t="shared" si="1289"/>
        <v/>
      </c>
      <c r="CB1310" s="28" t="str">
        <f t="shared" si="1290"/>
        <v/>
      </c>
      <c r="CC1310" s="27" t="str">
        <f t="shared" si="1291"/>
        <v/>
      </c>
      <c r="CD1310" s="32">
        <v>1</v>
      </c>
      <c r="CE1310" t="str">
        <f t="shared" si="1325"/>
        <v/>
      </c>
      <c r="CI1310" t="str">
        <f t="shared" si="1292"/>
        <v/>
      </c>
      <c r="CJ1310" t="str">
        <f t="shared" si="1326"/>
        <v/>
      </c>
      <c r="CK1310" t="str">
        <f t="shared" si="1293"/>
        <v/>
      </c>
      <c r="CL1310" t="str">
        <f t="shared" si="1294"/>
        <v/>
      </c>
    </row>
    <row r="1311" spans="26:90" ht="15.75" thickBot="1">
      <c r="Z1311" t="str">
        <f t="shared" si="1298"/>
        <v/>
      </c>
      <c r="AA1311" t="str">
        <f>IF(A1311="","",TEXT(VLOOKUP(C1311,Tablas!$H$3:$I$75,2,0),"000"))</f>
        <v/>
      </c>
      <c r="AB1311" t="str">
        <f t="shared" si="1299"/>
        <v/>
      </c>
      <c r="AC1311" t="str">
        <f t="shared" si="1300"/>
        <v/>
      </c>
      <c r="AD1311" t="str">
        <f t="shared" si="1267"/>
        <v/>
      </c>
      <c r="AE1311" t="str">
        <f t="shared" si="1301"/>
        <v/>
      </c>
      <c r="AF1311" t="str">
        <f t="shared" si="1268"/>
        <v/>
      </c>
      <c r="AG1311" t="str">
        <f t="shared" si="1302"/>
        <v/>
      </c>
      <c r="AH1311" s="26" t="str">
        <f t="shared" si="1296"/>
        <v/>
      </c>
      <c r="AI1311" s="27" t="str">
        <f t="shared" si="1303"/>
        <v/>
      </c>
      <c r="AJ1311" s="28" t="str">
        <f t="shared" si="1304"/>
        <v/>
      </c>
      <c r="AK1311" s="27" t="str">
        <f t="shared" si="1269"/>
        <v/>
      </c>
      <c r="AL1311" s="28" t="str">
        <f t="shared" si="1270"/>
        <v/>
      </c>
      <c r="AM1311" s="27" t="str">
        <f t="shared" si="1271"/>
        <v/>
      </c>
      <c r="AN1311" s="28" t="str">
        <f t="shared" si="1305"/>
        <v/>
      </c>
      <c r="AO1311" s="27" t="str">
        <f t="shared" si="1272"/>
        <v/>
      </c>
      <c r="AP1311" s="28" t="str">
        <f t="shared" si="1306"/>
        <v/>
      </c>
      <c r="AQ1311" s="27" t="str">
        <f t="shared" si="1273"/>
        <v/>
      </c>
      <c r="AR1311" s="28" t="str">
        <f t="shared" si="1274"/>
        <v/>
      </c>
      <c r="AS1311" s="27" t="str">
        <f t="shared" si="1275"/>
        <v/>
      </c>
      <c r="AT1311" s="28" t="str">
        <f t="shared" si="1307"/>
        <v/>
      </c>
      <c r="AU1311" s="27" t="str">
        <f t="shared" si="1276"/>
        <v/>
      </c>
      <c r="AV1311" s="28" t="str">
        <f t="shared" si="1308"/>
        <v/>
      </c>
      <c r="AW1311" s="27" t="str">
        <f t="shared" si="1277"/>
        <v/>
      </c>
      <c r="AX1311" t="str">
        <f t="shared" si="1309"/>
        <v/>
      </c>
      <c r="AY1311" t="str">
        <f t="shared" si="1310"/>
        <v/>
      </c>
      <c r="AZ1311" s="29" t="str">
        <f t="shared" si="1278"/>
        <v/>
      </c>
      <c r="BA1311" s="30" t="str">
        <f t="shared" si="1279"/>
        <v/>
      </c>
      <c r="BB1311" s="49" t="str">
        <f t="shared" si="1295"/>
        <v/>
      </c>
      <c r="BC1311" s="27" t="str">
        <f t="shared" si="1311"/>
        <v/>
      </c>
      <c r="BD1311" s="28" t="str">
        <f t="shared" si="1280"/>
        <v/>
      </c>
      <c r="BE1311" s="27" t="str">
        <f t="shared" si="1281"/>
        <v/>
      </c>
      <c r="BF1311" t="str">
        <f t="shared" si="1312"/>
        <v/>
      </c>
      <c r="BG1311" t="str">
        <f t="shared" si="1313"/>
        <v/>
      </c>
      <c r="BH1311" s="28" t="str">
        <f t="shared" si="1314"/>
        <v/>
      </c>
      <c r="BI1311" s="27" t="str">
        <f t="shared" si="1315"/>
        <v/>
      </c>
      <c r="BJ1311" s="28" t="str">
        <f t="shared" si="1316"/>
        <v/>
      </c>
      <c r="BK1311" s="27" t="str">
        <f t="shared" si="1297"/>
        <v/>
      </c>
      <c r="BL1311" s="31" t="str">
        <f t="shared" si="1317"/>
        <v/>
      </c>
      <c r="BM1311" s="28" t="str">
        <f t="shared" si="1318"/>
        <v/>
      </c>
      <c r="BN1311" s="27" t="str">
        <f t="shared" si="1282"/>
        <v/>
      </c>
      <c r="BO1311" s="28" t="str">
        <f t="shared" si="1319"/>
        <v/>
      </c>
      <c r="BP1311" s="27" t="str">
        <f t="shared" si="1283"/>
        <v/>
      </c>
      <c r="BQ1311" s="27" t="str">
        <f t="shared" si="1320"/>
        <v/>
      </c>
      <c r="BR1311" s="28" t="str">
        <f t="shared" si="1321"/>
        <v/>
      </c>
      <c r="BS1311" s="27" t="str">
        <f t="shared" si="1284"/>
        <v/>
      </c>
      <c r="BT1311" s="28" t="str">
        <f t="shared" si="1322"/>
        <v/>
      </c>
      <c r="BU1311" s="27" t="str">
        <f t="shared" si="1285"/>
        <v/>
      </c>
      <c r="BV1311" s="27" t="str">
        <f t="shared" si="1323"/>
        <v/>
      </c>
      <c r="BW1311" s="28" t="str">
        <f t="shared" si="1324"/>
        <v/>
      </c>
      <c r="BX1311" s="27" t="str">
        <f t="shared" si="1286"/>
        <v/>
      </c>
      <c r="BY1311" s="28" t="str">
        <f t="shared" si="1287"/>
        <v/>
      </c>
      <c r="BZ1311" s="27" t="str">
        <f t="shared" si="1288"/>
        <v/>
      </c>
      <c r="CA1311" s="27" t="str">
        <f t="shared" si="1289"/>
        <v/>
      </c>
      <c r="CB1311" s="28" t="str">
        <f t="shared" si="1290"/>
        <v/>
      </c>
      <c r="CC1311" s="27" t="str">
        <f t="shared" si="1291"/>
        <v/>
      </c>
      <c r="CD1311" s="32">
        <v>1</v>
      </c>
      <c r="CE1311" t="str">
        <f t="shared" si="1325"/>
        <v/>
      </c>
      <c r="CI1311" t="str">
        <f t="shared" si="1292"/>
        <v/>
      </c>
      <c r="CJ1311" t="str">
        <f t="shared" si="1326"/>
        <v/>
      </c>
      <c r="CK1311" t="str">
        <f t="shared" si="1293"/>
        <v/>
      </c>
      <c r="CL1311" t="str">
        <f t="shared" si="1294"/>
        <v/>
      </c>
    </row>
    <row r="1312" spans="26:90" ht="15.75" thickBot="1">
      <c r="Z1312" t="str">
        <f t="shared" si="1298"/>
        <v/>
      </c>
      <c r="AA1312" t="str">
        <f>IF(A1312="","",TEXT(VLOOKUP(C1312,Tablas!$H$3:$I$75,2,0),"000"))</f>
        <v/>
      </c>
      <c r="AB1312" t="str">
        <f t="shared" si="1299"/>
        <v/>
      </c>
      <c r="AC1312" t="str">
        <f t="shared" si="1300"/>
        <v/>
      </c>
      <c r="AD1312" t="str">
        <f t="shared" si="1267"/>
        <v/>
      </c>
      <c r="AE1312" t="str">
        <f t="shared" si="1301"/>
        <v/>
      </c>
      <c r="AF1312" t="str">
        <f t="shared" si="1268"/>
        <v/>
      </c>
      <c r="AG1312" t="str">
        <f t="shared" si="1302"/>
        <v/>
      </c>
      <c r="AH1312" s="26" t="str">
        <f t="shared" si="1296"/>
        <v/>
      </c>
      <c r="AI1312" s="27" t="str">
        <f t="shared" si="1303"/>
        <v/>
      </c>
      <c r="AJ1312" s="28" t="str">
        <f t="shared" si="1304"/>
        <v/>
      </c>
      <c r="AK1312" s="27" t="str">
        <f t="shared" si="1269"/>
        <v/>
      </c>
      <c r="AL1312" s="28" t="str">
        <f t="shared" si="1270"/>
        <v/>
      </c>
      <c r="AM1312" s="27" t="str">
        <f t="shared" si="1271"/>
        <v/>
      </c>
      <c r="AN1312" s="28" t="str">
        <f t="shared" si="1305"/>
        <v/>
      </c>
      <c r="AO1312" s="27" t="str">
        <f t="shared" si="1272"/>
        <v/>
      </c>
      <c r="AP1312" s="28" t="str">
        <f t="shared" si="1306"/>
        <v/>
      </c>
      <c r="AQ1312" s="27" t="str">
        <f t="shared" si="1273"/>
        <v/>
      </c>
      <c r="AR1312" s="28" t="str">
        <f t="shared" si="1274"/>
        <v/>
      </c>
      <c r="AS1312" s="27" t="str">
        <f t="shared" si="1275"/>
        <v/>
      </c>
      <c r="AT1312" s="28" t="str">
        <f t="shared" si="1307"/>
        <v/>
      </c>
      <c r="AU1312" s="27" t="str">
        <f t="shared" si="1276"/>
        <v/>
      </c>
      <c r="AV1312" s="28" t="str">
        <f t="shared" si="1308"/>
        <v/>
      </c>
      <c r="AW1312" s="27" t="str">
        <f t="shared" si="1277"/>
        <v/>
      </c>
      <c r="AX1312" t="str">
        <f t="shared" si="1309"/>
        <v/>
      </c>
      <c r="AY1312" t="str">
        <f t="shared" si="1310"/>
        <v/>
      </c>
      <c r="AZ1312" s="29" t="str">
        <f t="shared" si="1278"/>
        <v/>
      </c>
      <c r="BA1312" s="30" t="str">
        <f t="shared" si="1279"/>
        <v/>
      </c>
      <c r="BB1312" s="49" t="str">
        <f t="shared" si="1295"/>
        <v/>
      </c>
      <c r="BC1312" s="27" t="str">
        <f t="shared" si="1311"/>
        <v/>
      </c>
      <c r="BD1312" s="28" t="str">
        <f t="shared" si="1280"/>
        <v/>
      </c>
      <c r="BE1312" s="27" t="str">
        <f t="shared" si="1281"/>
        <v/>
      </c>
      <c r="BF1312" t="str">
        <f t="shared" si="1312"/>
        <v/>
      </c>
      <c r="BG1312" t="str">
        <f t="shared" si="1313"/>
        <v/>
      </c>
      <c r="BH1312" s="28" t="str">
        <f t="shared" si="1314"/>
        <v/>
      </c>
      <c r="BI1312" s="27" t="str">
        <f t="shared" si="1315"/>
        <v/>
      </c>
      <c r="BJ1312" s="28" t="str">
        <f t="shared" si="1316"/>
        <v/>
      </c>
      <c r="BK1312" s="27" t="str">
        <f t="shared" si="1297"/>
        <v/>
      </c>
      <c r="BL1312" s="31" t="str">
        <f t="shared" si="1317"/>
        <v/>
      </c>
      <c r="BM1312" s="28" t="str">
        <f t="shared" si="1318"/>
        <v/>
      </c>
      <c r="BN1312" s="27" t="str">
        <f t="shared" si="1282"/>
        <v/>
      </c>
      <c r="BO1312" s="28" t="str">
        <f t="shared" si="1319"/>
        <v/>
      </c>
      <c r="BP1312" s="27" t="str">
        <f t="shared" si="1283"/>
        <v/>
      </c>
      <c r="BQ1312" s="27" t="str">
        <f t="shared" si="1320"/>
        <v/>
      </c>
      <c r="BR1312" s="28" t="str">
        <f t="shared" si="1321"/>
        <v/>
      </c>
      <c r="BS1312" s="27" t="str">
        <f t="shared" si="1284"/>
        <v/>
      </c>
      <c r="BT1312" s="28" t="str">
        <f t="shared" si="1322"/>
        <v/>
      </c>
      <c r="BU1312" s="27" t="str">
        <f t="shared" si="1285"/>
        <v/>
      </c>
      <c r="BV1312" s="27" t="str">
        <f t="shared" si="1323"/>
        <v/>
      </c>
      <c r="BW1312" s="28" t="str">
        <f t="shared" si="1324"/>
        <v/>
      </c>
      <c r="BX1312" s="27" t="str">
        <f t="shared" si="1286"/>
        <v/>
      </c>
      <c r="BY1312" s="28" t="str">
        <f t="shared" si="1287"/>
        <v/>
      </c>
      <c r="BZ1312" s="27" t="str">
        <f t="shared" si="1288"/>
        <v/>
      </c>
      <c r="CA1312" s="27" t="str">
        <f t="shared" si="1289"/>
        <v/>
      </c>
      <c r="CB1312" s="28" t="str">
        <f t="shared" si="1290"/>
        <v/>
      </c>
      <c r="CC1312" s="27" t="str">
        <f t="shared" si="1291"/>
        <v/>
      </c>
      <c r="CD1312" s="32">
        <v>1</v>
      </c>
      <c r="CE1312" t="str">
        <f t="shared" si="1325"/>
        <v/>
      </c>
      <c r="CI1312" t="str">
        <f t="shared" si="1292"/>
        <v/>
      </c>
      <c r="CJ1312" t="str">
        <f t="shared" si="1326"/>
        <v/>
      </c>
      <c r="CK1312" t="str">
        <f t="shared" si="1293"/>
        <v/>
      </c>
      <c r="CL1312" t="str">
        <f t="shared" si="1294"/>
        <v/>
      </c>
    </row>
    <row r="1313" spans="26:90" ht="15.75" thickBot="1">
      <c r="Z1313" t="str">
        <f t="shared" si="1298"/>
        <v/>
      </c>
      <c r="AA1313" t="str">
        <f>IF(A1313="","",TEXT(VLOOKUP(C1313,Tablas!$H$3:$I$75,2,0),"000"))</f>
        <v/>
      </c>
      <c r="AB1313" t="str">
        <f t="shared" si="1299"/>
        <v/>
      </c>
      <c r="AC1313" t="str">
        <f t="shared" si="1300"/>
        <v/>
      </c>
      <c r="AD1313" t="str">
        <f t="shared" si="1267"/>
        <v/>
      </c>
      <c r="AE1313" t="str">
        <f t="shared" si="1301"/>
        <v/>
      </c>
      <c r="AF1313" t="str">
        <f t="shared" si="1268"/>
        <v/>
      </c>
      <c r="AG1313" t="str">
        <f t="shared" si="1302"/>
        <v/>
      </c>
      <c r="AH1313" s="26" t="str">
        <f t="shared" si="1296"/>
        <v/>
      </c>
      <c r="AI1313" s="27" t="str">
        <f t="shared" si="1303"/>
        <v/>
      </c>
      <c r="AJ1313" s="28" t="str">
        <f t="shared" si="1304"/>
        <v/>
      </c>
      <c r="AK1313" s="27" t="str">
        <f t="shared" si="1269"/>
        <v/>
      </c>
      <c r="AL1313" s="28" t="str">
        <f t="shared" si="1270"/>
        <v/>
      </c>
      <c r="AM1313" s="27" t="str">
        <f t="shared" si="1271"/>
        <v/>
      </c>
      <c r="AN1313" s="28" t="str">
        <f t="shared" si="1305"/>
        <v/>
      </c>
      <c r="AO1313" s="27" t="str">
        <f t="shared" si="1272"/>
        <v/>
      </c>
      <c r="AP1313" s="28" t="str">
        <f t="shared" si="1306"/>
        <v/>
      </c>
      <c r="AQ1313" s="27" t="str">
        <f t="shared" si="1273"/>
        <v/>
      </c>
      <c r="AR1313" s="28" t="str">
        <f t="shared" si="1274"/>
        <v/>
      </c>
      <c r="AS1313" s="27" t="str">
        <f t="shared" si="1275"/>
        <v/>
      </c>
      <c r="AT1313" s="28" t="str">
        <f t="shared" si="1307"/>
        <v/>
      </c>
      <c r="AU1313" s="27" t="str">
        <f t="shared" si="1276"/>
        <v/>
      </c>
      <c r="AV1313" s="28" t="str">
        <f t="shared" si="1308"/>
        <v/>
      </c>
      <c r="AW1313" s="27" t="str">
        <f t="shared" si="1277"/>
        <v/>
      </c>
      <c r="AX1313" t="str">
        <f t="shared" si="1309"/>
        <v/>
      </c>
      <c r="AY1313" t="str">
        <f t="shared" si="1310"/>
        <v/>
      </c>
      <c r="AZ1313" s="29" t="str">
        <f t="shared" si="1278"/>
        <v/>
      </c>
      <c r="BA1313" s="30" t="str">
        <f t="shared" si="1279"/>
        <v/>
      </c>
      <c r="BB1313" s="49" t="str">
        <f t="shared" si="1295"/>
        <v/>
      </c>
      <c r="BC1313" s="27" t="str">
        <f t="shared" si="1311"/>
        <v/>
      </c>
      <c r="BD1313" s="28" t="str">
        <f t="shared" si="1280"/>
        <v/>
      </c>
      <c r="BE1313" s="27" t="str">
        <f t="shared" si="1281"/>
        <v/>
      </c>
      <c r="BF1313" t="str">
        <f t="shared" si="1312"/>
        <v/>
      </c>
      <c r="BG1313" t="str">
        <f t="shared" si="1313"/>
        <v/>
      </c>
      <c r="BH1313" s="28" t="str">
        <f t="shared" si="1314"/>
        <v/>
      </c>
      <c r="BI1313" s="27" t="str">
        <f t="shared" si="1315"/>
        <v/>
      </c>
      <c r="BJ1313" s="28" t="str">
        <f t="shared" si="1316"/>
        <v/>
      </c>
      <c r="BK1313" s="27" t="str">
        <f t="shared" si="1297"/>
        <v/>
      </c>
      <c r="BL1313" s="31" t="str">
        <f t="shared" si="1317"/>
        <v/>
      </c>
      <c r="BM1313" s="28" t="str">
        <f t="shared" si="1318"/>
        <v/>
      </c>
      <c r="BN1313" s="27" t="str">
        <f t="shared" si="1282"/>
        <v/>
      </c>
      <c r="BO1313" s="28" t="str">
        <f t="shared" si="1319"/>
        <v/>
      </c>
      <c r="BP1313" s="27" t="str">
        <f t="shared" si="1283"/>
        <v/>
      </c>
      <c r="BQ1313" s="27" t="str">
        <f t="shared" si="1320"/>
        <v/>
      </c>
      <c r="BR1313" s="28" t="str">
        <f t="shared" si="1321"/>
        <v/>
      </c>
      <c r="BS1313" s="27" t="str">
        <f t="shared" si="1284"/>
        <v/>
      </c>
      <c r="BT1313" s="28" t="str">
        <f t="shared" si="1322"/>
        <v/>
      </c>
      <c r="BU1313" s="27" t="str">
        <f t="shared" si="1285"/>
        <v/>
      </c>
      <c r="BV1313" s="27" t="str">
        <f t="shared" si="1323"/>
        <v/>
      </c>
      <c r="BW1313" s="28" t="str">
        <f t="shared" si="1324"/>
        <v/>
      </c>
      <c r="BX1313" s="27" t="str">
        <f t="shared" si="1286"/>
        <v/>
      </c>
      <c r="BY1313" s="28" t="str">
        <f t="shared" si="1287"/>
        <v/>
      </c>
      <c r="BZ1313" s="27" t="str">
        <f t="shared" si="1288"/>
        <v/>
      </c>
      <c r="CA1313" s="27" t="str">
        <f t="shared" si="1289"/>
        <v/>
      </c>
      <c r="CB1313" s="28" t="str">
        <f t="shared" si="1290"/>
        <v/>
      </c>
      <c r="CC1313" s="27" t="str">
        <f t="shared" si="1291"/>
        <v/>
      </c>
      <c r="CD1313" s="32">
        <v>1</v>
      </c>
      <c r="CE1313" t="str">
        <f t="shared" si="1325"/>
        <v/>
      </c>
      <c r="CI1313" t="str">
        <f t="shared" si="1292"/>
        <v/>
      </c>
      <c r="CJ1313" t="str">
        <f t="shared" si="1326"/>
        <v/>
      </c>
      <c r="CK1313" t="str">
        <f t="shared" si="1293"/>
        <v/>
      </c>
      <c r="CL1313" t="str">
        <f t="shared" si="1294"/>
        <v/>
      </c>
    </row>
    <row r="1314" spans="26:90" ht="15.75" thickBot="1">
      <c r="Z1314" t="str">
        <f t="shared" si="1298"/>
        <v/>
      </c>
      <c r="AA1314" t="str">
        <f>IF(A1314="","",TEXT(VLOOKUP(C1314,Tablas!$H$3:$I$75,2,0),"000"))</f>
        <v/>
      </c>
      <c r="AB1314" t="str">
        <f t="shared" si="1299"/>
        <v/>
      </c>
      <c r="AC1314" t="str">
        <f t="shared" si="1300"/>
        <v/>
      </c>
      <c r="AD1314" t="str">
        <f t="shared" si="1267"/>
        <v/>
      </c>
      <c r="AE1314" t="str">
        <f t="shared" si="1301"/>
        <v/>
      </c>
      <c r="AF1314" t="str">
        <f t="shared" si="1268"/>
        <v/>
      </c>
      <c r="AG1314" t="str">
        <f t="shared" si="1302"/>
        <v/>
      </c>
      <c r="AH1314" s="26" t="str">
        <f t="shared" si="1296"/>
        <v/>
      </c>
      <c r="AI1314" s="27" t="str">
        <f t="shared" si="1303"/>
        <v/>
      </c>
      <c r="AJ1314" s="28" t="str">
        <f t="shared" si="1304"/>
        <v/>
      </c>
      <c r="AK1314" s="27" t="str">
        <f t="shared" si="1269"/>
        <v/>
      </c>
      <c r="AL1314" s="28" t="str">
        <f t="shared" si="1270"/>
        <v/>
      </c>
      <c r="AM1314" s="27" t="str">
        <f t="shared" si="1271"/>
        <v/>
      </c>
      <c r="AN1314" s="28" t="str">
        <f t="shared" si="1305"/>
        <v/>
      </c>
      <c r="AO1314" s="27" t="str">
        <f t="shared" si="1272"/>
        <v/>
      </c>
      <c r="AP1314" s="28" t="str">
        <f t="shared" si="1306"/>
        <v/>
      </c>
      <c r="AQ1314" s="27" t="str">
        <f t="shared" si="1273"/>
        <v/>
      </c>
      <c r="AR1314" s="28" t="str">
        <f t="shared" si="1274"/>
        <v/>
      </c>
      <c r="AS1314" s="27" t="str">
        <f t="shared" si="1275"/>
        <v/>
      </c>
      <c r="AT1314" s="28" t="str">
        <f t="shared" si="1307"/>
        <v/>
      </c>
      <c r="AU1314" s="27" t="str">
        <f t="shared" si="1276"/>
        <v/>
      </c>
      <c r="AV1314" s="28" t="str">
        <f t="shared" si="1308"/>
        <v/>
      </c>
      <c r="AW1314" s="27" t="str">
        <f t="shared" si="1277"/>
        <v/>
      </c>
      <c r="AX1314" t="str">
        <f t="shared" si="1309"/>
        <v/>
      </c>
      <c r="AY1314" t="str">
        <f t="shared" si="1310"/>
        <v/>
      </c>
      <c r="AZ1314" s="29" t="str">
        <f t="shared" si="1278"/>
        <v/>
      </c>
      <c r="BA1314" s="30" t="str">
        <f t="shared" si="1279"/>
        <v/>
      </c>
      <c r="BB1314" s="49" t="str">
        <f t="shared" si="1295"/>
        <v/>
      </c>
      <c r="BC1314" s="27" t="str">
        <f t="shared" si="1311"/>
        <v/>
      </c>
      <c r="BD1314" s="28" t="str">
        <f t="shared" si="1280"/>
        <v/>
      </c>
      <c r="BE1314" s="27" t="str">
        <f t="shared" si="1281"/>
        <v/>
      </c>
      <c r="BF1314" t="str">
        <f t="shared" si="1312"/>
        <v/>
      </c>
      <c r="BG1314" t="str">
        <f t="shared" si="1313"/>
        <v/>
      </c>
      <c r="BH1314" s="28" t="str">
        <f t="shared" si="1314"/>
        <v/>
      </c>
      <c r="BI1314" s="27" t="str">
        <f t="shared" si="1315"/>
        <v/>
      </c>
      <c r="BJ1314" s="28" t="str">
        <f t="shared" si="1316"/>
        <v/>
      </c>
      <c r="BK1314" s="27" t="str">
        <f t="shared" si="1297"/>
        <v/>
      </c>
      <c r="BL1314" s="31" t="str">
        <f t="shared" si="1317"/>
        <v/>
      </c>
      <c r="BM1314" s="28" t="str">
        <f t="shared" si="1318"/>
        <v/>
      </c>
      <c r="BN1314" s="27" t="str">
        <f t="shared" si="1282"/>
        <v/>
      </c>
      <c r="BO1314" s="28" t="str">
        <f t="shared" si="1319"/>
        <v/>
      </c>
      <c r="BP1314" s="27" t="str">
        <f t="shared" si="1283"/>
        <v/>
      </c>
      <c r="BQ1314" s="27" t="str">
        <f t="shared" si="1320"/>
        <v/>
      </c>
      <c r="BR1314" s="28" t="str">
        <f t="shared" si="1321"/>
        <v/>
      </c>
      <c r="BS1314" s="27" t="str">
        <f t="shared" si="1284"/>
        <v/>
      </c>
      <c r="BT1314" s="28" t="str">
        <f t="shared" si="1322"/>
        <v/>
      </c>
      <c r="BU1314" s="27" t="str">
        <f t="shared" si="1285"/>
        <v/>
      </c>
      <c r="BV1314" s="27" t="str">
        <f t="shared" si="1323"/>
        <v/>
      </c>
      <c r="BW1314" s="28" t="str">
        <f t="shared" si="1324"/>
        <v/>
      </c>
      <c r="BX1314" s="27" t="str">
        <f t="shared" si="1286"/>
        <v/>
      </c>
      <c r="BY1314" s="28" t="str">
        <f t="shared" si="1287"/>
        <v/>
      </c>
      <c r="BZ1314" s="27" t="str">
        <f t="shared" si="1288"/>
        <v/>
      </c>
      <c r="CA1314" s="27" t="str">
        <f t="shared" si="1289"/>
        <v/>
      </c>
      <c r="CB1314" s="28" t="str">
        <f t="shared" si="1290"/>
        <v/>
      </c>
      <c r="CC1314" s="27" t="str">
        <f t="shared" si="1291"/>
        <v/>
      </c>
      <c r="CD1314" s="32">
        <v>1</v>
      </c>
      <c r="CE1314" t="str">
        <f t="shared" si="1325"/>
        <v/>
      </c>
      <c r="CI1314" t="str">
        <f t="shared" si="1292"/>
        <v/>
      </c>
      <c r="CJ1314" t="str">
        <f t="shared" si="1326"/>
        <v/>
      </c>
      <c r="CK1314" t="str">
        <f t="shared" si="1293"/>
        <v/>
      </c>
      <c r="CL1314" t="str">
        <f t="shared" si="1294"/>
        <v/>
      </c>
    </row>
    <row r="1315" spans="26:90" ht="15.75" thickBot="1">
      <c r="Z1315" t="str">
        <f t="shared" si="1298"/>
        <v/>
      </c>
      <c r="AA1315" t="str">
        <f>IF(A1315="","",TEXT(VLOOKUP(C1315,Tablas!$H$3:$I$75,2,0),"000"))</f>
        <v/>
      </c>
      <c r="AB1315" t="str">
        <f t="shared" si="1299"/>
        <v/>
      </c>
      <c r="AC1315" t="str">
        <f t="shared" si="1300"/>
        <v/>
      </c>
      <c r="AD1315" t="str">
        <f t="shared" si="1267"/>
        <v/>
      </c>
      <c r="AE1315" t="str">
        <f t="shared" si="1301"/>
        <v/>
      </c>
      <c r="AF1315" t="str">
        <f t="shared" si="1268"/>
        <v/>
      </c>
      <c r="AG1315" t="str">
        <f t="shared" si="1302"/>
        <v/>
      </c>
      <c r="AH1315" s="26" t="str">
        <f t="shared" si="1296"/>
        <v/>
      </c>
      <c r="AI1315" s="27" t="str">
        <f t="shared" si="1303"/>
        <v/>
      </c>
      <c r="AJ1315" s="28" t="str">
        <f t="shared" si="1304"/>
        <v/>
      </c>
      <c r="AK1315" s="27" t="str">
        <f t="shared" si="1269"/>
        <v/>
      </c>
      <c r="AL1315" s="28" t="str">
        <f t="shared" si="1270"/>
        <v/>
      </c>
      <c r="AM1315" s="27" t="str">
        <f t="shared" si="1271"/>
        <v/>
      </c>
      <c r="AN1315" s="28" t="str">
        <f t="shared" si="1305"/>
        <v/>
      </c>
      <c r="AO1315" s="27" t="str">
        <f t="shared" si="1272"/>
        <v/>
      </c>
      <c r="AP1315" s="28" t="str">
        <f t="shared" si="1306"/>
        <v/>
      </c>
      <c r="AQ1315" s="27" t="str">
        <f t="shared" si="1273"/>
        <v/>
      </c>
      <c r="AR1315" s="28" t="str">
        <f t="shared" si="1274"/>
        <v/>
      </c>
      <c r="AS1315" s="27" t="str">
        <f t="shared" si="1275"/>
        <v/>
      </c>
      <c r="AT1315" s="28" t="str">
        <f t="shared" si="1307"/>
        <v/>
      </c>
      <c r="AU1315" s="27" t="str">
        <f t="shared" si="1276"/>
        <v/>
      </c>
      <c r="AV1315" s="28" t="str">
        <f t="shared" si="1308"/>
        <v/>
      </c>
      <c r="AW1315" s="27" t="str">
        <f t="shared" si="1277"/>
        <v/>
      </c>
      <c r="AX1315" t="str">
        <f t="shared" si="1309"/>
        <v/>
      </c>
      <c r="AY1315" t="str">
        <f t="shared" si="1310"/>
        <v/>
      </c>
      <c r="AZ1315" s="29" t="str">
        <f t="shared" si="1278"/>
        <v/>
      </c>
      <c r="BA1315" s="30" t="str">
        <f t="shared" si="1279"/>
        <v/>
      </c>
      <c r="BB1315" s="49" t="str">
        <f t="shared" si="1295"/>
        <v/>
      </c>
      <c r="BC1315" s="27" t="str">
        <f t="shared" si="1311"/>
        <v/>
      </c>
      <c r="BD1315" s="28" t="str">
        <f t="shared" si="1280"/>
        <v/>
      </c>
      <c r="BE1315" s="27" t="str">
        <f t="shared" si="1281"/>
        <v/>
      </c>
      <c r="BF1315" t="str">
        <f t="shared" si="1312"/>
        <v/>
      </c>
      <c r="BG1315" t="str">
        <f t="shared" si="1313"/>
        <v/>
      </c>
      <c r="BH1315" s="28" t="str">
        <f t="shared" si="1314"/>
        <v/>
      </c>
      <c r="BI1315" s="27" t="str">
        <f t="shared" si="1315"/>
        <v/>
      </c>
      <c r="BJ1315" s="28" t="str">
        <f t="shared" si="1316"/>
        <v/>
      </c>
      <c r="BK1315" s="27" t="str">
        <f t="shared" si="1297"/>
        <v/>
      </c>
      <c r="BL1315" s="31" t="str">
        <f t="shared" si="1317"/>
        <v/>
      </c>
      <c r="BM1315" s="28" t="str">
        <f t="shared" si="1318"/>
        <v/>
      </c>
      <c r="BN1315" s="27" t="str">
        <f t="shared" si="1282"/>
        <v/>
      </c>
      <c r="BO1315" s="28" t="str">
        <f t="shared" si="1319"/>
        <v/>
      </c>
      <c r="BP1315" s="27" t="str">
        <f t="shared" si="1283"/>
        <v/>
      </c>
      <c r="BQ1315" s="27" t="str">
        <f t="shared" si="1320"/>
        <v/>
      </c>
      <c r="BR1315" s="28" t="str">
        <f t="shared" si="1321"/>
        <v/>
      </c>
      <c r="BS1315" s="27" t="str">
        <f t="shared" si="1284"/>
        <v/>
      </c>
      <c r="BT1315" s="28" t="str">
        <f t="shared" si="1322"/>
        <v/>
      </c>
      <c r="BU1315" s="27" t="str">
        <f t="shared" si="1285"/>
        <v/>
      </c>
      <c r="BV1315" s="27" t="str">
        <f t="shared" si="1323"/>
        <v/>
      </c>
      <c r="BW1315" s="28" t="str">
        <f t="shared" si="1324"/>
        <v/>
      </c>
      <c r="BX1315" s="27" t="str">
        <f t="shared" si="1286"/>
        <v/>
      </c>
      <c r="BY1315" s="28" t="str">
        <f t="shared" si="1287"/>
        <v/>
      </c>
      <c r="BZ1315" s="27" t="str">
        <f t="shared" si="1288"/>
        <v/>
      </c>
      <c r="CA1315" s="27" t="str">
        <f t="shared" si="1289"/>
        <v/>
      </c>
      <c r="CB1315" s="28" t="str">
        <f t="shared" si="1290"/>
        <v/>
      </c>
      <c r="CC1315" s="27" t="str">
        <f t="shared" si="1291"/>
        <v/>
      </c>
      <c r="CD1315" s="32">
        <v>1</v>
      </c>
      <c r="CE1315" t="str">
        <f t="shared" si="1325"/>
        <v/>
      </c>
      <c r="CI1315" t="str">
        <f t="shared" si="1292"/>
        <v/>
      </c>
      <c r="CJ1315" t="str">
        <f t="shared" si="1326"/>
        <v/>
      </c>
      <c r="CK1315" t="str">
        <f t="shared" si="1293"/>
        <v/>
      </c>
      <c r="CL1315" t="str">
        <f t="shared" si="1294"/>
        <v/>
      </c>
    </row>
    <row r="1316" spans="26:90" ht="15.75" thickBot="1">
      <c r="Z1316" t="str">
        <f t="shared" si="1298"/>
        <v/>
      </c>
      <c r="AA1316" t="str">
        <f>IF(A1316="","",TEXT(VLOOKUP(C1316,Tablas!$H$3:$I$75,2,0),"000"))</f>
        <v/>
      </c>
      <c r="AB1316" t="str">
        <f t="shared" si="1299"/>
        <v/>
      </c>
      <c r="AC1316" t="str">
        <f t="shared" si="1300"/>
        <v/>
      </c>
      <c r="AD1316" t="str">
        <f t="shared" si="1267"/>
        <v/>
      </c>
      <c r="AE1316" t="str">
        <f t="shared" si="1301"/>
        <v/>
      </c>
      <c r="AF1316" t="str">
        <f t="shared" si="1268"/>
        <v/>
      </c>
      <c r="AG1316" t="str">
        <f t="shared" si="1302"/>
        <v/>
      </c>
      <c r="AH1316" s="26" t="str">
        <f t="shared" si="1296"/>
        <v/>
      </c>
      <c r="AI1316" s="27" t="str">
        <f t="shared" si="1303"/>
        <v/>
      </c>
      <c r="AJ1316" s="28" t="str">
        <f t="shared" si="1304"/>
        <v/>
      </c>
      <c r="AK1316" s="27" t="str">
        <f t="shared" si="1269"/>
        <v/>
      </c>
      <c r="AL1316" s="28" t="str">
        <f t="shared" si="1270"/>
        <v/>
      </c>
      <c r="AM1316" s="27" t="str">
        <f t="shared" si="1271"/>
        <v/>
      </c>
      <c r="AN1316" s="28" t="str">
        <f t="shared" si="1305"/>
        <v/>
      </c>
      <c r="AO1316" s="27" t="str">
        <f t="shared" si="1272"/>
        <v/>
      </c>
      <c r="AP1316" s="28" t="str">
        <f t="shared" si="1306"/>
        <v/>
      </c>
      <c r="AQ1316" s="27" t="str">
        <f t="shared" si="1273"/>
        <v/>
      </c>
      <c r="AR1316" s="28" t="str">
        <f t="shared" si="1274"/>
        <v/>
      </c>
      <c r="AS1316" s="27" t="str">
        <f t="shared" si="1275"/>
        <v/>
      </c>
      <c r="AT1316" s="28" t="str">
        <f t="shared" si="1307"/>
        <v/>
      </c>
      <c r="AU1316" s="27" t="str">
        <f t="shared" si="1276"/>
        <v/>
      </c>
      <c r="AV1316" s="28" t="str">
        <f t="shared" si="1308"/>
        <v/>
      </c>
      <c r="AW1316" s="27" t="str">
        <f t="shared" si="1277"/>
        <v/>
      </c>
      <c r="AX1316" t="str">
        <f t="shared" si="1309"/>
        <v/>
      </c>
      <c r="AY1316" t="str">
        <f t="shared" si="1310"/>
        <v/>
      </c>
      <c r="AZ1316" s="29" t="str">
        <f t="shared" si="1278"/>
        <v/>
      </c>
      <c r="BA1316" s="30" t="str">
        <f t="shared" si="1279"/>
        <v/>
      </c>
      <c r="BB1316" s="49" t="str">
        <f t="shared" si="1295"/>
        <v/>
      </c>
      <c r="BC1316" s="27" t="str">
        <f t="shared" si="1311"/>
        <v/>
      </c>
      <c r="BD1316" s="28" t="str">
        <f t="shared" si="1280"/>
        <v/>
      </c>
      <c r="BE1316" s="27" t="str">
        <f t="shared" si="1281"/>
        <v/>
      </c>
      <c r="BF1316" t="str">
        <f t="shared" si="1312"/>
        <v/>
      </c>
      <c r="BG1316" t="str">
        <f t="shared" si="1313"/>
        <v/>
      </c>
      <c r="BH1316" s="28" t="str">
        <f t="shared" si="1314"/>
        <v/>
      </c>
      <c r="BI1316" s="27" t="str">
        <f t="shared" si="1315"/>
        <v/>
      </c>
      <c r="BJ1316" s="28" t="str">
        <f t="shared" si="1316"/>
        <v/>
      </c>
      <c r="BK1316" s="27" t="str">
        <f t="shared" si="1297"/>
        <v/>
      </c>
      <c r="BL1316" s="31" t="str">
        <f t="shared" si="1317"/>
        <v/>
      </c>
      <c r="BM1316" s="28" t="str">
        <f t="shared" si="1318"/>
        <v/>
      </c>
      <c r="BN1316" s="27" t="str">
        <f t="shared" si="1282"/>
        <v/>
      </c>
      <c r="BO1316" s="28" t="str">
        <f t="shared" si="1319"/>
        <v/>
      </c>
      <c r="BP1316" s="27" t="str">
        <f t="shared" si="1283"/>
        <v/>
      </c>
      <c r="BQ1316" s="27" t="str">
        <f t="shared" si="1320"/>
        <v/>
      </c>
      <c r="BR1316" s="28" t="str">
        <f t="shared" si="1321"/>
        <v/>
      </c>
      <c r="BS1316" s="27" t="str">
        <f t="shared" si="1284"/>
        <v/>
      </c>
      <c r="BT1316" s="28" t="str">
        <f t="shared" si="1322"/>
        <v/>
      </c>
      <c r="BU1316" s="27" t="str">
        <f t="shared" si="1285"/>
        <v/>
      </c>
      <c r="BV1316" s="27" t="str">
        <f t="shared" si="1323"/>
        <v/>
      </c>
      <c r="BW1316" s="28" t="str">
        <f t="shared" si="1324"/>
        <v/>
      </c>
      <c r="BX1316" s="27" t="str">
        <f t="shared" si="1286"/>
        <v/>
      </c>
      <c r="BY1316" s="28" t="str">
        <f t="shared" si="1287"/>
        <v/>
      </c>
      <c r="BZ1316" s="27" t="str">
        <f t="shared" si="1288"/>
        <v/>
      </c>
      <c r="CA1316" s="27" t="str">
        <f t="shared" si="1289"/>
        <v/>
      </c>
      <c r="CB1316" s="28" t="str">
        <f t="shared" si="1290"/>
        <v/>
      </c>
      <c r="CC1316" s="27" t="str">
        <f t="shared" si="1291"/>
        <v/>
      </c>
      <c r="CD1316" s="32">
        <v>1</v>
      </c>
      <c r="CE1316" t="str">
        <f t="shared" si="1325"/>
        <v/>
      </c>
      <c r="CI1316" t="str">
        <f t="shared" si="1292"/>
        <v/>
      </c>
      <c r="CJ1316" t="str">
        <f t="shared" si="1326"/>
        <v/>
      </c>
      <c r="CK1316" t="str">
        <f t="shared" si="1293"/>
        <v/>
      </c>
      <c r="CL1316" t="str">
        <f t="shared" si="1294"/>
        <v/>
      </c>
    </row>
    <row r="1317" spans="26:90" ht="15.75" thickBot="1">
      <c r="Z1317" t="str">
        <f t="shared" si="1298"/>
        <v/>
      </c>
      <c r="AA1317" t="str">
        <f>IF(A1317="","",TEXT(VLOOKUP(C1317,Tablas!$H$3:$I$75,2,0),"000"))</f>
        <v/>
      </c>
      <c r="AB1317" t="str">
        <f t="shared" si="1299"/>
        <v/>
      </c>
      <c r="AC1317" t="str">
        <f t="shared" si="1300"/>
        <v/>
      </c>
      <c r="AD1317" t="str">
        <f t="shared" ref="AD1317:AD1380" si="1327">IF(A1317="","",TEXT(0,"                "))</f>
        <v/>
      </c>
      <c r="AE1317" t="str">
        <f t="shared" si="1301"/>
        <v/>
      </c>
      <c r="AF1317" t="str">
        <f t="shared" ref="AF1317:AF1380" si="1328">IF(A1317="","",TEXT(LEFT(F1317,2)*1&amp;MID(F1317,4,8)&amp;RIGHT(F1317,1)*1,"00000000000000000000"))</f>
        <v/>
      </c>
      <c r="AG1317" t="str">
        <f t="shared" si="1302"/>
        <v/>
      </c>
      <c r="AH1317" s="26" t="str">
        <f t="shared" si="1296"/>
        <v/>
      </c>
      <c r="AI1317" s="27" t="str">
        <f t="shared" si="1303"/>
        <v/>
      </c>
      <c r="AJ1317" s="28" t="str">
        <f t="shared" si="1304"/>
        <v/>
      </c>
      <c r="AK1317" s="27" t="str">
        <f t="shared" ref="AK1317:AK1380" si="1329">IF(A1317="","",IF(AJ1317&lt;0,SUBSTITUTE(TEXT(-AJ1317,"0000000000000,00"),",",""),SUBSTITUTE(TEXT(AJ1317,"0000000000000,00"),",","")))</f>
        <v/>
      </c>
      <c r="AL1317" s="28" t="str">
        <f t="shared" ref="AL1317:AL1380" si="1330">IF(A1317="","",IF(LEFT(C1317,2)="NC",0,0))</f>
        <v/>
      </c>
      <c r="AM1317" s="27" t="str">
        <f t="shared" ref="AM1317:AM1380" si="1331">IF(A1317="","",IF(AL1317&lt;0,SUBSTITUTE(TEXT(-AL1317,"0000000000000,00"),",",""),SUBSTITUTE(TEXT(AL1317,"0000000000000,00"),",","")))</f>
        <v/>
      </c>
      <c r="AN1317" s="28" t="str">
        <f t="shared" si="1305"/>
        <v/>
      </c>
      <c r="AO1317" s="27" t="str">
        <f t="shared" ref="AO1317:AO1380" si="1332">IF(A1317="","",IF(AN1317&lt;0,SUBSTITUTE(TEXT(-AN1317,"0000000000000,00"),",",""),SUBSTITUTE(TEXT(AN1317,"0000000000000,00"),",","")))</f>
        <v/>
      </c>
      <c r="AP1317" s="28" t="str">
        <f t="shared" si="1306"/>
        <v/>
      </c>
      <c r="AQ1317" s="27" t="str">
        <f t="shared" ref="AQ1317:AQ1380" si="1333">IF(A1317="","",IF(AP1317&lt;0,SUBSTITUTE(TEXT(-AP1317,"0000000000000,00"),",",""),SUBSTITUTE(TEXT(AP1317,"0000000000000,00"),",","")))</f>
        <v/>
      </c>
      <c r="AR1317" s="28" t="str">
        <f t="shared" ref="AR1317:AR1380" si="1334">IF(A1317="","",S1317)</f>
        <v/>
      </c>
      <c r="AS1317" s="27" t="str">
        <f t="shared" ref="AS1317:AS1380" si="1335">IF(A1317="","",IF(AR1317&lt;0,SUBSTITUTE(TEXT(-AR1317,"0000000000000,00"),",",""),SUBSTITUTE(TEXT(AR1317,"0000000000000,00"),",","")))</f>
        <v/>
      </c>
      <c r="AT1317" s="28" t="str">
        <f t="shared" si="1307"/>
        <v/>
      </c>
      <c r="AU1317" s="27" t="str">
        <f t="shared" ref="AU1317:AU1380" si="1336">IF(A1317="","",IF(AT1317&lt;0,SUBSTITUTE(TEXT(-AT1317,"0000000000000,00"),",",""),SUBSTITUTE(TEXT(AT1317,"0000000000000,00"),",","")))</f>
        <v/>
      </c>
      <c r="AV1317" s="28" t="str">
        <f t="shared" si="1308"/>
        <v/>
      </c>
      <c r="AW1317" s="27" t="str">
        <f t="shared" ref="AW1317:AW1380" si="1337">IF(C1317="","",IF(AV1317&lt;0,SUBSTITUTE(TEXT(-AV1317,"0000000000000,00"),",",""),SUBSTITUTE(TEXT(AV1317,"0000000000000,00"),",","")))</f>
        <v/>
      </c>
      <c r="AX1317" t="str">
        <f t="shared" si="1309"/>
        <v/>
      </c>
      <c r="AY1317" t="str">
        <f t="shared" si="1310"/>
        <v/>
      </c>
      <c r="AZ1317" s="29" t="str">
        <f t="shared" ref="AZ1317:AZ1380" si="1338">IF(A1317="","",IF(J1317&lt;&gt;"",1,0)+IF(L1317&lt;&gt;"",1,0)+IF(N1317&lt;&gt;"",1,0)+IF(H1317&lt;&gt;"",1,0)+IF(G1317&lt;&gt;"",1,0))</f>
        <v/>
      </c>
      <c r="BA1317" s="30" t="str">
        <f t="shared" ref="BA1317:BA1380" si="1339">IF(A1317="","",IF(AZ1317=0,"N",IF(G1317&lt;&gt;"","E"," ")))</f>
        <v/>
      </c>
      <c r="BB1317" s="49" t="str">
        <f t="shared" si="1295"/>
        <v/>
      </c>
      <c r="BC1317" s="27" t="str">
        <f t="shared" si="1311"/>
        <v/>
      </c>
      <c r="BD1317" s="28" t="str">
        <f t="shared" ref="BD1317:BD1380" si="1340">IF(A1317="","",Q1317)</f>
        <v/>
      </c>
      <c r="BE1317" s="27" t="str">
        <f t="shared" ref="BE1317:BE1380" si="1341">IF(A1317="","",IF(BD1317&lt;0,SUBSTITUTE(TEXT(-BD1317,"0000000000000,00"),",",""),SUBSTITUTE(TEXT(BD1317,"0000000000000,00"),",","")))</f>
        <v/>
      </c>
      <c r="BF1317" t="str">
        <f t="shared" si="1312"/>
        <v/>
      </c>
      <c r="BG1317" t="str">
        <f t="shared" si="1313"/>
        <v/>
      </c>
      <c r="BH1317" s="28" t="str">
        <f t="shared" si="1314"/>
        <v/>
      </c>
      <c r="BI1317" s="27" t="str">
        <f t="shared" si="1315"/>
        <v/>
      </c>
      <c r="BJ1317" s="28" t="str">
        <f t="shared" si="1316"/>
        <v/>
      </c>
      <c r="BK1317" s="27" t="str">
        <f t="shared" si="1297"/>
        <v/>
      </c>
      <c r="BL1317" s="31" t="str">
        <f t="shared" si="1317"/>
        <v/>
      </c>
      <c r="BM1317" s="28" t="str">
        <f t="shared" si="1318"/>
        <v/>
      </c>
      <c r="BN1317" s="27" t="str">
        <f t="shared" ref="BN1317:BN1380" si="1342">IF(A1317="","",IF(BM1317="","",IF(BM1317&lt;0,SUBSTITUTE(TEXT(-BM1317,"0000000000000,00"),",",""),SUBSTITUTE(TEXT(BM1317,"0000000000000,00"),",",""))))</f>
        <v/>
      </c>
      <c r="BO1317" s="28" t="str">
        <f t="shared" si="1319"/>
        <v/>
      </c>
      <c r="BP1317" s="27" t="str">
        <f t="shared" ref="BP1317:BP1380" si="1343">IF(A1317="","",IF(BO1317&lt;0,SUBSTITUTE(TEXT(-BO1317,"0000000000000,00"),",",""),SUBSTITUTE(TEXT(BO1317,"0000000000000,00"),",","")))</f>
        <v/>
      </c>
      <c r="BQ1317" s="27" t="str">
        <f t="shared" si="1320"/>
        <v/>
      </c>
      <c r="BR1317" s="28" t="str">
        <f t="shared" si="1321"/>
        <v/>
      </c>
      <c r="BS1317" s="27" t="str">
        <f t="shared" ref="BS1317:BS1380" si="1344">IF(C1317="","",IF(BR1317="","",IF(BR1317&lt;0,SUBSTITUTE(TEXT(-BR1317,"0000000000000,00"),",",""),SUBSTITUTE(TEXT(BR1317,"0000000000000,00"),",",""))))</f>
        <v/>
      </c>
      <c r="BT1317" s="28" t="str">
        <f t="shared" si="1322"/>
        <v/>
      </c>
      <c r="BU1317" s="27" t="str">
        <f t="shared" ref="BU1317:BU1380" si="1345">IF(A1317="","",IF(BT1317&lt;0,SUBSTITUTE(TEXT(-BT1317,"0000000000000,00"),",",""),SUBSTITUTE(TEXT(BT1317,"0000000000000,00"),",","")))</f>
        <v/>
      </c>
      <c r="BV1317" s="27" t="str">
        <f t="shared" si="1323"/>
        <v/>
      </c>
      <c r="BW1317" s="28" t="str">
        <f t="shared" si="1324"/>
        <v/>
      </c>
      <c r="BX1317" s="27" t="str">
        <f t="shared" ref="BX1317:BX1380" si="1346">IF(A1317="","",IF(BW1317="","",IF(BW1317&lt;0,SUBSTITUTE(TEXT(-BW1317,"0000000000000,00"),",",""),SUBSTITUTE(TEXT(BW1317,"0000000000000,00"),",",""))))</f>
        <v/>
      </c>
      <c r="BY1317" s="28" t="str">
        <f t="shared" ref="BY1317:BY1380" si="1347">IF(A1317="","",G1317)</f>
        <v/>
      </c>
      <c r="BZ1317" s="27" t="str">
        <f t="shared" ref="BZ1317:BZ1380" si="1348">IF(A1317="","",IF(BY1317&lt;0,SUBSTITUTE(TEXT(-BY1317,"0000000000000,00"),",",""),SUBSTITUTE(TEXT(BY1317,"0000000000000,00"),",","")))</f>
        <v/>
      </c>
      <c r="CA1317" s="27" t="str">
        <f t="shared" ref="CA1317:CA1380" si="1349">IF(A1317="","",TEXT(3,"0000"))</f>
        <v/>
      </c>
      <c r="CB1317" s="28" t="str">
        <f t="shared" ref="CB1317:CB1380" si="1350">IF(A1317="","",TRUNC(O1317,2))</f>
        <v/>
      </c>
      <c r="CC1317" s="27" t="str">
        <f t="shared" ref="CC1317:CC1380" si="1351">IF(A1317="","",IF(CB1317="","",IF(CB1317&lt;0,SUBSTITUTE(TEXT(-CB1317,"0000000000000,00"),",",""),SUBSTITUTE(TEXT(CB1317,"0000000000000,00"),",",""))))</f>
        <v/>
      </c>
      <c r="CD1317" s="32">
        <v>1</v>
      </c>
      <c r="CE1317" t="str">
        <f t="shared" si="1325"/>
        <v/>
      </c>
      <c r="CI1317" t="str">
        <f t="shared" ref="CI1317:CI1380" si="1352">IF(A1317="","",IF(BJ1317=0,IF(AND(BJ1317=0,BO1317=0,BT1317=0,BY1317=0),$AA1317&amp;$AB1317&amp;$AC1317&amp;$AE1317&amp;$AF1317&amp;BK1317&amp;BL1317&amp;BN1317,""),$AA1317&amp;$AB1317&amp;$AC1317&amp;$AE1317&amp;$AF1317&amp;BK1317&amp;BL1317&amp;BN1317))</f>
        <v/>
      </c>
      <c r="CJ1317" t="str">
        <f t="shared" si="1326"/>
        <v/>
      </c>
      <c r="CK1317" t="str">
        <f t="shared" ref="CK1317:CK1380" si="1353">IF($A1317="","",IF(BT1317=0,"",$AA1317&amp;$AB1317&amp;$AC1317&amp;$AE1317&amp;$AF1317&amp;BU1317&amp;BV1317&amp;BX1317))</f>
        <v/>
      </c>
      <c r="CL1317" t="str">
        <f t="shared" ref="CL1317:CL1380" si="1354">IF($A1317="","",IF(BY1317=0,"",$AA1317&amp;$AB1317&amp;$AC1317&amp;$AE1317&amp;$AF1317&amp;BZ1317&amp;CA1317&amp;CC1317))</f>
        <v/>
      </c>
    </row>
    <row r="1318" spans="26:90" ht="15.75" thickBot="1">
      <c r="Z1318" t="str">
        <f t="shared" si="1298"/>
        <v/>
      </c>
      <c r="AA1318" t="str">
        <f>IF(A1318="","",TEXT(VLOOKUP(C1318,Tablas!$H$3:$I$75,2,0),"000"))</f>
        <v/>
      </c>
      <c r="AB1318" t="str">
        <f t="shared" si="1299"/>
        <v/>
      </c>
      <c r="AC1318" t="str">
        <f t="shared" si="1300"/>
        <v/>
      </c>
      <c r="AD1318" t="str">
        <f t="shared" si="1327"/>
        <v/>
      </c>
      <c r="AE1318" t="str">
        <f t="shared" si="1301"/>
        <v/>
      </c>
      <c r="AF1318" t="str">
        <f t="shared" si="1328"/>
        <v/>
      </c>
      <c r="AG1318" t="str">
        <f t="shared" si="1302"/>
        <v/>
      </c>
      <c r="AH1318" s="26" t="str">
        <f t="shared" si="1296"/>
        <v/>
      </c>
      <c r="AI1318" s="27" t="str">
        <f t="shared" si="1303"/>
        <v/>
      </c>
      <c r="AJ1318" s="28" t="str">
        <f t="shared" si="1304"/>
        <v/>
      </c>
      <c r="AK1318" s="27" t="str">
        <f t="shared" si="1329"/>
        <v/>
      </c>
      <c r="AL1318" s="28" t="str">
        <f t="shared" si="1330"/>
        <v/>
      </c>
      <c r="AM1318" s="27" t="str">
        <f t="shared" si="1331"/>
        <v/>
      </c>
      <c r="AN1318" s="28" t="str">
        <f t="shared" si="1305"/>
        <v/>
      </c>
      <c r="AO1318" s="27" t="str">
        <f t="shared" si="1332"/>
        <v/>
      </c>
      <c r="AP1318" s="28" t="str">
        <f t="shared" si="1306"/>
        <v/>
      </c>
      <c r="AQ1318" s="27" t="str">
        <f t="shared" si="1333"/>
        <v/>
      </c>
      <c r="AR1318" s="28" t="str">
        <f t="shared" si="1334"/>
        <v/>
      </c>
      <c r="AS1318" s="27" t="str">
        <f t="shared" si="1335"/>
        <v/>
      </c>
      <c r="AT1318" s="28" t="str">
        <f t="shared" si="1307"/>
        <v/>
      </c>
      <c r="AU1318" s="27" t="str">
        <f t="shared" si="1336"/>
        <v/>
      </c>
      <c r="AV1318" s="28" t="str">
        <f t="shared" si="1308"/>
        <v/>
      </c>
      <c r="AW1318" s="27" t="str">
        <f t="shared" si="1337"/>
        <v/>
      </c>
      <c r="AX1318" t="str">
        <f t="shared" si="1309"/>
        <v/>
      </c>
      <c r="AY1318" t="str">
        <f t="shared" si="1310"/>
        <v/>
      </c>
      <c r="AZ1318" s="29" t="str">
        <f t="shared" si="1338"/>
        <v/>
      </c>
      <c r="BA1318" s="30" t="str">
        <f t="shared" si="1339"/>
        <v/>
      </c>
      <c r="BB1318" s="49" t="str">
        <f t="shared" ref="BB1318:BB1381" si="1355">IF(A1318="","",K1318+M1318+I1318+O1318)</f>
        <v/>
      </c>
      <c r="BC1318" s="27" t="str">
        <f t="shared" si="1311"/>
        <v/>
      </c>
      <c r="BD1318" s="28" t="str">
        <f t="shared" si="1340"/>
        <v/>
      </c>
      <c r="BE1318" s="27" t="str">
        <f t="shared" si="1341"/>
        <v/>
      </c>
      <c r="BF1318" t="str">
        <f t="shared" si="1312"/>
        <v/>
      </c>
      <c r="BG1318" t="str">
        <f t="shared" si="1313"/>
        <v/>
      </c>
      <c r="BH1318" s="28" t="str">
        <f t="shared" si="1314"/>
        <v/>
      </c>
      <c r="BI1318" s="27" t="str">
        <f t="shared" si="1315"/>
        <v/>
      </c>
      <c r="BJ1318" s="28" t="str">
        <f t="shared" si="1316"/>
        <v/>
      </c>
      <c r="BK1318" s="27" t="str">
        <f t="shared" si="1297"/>
        <v/>
      </c>
      <c r="BL1318" s="31" t="str">
        <f t="shared" si="1317"/>
        <v/>
      </c>
      <c r="BM1318" s="28" t="str">
        <f t="shared" si="1318"/>
        <v/>
      </c>
      <c r="BN1318" s="27" t="str">
        <f t="shared" si="1342"/>
        <v/>
      </c>
      <c r="BO1318" s="28" t="str">
        <f t="shared" si="1319"/>
        <v/>
      </c>
      <c r="BP1318" s="27" t="str">
        <f t="shared" si="1343"/>
        <v/>
      </c>
      <c r="BQ1318" s="27" t="str">
        <f t="shared" si="1320"/>
        <v/>
      </c>
      <c r="BR1318" s="28" t="str">
        <f t="shared" si="1321"/>
        <v/>
      </c>
      <c r="BS1318" s="27" t="str">
        <f t="shared" si="1344"/>
        <v/>
      </c>
      <c r="BT1318" s="28" t="str">
        <f t="shared" si="1322"/>
        <v/>
      </c>
      <c r="BU1318" s="27" t="str">
        <f t="shared" si="1345"/>
        <v/>
      </c>
      <c r="BV1318" s="27" t="str">
        <f t="shared" si="1323"/>
        <v/>
      </c>
      <c r="BW1318" s="28" t="str">
        <f t="shared" si="1324"/>
        <v/>
      </c>
      <c r="BX1318" s="27" t="str">
        <f t="shared" si="1346"/>
        <v/>
      </c>
      <c r="BY1318" s="28" t="str">
        <f t="shared" si="1347"/>
        <v/>
      </c>
      <c r="BZ1318" s="27" t="str">
        <f t="shared" si="1348"/>
        <v/>
      </c>
      <c r="CA1318" s="27" t="str">
        <f t="shared" si="1349"/>
        <v/>
      </c>
      <c r="CB1318" s="28" t="str">
        <f t="shared" si="1350"/>
        <v/>
      </c>
      <c r="CC1318" s="27" t="str">
        <f t="shared" si="1351"/>
        <v/>
      </c>
      <c r="CD1318" s="32">
        <v>1</v>
      </c>
      <c r="CE1318" t="str">
        <f t="shared" si="1325"/>
        <v/>
      </c>
      <c r="CI1318" t="str">
        <f t="shared" si="1352"/>
        <v/>
      </c>
      <c r="CJ1318" t="str">
        <f t="shared" si="1326"/>
        <v/>
      </c>
      <c r="CK1318" t="str">
        <f t="shared" si="1353"/>
        <v/>
      </c>
      <c r="CL1318" t="str">
        <f t="shared" si="1354"/>
        <v/>
      </c>
    </row>
    <row r="1319" spans="26:90" ht="15.75" thickBot="1">
      <c r="Z1319" t="str">
        <f t="shared" si="1298"/>
        <v/>
      </c>
      <c r="AA1319" t="str">
        <f>IF(A1319="","",TEXT(VLOOKUP(C1319,Tablas!$H$3:$I$75,2,0),"000"))</f>
        <v/>
      </c>
      <c r="AB1319" t="str">
        <f t="shared" si="1299"/>
        <v/>
      </c>
      <c r="AC1319" t="str">
        <f t="shared" si="1300"/>
        <v/>
      </c>
      <c r="AD1319" t="str">
        <f t="shared" si="1327"/>
        <v/>
      </c>
      <c r="AE1319" t="str">
        <f t="shared" si="1301"/>
        <v/>
      </c>
      <c r="AF1319" t="str">
        <f t="shared" si="1328"/>
        <v/>
      </c>
      <c r="AG1319" t="str">
        <f t="shared" si="1302"/>
        <v/>
      </c>
      <c r="AH1319" s="26" t="str">
        <f t="shared" si="1296"/>
        <v/>
      </c>
      <c r="AI1319" s="27" t="str">
        <f t="shared" si="1303"/>
        <v/>
      </c>
      <c r="AJ1319" s="28" t="str">
        <f t="shared" si="1304"/>
        <v/>
      </c>
      <c r="AK1319" s="27" t="str">
        <f t="shared" si="1329"/>
        <v/>
      </c>
      <c r="AL1319" s="28" t="str">
        <f t="shared" si="1330"/>
        <v/>
      </c>
      <c r="AM1319" s="27" t="str">
        <f t="shared" si="1331"/>
        <v/>
      </c>
      <c r="AN1319" s="28" t="str">
        <f t="shared" si="1305"/>
        <v/>
      </c>
      <c r="AO1319" s="27" t="str">
        <f t="shared" si="1332"/>
        <v/>
      </c>
      <c r="AP1319" s="28" t="str">
        <f t="shared" si="1306"/>
        <v/>
      </c>
      <c r="AQ1319" s="27" t="str">
        <f t="shared" si="1333"/>
        <v/>
      </c>
      <c r="AR1319" s="28" t="str">
        <f t="shared" si="1334"/>
        <v/>
      </c>
      <c r="AS1319" s="27" t="str">
        <f t="shared" si="1335"/>
        <v/>
      </c>
      <c r="AT1319" s="28" t="str">
        <f t="shared" si="1307"/>
        <v/>
      </c>
      <c r="AU1319" s="27" t="str">
        <f t="shared" si="1336"/>
        <v/>
      </c>
      <c r="AV1319" s="28" t="str">
        <f t="shared" si="1308"/>
        <v/>
      </c>
      <c r="AW1319" s="27" t="str">
        <f t="shared" si="1337"/>
        <v/>
      </c>
      <c r="AX1319" t="str">
        <f t="shared" si="1309"/>
        <v/>
      </c>
      <c r="AY1319" t="str">
        <f t="shared" si="1310"/>
        <v/>
      </c>
      <c r="AZ1319" s="29" t="str">
        <f t="shared" si="1338"/>
        <v/>
      </c>
      <c r="BA1319" s="30" t="str">
        <f t="shared" si="1339"/>
        <v/>
      </c>
      <c r="BB1319" s="49" t="str">
        <f t="shared" si="1355"/>
        <v/>
      </c>
      <c r="BC1319" s="27" t="str">
        <f t="shared" si="1311"/>
        <v/>
      </c>
      <c r="BD1319" s="28" t="str">
        <f t="shared" si="1340"/>
        <v/>
      </c>
      <c r="BE1319" s="27" t="str">
        <f t="shared" si="1341"/>
        <v/>
      </c>
      <c r="BF1319" t="str">
        <f t="shared" si="1312"/>
        <v/>
      </c>
      <c r="BG1319" t="str">
        <f t="shared" si="1313"/>
        <v/>
      </c>
      <c r="BH1319" s="28" t="str">
        <f t="shared" si="1314"/>
        <v/>
      </c>
      <c r="BI1319" s="27" t="str">
        <f t="shared" si="1315"/>
        <v/>
      </c>
      <c r="BJ1319" s="28" t="str">
        <f t="shared" si="1316"/>
        <v/>
      </c>
      <c r="BK1319" s="27" t="str">
        <f t="shared" si="1297"/>
        <v/>
      </c>
      <c r="BL1319" s="31" t="str">
        <f t="shared" si="1317"/>
        <v/>
      </c>
      <c r="BM1319" s="28" t="str">
        <f t="shared" si="1318"/>
        <v/>
      </c>
      <c r="BN1319" s="27" t="str">
        <f t="shared" si="1342"/>
        <v/>
      </c>
      <c r="BO1319" s="28" t="str">
        <f t="shared" si="1319"/>
        <v/>
      </c>
      <c r="BP1319" s="27" t="str">
        <f t="shared" si="1343"/>
        <v/>
      </c>
      <c r="BQ1319" s="27" t="str">
        <f t="shared" si="1320"/>
        <v/>
      </c>
      <c r="BR1319" s="28" t="str">
        <f t="shared" si="1321"/>
        <v/>
      </c>
      <c r="BS1319" s="27" t="str">
        <f t="shared" si="1344"/>
        <v/>
      </c>
      <c r="BT1319" s="28" t="str">
        <f t="shared" si="1322"/>
        <v/>
      </c>
      <c r="BU1319" s="27" t="str">
        <f t="shared" si="1345"/>
        <v/>
      </c>
      <c r="BV1319" s="27" t="str">
        <f t="shared" si="1323"/>
        <v/>
      </c>
      <c r="BW1319" s="28" t="str">
        <f t="shared" si="1324"/>
        <v/>
      </c>
      <c r="BX1319" s="27" t="str">
        <f t="shared" si="1346"/>
        <v/>
      </c>
      <c r="BY1319" s="28" t="str">
        <f t="shared" si="1347"/>
        <v/>
      </c>
      <c r="BZ1319" s="27" t="str">
        <f t="shared" si="1348"/>
        <v/>
      </c>
      <c r="CA1319" s="27" t="str">
        <f t="shared" si="1349"/>
        <v/>
      </c>
      <c r="CB1319" s="28" t="str">
        <f t="shared" si="1350"/>
        <v/>
      </c>
      <c r="CC1319" s="27" t="str">
        <f t="shared" si="1351"/>
        <v/>
      </c>
      <c r="CD1319" s="32">
        <v>1</v>
      </c>
      <c r="CE1319" t="str">
        <f t="shared" si="1325"/>
        <v/>
      </c>
      <c r="CI1319" t="str">
        <f t="shared" si="1352"/>
        <v/>
      </c>
      <c r="CJ1319" t="str">
        <f t="shared" si="1326"/>
        <v/>
      </c>
      <c r="CK1319" t="str">
        <f t="shared" si="1353"/>
        <v/>
      </c>
      <c r="CL1319" t="str">
        <f t="shared" si="1354"/>
        <v/>
      </c>
    </row>
    <row r="1320" spans="26:90" ht="15.75" thickBot="1">
      <c r="Z1320" t="str">
        <f t="shared" si="1298"/>
        <v/>
      </c>
      <c r="AA1320" t="str">
        <f>IF(A1320="","",TEXT(VLOOKUP(C1320,Tablas!$H$3:$I$75,2,0),"000"))</f>
        <v/>
      </c>
      <c r="AB1320" t="str">
        <f t="shared" si="1299"/>
        <v/>
      </c>
      <c r="AC1320" t="str">
        <f t="shared" si="1300"/>
        <v/>
      </c>
      <c r="AD1320" t="str">
        <f t="shared" si="1327"/>
        <v/>
      </c>
      <c r="AE1320" t="str">
        <f t="shared" si="1301"/>
        <v/>
      </c>
      <c r="AF1320" t="str">
        <f t="shared" si="1328"/>
        <v/>
      </c>
      <c r="AG1320" t="str">
        <f t="shared" si="1302"/>
        <v/>
      </c>
      <c r="AH1320" s="26" t="str">
        <f t="shared" si="1296"/>
        <v/>
      </c>
      <c r="AI1320" s="27" t="str">
        <f t="shared" si="1303"/>
        <v/>
      </c>
      <c r="AJ1320" s="28" t="str">
        <f t="shared" si="1304"/>
        <v/>
      </c>
      <c r="AK1320" s="27" t="str">
        <f t="shared" si="1329"/>
        <v/>
      </c>
      <c r="AL1320" s="28" t="str">
        <f t="shared" si="1330"/>
        <v/>
      </c>
      <c r="AM1320" s="27" t="str">
        <f t="shared" si="1331"/>
        <v/>
      </c>
      <c r="AN1320" s="28" t="str">
        <f t="shared" si="1305"/>
        <v/>
      </c>
      <c r="AO1320" s="27" t="str">
        <f t="shared" si="1332"/>
        <v/>
      </c>
      <c r="AP1320" s="28" t="str">
        <f t="shared" si="1306"/>
        <v/>
      </c>
      <c r="AQ1320" s="27" t="str">
        <f t="shared" si="1333"/>
        <v/>
      </c>
      <c r="AR1320" s="28" t="str">
        <f t="shared" si="1334"/>
        <v/>
      </c>
      <c r="AS1320" s="27" t="str">
        <f t="shared" si="1335"/>
        <v/>
      </c>
      <c r="AT1320" s="28" t="str">
        <f t="shared" si="1307"/>
        <v/>
      </c>
      <c r="AU1320" s="27" t="str">
        <f t="shared" si="1336"/>
        <v/>
      </c>
      <c r="AV1320" s="28" t="str">
        <f t="shared" si="1308"/>
        <v/>
      </c>
      <c r="AW1320" s="27" t="str">
        <f t="shared" si="1337"/>
        <v/>
      </c>
      <c r="AX1320" t="str">
        <f t="shared" si="1309"/>
        <v/>
      </c>
      <c r="AY1320" t="str">
        <f t="shared" si="1310"/>
        <v/>
      </c>
      <c r="AZ1320" s="29" t="str">
        <f t="shared" si="1338"/>
        <v/>
      </c>
      <c r="BA1320" s="30" t="str">
        <f t="shared" si="1339"/>
        <v/>
      </c>
      <c r="BB1320" s="49" t="str">
        <f t="shared" si="1355"/>
        <v/>
      </c>
      <c r="BC1320" s="27" t="str">
        <f t="shared" si="1311"/>
        <v/>
      </c>
      <c r="BD1320" s="28" t="str">
        <f t="shared" si="1340"/>
        <v/>
      </c>
      <c r="BE1320" s="27" t="str">
        <f t="shared" si="1341"/>
        <v/>
      </c>
      <c r="BF1320" t="str">
        <f t="shared" si="1312"/>
        <v/>
      </c>
      <c r="BG1320" t="str">
        <f t="shared" si="1313"/>
        <v/>
      </c>
      <c r="BH1320" s="28" t="str">
        <f t="shared" si="1314"/>
        <v/>
      </c>
      <c r="BI1320" s="27" t="str">
        <f t="shared" si="1315"/>
        <v/>
      </c>
      <c r="BJ1320" s="28" t="str">
        <f t="shared" si="1316"/>
        <v/>
      </c>
      <c r="BK1320" s="27" t="str">
        <f t="shared" si="1297"/>
        <v/>
      </c>
      <c r="BL1320" s="31" t="str">
        <f t="shared" si="1317"/>
        <v/>
      </c>
      <c r="BM1320" s="28" t="str">
        <f t="shared" si="1318"/>
        <v/>
      </c>
      <c r="BN1320" s="27" t="str">
        <f t="shared" si="1342"/>
        <v/>
      </c>
      <c r="BO1320" s="28" t="str">
        <f t="shared" si="1319"/>
        <v/>
      </c>
      <c r="BP1320" s="27" t="str">
        <f t="shared" si="1343"/>
        <v/>
      </c>
      <c r="BQ1320" s="27" t="str">
        <f t="shared" si="1320"/>
        <v/>
      </c>
      <c r="BR1320" s="28" t="str">
        <f t="shared" si="1321"/>
        <v/>
      </c>
      <c r="BS1320" s="27" t="str">
        <f t="shared" si="1344"/>
        <v/>
      </c>
      <c r="BT1320" s="28" t="str">
        <f t="shared" si="1322"/>
        <v/>
      </c>
      <c r="BU1320" s="27" t="str">
        <f t="shared" si="1345"/>
        <v/>
      </c>
      <c r="BV1320" s="27" t="str">
        <f t="shared" si="1323"/>
        <v/>
      </c>
      <c r="BW1320" s="28" t="str">
        <f t="shared" si="1324"/>
        <v/>
      </c>
      <c r="BX1320" s="27" t="str">
        <f t="shared" si="1346"/>
        <v/>
      </c>
      <c r="BY1320" s="28" t="str">
        <f t="shared" si="1347"/>
        <v/>
      </c>
      <c r="BZ1320" s="27" t="str">
        <f t="shared" si="1348"/>
        <v/>
      </c>
      <c r="CA1320" s="27" t="str">
        <f t="shared" si="1349"/>
        <v/>
      </c>
      <c r="CB1320" s="28" t="str">
        <f t="shared" si="1350"/>
        <v/>
      </c>
      <c r="CC1320" s="27" t="str">
        <f t="shared" si="1351"/>
        <v/>
      </c>
      <c r="CD1320" s="32">
        <v>1</v>
      </c>
      <c r="CE1320" t="str">
        <f t="shared" si="1325"/>
        <v/>
      </c>
      <c r="CI1320" t="str">
        <f t="shared" si="1352"/>
        <v/>
      </c>
      <c r="CJ1320" t="str">
        <f t="shared" si="1326"/>
        <v/>
      </c>
      <c r="CK1320" t="str">
        <f t="shared" si="1353"/>
        <v/>
      </c>
      <c r="CL1320" t="str">
        <f t="shared" si="1354"/>
        <v/>
      </c>
    </row>
    <row r="1321" spans="26:90" ht="15.75" thickBot="1">
      <c r="Z1321" t="str">
        <f t="shared" si="1298"/>
        <v/>
      </c>
      <c r="AA1321" t="str">
        <f>IF(A1321="","",TEXT(VLOOKUP(C1321,Tablas!$H$3:$I$75,2,0),"000"))</f>
        <v/>
      </c>
      <c r="AB1321" t="str">
        <f t="shared" si="1299"/>
        <v/>
      </c>
      <c r="AC1321" t="str">
        <f t="shared" si="1300"/>
        <v/>
      </c>
      <c r="AD1321" t="str">
        <f t="shared" si="1327"/>
        <v/>
      </c>
      <c r="AE1321" t="str">
        <f t="shared" si="1301"/>
        <v/>
      </c>
      <c r="AF1321" t="str">
        <f t="shared" si="1328"/>
        <v/>
      </c>
      <c r="AG1321" t="str">
        <f t="shared" si="1302"/>
        <v/>
      </c>
      <c r="AH1321" s="26" t="str">
        <f t="shared" si="1296"/>
        <v/>
      </c>
      <c r="AI1321" s="27" t="str">
        <f t="shared" si="1303"/>
        <v/>
      </c>
      <c r="AJ1321" s="28" t="str">
        <f t="shared" si="1304"/>
        <v/>
      </c>
      <c r="AK1321" s="27" t="str">
        <f t="shared" si="1329"/>
        <v/>
      </c>
      <c r="AL1321" s="28" t="str">
        <f t="shared" si="1330"/>
        <v/>
      </c>
      <c r="AM1321" s="27" t="str">
        <f t="shared" si="1331"/>
        <v/>
      </c>
      <c r="AN1321" s="28" t="str">
        <f t="shared" si="1305"/>
        <v/>
      </c>
      <c r="AO1321" s="27" t="str">
        <f t="shared" si="1332"/>
        <v/>
      </c>
      <c r="AP1321" s="28" t="str">
        <f t="shared" si="1306"/>
        <v/>
      </c>
      <c r="AQ1321" s="27" t="str">
        <f t="shared" si="1333"/>
        <v/>
      </c>
      <c r="AR1321" s="28" t="str">
        <f t="shared" si="1334"/>
        <v/>
      </c>
      <c r="AS1321" s="27" t="str">
        <f t="shared" si="1335"/>
        <v/>
      </c>
      <c r="AT1321" s="28" t="str">
        <f t="shared" si="1307"/>
        <v/>
      </c>
      <c r="AU1321" s="27" t="str">
        <f t="shared" si="1336"/>
        <v/>
      </c>
      <c r="AV1321" s="28" t="str">
        <f t="shared" si="1308"/>
        <v/>
      </c>
      <c r="AW1321" s="27" t="str">
        <f t="shared" si="1337"/>
        <v/>
      </c>
      <c r="AX1321" t="str">
        <f t="shared" si="1309"/>
        <v/>
      </c>
      <c r="AY1321" t="str">
        <f t="shared" si="1310"/>
        <v/>
      </c>
      <c r="AZ1321" s="29" t="str">
        <f t="shared" si="1338"/>
        <v/>
      </c>
      <c r="BA1321" s="30" t="str">
        <f t="shared" si="1339"/>
        <v/>
      </c>
      <c r="BB1321" s="49" t="str">
        <f t="shared" si="1355"/>
        <v/>
      </c>
      <c r="BC1321" s="27" t="str">
        <f t="shared" si="1311"/>
        <v/>
      </c>
      <c r="BD1321" s="28" t="str">
        <f t="shared" si="1340"/>
        <v/>
      </c>
      <c r="BE1321" s="27" t="str">
        <f t="shared" si="1341"/>
        <v/>
      </c>
      <c r="BF1321" t="str">
        <f t="shared" si="1312"/>
        <v/>
      </c>
      <c r="BG1321" t="str">
        <f t="shared" si="1313"/>
        <v/>
      </c>
      <c r="BH1321" s="28" t="str">
        <f t="shared" si="1314"/>
        <v/>
      </c>
      <c r="BI1321" s="27" t="str">
        <f t="shared" si="1315"/>
        <v/>
      </c>
      <c r="BJ1321" s="28" t="str">
        <f t="shared" si="1316"/>
        <v/>
      </c>
      <c r="BK1321" s="27" t="str">
        <f t="shared" si="1297"/>
        <v/>
      </c>
      <c r="BL1321" s="31" t="str">
        <f t="shared" si="1317"/>
        <v/>
      </c>
      <c r="BM1321" s="28" t="str">
        <f t="shared" si="1318"/>
        <v/>
      </c>
      <c r="BN1321" s="27" t="str">
        <f t="shared" si="1342"/>
        <v/>
      </c>
      <c r="BO1321" s="28" t="str">
        <f t="shared" si="1319"/>
        <v/>
      </c>
      <c r="BP1321" s="27" t="str">
        <f t="shared" si="1343"/>
        <v/>
      </c>
      <c r="BQ1321" s="27" t="str">
        <f t="shared" si="1320"/>
        <v/>
      </c>
      <c r="BR1321" s="28" t="str">
        <f t="shared" si="1321"/>
        <v/>
      </c>
      <c r="BS1321" s="27" t="str">
        <f t="shared" si="1344"/>
        <v/>
      </c>
      <c r="BT1321" s="28" t="str">
        <f t="shared" si="1322"/>
        <v/>
      </c>
      <c r="BU1321" s="27" t="str">
        <f t="shared" si="1345"/>
        <v/>
      </c>
      <c r="BV1321" s="27" t="str">
        <f t="shared" si="1323"/>
        <v/>
      </c>
      <c r="BW1321" s="28" t="str">
        <f t="shared" si="1324"/>
        <v/>
      </c>
      <c r="BX1321" s="27" t="str">
        <f t="shared" si="1346"/>
        <v/>
      </c>
      <c r="BY1321" s="28" t="str">
        <f t="shared" si="1347"/>
        <v/>
      </c>
      <c r="BZ1321" s="27" t="str">
        <f t="shared" si="1348"/>
        <v/>
      </c>
      <c r="CA1321" s="27" t="str">
        <f t="shared" si="1349"/>
        <v/>
      </c>
      <c r="CB1321" s="28" t="str">
        <f t="shared" si="1350"/>
        <v/>
      </c>
      <c r="CC1321" s="27" t="str">
        <f t="shared" si="1351"/>
        <v/>
      </c>
      <c r="CD1321" s="32">
        <v>1</v>
      </c>
      <c r="CE1321" t="str">
        <f t="shared" si="1325"/>
        <v/>
      </c>
      <c r="CI1321" t="str">
        <f t="shared" si="1352"/>
        <v/>
      </c>
      <c r="CJ1321" t="str">
        <f t="shared" si="1326"/>
        <v/>
      </c>
      <c r="CK1321" t="str">
        <f t="shared" si="1353"/>
        <v/>
      </c>
      <c r="CL1321" t="str">
        <f t="shared" si="1354"/>
        <v/>
      </c>
    </row>
    <row r="1322" spans="26:90" ht="15.75" thickBot="1">
      <c r="Z1322" t="str">
        <f t="shared" si="1298"/>
        <v/>
      </c>
      <c r="AA1322" t="str">
        <f>IF(A1322="","",TEXT(VLOOKUP(C1322,Tablas!$H$3:$I$75,2,0),"000"))</f>
        <v/>
      </c>
      <c r="AB1322" t="str">
        <f t="shared" si="1299"/>
        <v/>
      </c>
      <c r="AC1322" t="str">
        <f t="shared" si="1300"/>
        <v/>
      </c>
      <c r="AD1322" t="str">
        <f t="shared" si="1327"/>
        <v/>
      </c>
      <c r="AE1322" t="str">
        <f t="shared" si="1301"/>
        <v/>
      </c>
      <c r="AF1322" t="str">
        <f t="shared" si="1328"/>
        <v/>
      </c>
      <c r="AG1322" t="str">
        <f t="shared" si="1302"/>
        <v/>
      </c>
      <c r="AH1322" s="26" t="str">
        <f t="shared" si="1296"/>
        <v/>
      </c>
      <c r="AI1322" s="27" t="str">
        <f t="shared" si="1303"/>
        <v/>
      </c>
      <c r="AJ1322" s="28" t="str">
        <f t="shared" si="1304"/>
        <v/>
      </c>
      <c r="AK1322" s="27" t="str">
        <f t="shared" si="1329"/>
        <v/>
      </c>
      <c r="AL1322" s="28" t="str">
        <f t="shared" si="1330"/>
        <v/>
      </c>
      <c r="AM1322" s="27" t="str">
        <f t="shared" si="1331"/>
        <v/>
      </c>
      <c r="AN1322" s="28" t="str">
        <f t="shared" si="1305"/>
        <v/>
      </c>
      <c r="AO1322" s="27" t="str">
        <f t="shared" si="1332"/>
        <v/>
      </c>
      <c r="AP1322" s="28" t="str">
        <f t="shared" si="1306"/>
        <v/>
      </c>
      <c r="AQ1322" s="27" t="str">
        <f t="shared" si="1333"/>
        <v/>
      </c>
      <c r="AR1322" s="28" t="str">
        <f t="shared" si="1334"/>
        <v/>
      </c>
      <c r="AS1322" s="27" t="str">
        <f t="shared" si="1335"/>
        <v/>
      </c>
      <c r="AT1322" s="28" t="str">
        <f t="shared" si="1307"/>
        <v/>
      </c>
      <c r="AU1322" s="27" t="str">
        <f t="shared" si="1336"/>
        <v/>
      </c>
      <c r="AV1322" s="28" t="str">
        <f t="shared" si="1308"/>
        <v/>
      </c>
      <c r="AW1322" s="27" t="str">
        <f t="shared" si="1337"/>
        <v/>
      </c>
      <c r="AX1322" t="str">
        <f t="shared" si="1309"/>
        <v/>
      </c>
      <c r="AY1322" t="str">
        <f t="shared" si="1310"/>
        <v/>
      </c>
      <c r="AZ1322" s="29" t="str">
        <f t="shared" si="1338"/>
        <v/>
      </c>
      <c r="BA1322" s="30" t="str">
        <f t="shared" si="1339"/>
        <v/>
      </c>
      <c r="BB1322" s="49" t="str">
        <f t="shared" si="1355"/>
        <v/>
      </c>
      <c r="BC1322" s="27" t="str">
        <f t="shared" si="1311"/>
        <v/>
      </c>
      <c r="BD1322" s="28" t="str">
        <f t="shared" si="1340"/>
        <v/>
      </c>
      <c r="BE1322" s="27" t="str">
        <f t="shared" si="1341"/>
        <v/>
      </c>
      <c r="BF1322" t="str">
        <f t="shared" si="1312"/>
        <v/>
      </c>
      <c r="BG1322" t="str">
        <f t="shared" si="1313"/>
        <v/>
      </c>
      <c r="BH1322" s="28" t="str">
        <f t="shared" si="1314"/>
        <v/>
      </c>
      <c r="BI1322" s="27" t="str">
        <f t="shared" si="1315"/>
        <v/>
      </c>
      <c r="BJ1322" s="28" t="str">
        <f t="shared" si="1316"/>
        <v/>
      </c>
      <c r="BK1322" s="27" t="str">
        <f t="shared" si="1297"/>
        <v/>
      </c>
      <c r="BL1322" s="31" t="str">
        <f t="shared" si="1317"/>
        <v/>
      </c>
      <c r="BM1322" s="28" t="str">
        <f t="shared" si="1318"/>
        <v/>
      </c>
      <c r="BN1322" s="27" t="str">
        <f t="shared" si="1342"/>
        <v/>
      </c>
      <c r="BO1322" s="28" t="str">
        <f t="shared" si="1319"/>
        <v/>
      </c>
      <c r="BP1322" s="27" t="str">
        <f t="shared" si="1343"/>
        <v/>
      </c>
      <c r="BQ1322" s="27" t="str">
        <f t="shared" si="1320"/>
        <v/>
      </c>
      <c r="BR1322" s="28" t="str">
        <f t="shared" si="1321"/>
        <v/>
      </c>
      <c r="BS1322" s="27" t="str">
        <f t="shared" si="1344"/>
        <v/>
      </c>
      <c r="BT1322" s="28" t="str">
        <f t="shared" si="1322"/>
        <v/>
      </c>
      <c r="BU1322" s="27" t="str">
        <f t="shared" si="1345"/>
        <v/>
      </c>
      <c r="BV1322" s="27" t="str">
        <f t="shared" si="1323"/>
        <v/>
      </c>
      <c r="BW1322" s="28" t="str">
        <f t="shared" si="1324"/>
        <v/>
      </c>
      <c r="BX1322" s="27" t="str">
        <f t="shared" si="1346"/>
        <v/>
      </c>
      <c r="BY1322" s="28" t="str">
        <f t="shared" si="1347"/>
        <v/>
      </c>
      <c r="BZ1322" s="27" t="str">
        <f t="shared" si="1348"/>
        <v/>
      </c>
      <c r="CA1322" s="27" t="str">
        <f t="shared" si="1349"/>
        <v/>
      </c>
      <c r="CB1322" s="28" t="str">
        <f t="shared" si="1350"/>
        <v/>
      </c>
      <c r="CC1322" s="27" t="str">
        <f t="shared" si="1351"/>
        <v/>
      </c>
      <c r="CD1322" s="32">
        <v>1</v>
      </c>
      <c r="CE1322" t="str">
        <f t="shared" si="1325"/>
        <v/>
      </c>
      <c r="CI1322" t="str">
        <f t="shared" si="1352"/>
        <v/>
      </c>
      <c r="CJ1322" t="str">
        <f t="shared" si="1326"/>
        <v/>
      </c>
      <c r="CK1322" t="str">
        <f t="shared" si="1353"/>
        <v/>
      </c>
      <c r="CL1322" t="str">
        <f t="shared" si="1354"/>
        <v/>
      </c>
    </row>
    <row r="1323" spans="26:90" ht="15.75" thickBot="1">
      <c r="Z1323" t="str">
        <f t="shared" si="1298"/>
        <v/>
      </c>
      <c r="AA1323" t="str">
        <f>IF(A1323="","",TEXT(VLOOKUP(C1323,Tablas!$H$3:$I$75,2,0),"000"))</f>
        <v/>
      </c>
      <c r="AB1323" t="str">
        <f t="shared" si="1299"/>
        <v/>
      </c>
      <c r="AC1323" t="str">
        <f t="shared" si="1300"/>
        <v/>
      </c>
      <c r="AD1323" t="str">
        <f t="shared" si="1327"/>
        <v/>
      </c>
      <c r="AE1323" t="str">
        <f t="shared" si="1301"/>
        <v/>
      </c>
      <c r="AF1323" t="str">
        <f t="shared" si="1328"/>
        <v/>
      </c>
      <c r="AG1323" t="str">
        <f t="shared" si="1302"/>
        <v/>
      </c>
      <c r="AH1323" s="26" t="str">
        <f t="shared" ref="AH1323:AH1386" si="1356">IF(A1323="","",IF(LEFT(C1323,2)="NC",-T1323,T1323))</f>
        <v/>
      </c>
      <c r="AI1323" s="27" t="str">
        <f t="shared" si="1303"/>
        <v/>
      </c>
      <c r="AJ1323" s="28" t="str">
        <f t="shared" si="1304"/>
        <v/>
      </c>
      <c r="AK1323" s="27" t="str">
        <f t="shared" si="1329"/>
        <v/>
      </c>
      <c r="AL1323" s="28" t="str">
        <f t="shared" si="1330"/>
        <v/>
      </c>
      <c r="AM1323" s="27" t="str">
        <f t="shared" si="1331"/>
        <v/>
      </c>
      <c r="AN1323" s="28" t="str">
        <f t="shared" si="1305"/>
        <v/>
      </c>
      <c r="AO1323" s="27" t="str">
        <f t="shared" si="1332"/>
        <v/>
      </c>
      <c r="AP1323" s="28" t="str">
        <f t="shared" si="1306"/>
        <v/>
      </c>
      <c r="AQ1323" s="27" t="str">
        <f t="shared" si="1333"/>
        <v/>
      </c>
      <c r="AR1323" s="28" t="str">
        <f t="shared" si="1334"/>
        <v/>
      </c>
      <c r="AS1323" s="27" t="str">
        <f t="shared" si="1335"/>
        <v/>
      </c>
      <c r="AT1323" s="28" t="str">
        <f t="shared" si="1307"/>
        <v/>
      </c>
      <c r="AU1323" s="27" t="str">
        <f t="shared" si="1336"/>
        <v/>
      </c>
      <c r="AV1323" s="28" t="str">
        <f t="shared" si="1308"/>
        <v/>
      </c>
      <c r="AW1323" s="27" t="str">
        <f t="shared" si="1337"/>
        <v/>
      </c>
      <c r="AX1323" t="str">
        <f t="shared" si="1309"/>
        <v/>
      </c>
      <c r="AY1323" t="str">
        <f t="shared" si="1310"/>
        <v/>
      </c>
      <c r="AZ1323" s="29" t="str">
        <f t="shared" si="1338"/>
        <v/>
      </c>
      <c r="BA1323" s="30" t="str">
        <f t="shared" si="1339"/>
        <v/>
      </c>
      <c r="BB1323" s="49" t="str">
        <f t="shared" si="1355"/>
        <v/>
      </c>
      <c r="BC1323" s="27" t="str">
        <f t="shared" si="1311"/>
        <v/>
      </c>
      <c r="BD1323" s="28" t="str">
        <f t="shared" si="1340"/>
        <v/>
      </c>
      <c r="BE1323" s="27" t="str">
        <f t="shared" si="1341"/>
        <v/>
      </c>
      <c r="BF1323" t="str">
        <f t="shared" si="1312"/>
        <v/>
      </c>
      <c r="BG1323" t="str">
        <f t="shared" si="1313"/>
        <v/>
      </c>
      <c r="BH1323" s="28" t="str">
        <f t="shared" si="1314"/>
        <v/>
      </c>
      <c r="BI1323" s="27" t="str">
        <f t="shared" si="1315"/>
        <v/>
      </c>
      <c r="BJ1323" s="28" t="str">
        <f t="shared" si="1316"/>
        <v/>
      </c>
      <c r="BK1323" s="27" t="str">
        <f t="shared" si="1297"/>
        <v/>
      </c>
      <c r="BL1323" s="31" t="str">
        <f t="shared" si="1317"/>
        <v/>
      </c>
      <c r="BM1323" s="28" t="str">
        <f t="shared" si="1318"/>
        <v/>
      </c>
      <c r="BN1323" s="27" t="str">
        <f t="shared" si="1342"/>
        <v/>
      </c>
      <c r="BO1323" s="28" t="str">
        <f t="shared" si="1319"/>
        <v/>
      </c>
      <c r="BP1323" s="27" t="str">
        <f t="shared" si="1343"/>
        <v/>
      </c>
      <c r="BQ1323" s="27" t="str">
        <f t="shared" si="1320"/>
        <v/>
      </c>
      <c r="BR1323" s="28" t="str">
        <f t="shared" si="1321"/>
        <v/>
      </c>
      <c r="BS1323" s="27" t="str">
        <f t="shared" si="1344"/>
        <v/>
      </c>
      <c r="BT1323" s="28" t="str">
        <f t="shared" si="1322"/>
        <v/>
      </c>
      <c r="BU1323" s="27" t="str">
        <f t="shared" si="1345"/>
        <v/>
      </c>
      <c r="BV1323" s="27" t="str">
        <f t="shared" si="1323"/>
        <v/>
      </c>
      <c r="BW1323" s="28" t="str">
        <f t="shared" si="1324"/>
        <v/>
      </c>
      <c r="BX1323" s="27" t="str">
        <f t="shared" si="1346"/>
        <v/>
      </c>
      <c r="BY1323" s="28" t="str">
        <f t="shared" si="1347"/>
        <v/>
      </c>
      <c r="BZ1323" s="27" t="str">
        <f t="shared" si="1348"/>
        <v/>
      </c>
      <c r="CA1323" s="27" t="str">
        <f t="shared" si="1349"/>
        <v/>
      </c>
      <c r="CB1323" s="28" t="str">
        <f t="shared" si="1350"/>
        <v/>
      </c>
      <c r="CC1323" s="27" t="str">
        <f t="shared" si="1351"/>
        <v/>
      </c>
      <c r="CD1323" s="32">
        <v>1</v>
      </c>
      <c r="CE1323" t="str">
        <f t="shared" si="1325"/>
        <v/>
      </c>
      <c r="CI1323" t="str">
        <f t="shared" si="1352"/>
        <v/>
      </c>
      <c r="CJ1323" t="str">
        <f t="shared" si="1326"/>
        <v/>
      </c>
      <c r="CK1323" t="str">
        <f t="shared" si="1353"/>
        <v/>
      </c>
      <c r="CL1323" t="str">
        <f t="shared" si="1354"/>
        <v/>
      </c>
    </row>
    <row r="1324" spans="26:90" ht="15.75" thickBot="1">
      <c r="Z1324" t="str">
        <f t="shared" si="1298"/>
        <v/>
      </c>
      <c r="AA1324" t="str">
        <f>IF(A1324="","",TEXT(VLOOKUP(C1324,Tablas!$H$3:$I$75,2,0),"000"))</f>
        <v/>
      </c>
      <c r="AB1324" t="str">
        <f t="shared" si="1299"/>
        <v/>
      </c>
      <c r="AC1324" t="str">
        <f t="shared" si="1300"/>
        <v/>
      </c>
      <c r="AD1324" t="str">
        <f t="shared" si="1327"/>
        <v/>
      </c>
      <c r="AE1324" t="str">
        <f t="shared" si="1301"/>
        <v/>
      </c>
      <c r="AF1324" t="str">
        <f t="shared" si="1328"/>
        <v/>
      </c>
      <c r="AG1324" t="str">
        <f t="shared" si="1302"/>
        <v/>
      </c>
      <c r="AH1324" s="26" t="str">
        <f t="shared" si="1356"/>
        <v/>
      </c>
      <c r="AI1324" s="27" t="str">
        <f t="shared" si="1303"/>
        <v/>
      </c>
      <c r="AJ1324" s="28" t="str">
        <f t="shared" si="1304"/>
        <v/>
      </c>
      <c r="AK1324" s="27" t="str">
        <f t="shared" si="1329"/>
        <v/>
      </c>
      <c r="AL1324" s="28" t="str">
        <f t="shared" si="1330"/>
        <v/>
      </c>
      <c r="AM1324" s="27" t="str">
        <f t="shared" si="1331"/>
        <v/>
      </c>
      <c r="AN1324" s="28" t="str">
        <f t="shared" si="1305"/>
        <v/>
      </c>
      <c r="AO1324" s="27" t="str">
        <f t="shared" si="1332"/>
        <v/>
      </c>
      <c r="AP1324" s="28" t="str">
        <f t="shared" si="1306"/>
        <v/>
      </c>
      <c r="AQ1324" s="27" t="str">
        <f t="shared" si="1333"/>
        <v/>
      </c>
      <c r="AR1324" s="28" t="str">
        <f t="shared" si="1334"/>
        <v/>
      </c>
      <c r="AS1324" s="27" t="str">
        <f t="shared" si="1335"/>
        <v/>
      </c>
      <c r="AT1324" s="28" t="str">
        <f t="shared" si="1307"/>
        <v/>
      </c>
      <c r="AU1324" s="27" t="str">
        <f t="shared" si="1336"/>
        <v/>
      </c>
      <c r="AV1324" s="28" t="str">
        <f t="shared" si="1308"/>
        <v/>
      </c>
      <c r="AW1324" s="27" t="str">
        <f t="shared" si="1337"/>
        <v/>
      </c>
      <c r="AX1324" t="str">
        <f t="shared" si="1309"/>
        <v/>
      </c>
      <c r="AY1324" t="str">
        <f t="shared" si="1310"/>
        <v/>
      </c>
      <c r="AZ1324" s="29" t="str">
        <f t="shared" si="1338"/>
        <v/>
      </c>
      <c r="BA1324" s="30" t="str">
        <f t="shared" si="1339"/>
        <v/>
      </c>
      <c r="BB1324" s="49" t="str">
        <f t="shared" si="1355"/>
        <v/>
      </c>
      <c r="BC1324" s="27" t="str">
        <f t="shared" si="1311"/>
        <v/>
      </c>
      <c r="BD1324" s="28" t="str">
        <f t="shared" si="1340"/>
        <v/>
      </c>
      <c r="BE1324" s="27" t="str">
        <f t="shared" si="1341"/>
        <v/>
      </c>
      <c r="BF1324" t="str">
        <f t="shared" si="1312"/>
        <v/>
      </c>
      <c r="BG1324" t="str">
        <f t="shared" si="1313"/>
        <v/>
      </c>
      <c r="BH1324" s="28" t="str">
        <f t="shared" si="1314"/>
        <v/>
      </c>
      <c r="BI1324" s="27" t="str">
        <f t="shared" si="1315"/>
        <v/>
      </c>
      <c r="BJ1324" s="28" t="str">
        <f t="shared" si="1316"/>
        <v/>
      </c>
      <c r="BK1324" s="27" t="str">
        <f t="shared" si="1297"/>
        <v/>
      </c>
      <c r="BL1324" s="31" t="str">
        <f t="shared" si="1317"/>
        <v/>
      </c>
      <c r="BM1324" s="28" t="str">
        <f t="shared" si="1318"/>
        <v/>
      </c>
      <c r="BN1324" s="27" t="str">
        <f t="shared" si="1342"/>
        <v/>
      </c>
      <c r="BO1324" s="28" t="str">
        <f t="shared" si="1319"/>
        <v/>
      </c>
      <c r="BP1324" s="27" t="str">
        <f t="shared" si="1343"/>
        <v/>
      </c>
      <c r="BQ1324" s="27" t="str">
        <f t="shared" si="1320"/>
        <v/>
      </c>
      <c r="BR1324" s="28" t="str">
        <f t="shared" si="1321"/>
        <v/>
      </c>
      <c r="BS1324" s="27" t="str">
        <f t="shared" si="1344"/>
        <v/>
      </c>
      <c r="BT1324" s="28" t="str">
        <f t="shared" si="1322"/>
        <v/>
      </c>
      <c r="BU1324" s="27" t="str">
        <f t="shared" si="1345"/>
        <v/>
      </c>
      <c r="BV1324" s="27" t="str">
        <f t="shared" si="1323"/>
        <v/>
      </c>
      <c r="BW1324" s="28" t="str">
        <f t="shared" si="1324"/>
        <v/>
      </c>
      <c r="BX1324" s="27" t="str">
        <f t="shared" si="1346"/>
        <v/>
      </c>
      <c r="BY1324" s="28" t="str">
        <f t="shared" si="1347"/>
        <v/>
      </c>
      <c r="BZ1324" s="27" t="str">
        <f t="shared" si="1348"/>
        <v/>
      </c>
      <c r="CA1324" s="27" t="str">
        <f t="shared" si="1349"/>
        <v/>
      </c>
      <c r="CB1324" s="28" t="str">
        <f t="shared" si="1350"/>
        <v/>
      </c>
      <c r="CC1324" s="27" t="str">
        <f t="shared" si="1351"/>
        <v/>
      </c>
      <c r="CD1324" s="32">
        <v>1</v>
      </c>
      <c r="CE1324" t="str">
        <f t="shared" si="1325"/>
        <v/>
      </c>
      <c r="CI1324" t="str">
        <f t="shared" si="1352"/>
        <v/>
      </c>
      <c r="CJ1324" t="str">
        <f t="shared" si="1326"/>
        <v/>
      </c>
      <c r="CK1324" t="str">
        <f t="shared" si="1353"/>
        <v/>
      </c>
      <c r="CL1324" t="str">
        <f t="shared" si="1354"/>
        <v/>
      </c>
    </row>
    <row r="1325" spans="26:90" ht="15.75" thickBot="1">
      <c r="Z1325" t="str">
        <f t="shared" si="1298"/>
        <v/>
      </c>
      <c r="AA1325" t="str">
        <f>IF(A1325="","",TEXT(VLOOKUP(C1325,Tablas!$H$3:$I$75,2,0),"000"))</f>
        <v/>
      </c>
      <c r="AB1325" t="str">
        <f t="shared" si="1299"/>
        <v/>
      </c>
      <c r="AC1325" t="str">
        <f t="shared" si="1300"/>
        <v/>
      </c>
      <c r="AD1325" t="str">
        <f t="shared" si="1327"/>
        <v/>
      </c>
      <c r="AE1325" t="str">
        <f t="shared" si="1301"/>
        <v/>
      </c>
      <c r="AF1325" t="str">
        <f t="shared" si="1328"/>
        <v/>
      </c>
      <c r="AG1325" t="str">
        <f t="shared" si="1302"/>
        <v/>
      </c>
      <c r="AH1325" s="26" t="str">
        <f t="shared" si="1356"/>
        <v/>
      </c>
      <c r="AI1325" s="27" t="str">
        <f t="shared" si="1303"/>
        <v/>
      </c>
      <c r="AJ1325" s="28" t="str">
        <f t="shared" si="1304"/>
        <v/>
      </c>
      <c r="AK1325" s="27" t="str">
        <f t="shared" si="1329"/>
        <v/>
      </c>
      <c r="AL1325" s="28" t="str">
        <f t="shared" si="1330"/>
        <v/>
      </c>
      <c r="AM1325" s="27" t="str">
        <f t="shared" si="1331"/>
        <v/>
      </c>
      <c r="AN1325" s="28" t="str">
        <f t="shared" si="1305"/>
        <v/>
      </c>
      <c r="AO1325" s="27" t="str">
        <f t="shared" si="1332"/>
        <v/>
      </c>
      <c r="AP1325" s="28" t="str">
        <f t="shared" si="1306"/>
        <v/>
      </c>
      <c r="AQ1325" s="27" t="str">
        <f t="shared" si="1333"/>
        <v/>
      </c>
      <c r="AR1325" s="28" t="str">
        <f t="shared" si="1334"/>
        <v/>
      </c>
      <c r="AS1325" s="27" t="str">
        <f t="shared" si="1335"/>
        <v/>
      </c>
      <c r="AT1325" s="28" t="str">
        <f t="shared" si="1307"/>
        <v/>
      </c>
      <c r="AU1325" s="27" t="str">
        <f t="shared" si="1336"/>
        <v/>
      </c>
      <c r="AV1325" s="28" t="str">
        <f t="shared" si="1308"/>
        <v/>
      </c>
      <c r="AW1325" s="27" t="str">
        <f t="shared" si="1337"/>
        <v/>
      </c>
      <c r="AX1325" t="str">
        <f t="shared" si="1309"/>
        <v/>
      </c>
      <c r="AY1325" t="str">
        <f t="shared" si="1310"/>
        <v/>
      </c>
      <c r="AZ1325" s="29" t="str">
        <f t="shared" si="1338"/>
        <v/>
      </c>
      <c r="BA1325" s="30" t="str">
        <f t="shared" si="1339"/>
        <v/>
      </c>
      <c r="BB1325" s="49" t="str">
        <f t="shared" si="1355"/>
        <v/>
      </c>
      <c r="BC1325" s="27" t="str">
        <f t="shared" si="1311"/>
        <v/>
      </c>
      <c r="BD1325" s="28" t="str">
        <f t="shared" si="1340"/>
        <v/>
      </c>
      <c r="BE1325" s="27" t="str">
        <f t="shared" si="1341"/>
        <v/>
      </c>
      <c r="BF1325" t="str">
        <f t="shared" si="1312"/>
        <v/>
      </c>
      <c r="BG1325" t="str">
        <f t="shared" si="1313"/>
        <v/>
      </c>
      <c r="BH1325" s="28" t="str">
        <f t="shared" si="1314"/>
        <v/>
      </c>
      <c r="BI1325" s="27" t="str">
        <f t="shared" si="1315"/>
        <v/>
      </c>
      <c r="BJ1325" s="28" t="str">
        <f t="shared" si="1316"/>
        <v/>
      </c>
      <c r="BK1325" s="27" t="str">
        <f t="shared" si="1297"/>
        <v/>
      </c>
      <c r="BL1325" s="31" t="str">
        <f t="shared" si="1317"/>
        <v/>
      </c>
      <c r="BM1325" s="28" t="str">
        <f t="shared" si="1318"/>
        <v/>
      </c>
      <c r="BN1325" s="27" t="str">
        <f t="shared" si="1342"/>
        <v/>
      </c>
      <c r="BO1325" s="28" t="str">
        <f t="shared" si="1319"/>
        <v/>
      </c>
      <c r="BP1325" s="27" t="str">
        <f t="shared" si="1343"/>
        <v/>
      </c>
      <c r="BQ1325" s="27" t="str">
        <f t="shared" si="1320"/>
        <v/>
      </c>
      <c r="BR1325" s="28" t="str">
        <f t="shared" si="1321"/>
        <v/>
      </c>
      <c r="BS1325" s="27" t="str">
        <f t="shared" si="1344"/>
        <v/>
      </c>
      <c r="BT1325" s="28" t="str">
        <f t="shared" si="1322"/>
        <v/>
      </c>
      <c r="BU1325" s="27" t="str">
        <f t="shared" si="1345"/>
        <v/>
      </c>
      <c r="BV1325" s="27" t="str">
        <f t="shared" si="1323"/>
        <v/>
      </c>
      <c r="BW1325" s="28" t="str">
        <f t="shared" si="1324"/>
        <v/>
      </c>
      <c r="BX1325" s="27" t="str">
        <f t="shared" si="1346"/>
        <v/>
      </c>
      <c r="BY1325" s="28" t="str">
        <f t="shared" si="1347"/>
        <v/>
      </c>
      <c r="BZ1325" s="27" t="str">
        <f t="shared" si="1348"/>
        <v/>
      </c>
      <c r="CA1325" s="27" t="str">
        <f t="shared" si="1349"/>
        <v/>
      </c>
      <c r="CB1325" s="28" t="str">
        <f t="shared" si="1350"/>
        <v/>
      </c>
      <c r="CC1325" s="27" t="str">
        <f t="shared" si="1351"/>
        <v/>
      </c>
      <c r="CD1325" s="32">
        <v>1</v>
      </c>
      <c r="CE1325" t="str">
        <f t="shared" si="1325"/>
        <v/>
      </c>
      <c r="CI1325" t="str">
        <f t="shared" si="1352"/>
        <v/>
      </c>
      <c r="CJ1325" t="str">
        <f t="shared" si="1326"/>
        <v/>
      </c>
      <c r="CK1325" t="str">
        <f t="shared" si="1353"/>
        <v/>
      </c>
      <c r="CL1325" t="str">
        <f t="shared" si="1354"/>
        <v/>
      </c>
    </row>
    <row r="1326" spans="26:90" ht="15.75" thickBot="1">
      <c r="Z1326" t="str">
        <f t="shared" si="1298"/>
        <v/>
      </c>
      <c r="AA1326" t="str">
        <f>IF(A1326="","",TEXT(VLOOKUP(C1326,Tablas!$H$3:$I$75,2,0),"000"))</f>
        <v/>
      </c>
      <c r="AB1326" t="str">
        <f t="shared" si="1299"/>
        <v/>
      </c>
      <c r="AC1326" t="str">
        <f t="shared" si="1300"/>
        <v/>
      </c>
      <c r="AD1326" t="str">
        <f t="shared" si="1327"/>
        <v/>
      </c>
      <c r="AE1326" t="str">
        <f t="shared" si="1301"/>
        <v/>
      </c>
      <c r="AF1326" t="str">
        <f t="shared" si="1328"/>
        <v/>
      </c>
      <c r="AG1326" t="str">
        <f t="shared" si="1302"/>
        <v/>
      </c>
      <c r="AH1326" s="26" t="str">
        <f t="shared" si="1356"/>
        <v/>
      </c>
      <c r="AI1326" s="27" t="str">
        <f t="shared" si="1303"/>
        <v/>
      </c>
      <c r="AJ1326" s="28" t="str">
        <f t="shared" si="1304"/>
        <v/>
      </c>
      <c r="AK1326" s="27" t="str">
        <f t="shared" si="1329"/>
        <v/>
      </c>
      <c r="AL1326" s="28" t="str">
        <f t="shared" si="1330"/>
        <v/>
      </c>
      <c r="AM1326" s="27" t="str">
        <f t="shared" si="1331"/>
        <v/>
      </c>
      <c r="AN1326" s="28" t="str">
        <f t="shared" si="1305"/>
        <v/>
      </c>
      <c r="AO1326" s="27" t="str">
        <f t="shared" si="1332"/>
        <v/>
      </c>
      <c r="AP1326" s="28" t="str">
        <f t="shared" si="1306"/>
        <v/>
      </c>
      <c r="AQ1326" s="27" t="str">
        <f t="shared" si="1333"/>
        <v/>
      </c>
      <c r="AR1326" s="28" t="str">
        <f t="shared" si="1334"/>
        <v/>
      </c>
      <c r="AS1326" s="27" t="str">
        <f t="shared" si="1335"/>
        <v/>
      </c>
      <c r="AT1326" s="28" t="str">
        <f t="shared" si="1307"/>
        <v/>
      </c>
      <c r="AU1326" s="27" t="str">
        <f t="shared" si="1336"/>
        <v/>
      </c>
      <c r="AV1326" s="28" t="str">
        <f t="shared" si="1308"/>
        <v/>
      </c>
      <c r="AW1326" s="27" t="str">
        <f t="shared" si="1337"/>
        <v/>
      </c>
      <c r="AX1326" t="str">
        <f t="shared" si="1309"/>
        <v/>
      </c>
      <c r="AY1326" t="str">
        <f t="shared" si="1310"/>
        <v/>
      </c>
      <c r="AZ1326" s="29" t="str">
        <f t="shared" si="1338"/>
        <v/>
      </c>
      <c r="BA1326" s="30" t="str">
        <f t="shared" si="1339"/>
        <v/>
      </c>
      <c r="BB1326" s="49" t="str">
        <f t="shared" si="1355"/>
        <v/>
      </c>
      <c r="BC1326" s="27" t="str">
        <f t="shared" si="1311"/>
        <v/>
      </c>
      <c r="BD1326" s="28" t="str">
        <f t="shared" si="1340"/>
        <v/>
      </c>
      <c r="BE1326" s="27" t="str">
        <f t="shared" si="1341"/>
        <v/>
      </c>
      <c r="BF1326" t="str">
        <f t="shared" si="1312"/>
        <v/>
      </c>
      <c r="BG1326" t="str">
        <f t="shared" si="1313"/>
        <v/>
      </c>
      <c r="BH1326" s="28" t="str">
        <f t="shared" si="1314"/>
        <v/>
      </c>
      <c r="BI1326" s="27" t="str">
        <f t="shared" si="1315"/>
        <v/>
      </c>
      <c r="BJ1326" s="28" t="str">
        <f t="shared" si="1316"/>
        <v/>
      </c>
      <c r="BK1326" s="27" t="str">
        <f t="shared" ref="BK1326:BK1389" si="1357">IF(A1326="","",IF(BJ1326="","",IF(BJ1326&lt;0,SUBSTITUTE(TEXT(-BJ1326,"0000000000000,00"),",",""),SUBSTITUTE(TEXT(BJ1326,"0000000000000,00"),",",""))))</f>
        <v/>
      </c>
      <c r="BL1326" s="31" t="str">
        <f t="shared" si="1317"/>
        <v/>
      </c>
      <c r="BM1326" s="28" t="str">
        <f t="shared" si="1318"/>
        <v/>
      </c>
      <c r="BN1326" s="27" t="str">
        <f t="shared" si="1342"/>
        <v/>
      </c>
      <c r="BO1326" s="28" t="str">
        <f t="shared" si="1319"/>
        <v/>
      </c>
      <c r="BP1326" s="27" t="str">
        <f t="shared" si="1343"/>
        <v/>
      </c>
      <c r="BQ1326" s="27" t="str">
        <f t="shared" si="1320"/>
        <v/>
      </c>
      <c r="BR1326" s="28" t="str">
        <f t="shared" si="1321"/>
        <v/>
      </c>
      <c r="BS1326" s="27" t="str">
        <f t="shared" si="1344"/>
        <v/>
      </c>
      <c r="BT1326" s="28" t="str">
        <f t="shared" si="1322"/>
        <v/>
      </c>
      <c r="BU1326" s="27" t="str">
        <f t="shared" si="1345"/>
        <v/>
      </c>
      <c r="BV1326" s="27" t="str">
        <f t="shared" si="1323"/>
        <v/>
      </c>
      <c r="BW1326" s="28" t="str">
        <f t="shared" si="1324"/>
        <v/>
      </c>
      <c r="BX1326" s="27" t="str">
        <f t="shared" si="1346"/>
        <v/>
      </c>
      <c r="BY1326" s="28" t="str">
        <f t="shared" si="1347"/>
        <v/>
      </c>
      <c r="BZ1326" s="27" t="str">
        <f t="shared" si="1348"/>
        <v/>
      </c>
      <c r="CA1326" s="27" t="str">
        <f t="shared" si="1349"/>
        <v/>
      </c>
      <c r="CB1326" s="28" t="str">
        <f t="shared" si="1350"/>
        <v/>
      </c>
      <c r="CC1326" s="27" t="str">
        <f t="shared" si="1351"/>
        <v/>
      </c>
      <c r="CD1326" s="32">
        <v>1</v>
      </c>
      <c r="CE1326" t="str">
        <f t="shared" si="1325"/>
        <v/>
      </c>
      <c r="CI1326" t="str">
        <f t="shared" si="1352"/>
        <v/>
      </c>
      <c r="CJ1326" t="str">
        <f t="shared" si="1326"/>
        <v/>
      </c>
      <c r="CK1326" t="str">
        <f t="shared" si="1353"/>
        <v/>
      </c>
      <c r="CL1326" t="str">
        <f t="shared" si="1354"/>
        <v/>
      </c>
    </row>
    <row r="1327" spans="26:90" ht="15.75" thickBot="1">
      <c r="Z1327" t="str">
        <f t="shared" si="1298"/>
        <v/>
      </c>
      <c r="AA1327" t="str">
        <f>IF(A1327="","",TEXT(VLOOKUP(C1327,Tablas!$H$3:$I$75,2,0),"000"))</f>
        <v/>
      </c>
      <c r="AB1327" t="str">
        <f t="shared" si="1299"/>
        <v/>
      </c>
      <c r="AC1327" t="str">
        <f t="shared" si="1300"/>
        <v/>
      </c>
      <c r="AD1327" t="str">
        <f t="shared" si="1327"/>
        <v/>
      </c>
      <c r="AE1327" t="str">
        <f t="shared" si="1301"/>
        <v/>
      </c>
      <c r="AF1327" t="str">
        <f t="shared" si="1328"/>
        <v/>
      </c>
      <c r="AG1327" t="str">
        <f t="shared" si="1302"/>
        <v/>
      </c>
      <c r="AH1327" s="26" t="str">
        <f t="shared" si="1356"/>
        <v/>
      </c>
      <c r="AI1327" s="27" t="str">
        <f t="shared" si="1303"/>
        <v/>
      </c>
      <c r="AJ1327" s="28" t="str">
        <f t="shared" si="1304"/>
        <v/>
      </c>
      <c r="AK1327" s="27" t="str">
        <f t="shared" si="1329"/>
        <v/>
      </c>
      <c r="AL1327" s="28" t="str">
        <f t="shared" si="1330"/>
        <v/>
      </c>
      <c r="AM1327" s="27" t="str">
        <f t="shared" si="1331"/>
        <v/>
      </c>
      <c r="AN1327" s="28" t="str">
        <f t="shared" si="1305"/>
        <v/>
      </c>
      <c r="AO1327" s="27" t="str">
        <f t="shared" si="1332"/>
        <v/>
      </c>
      <c r="AP1327" s="28" t="str">
        <f t="shared" si="1306"/>
        <v/>
      </c>
      <c r="AQ1327" s="27" t="str">
        <f t="shared" si="1333"/>
        <v/>
      </c>
      <c r="AR1327" s="28" t="str">
        <f t="shared" si="1334"/>
        <v/>
      </c>
      <c r="AS1327" s="27" t="str">
        <f t="shared" si="1335"/>
        <v/>
      </c>
      <c r="AT1327" s="28" t="str">
        <f t="shared" si="1307"/>
        <v/>
      </c>
      <c r="AU1327" s="27" t="str">
        <f t="shared" si="1336"/>
        <v/>
      </c>
      <c r="AV1327" s="28" t="str">
        <f t="shared" si="1308"/>
        <v/>
      </c>
      <c r="AW1327" s="27" t="str">
        <f t="shared" si="1337"/>
        <v/>
      </c>
      <c r="AX1327" t="str">
        <f t="shared" si="1309"/>
        <v/>
      </c>
      <c r="AY1327" t="str">
        <f t="shared" si="1310"/>
        <v/>
      </c>
      <c r="AZ1327" s="29" t="str">
        <f t="shared" si="1338"/>
        <v/>
      </c>
      <c r="BA1327" s="30" t="str">
        <f t="shared" si="1339"/>
        <v/>
      </c>
      <c r="BB1327" s="49" t="str">
        <f t="shared" si="1355"/>
        <v/>
      </c>
      <c r="BC1327" s="27" t="str">
        <f t="shared" si="1311"/>
        <v/>
      </c>
      <c r="BD1327" s="28" t="str">
        <f t="shared" si="1340"/>
        <v/>
      </c>
      <c r="BE1327" s="27" t="str">
        <f t="shared" si="1341"/>
        <v/>
      </c>
      <c r="BF1327" t="str">
        <f t="shared" si="1312"/>
        <v/>
      </c>
      <c r="BG1327" t="str">
        <f t="shared" si="1313"/>
        <v/>
      </c>
      <c r="BH1327" s="28" t="str">
        <f t="shared" si="1314"/>
        <v/>
      </c>
      <c r="BI1327" s="27" t="str">
        <f t="shared" si="1315"/>
        <v/>
      </c>
      <c r="BJ1327" s="28" t="str">
        <f t="shared" si="1316"/>
        <v/>
      </c>
      <c r="BK1327" s="27" t="str">
        <f t="shared" si="1357"/>
        <v/>
      </c>
      <c r="BL1327" s="31" t="str">
        <f t="shared" si="1317"/>
        <v/>
      </c>
      <c r="BM1327" s="28" t="str">
        <f t="shared" si="1318"/>
        <v/>
      </c>
      <c r="BN1327" s="27" t="str">
        <f t="shared" si="1342"/>
        <v/>
      </c>
      <c r="BO1327" s="28" t="str">
        <f t="shared" si="1319"/>
        <v/>
      </c>
      <c r="BP1327" s="27" t="str">
        <f t="shared" si="1343"/>
        <v/>
      </c>
      <c r="BQ1327" s="27" t="str">
        <f t="shared" si="1320"/>
        <v/>
      </c>
      <c r="BR1327" s="28" t="str">
        <f t="shared" si="1321"/>
        <v/>
      </c>
      <c r="BS1327" s="27" t="str">
        <f t="shared" si="1344"/>
        <v/>
      </c>
      <c r="BT1327" s="28" t="str">
        <f t="shared" si="1322"/>
        <v/>
      </c>
      <c r="BU1327" s="27" t="str">
        <f t="shared" si="1345"/>
        <v/>
      </c>
      <c r="BV1327" s="27" t="str">
        <f t="shared" si="1323"/>
        <v/>
      </c>
      <c r="BW1327" s="28" t="str">
        <f t="shared" si="1324"/>
        <v/>
      </c>
      <c r="BX1327" s="27" t="str">
        <f t="shared" si="1346"/>
        <v/>
      </c>
      <c r="BY1327" s="28" t="str">
        <f t="shared" si="1347"/>
        <v/>
      </c>
      <c r="BZ1327" s="27" t="str">
        <f t="shared" si="1348"/>
        <v/>
      </c>
      <c r="CA1327" s="27" t="str">
        <f t="shared" si="1349"/>
        <v/>
      </c>
      <c r="CB1327" s="28" t="str">
        <f t="shared" si="1350"/>
        <v/>
      </c>
      <c r="CC1327" s="27" t="str">
        <f t="shared" si="1351"/>
        <v/>
      </c>
      <c r="CD1327" s="32">
        <v>1</v>
      </c>
      <c r="CE1327" t="str">
        <f t="shared" si="1325"/>
        <v/>
      </c>
      <c r="CI1327" t="str">
        <f t="shared" si="1352"/>
        <v/>
      </c>
      <c r="CJ1327" t="str">
        <f t="shared" si="1326"/>
        <v/>
      </c>
      <c r="CK1327" t="str">
        <f t="shared" si="1353"/>
        <v/>
      </c>
      <c r="CL1327" t="str">
        <f t="shared" si="1354"/>
        <v/>
      </c>
    </row>
    <row r="1328" spans="26:90" ht="15.75" thickBot="1">
      <c r="Z1328" t="str">
        <f t="shared" si="1298"/>
        <v/>
      </c>
      <c r="AA1328" t="str">
        <f>IF(A1328="","",TEXT(VLOOKUP(C1328,Tablas!$H$3:$I$75,2,0),"000"))</f>
        <v/>
      </c>
      <c r="AB1328" t="str">
        <f t="shared" si="1299"/>
        <v/>
      </c>
      <c r="AC1328" t="str">
        <f t="shared" si="1300"/>
        <v/>
      </c>
      <c r="AD1328" t="str">
        <f t="shared" si="1327"/>
        <v/>
      </c>
      <c r="AE1328" t="str">
        <f t="shared" si="1301"/>
        <v/>
      </c>
      <c r="AF1328" t="str">
        <f t="shared" si="1328"/>
        <v/>
      </c>
      <c r="AG1328" t="str">
        <f t="shared" si="1302"/>
        <v/>
      </c>
      <c r="AH1328" s="26" t="str">
        <f t="shared" si="1356"/>
        <v/>
      </c>
      <c r="AI1328" s="27" t="str">
        <f t="shared" si="1303"/>
        <v/>
      </c>
      <c r="AJ1328" s="28" t="str">
        <f t="shared" si="1304"/>
        <v/>
      </c>
      <c r="AK1328" s="27" t="str">
        <f t="shared" si="1329"/>
        <v/>
      </c>
      <c r="AL1328" s="28" t="str">
        <f t="shared" si="1330"/>
        <v/>
      </c>
      <c r="AM1328" s="27" t="str">
        <f t="shared" si="1331"/>
        <v/>
      </c>
      <c r="AN1328" s="28" t="str">
        <f t="shared" si="1305"/>
        <v/>
      </c>
      <c r="AO1328" s="27" t="str">
        <f t="shared" si="1332"/>
        <v/>
      </c>
      <c r="AP1328" s="28" t="str">
        <f t="shared" si="1306"/>
        <v/>
      </c>
      <c r="AQ1328" s="27" t="str">
        <f t="shared" si="1333"/>
        <v/>
      </c>
      <c r="AR1328" s="28" t="str">
        <f t="shared" si="1334"/>
        <v/>
      </c>
      <c r="AS1328" s="27" t="str">
        <f t="shared" si="1335"/>
        <v/>
      </c>
      <c r="AT1328" s="28" t="str">
        <f t="shared" si="1307"/>
        <v/>
      </c>
      <c r="AU1328" s="27" t="str">
        <f t="shared" si="1336"/>
        <v/>
      </c>
      <c r="AV1328" s="28" t="str">
        <f t="shared" si="1308"/>
        <v/>
      </c>
      <c r="AW1328" s="27" t="str">
        <f t="shared" si="1337"/>
        <v/>
      </c>
      <c r="AX1328" t="str">
        <f t="shared" si="1309"/>
        <v/>
      </c>
      <c r="AY1328" t="str">
        <f t="shared" si="1310"/>
        <v/>
      </c>
      <c r="AZ1328" s="29" t="str">
        <f t="shared" si="1338"/>
        <v/>
      </c>
      <c r="BA1328" s="30" t="str">
        <f t="shared" si="1339"/>
        <v/>
      </c>
      <c r="BB1328" s="49" t="str">
        <f t="shared" si="1355"/>
        <v/>
      </c>
      <c r="BC1328" s="27" t="str">
        <f t="shared" si="1311"/>
        <v/>
      </c>
      <c r="BD1328" s="28" t="str">
        <f t="shared" si="1340"/>
        <v/>
      </c>
      <c r="BE1328" s="27" t="str">
        <f t="shared" si="1341"/>
        <v/>
      </c>
      <c r="BF1328" t="str">
        <f t="shared" si="1312"/>
        <v/>
      </c>
      <c r="BG1328" t="str">
        <f t="shared" si="1313"/>
        <v/>
      </c>
      <c r="BH1328" s="28" t="str">
        <f t="shared" si="1314"/>
        <v/>
      </c>
      <c r="BI1328" s="27" t="str">
        <f t="shared" si="1315"/>
        <v/>
      </c>
      <c r="BJ1328" s="28" t="str">
        <f t="shared" si="1316"/>
        <v/>
      </c>
      <c r="BK1328" s="27" t="str">
        <f t="shared" si="1357"/>
        <v/>
      </c>
      <c r="BL1328" s="31" t="str">
        <f t="shared" si="1317"/>
        <v/>
      </c>
      <c r="BM1328" s="28" t="str">
        <f t="shared" si="1318"/>
        <v/>
      </c>
      <c r="BN1328" s="27" t="str">
        <f t="shared" si="1342"/>
        <v/>
      </c>
      <c r="BO1328" s="28" t="str">
        <f t="shared" si="1319"/>
        <v/>
      </c>
      <c r="BP1328" s="27" t="str">
        <f t="shared" si="1343"/>
        <v/>
      </c>
      <c r="BQ1328" s="27" t="str">
        <f t="shared" si="1320"/>
        <v/>
      </c>
      <c r="BR1328" s="28" t="str">
        <f t="shared" si="1321"/>
        <v/>
      </c>
      <c r="BS1328" s="27" t="str">
        <f t="shared" si="1344"/>
        <v/>
      </c>
      <c r="BT1328" s="28" t="str">
        <f t="shared" si="1322"/>
        <v/>
      </c>
      <c r="BU1328" s="27" t="str">
        <f t="shared" si="1345"/>
        <v/>
      </c>
      <c r="BV1328" s="27" t="str">
        <f t="shared" si="1323"/>
        <v/>
      </c>
      <c r="BW1328" s="28" t="str">
        <f t="shared" si="1324"/>
        <v/>
      </c>
      <c r="BX1328" s="27" t="str">
        <f t="shared" si="1346"/>
        <v/>
      </c>
      <c r="BY1328" s="28" t="str">
        <f t="shared" si="1347"/>
        <v/>
      </c>
      <c r="BZ1328" s="27" t="str">
        <f t="shared" si="1348"/>
        <v/>
      </c>
      <c r="CA1328" s="27" t="str">
        <f t="shared" si="1349"/>
        <v/>
      </c>
      <c r="CB1328" s="28" t="str">
        <f t="shared" si="1350"/>
        <v/>
      </c>
      <c r="CC1328" s="27" t="str">
        <f t="shared" si="1351"/>
        <v/>
      </c>
      <c r="CD1328" s="32">
        <v>1</v>
      </c>
      <c r="CE1328" t="str">
        <f t="shared" si="1325"/>
        <v/>
      </c>
      <c r="CI1328" t="str">
        <f t="shared" si="1352"/>
        <v/>
      </c>
      <c r="CJ1328" t="str">
        <f t="shared" si="1326"/>
        <v/>
      </c>
      <c r="CK1328" t="str">
        <f t="shared" si="1353"/>
        <v/>
      </c>
      <c r="CL1328" t="str">
        <f t="shared" si="1354"/>
        <v/>
      </c>
    </row>
    <row r="1329" spans="26:90" ht="15.75" thickBot="1">
      <c r="Z1329" t="str">
        <f t="shared" si="1298"/>
        <v/>
      </c>
      <c r="AA1329" t="str">
        <f>IF(A1329="","",TEXT(VLOOKUP(C1329,Tablas!$H$3:$I$75,2,0),"000"))</f>
        <v/>
      </c>
      <c r="AB1329" t="str">
        <f t="shared" si="1299"/>
        <v/>
      </c>
      <c r="AC1329" t="str">
        <f t="shared" si="1300"/>
        <v/>
      </c>
      <c r="AD1329" t="str">
        <f t="shared" si="1327"/>
        <v/>
      </c>
      <c r="AE1329" t="str">
        <f t="shared" si="1301"/>
        <v/>
      </c>
      <c r="AF1329" t="str">
        <f t="shared" si="1328"/>
        <v/>
      </c>
      <c r="AG1329" t="str">
        <f t="shared" si="1302"/>
        <v/>
      </c>
      <c r="AH1329" s="26" t="str">
        <f t="shared" si="1356"/>
        <v/>
      </c>
      <c r="AI1329" s="27" t="str">
        <f t="shared" si="1303"/>
        <v/>
      </c>
      <c r="AJ1329" s="28" t="str">
        <f t="shared" si="1304"/>
        <v/>
      </c>
      <c r="AK1329" s="27" t="str">
        <f t="shared" si="1329"/>
        <v/>
      </c>
      <c r="AL1329" s="28" t="str">
        <f t="shared" si="1330"/>
        <v/>
      </c>
      <c r="AM1329" s="27" t="str">
        <f t="shared" si="1331"/>
        <v/>
      </c>
      <c r="AN1329" s="28" t="str">
        <f t="shared" si="1305"/>
        <v/>
      </c>
      <c r="AO1329" s="27" t="str">
        <f t="shared" si="1332"/>
        <v/>
      </c>
      <c r="AP1329" s="28" t="str">
        <f t="shared" si="1306"/>
        <v/>
      </c>
      <c r="AQ1329" s="27" t="str">
        <f t="shared" si="1333"/>
        <v/>
      </c>
      <c r="AR1329" s="28" t="str">
        <f t="shared" si="1334"/>
        <v/>
      </c>
      <c r="AS1329" s="27" t="str">
        <f t="shared" si="1335"/>
        <v/>
      </c>
      <c r="AT1329" s="28" t="str">
        <f t="shared" si="1307"/>
        <v/>
      </c>
      <c r="AU1329" s="27" t="str">
        <f t="shared" si="1336"/>
        <v/>
      </c>
      <c r="AV1329" s="28" t="str">
        <f t="shared" si="1308"/>
        <v/>
      </c>
      <c r="AW1329" s="27" t="str">
        <f t="shared" si="1337"/>
        <v/>
      </c>
      <c r="AX1329" t="str">
        <f t="shared" si="1309"/>
        <v/>
      </c>
      <c r="AY1329" t="str">
        <f t="shared" si="1310"/>
        <v/>
      </c>
      <c r="AZ1329" s="29" t="str">
        <f t="shared" si="1338"/>
        <v/>
      </c>
      <c r="BA1329" s="30" t="str">
        <f t="shared" si="1339"/>
        <v/>
      </c>
      <c r="BB1329" s="49" t="str">
        <f t="shared" si="1355"/>
        <v/>
      </c>
      <c r="BC1329" s="27" t="str">
        <f t="shared" si="1311"/>
        <v/>
      </c>
      <c r="BD1329" s="28" t="str">
        <f t="shared" si="1340"/>
        <v/>
      </c>
      <c r="BE1329" s="27" t="str">
        <f t="shared" si="1341"/>
        <v/>
      </c>
      <c r="BF1329" t="str">
        <f t="shared" si="1312"/>
        <v/>
      </c>
      <c r="BG1329" t="str">
        <f t="shared" si="1313"/>
        <v/>
      </c>
      <c r="BH1329" s="28" t="str">
        <f t="shared" si="1314"/>
        <v/>
      </c>
      <c r="BI1329" s="27" t="str">
        <f t="shared" si="1315"/>
        <v/>
      </c>
      <c r="BJ1329" s="28" t="str">
        <f t="shared" si="1316"/>
        <v/>
      </c>
      <c r="BK1329" s="27" t="str">
        <f t="shared" si="1357"/>
        <v/>
      </c>
      <c r="BL1329" s="31" t="str">
        <f t="shared" si="1317"/>
        <v/>
      </c>
      <c r="BM1329" s="28" t="str">
        <f t="shared" si="1318"/>
        <v/>
      </c>
      <c r="BN1329" s="27" t="str">
        <f t="shared" si="1342"/>
        <v/>
      </c>
      <c r="BO1329" s="28" t="str">
        <f t="shared" si="1319"/>
        <v/>
      </c>
      <c r="BP1329" s="27" t="str">
        <f t="shared" si="1343"/>
        <v/>
      </c>
      <c r="BQ1329" s="27" t="str">
        <f t="shared" si="1320"/>
        <v/>
      </c>
      <c r="BR1329" s="28" t="str">
        <f t="shared" si="1321"/>
        <v/>
      </c>
      <c r="BS1329" s="27" t="str">
        <f t="shared" si="1344"/>
        <v/>
      </c>
      <c r="BT1329" s="28" t="str">
        <f t="shared" si="1322"/>
        <v/>
      </c>
      <c r="BU1329" s="27" t="str">
        <f t="shared" si="1345"/>
        <v/>
      </c>
      <c r="BV1329" s="27" t="str">
        <f t="shared" si="1323"/>
        <v/>
      </c>
      <c r="BW1329" s="28" t="str">
        <f t="shared" si="1324"/>
        <v/>
      </c>
      <c r="BX1329" s="27" t="str">
        <f t="shared" si="1346"/>
        <v/>
      </c>
      <c r="BY1329" s="28" t="str">
        <f t="shared" si="1347"/>
        <v/>
      </c>
      <c r="BZ1329" s="27" t="str">
        <f t="shared" si="1348"/>
        <v/>
      </c>
      <c r="CA1329" s="27" t="str">
        <f t="shared" si="1349"/>
        <v/>
      </c>
      <c r="CB1329" s="28" t="str">
        <f t="shared" si="1350"/>
        <v/>
      </c>
      <c r="CC1329" s="27" t="str">
        <f t="shared" si="1351"/>
        <v/>
      </c>
      <c r="CD1329" s="32">
        <v>1</v>
      </c>
      <c r="CE1329" t="str">
        <f t="shared" si="1325"/>
        <v/>
      </c>
      <c r="CI1329" t="str">
        <f t="shared" si="1352"/>
        <v/>
      </c>
      <c r="CJ1329" t="str">
        <f t="shared" si="1326"/>
        <v/>
      </c>
      <c r="CK1329" t="str">
        <f t="shared" si="1353"/>
        <v/>
      </c>
      <c r="CL1329" t="str">
        <f t="shared" si="1354"/>
        <v/>
      </c>
    </row>
    <row r="1330" spans="26:90" ht="15.75" thickBot="1">
      <c r="Z1330" t="str">
        <f t="shared" si="1298"/>
        <v/>
      </c>
      <c r="AA1330" t="str">
        <f>IF(A1330="","",TEXT(VLOOKUP(C1330,Tablas!$H$3:$I$75,2,0),"000"))</f>
        <v/>
      </c>
      <c r="AB1330" t="str">
        <f t="shared" si="1299"/>
        <v/>
      </c>
      <c r="AC1330" t="str">
        <f t="shared" si="1300"/>
        <v/>
      </c>
      <c r="AD1330" t="str">
        <f t="shared" si="1327"/>
        <v/>
      </c>
      <c r="AE1330" t="str">
        <f t="shared" si="1301"/>
        <v/>
      </c>
      <c r="AF1330" t="str">
        <f t="shared" si="1328"/>
        <v/>
      </c>
      <c r="AG1330" t="str">
        <f t="shared" si="1302"/>
        <v/>
      </c>
      <c r="AH1330" s="26" t="str">
        <f t="shared" si="1356"/>
        <v/>
      </c>
      <c r="AI1330" s="27" t="str">
        <f t="shared" si="1303"/>
        <v/>
      </c>
      <c r="AJ1330" s="28" t="str">
        <f t="shared" si="1304"/>
        <v/>
      </c>
      <c r="AK1330" s="27" t="str">
        <f t="shared" si="1329"/>
        <v/>
      </c>
      <c r="AL1330" s="28" t="str">
        <f t="shared" si="1330"/>
        <v/>
      </c>
      <c r="AM1330" s="27" t="str">
        <f t="shared" si="1331"/>
        <v/>
      </c>
      <c r="AN1330" s="28" t="str">
        <f t="shared" si="1305"/>
        <v/>
      </c>
      <c r="AO1330" s="27" t="str">
        <f t="shared" si="1332"/>
        <v/>
      </c>
      <c r="AP1330" s="28" t="str">
        <f t="shared" si="1306"/>
        <v/>
      </c>
      <c r="AQ1330" s="27" t="str">
        <f t="shared" si="1333"/>
        <v/>
      </c>
      <c r="AR1330" s="28" t="str">
        <f t="shared" si="1334"/>
        <v/>
      </c>
      <c r="AS1330" s="27" t="str">
        <f t="shared" si="1335"/>
        <v/>
      </c>
      <c r="AT1330" s="28" t="str">
        <f t="shared" si="1307"/>
        <v/>
      </c>
      <c r="AU1330" s="27" t="str">
        <f t="shared" si="1336"/>
        <v/>
      </c>
      <c r="AV1330" s="28" t="str">
        <f t="shared" si="1308"/>
        <v/>
      </c>
      <c r="AW1330" s="27" t="str">
        <f t="shared" si="1337"/>
        <v/>
      </c>
      <c r="AX1330" t="str">
        <f t="shared" si="1309"/>
        <v/>
      </c>
      <c r="AY1330" t="str">
        <f t="shared" si="1310"/>
        <v/>
      </c>
      <c r="AZ1330" s="29" t="str">
        <f t="shared" si="1338"/>
        <v/>
      </c>
      <c r="BA1330" s="30" t="str">
        <f t="shared" si="1339"/>
        <v/>
      </c>
      <c r="BB1330" s="49" t="str">
        <f t="shared" si="1355"/>
        <v/>
      </c>
      <c r="BC1330" s="27" t="str">
        <f t="shared" si="1311"/>
        <v/>
      </c>
      <c r="BD1330" s="28" t="str">
        <f t="shared" si="1340"/>
        <v/>
      </c>
      <c r="BE1330" s="27" t="str">
        <f t="shared" si="1341"/>
        <v/>
      </c>
      <c r="BF1330" t="str">
        <f t="shared" si="1312"/>
        <v/>
      </c>
      <c r="BG1330" t="str">
        <f t="shared" si="1313"/>
        <v/>
      </c>
      <c r="BH1330" s="28" t="str">
        <f t="shared" si="1314"/>
        <v/>
      </c>
      <c r="BI1330" s="27" t="str">
        <f t="shared" si="1315"/>
        <v/>
      </c>
      <c r="BJ1330" s="28" t="str">
        <f t="shared" si="1316"/>
        <v/>
      </c>
      <c r="BK1330" s="27" t="str">
        <f t="shared" si="1357"/>
        <v/>
      </c>
      <c r="BL1330" s="31" t="str">
        <f t="shared" si="1317"/>
        <v/>
      </c>
      <c r="BM1330" s="28" t="str">
        <f t="shared" si="1318"/>
        <v/>
      </c>
      <c r="BN1330" s="27" t="str">
        <f t="shared" si="1342"/>
        <v/>
      </c>
      <c r="BO1330" s="28" t="str">
        <f t="shared" si="1319"/>
        <v/>
      </c>
      <c r="BP1330" s="27" t="str">
        <f t="shared" si="1343"/>
        <v/>
      </c>
      <c r="BQ1330" s="27" t="str">
        <f t="shared" si="1320"/>
        <v/>
      </c>
      <c r="BR1330" s="28" t="str">
        <f t="shared" si="1321"/>
        <v/>
      </c>
      <c r="BS1330" s="27" t="str">
        <f t="shared" si="1344"/>
        <v/>
      </c>
      <c r="BT1330" s="28" t="str">
        <f t="shared" si="1322"/>
        <v/>
      </c>
      <c r="BU1330" s="27" t="str">
        <f t="shared" si="1345"/>
        <v/>
      </c>
      <c r="BV1330" s="27" t="str">
        <f t="shared" si="1323"/>
        <v/>
      </c>
      <c r="BW1330" s="28" t="str">
        <f t="shared" si="1324"/>
        <v/>
      </c>
      <c r="BX1330" s="27" t="str">
        <f t="shared" si="1346"/>
        <v/>
      </c>
      <c r="BY1330" s="28" t="str">
        <f t="shared" si="1347"/>
        <v/>
      </c>
      <c r="BZ1330" s="27" t="str">
        <f t="shared" si="1348"/>
        <v/>
      </c>
      <c r="CA1330" s="27" t="str">
        <f t="shared" si="1349"/>
        <v/>
      </c>
      <c r="CB1330" s="28" t="str">
        <f t="shared" si="1350"/>
        <v/>
      </c>
      <c r="CC1330" s="27" t="str">
        <f t="shared" si="1351"/>
        <v/>
      </c>
      <c r="CD1330" s="32">
        <v>1</v>
      </c>
      <c r="CE1330" t="str">
        <f t="shared" si="1325"/>
        <v/>
      </c>
      <c r="CI1330" t="str">
        <f t="shared" si="1352"/>
        <v/>
      </c>
      <c r="CJ1330" t="str">
        <f t="shared" si="1326"/>
        <v/>
      </c>
      <c r="CK1330" t="str">
        <f t="shared" si="1353"/>
        <v/>
      </c>
      <c r="CL1330" t="str">
        <f t="shared" si="1354"/>
        <v/>
      </c>
    </row>
    <row r="1331" spans="26:90" ht="15.75" thickBot="1">
      <c r="Z1331" t="str">
        <f t="shared" si="1298"/>
        <v/>
      </c>
      <c r="AA1331" t="str">
        <f>IF(A1331="","",TEXT(VLOOKUP(C1331,Tablas!$H$3:$I$75,2,0),"000"))</f>
        <v/>
      </c>
      <c r="AB1331" t="str">
        <f t="shared" si="1299"/>
        <v/>
      </c>
      <c r="AC1331" t="str">
        <f t="shared" si="1300"/>
        <v/>
      </c>
      <c r="AD1331" t="str">
        <f t="shared" si="1327"/>
        <v/>
      </c>
      <c r="AE1331" t="str">
        <f t="shared" si="1301"/>
        <v/>
      </c>
      <c r="AF1331" t="str">
        <f t="shared" si="1328"/>
        <v/>
      </c>
      <c r="AG1331" t="str">
        <f t="shared" si="1302"/>
        <v/>
      </c>
      <c r="AH1331" s="26" t="str">
        <f t="shared" si="1356"/>
        <v/>
      </c>
      <c r="AI1331" s="27" t="str">
        <f t="shared" si="1303"/>
        <v/>
      </c>
      <c r="AJ1331" s="28" t="str">
        <f t="shared" si="1304"/>
        <v/>
      </c>
      <c r="AK1331" s="27" t="str">
        <f t="shared" si="1329"/>
        <v/>
      </c>
      <c r="AL1331" s="28" t="str">
        <f t="shared" si="1330"/>
        <v/>
      </c>
      <c r="AM1331" s="27" t="str">
        <f t="shared" si="1331"/>
        <v/>
      </c>
      <c r="AN1331" s="28" t="str">
        <f t="shared" si="1305"/>
        <v/>
      </c>
      <c r="AO1331" s="27" t="str">
        <f t="shared" si="1332"/>
        <v/>
      </c>
      <c r="AP1331" s="28" t="str">
        <f t="shared" si="1306"/>
        <v/>
      </c>
      <c r="AQ1331" s="27" t="str">
        <f t="shared" si="1333"/>
        <v/>
      </c>
      <c r="AR1331" s="28" t="str">
        <f t="shared" si="1334"/>
        <v/>
      </c>
      <c r="AS1331" s="27" t="str">
        <f t="shared" si="1335"/>
        <v/>
      </c>
      <c r="AT1331" s="28" t="str">
        <f t="shared" si="1307"/>
        <v/>
      </c>
      <c r="AU1331" s="27" t="str">
        <f t="shared" si="1336"/>
        <v/>
      </c>
      <c r="AV1331" s="28" t="str">
        <f t="shared" si="1308"/>
        <v/>
      </c>
      <c r="AW1331" s="27" t="str">
        <f t="shared" si="1337"/>
        <v/>
      </c>
      <c r="AX1331" t="str">
        <f t="shared" si="1309"/>
        <v/>
      </c>
      <c r="AY1331" t="str">
        <f t="shared" si="1310"/>
        <v/>
      </c>
      <c r="AZ1331" s="29" t="str">
        <f t="shared" si="1338"/>
        <v/>
      </c>
      <c r="BA1331" s="30" t="str">
        <f t="shared" si="1339"/>
        <v/>
      </c>
      <c r="BB1331" s="49" t="str">
        <f t="shared" si="1355"/>
        <v/>
      </c>
      <c r="BC1331" s="27" t="str">
        <f t="shared" si="1311"/>
        <v/>
      </c>
      <c r="BD1331" s="28" t="str">
        <f t="shared" si="1340"/>
        <v/>
      </c>
      <c r="BE1331" s="27" t="str">
        <f t="shared" si="1341"/>
        <v/>
      </c>
      <c r="BF1331" t="str">
        <f t="shared" si="1312"/>
        <v/>
      </c>
      <c r="BG1331" t="str">
        <f t="shared" si="1313"/>
        <v/>
      </c>
      <c r="BH1331" s="28" t="str">
        <f t="shared" si="1314"/>
        <v/>
      </c>
      <c r="BI1331" s="27" t="str">
        <f t="shared" si="1315"/>
        <v/>
      </c>
      <c r="BJ1331" s="28" t="str">
        <f t="shared" si="1316"/>
        <v/>
      </c>
      <c r="BK1331" s="27" t="str">
        <f t="shared" si="1357"/>
        <v/>
      </c>
      <c r="BL1331" s="31" t="str">
        <f t="shared" si="1317"/>
        <v/>
      </c>
      <c r="BM1331" s="28" t="str">
        <f t="shared" si="1318"/>
        <v/>
      </c>
      <c r="BN1331" s="27" t="str">
        <f t="shared" si="1342"/>
        <v/>
      </c>
      <c r="BO1331" s="28" t="str">
        <f t="shared" si="1319"/>
        <v/>
      </c>
      <c r="BP1331" s="27" t="str">
        <f t="shared" si="1343"/>
        <v/>
      </c>
      <c r="BQ1331" s="27" t="str">
        <f t="shared" si="1320"/>
        <v/>
      </c>
      <c r="BR1331" s="28" t="str">
        <f t="shared" si="1321"/>
        <v/>
      </c>
      <c r="BS1331" s="27" t="str">
        <f t="shared" si="1344"/>
        <v/>
      </c>
      <c r="BT1331" s="28" t="str">
        <f t="shared" si="1322"/>
        <v/>
      </c>
      <c r="BU1331" s="27" t="str">
        <f t="shared" si="1345"/>
        <v/>
      </c>
      <c r="BV1331" s="27" t="str">
        <f t="shared" si="1323"/>
        <v/>
      </c>
      <c r="BW1331" s="28" t="str">
        <f t="shared" si="1324"/>
        <v/>
      </c>
      <c r="BX1331" s="27" t="str">
        <f t="shared" si="1346"/>
        <v/>
      </c>
      <c r="BY1331" s="28" t="str">
        <f t="shared" si="1347"/>
        <v/>
      </c>
      <c r="BZ1331" s="27" t="str">
        <f t="shared" si="1348"/>
        <v/>
      </c>
      <c r="CA1331" s="27" t="str">
        <f t="shared" si="1349"/>
        <v/>
      </c>
      <c r="CB1331" s="28" t="str">
        <f t="shared" si="1350"/>
        <v/>
      </c>
      <c r="CC1331" s="27" t="str">
        <f t="shared" si="1351"/>
        <v/>
      </c>
      <c r="CD1331" s="32">
        <v>1</v>
      </c>
      <c r="CE1331" t="str">
        <f t="shared" si="1325"/>
        <v/>
      </c>
      <c r="CI1331" t="str">
        <f t="shared" si="1352"/>
        <v/>
      </c>
      <c r="CJ1331" t="str">
        <f t="shared" si="1326"/>
        <v/>
      </c>
      <c r="CK1331" t="str">
        <f t="shared" si="1353"/>
        <v/>
      </c>
      <c r="CL1331" t="str">
        <f t="shared" si="1354"/>
        <v/>
      </c>
    </row>
    <row r="1332" spans="26:90" ht="15.75" thickBot="1">
      <c r="Z1332" t="str">
        <f t="shared" si="1298"/>
        <v/>
      </c>
      <c r="AA1332" t="str">
        <f>IF(A1332="","",TEXT(VLOOKUP(C1332,Tablas!$H$3:$I$75,2,0),"000"))</f>
        <v/>
      </c>
      <c r="AB1332" t="str">
        <f t="shared" si="1299"/>
        <v/>
      </c>
      <c r="AC1332" t="str">
        <f t="shared" si="1300"/>
        <v/>
      </c>
      <c r="AD1332" t="str">
        <f t="shared" si="1327"/>
        <v/>
      </c>
      <c r="AE1332" t="str">
        <f t="shared" si="1301"/>
        <v/>
      </c>
      <c r="AF1332" t="str">
        <f t="shared" si="1328"/>
        <v/>
      </c>
      <c r="AG1332" t="str">
        <f t="shared" si="1302"/>
        <v/>
      </c>
      <c r="AH1332" s="26" t="str">
        <f t="shared" si="1356"/>
        <v/>
      </c>
      <c r="AI1332" s="27" t="str">
        <f t="shared" si="1303"/>
        <v/>
      </c>
      <c r="AJ1332" s="28" t="str">
        <f t="shared" si="1304"/>
        <v/>
      </c>
      <c r="AK1332" s="27" t="str">
        <f t="shared" si="1329"/>
        <v/>
      </c>
      <c r="AL1332" s="28" t="str">
        <f t="shared" si="1330"/>
        <v/>
      </c>
      <c r="AM1332" s="27" t="str">
        <f t="shared" si="1331"/>
        <v/>
      </c>
      <c r="AN1332" s="28" t="str">
        <f t="shared" si="1305"/>
        <v/>
      </c>
      <c r="AO1332" s="27" t="str">
        <f t="shared" si="1332"/>
        <v/>
      </c>
      <c r="AP1332" s="28" t="str">
        <f t="shared" si="1306"/>
        <v/>
      </c>
      <c r="AQ1332" s="27" t="str">
        <f t="shared" si="1333"/>
        <v/>
      </c>
      <c r="AR1332" s="28" t="str">
        <f t="shared" si="1334"/>
        <v/>
      </c>
      <c r="AS1332" s="27" t="str">
        <f t="shared" si="1335"/>
        <v/>
      </c>
      <c r="AT1332" s="28" t="str">
        <f t="shared" si="1307"/>
        <v/>
      </c>
      <c r="AU1332" s="27" t="str">
        <f t="shared" si="1336"/>
        <v/>
      </c>
      <c r="AV1332" s="28" t="str">
        <f t="shared" si="1308"/>
        <v/>
      </c>
      <c r="AW1332" s="27" t="str">
        <f t="shared" si="1337"/>
        <v/>
      </c>
      <c r="AX1332" t="str">
        <f t="shared" si="1309"/>
        <v/>
      </c>
      <c r="AY1332" t="str">
        <f t="shared" si="1310"/>
        <v/>
      </c>
      <c r="AZ1332" s="29" t="str">
        <f t="shared" si="1338"/>
        <v/>
      </c>
      <c r="BA1332" s="30" t="str">
        <f t="shared" si="1339"/>
        <v/>
      </c>
      <c r="BB1332" s="49" t="str">
        <f t="shared" si="1355"/>
        <v/>
      </c>
      <c r="BC1332" s="27" t="str">
        <f t="shared" si="1311"/>
        <v/>
      </c>
      <c r="BD1332" s="28" t="str">
        <f t="shared" si="1340"/>
        <v/>
      </c>
      <c r="BE1332" s="27" t="str">
        <f t="shared" si="1341"/>
        <v/>
      </c>
      <c r="BF1332" t="str">
        <f t="shared" si="1312"/>
        <v/>
      </c>
      <c r="BG1332" t="str">
        <f t="shared" si="1313"/>
        <v/>
      </c>
      <c r="BH1332" s="28" t="str">
        <f t="shared" si="1314"/>
        <v/>
      </c>
      <c r="BI1332" s="27" t="str">
        <f t="shared" si="1315"/>
        <v/>
      </c>
      <c r="BJ1332" s="28" t="str">
        <f t="shared" si="1316"/>
        <v/>
      </c>
      <c r="BK1332" s="27" t="str">
        <f t="shared" si="1357"/>
        <v/>
      </c>
      <c r="BL1332" s="31" t="str">
        <f t="shared" si="1317"/>
        <v/>
      </c>
      <c r="BM1332" s="28" t="str">
        <f t="shared" si="1318"/>
        <v/>
      </c>
      <c r="BN1332" s="27" t="str">
        <f t="shared" si="1342"/>
        <v/>
      </c>
      <c r="BO1332" s="28" t="str">
        <f t="shared" si="1319"/>
        <v/>
      </c>
      <c r="BP1332" s="27" t="str">
        <f t="shared" si="1343"/>
        <v/>
      </c>
      <c r="BQ1332" s="27" t="str">
        <f t="shared" si="1320"/>
        <v/>
      </c>
      <c r="BR1332" s="28" t="str">
        <f t="shared" si="1321"/>
        <v/>
      </c>
      <c r="BS1332" s="27" t="str">
        <f t="shared" si="1344"/>
        <v/>
      </c>
      <c r="BT1332" s="28" t="str">
        <f t="shared" si="1322"/>
        <v/>
      </c>
      <c r="BU1332" s="27" t="str">
        <f t="shared" si="1345"/>
        <v/>
      </c>
      <c r="BV1332" s="27" t="str">
        <f t="shared" si="1323"/>
        <v/>
      </c>
      <c r="BW1332" s="28" t="str">
        <f t="shared" si="1324"/>
        <v/>
      </c>
      <c r="BX1332" s="27" t="str">
        <f t="shared" si="1346"/>
        <v/>
      </c>
      <c r="BY1332" s="28" t="str">
        <f t="shared" si="1347"/>
        <v/>
      </c>
      <c r="BZ1332" s="27" t="str">
        <f t="shared" si="1348"/>
        <v/>
      </c>
      <c r="CA1332" s="27" t="str">
        <f t="shared" si="1349"/>
        <v/>
      </c>
      <c r="CB1332" s="28" t="str">
        <f t="shared" si="1350"/>
        <v/>
      </c>
      <c r="CC1332" s="27" t="str">
        <f t="shared" si="1351"/>
        <v/>
      </c>
      <c r="CD1332" s="32">
        <v>1</v>
      </c>
      <c r="CE1332" t="str">
        <f t="shared" si="1325"/>
        <v/>
      </c>
      <c r="CI1332" t="str">
        <f t="shared" si="1352"/>
        <v/>
      </c>
      <c r="CJ1332" t="str">
        <f t="shared" si="1326"/>
        <v/>
      </c>
      <c r="CK1332" t="str">
        <f t="shared" si="1353"/>
        <v/>
      </c>
      <c r="CL1332" t="str">
        <f t="shared" si="1354"/>
        <v/>
      </c>
    </row>
    <row r="1333" spans="26:90" ht="15.75" thickBot="1">
      <c r="Z1333" t="str">
        <f t="shared" si="1298"/>
        <v/>
      </c>
      <c r="AA1333" t="str">
        <f>IF(A1333="","",TEXT(VLOOKUP(C1333,Tablas!$H$3:$I$75,2,0),"000"))</f>
        <v/>
      </c>
      <c r="AB1333" t="str">
        <f t="shared" si="1299"/>
        <v/>
      </c>
      <c r="AC1333" t="str">
        <f t="shared" si="1300"/>
        <v/>
      </c>
      <c r="AD1333" t="str">
        <f t="shared" si="1327"/>
        <v/>
      </c>
      <c r="AE1333" t="str">
        <f t="shared" si="1301"/>
        <v/>
      </c>
      <c r="AF1333" t="str">
        <f t="shared" si="1328"/>
        <v/>
      </c>
      <c r="AG1333" t="str">
        <f t="shared" si="1302"/>
        <v/>
      </c>
      <c r="AH1333" s="26" t="str">
        <f t="shared" si="1356"/>
        <v/>
      </c>
      <c r="AI1333" s="27" t="str">
        <f t="shared" si="1303"/>
        <v/>
      </c>
      <c r="AJ1333" s="28" t="str">
        <f t="shared" si="1304"/>
        <v/>
      </c>
      <c r="AK1333" s="27" t="str">
        <f t="shared" si="1329"/>
        <v/>
      </c>
      <c r="AL1333" s="28" t="str">
        <f t="shared" si="1330"/>
        <v/>
      </c>
      <c r="AM1333" s="27" t="str">
        <f t="shared" si="1331"/>
        <v/>
      </c>
      <c r="AN1333" s="28" t="str">
        <f t="shared" si="1305"/>
        <v/>
      </c>
      <c r="AO1333" s="27" t="str">
        <f t="shared" si="1332"/>
        <v/>
      </c>
      <c r="AP1333" s="28" t="str">
        <f t="shared" si="1306"/>
        <v/>
      </c>
      <c r="AQ1333" s="27" t="str">
        <f t="shared" si="1333"/>
        <v/>
      </c>
      <c r="AR1333" s="28" t="str">
        <f t="shared" si="1334"/>
        <v/>
      </c>
      <c r="AS1333" s="27" t="str">
        <f t="shared" si="1335"/>
        <v/>
      </c>
      <c r="AT1333" s="28" t="str">
        <f t="shared" si="1307"/>
        <v/>
      </c>
      <c r="AU1333" s="27" t="str">
        <f t="shared" si="1336"/>
        <v/>
      </c>
      <c r="AV1333" s="28" t="str">
        <f t="shared" si="1308"/>
        <v/>
      </c>
      <c r="AW1333" s="27" t="str">
        <f t="shared" si="1337"/>
        <v/>
      </c>
      <c r="AX1333" t="str">
        <f t="shared" si="1309"/>
        <v/>
      </c>
      <c r="AY1333" t="str">
        <f t="shared" si="1310"/>
        <v/>
      </c>
      <c r="AZ1333" s="29" t="str">
        <f t="shared" si="1338"/>
        <v/>
      </c>
      <c r="BA1333" s="30" t="str">
        <f t="shared" si="1339"/>
        <v/>
      </c>
      <c r="BB1333" s="49" t="str">
        <f t="shared" si="1355"/>
        <v/>
      </c>
      <c r="BC1333" s="27" t="str">
        <f t="shared" si="1311"/>
        <v/>
      </c>
      <c r="BD1333" s="28" t="str">
        <f t="shared" si="1340"/>
        <v/>
      </c>
      <c r="BE1333" s="27" t="str">
        <f t="shared" si="1341"/>
        <v/>
      </c>
      <c r="BF1333" t="str">
        <f t="shared" si="1312"/>
        <v/>
      </c>
      <c r="BG1333" t="str">
        <f t="shared" si="1313"/>
        <v/>
      </c>
      <c r="BH1333" s="28" t="str">
        <f t="shared" si="1314"/>
        <v/>
      </c>
      <c r="BI1333" s="27" t="str">
        <f t="shared" si="1315"/>
        <v/>
      </c>
      <c r="BJ1333" s="28" t="str">
        <f t="shared" si="1316"/>
        <v/>
      </c>
      <c r="BK1333" s="27" t="str">
        <f t="shared" si="1357"/>
        <v/>
      </c>
      <c r="BL1333" s="31" t="str">
        <f t="shared" si="1317"/>
        <v/>
      </c>
      <c r="BM1333" s="28" t="str">
        <f t="shared" si="1318"/>
        <v/>
      </c>
      <c r="BN1333" s="27" t="str">
        <f t="shared" si="1342"/>
        <v/>
      </c>
      <c r="BO1333" s="28" t="str">
        <f t="shared" si="1319"/>
        <v/>
      </c>
      <c r="BP1333" s="27" t="str">
        <f t="shared" si="1343"/>
        <v/>
      </c>
      <c r="BQ1333" s="27" t="str">
        <f t="shared" si="1320"/>
        <v/>
      </c>
      <c r="BR1333" s="28" t="str">
        <f t="shared" si="1321"/>
        <v/>
      </c>
      <c r="BS1333" s="27" t="str">
        <f t="shared" si="1344"/>
        <v/>
      </c>
      <c r="BT1333" s="28" t="str">
        <f t="shared" si="1322"/>
        <v/>
      </c>
      <c r="BU1333" s="27" t="str">
        <f t="shared" si="1345"/>
        <v/>
      </c>
      <c r="BV1333" s="27" t="str">
        <f t="shared" si="1323"/>
        <v/>
      </c>
      <c r="BW1333" s="28" t="str">
        <f t="shared" si="1324"/>
        <v/>
      </c>
      <c r="BX1333" s="27" t="str">
        <f t="shared" si="1346"/>
        <v/>
      </c>
      <c r="BY1333" s="28" t="str">
        <f t="shared" si="1347"/>
        <v/>
      </c>
      <c r="BZ1333" s="27" t="str">
        <f t="shared" si="1348"/>
        <v/>
      </c>
      <c r="CA1333" s="27" t="str">
        <f t="shared" si="1349"/>
        <v/>
      </c>
      <c r="CB1333" s="28" t="str">
        <f t="shared" si="1350"/>
        <v/>
      </c>
      <c r="CC1333" s="27" t="str">
        <f t="shared" si="1351"/>
        <v/>
      </c>
      <c r="CD1333" s="32">
        <v>1</v>
      </c>
      <c r="CE1333" t="str">
        <f t="shared" si="1325"/>
        <v/>
      </c>
      <c r="CI1333" t="str">
        <f t="shared" si="1352"/>
        <v/>
      </c>
      <c r="CJ1333" t="str">
        <f t="shared" si="1326"/>
        <v/>
      </c>
      <c r="CK1333" t="str">
        <f t="shared" si="1353"/>
        <v/>
      </c>
      <c r="CL1333" t="str">
        <f t="shared" si="1354"/>
        <v/>
      </c>
    </row>
    <row r="1334" spans="26:90" ht="15.75" thickBot="1">
      <c r="Z1334" t="str">
        <f t="shared" si="1298"/>
        <v/>
      </c>
      <c r="AA1334" t="str">
        <f>IF(A1334="","",TEXT(VLOOKUP(C1334,Tablas!$H$3:$I$75,2,0),"000"))</f>
        <v/>
      </c>
      <c r="AB1334" t="str">
        <f t="shared" si="1299"/>
        <v/>
      </c>
      <c r="AC1334" t="str">
        <f t="shared" si="1300"/>
        <v/>
      </c>
      <c r="AD1334" t="str">
        <f t="shared" si="1327"/>
        <v/>
      </c>
      <c r="AE1334" t="str">
        <f t="shared" si="1301"/>
        <v/>
      </c>
      <c r="AF1334" t="str">
        <f t="shared" si="1328"/>
        <v/>
      </c>
      <c r="AG1334" t="str">
        <f t="shared" si="1302"/>
        <v/>
      </c>
      <c r="AH1334" s="26" t="str">
        <f t="shared" si="1356"/>
        <v/>
      </c>
      <c r="AI1334" s="27" t="str">
        <f t="shared" si="1303"/>
        <v/>
      </c>
      <c r="AJ1334" s="28" t="str">
        <f t="shared" si="1304"/>
        <v/>
      </c>
      <c r="AK1334" s="27" t="str">
        <f t="shared" si="1329"/>
        <v/>
      </c>
      <c r="AL1334" s="28" t="str">
        <f t="shared" si="1330"/>
        <v/>
      </c>
      <c r="AM1334" s="27" t="str">
        <f t="shared" si="1331"/>
        <v/>
      </c>
      <c r="AN1334" s="28" t="str">
        <f t="shared" si="1305"/>
        <v/>
      </c>
      <c r="AO1334" s="27" t="str">
        <f t="shared" si="1332"/>
        <v/>
      </c>
      <c r="AP1334" s="28" t="str">
        <f t="shared" si="1306"/>
        <v/>
      </c>
      <c r="AQ1334" s="27" t="str">
        <f t="shared" si="1333"/>
        <v/>
      </c>
      <c r="AR1334" s="28" t="str">
        <f t="shared" si="1334"/>
        <v/>
      </c>
      <c r="AS1334" s="27" t="str">
        <f t="shared" si="1335"/>
        <v/>
      </c>
      <c r="AT1334" s="28" t="str">
        <f t="shared" si="1307"/>
        <v/>
      </c>
      <c r="AU1334" s="27" t="str">
        <f t="shared" si="1336"/>
        <v/>
      </c>
      <c r="AV1334" s="28" t="str">
        <f t="shared" si="1308"/>
        <v/>
      </c>
      <c r="AW1334" s="27" t="str">
        <f t="shared" si="1337"/>
        <v/>
      </c>
      <c r="AX1334" t="str">
        <f t="shared" si="1309"/>
        <v/>
      </c>
      <c r="AY1334" t="str">
        <f t="shared" si="1310"/>
        <v/>
      </c>
      <c r="AZ1334" s="29" t="str">
        <f t="shared" si="1338"/>
        <v/>
      </c>
      <c r="BA1334" s="30" t="str">
        <f t="shared" si="1339"/>
        <v/>
      </c>
      <c r="BB1334" s="49" t="str">
        <f t="shared" si="1355"/>
        <v/>
      </c>
      <c r="BC1334" s="27" t="str">
        <f t="shared" si="1311"/>
        <v/>
      </c>
      <c r="BD1334" s="28" t="str">
        <f t="shared" si="1340"/>
        <v/>
      </c>
      <c r="BE1334" s="27" t="str">
        <f t="shared" si="1341"/>
        <v/>
      </c>
      <c r="BF1334" t="str">
        <f t="shared" si="1312"/>
        <v/>
      </c>
      <c r="BG1334" t="str">
        <f t="shared" si="1313"/>
        <v/>
      </c>
      <c r="BH1334" s="28" t="str">
        <f t="shared" si="1314"/>
        <v/>
      </c>
      <c r="BI1334" s="27" t="str">
        <f t="shared" si="1315"/>
        <v/>
      </c>
      <c r="BJ1334" s="28" t="str">
        <f t="shared" si="1316"/>
        <v/>
      </c>
      <c r="BK1334" s="27" t="str">
        <f t="shared" si="1357"/>
        <v/>
      </c>
      <c r="BL1334" s="31" t="str">
        <f t="shared" si="1317"/>
        <v/>
      </c>
      <c r="BM1334" s="28" t="str">
        <f t="shared" si="1318"/>
        <v/>
      </c>
      <c r="BN1334" s="27" t="str">
        <f t="shared" si="1342"/>
        <v/>
      </c>
      <c r="BO1334" s="28" t="str">
        <f t="shared" si="1319"/>
        <v/>
      </c>
      <c r="BP1334" s="27" t="str">
        <f t="shared" si="1343"/>
        <v/>
      </c>
      <c r="BQ1334" s="27" t="str">
        <f t="shared" si="1320"/>
        <v/>
      </c>
      <c r="BR1334" s="28" t="str">
        <f t="shared" si="1321"/>
        <v/>
      </c>
      <c r="BS1334" s="27" t="str">
        <f t="shared" si="1344"/>
        <v/>
      </c>
      <c r="BT1334" s="28" t="str">
        <f t="shared" si="1322"/>
        <v/>
      </c>
      <c r="BU1334" s="27" t="str">
        <f t="shared" si="1345"/>
        <v/>
      </c>
      <c r="BV1334" s="27" t="str">
        <f t="shared" si="1323"/>
        <v/>
      </c>
      <c r="BW1334" s="28" t="str">
        <f t="shared" si="1324"/>
        <v/>
      </c>
      <c r="BX1334" s="27" t="str">
        <f t="shared" si="1346"/>
        <v/>
      </c>
      <c r="BY1334" s="28" t="str">
        <f t="shared" si="1347"/>
        <v/>
      </c>
      <c r="BZ1334" s="27" t="str">
        <f t="shared" si="1348"/>
        <v/>
      </c>
      <c r="CA1334" s="27" t="str">
        <f t="shared" si="1349"/>
        <v/>
      </c>
      <c r="CB1334" s="28" t="str">
        <f t="shared" si="1350"/>
        <v/>
      </c>
      <c r="CC1334" s="27" t="str">
        <f t="shared" si="1351"/>
        <v/>
      </c>
      <c r="CD1334" s="32">
        <v>1</v>
      </c>
      <c r="CE1334" t="str">
        <f t="shared" si="1325"/>
        <v/>
      </c>
      <c r="CI1334" t="str">
        <f t="shared" si="1352"/>
        <v/>
      </c>
      <c r="CJ1334" t="str">
        <f t="shared" si="1326"/>
        <v/>
      </c>
      <c r="CK1334" t="str">
        <f t="shared" si="1353"/>
        <v/>
      </c>
      <c r="CL1334" t="str">
        <f t="shared" si="1354"/>
        <v/>
      </c>
    </row>
    <row r="1335" spans="26:90" ht="15.75" thickBot="1">
      <c r="Z1335" t="str">
        <f t="shared" si="1298"/>
        <v/>
      </c>
      <c r="AA1335" t="str">
        <f>IF(A1335="","",TEXT(VLOOKUP(C1335,Tablas!$H$3:$I$75,2,0),"000"))</f>
        <v/>
      </c>
      <c r="AB1335" t="str">
        <f t="shared" si="1299"/>
        <v/>
      </c>
      <c r="AC1335" t="str">
        <f t="shared" si="1300"/>
        <v/>
      </c>
      <c r="AD1335" t="str">
        <f t="shared" si="1327"/>
        <v/>
      </c>
      <c r="AE1335" t="str">
        <f t="shared" si="1301"/>
        <v/>
      </c>
      <c r="AF1335" t="str">
        <f t="shared" si="1328"/>
        <v/>
      </c>
      <c r="AG1335" t="str">
        <f t="shared" si="1302"/>
        <v/>
      </c>
      <c r="AH1335" s="26" t="str">
        <f t="shared" si="1356"/>
        <v/>
      </c>
      <c r="AI1335" s="27" t="str">
        <f t="shared" si="1303"/>
        <v/>
      </c>
      <c r="AJ1335" s="28" t="str">
        <f t="shared" si="1304"/>
        <v/>
      </c>
      <c r="AK1335" s="27" t="str">
        <f t="shared" si="1329"/>
        <v/>
      </c>
      <c r="AL1335" s="28" t="str">
        <f t="shared" si="1330"/>
        <v/>
      </c>
      <c r="AM1335" s="27" t="str">
        <f t="shared" si="1331"/>
        <v/>
      </c>
      <c r="AN1335" s="28" t="str">
        <f t="shared" si="1305"/>
        <v/>
      </c>
      <c r="AO1335" s="27" t="str">
        <f t="shared" si="1332"/>
        <v/>
      </c>
      <c r="AP1335" s="28" t="str">
        <f t="shared" si="1306"/>
        <v/>
      </c>
      <c r="AQ1335" s="27" t="str">
        <f t="shared" si="1333"/>
        <v/>
      </c>
      <c r="AR1335" s="28" t="str">
        <f t="shared" si="1334"/>
        <v/>
      </c>
      <c r="AS1335" s="27" t="str">
        <f t="shared" si="1335"/>
        <v/>
      </c>
      <c r="AT1335" s="28" t="str">
        <f t="shared" si="1307"/>
        <v/>
      </c>
      <c r="AU1335" s="27" t="str">
        <f t="shared" si="1336"/>
        <v/>
      </c>
      <c r="AV1335" s="28" t="str">
        <f t="shared" si="1308"/>
        <v/>
      </c>
      <c r="AW1335" s="27" t="str">
        <f t="shared" si="1337"/>
        <v/>
      </c>
      <c r="AX1335" t="str">
        <f t="shared" si="1309"/>
        <v/>
      </c>
      <c r="AY1335" t="str">
        <f t="shared" si="1310"/>
        <v/>
      </c>
      <c r="AZ1335" s="29" t="str">
        <f t="shared" si="1338"/>
        <v/>
      </c>
      <c r="BA1335" s="30" t="str">
        <f t="shared" si="1339"/>
        <v/>
      </c>
      <c r="BB1335" s="49" t="str">
        <f t="shared" si="1355"/>
        <v/>
      </c>
      <c r="BC1335" s="27" t="str">
        <f t="shared" si="1311"/>
        <v/>
      </c>
      <c r="BD1335" s="28" t="str">
        <f t="shared" si="1340"/>
        <v/>
      </c>
      <c r="BE1335" s="27" t="str">
        <f t="shared" si="1341"/>
        <v/>
      </c>
      <c r="BF1335" t="str">
        <f t="shared" si="1312"/>
        <v/>
      </c>
      <c r="BG1335" t="str">
        <f t="shared" si="1313"/>
        <v/>
      </c>
      <c r="BH1335" s="28" t="str">
        <f t="shared" si="1314"/>
        <v/>
      </c>
      <c r="BI1335" s="27" t="str">
        <f t="shared" si="1315"/>
        <v/>
      </c>
      <c r="BJ1335" s="28" t="str">
        <f t="shared" si="1316"/>
        <v/>
      </c>
      <c r="BK1335" s="27" t="str">
        <f t="shared" si="1357"/>
        <v/>
      </c>
      <c r="BL1335" s="31" t="str">
        <f t="shared" si="1317"/>
        <v/>
      </c>
      <c r="BM1335" s="28" t="str">
        <f t="shared" si="1318"/>
        <v/>
      </c>
      <c r="BN1335" s="27" t="str">
        <f t="shared" si="1342"/>
        <v/>
      </c>
      <c r="BO1335" s="28" t="str">
        <f t="shared" si="1319"/>
        <v/>
      </c>
      <c r="BP1335" s="27" t="str">
        <f t="shared" si="1343"/>
        <v/>
      </c>
      <c r="BQ1335" s="27" t="str">
        <f t="shared" si="1320"/>
        <v/>
      </c>
      <c r="BR1335" s="28" t="str">
        <f t="shared" si="1321"/>
        <v/>
      </c>
      <c r="BS1335" s="27" t="str">
        <f t="shared" si="1344"/>
        <v/>
      </c>
      <c r="BT1335" s="28" t="str">
        <f t="shared" si="1322"/>
        <v/>
      </c>
      <c r="BU1335" s="27" t="str">
        <f t="shared" si="1345"/>
        <v/>
      </c>
      <c r="BV1335" s="27" t="str">
        <f t="shared" si="1323"/>
        <v/>
      </c>
      <c r="BW1335" s="28" t="str">
        <f t="shared" si="1324"/>
        <v/>
      </c>
      <c r="BX1335" s="27" t="str">
        <f t="shared" si="1346"/>
        <v/>
      </c>
      <c r="BY1335" s="28" t="str">
        <f t="shared" si="1347"/>
        <v/>
      </c>
      <c r="BZ1335" s="27" t="str">
        <f t="shared" si="1348"/>
        <v/>
      </c>
      <c r="CA1335" s="27" t="str">
        <f t="shared" si="1349"/>
        <v/>
      </c>
      <c r="CB1335" s="28" t="str">
        <f t="shared" si="1350"/>
        <v/>
      </c>
      <c r="CC1335" s="27" t="str">
        <f t="shared" si="1351"/>
        <v/>
      </c>
      <c r="CD1335" s="32">
        <v>1</v>
      </c>
      <c r="CE1335" t="str">
        <f t="shared" si="1325"/>
        <v/>
      </c>
      <c r="CI1335" t="str">
        <f t="shared" si="1352"/>
        <v/>
      </c>
      <c r="CJ1335" t="str">
        <f t="shared" si="1326"/>
        <v/>
      </c>
      <c r="CK1335" t="str">
        <f t="shared" si="1353"/>
        <v/>
      </c>
      <c r="CL1335" t="str">
        <f t="shared" si="1354"/>
        <v/>
      </c>
    </row>
    <row r="1336" spans="26:90" ht="15.75" thickBot="1">
      <c r="Z1336" t="str">
        <f t="shared" ref="Z1336:Z1399" si="1358">IF(A1336="","",TEXT(A1336,$Z$4))</f>
        <v/>
      </c>
      <c r="AA1336" t="str">
        <f>IF(A1336="","",TEXT(VLOOKUP(C1336,Tablas!$H$3:$I$75,2,0),"000"))</f>
        <v/>
      </c>
      <c r="AB1336" t="str">
        <f t="shared" ref="AB1336:AB1399" si="1359">IF(A1336="","",TEXT(D1336*1,"00000"))</f>
        <v/>
      </c>
      <c r="AC1336" t="str">
        <f t="shared" ref="AC1336:AC1399" si="1360">IF(A1336="","",TEXT(E1336*1,"00000000000000000000"))</f>
        <v/>
      </c>
      <c r="AD1336" t="str">
        <f t="shared" si="1327"/>
        <v/>
      </c>
      <c r="AE1336" t="str">
        <f t="shared" ref="AE1336:AE1399" si="1361">IF(C1336="","",80)</f>
        <v/>
      </c>
      <c r="AF1336" t="str">
        <f t="shared" si="1328"/>
        <v/>
      </c>
      <c r="AG1336" t="str">
        <f t="shared" ref="AG1336:AG1399" si="1362">IF(A1336="","",IF(LEN(B1336)&gt;30,LEFT(B1336,30),B1336&amp;REPT(" ",30-LEN(B1336))))</f>
        <v/>
      </c>
      <c r="AH1336" s="26" t="str">
        <f t="shared" si="1356"/>
        <v/>
      </c>
      <c r="AI1336" s="27" t="str">
        <f t="shared" ref="AI1336:AI1399" si="1363">IF(A1336="","",IF(AH1336&lt;0,SUBSTITUTE(TEXT(AH1336,"000000000000,00"),",",""),SUBSTITUTE(TEXT(AH1336,"0000000000000,00"),",","")))</f>
        <v/>
      </c>
      <c r="AJ1336" s="28" t="str">
        <f t="shared" ref="AJ1336:AJ1399" si="1364">IF(A1336="","",P1336)</f>
        <v/>
      </c>
      <c r="AK1336" s="27" t="str">
        <f t="shared" si="1329"/>
        <v/>
      </c>
      <c r="AL1336" s="28" t="str">
        <f t="shared" si="1330"/>
        <v/>
      </c>
      <c r="AM1336" s="27" t="str">
        <f t="shared" si="1331"/>
        <v/>
      </c>
      <c r="AN1336" s="28" t="str">
        <f t="shared" ref="AN1336:AN1399" si="1365">IF(A1336="","",R1336)</f>
        <v/>
      </c>
      <c r="AO1336" s="27" t="str">
        <f t="shared" si="1332"/>
        <v/>
      </c>
      <c r="AP1336" s="28" t="str">
        <f t="shared" ref="AP1336:AP1399" si="1366">IF(A1336="","",0)</f>
        <v/>
      </c>
      <c r="AQ1336" s="27" t="str">
        <f t="shared" si="1333"/>
        <v/>
      </c>
      <c r="AR1336" s="28" t="str">
        <f t="shared" si="1334"/>
        <v/>
      </c>
      <c r="AS1336" s="27" t="str">
        <f t="shared" si="1335"/>
        <v/>
      </c>
      <c r="AT1336" s="28" t="str">
        <f t="shared" ref="AT1336:AT1399" si="1367">IF(A1336="","",0)</f>
        <v/>
      </c>
      <c r="AU1336" s="27" t="str">
        <f t="shared" si="1336"/>
        <v/>
      </c>
      <c r="AV1336" s="28" t="str">
        <f t="shared" ref="AV1336:AV1399" si="1368">IF(C1336="","",O1336)</f>
        <v/>
      </c>
      <c r="AW1336" s="27" t="str">
        <f t="shared" si="1337"/>
        <v/>
      </c>
      <c r="AX1336" t="str">
        <f t="shared" ref="AX1336:AX1399" si="1369">IF(A1336="","",U1336)</f>
        <v/>
      </c>
      <c r="AY1336" t="str">
        <f t="shared" ref="AY1336:AY1399" si="1370">IF(A1336="","",IF(TRUNC(V1336,6)&lt;0,SUBSTITUTE(TEXT(TRUNC(V1336,6),"000,000000"),",",""),SUBSTITUTE(TEXT(TRUNC(V1336,6),"0000,000000"),",","")))</f>
        <v/>
      </c>
      <c r="AZ1336" s="29" t="str">
        <f t="shared" si="1338"/>
        <v/>
      </c>
      <c r="BA1336" s="30" t="str">
        <f t="shared" si="1339"/>
        <v/>
      </c>
      <c r="BB1336" s="49" t="str">
        <f t="shared" si="1355"/>
        <v/>
      </c>
      <c r="BC1336" s="27" t="str">
        <f t="shared" ref="BC1336:BC1399" si="1371">IF(A1336="","",IF(BB1336&lt;0,SUBSTITUTE(TEXT(BB1336,"000000000000,00"),",",""),SUBSTITUTE(TEXT(BB1336,"0000000000000,00"),",","")))</f>
        <v/>
      </c>
      <c r="BD1336" s="28" t="str">
        <f t="shared" si="1340"/>
        <v/>
      </c>
      <c r="BE1336" s="27" t="str">
        <f t="shared" si="1341"/>
        <v/>
      </c>
      <c r="BF1336" t="str">
        <f t="shared" ref="BF1336:BF1399" si="1372">IF(A1336="","","00000000000")</f>
        <v/>
      </c>
      <c r="BG1336" t="str">
        <f t="shared" ref="BG1336:BG1399" si="1373">IF(C1336="","",REPT(" ",30))</f>
        <v/>
      </c>
      <c r="BH1336" s="28" t="str">
        <f t="shared" ref="BH1336:BH1399" si="1374">IF(A1336="","",0)</f>
        <v/>
      </c>
      <c r="BI1336" s="27" t="str">
        <f t="shared" ref="BI1336:BI1399" si="1375">IF(A1336="","",IF(BH1336&lt;0,SUBSTITUTE(TEXT(BH1336,"000000000000,00"),",",""),SUBSTITUTE(TEXT(BH1336,"0000000000000,00"),",","")))</f>
        <v/>
      </c>
      <c r="BJ1336" s="28" t="str">
        <f t="shared" ref="BJ1336:BJ1399" si="1376">IF(A1336="","",H1336)</f>
        <v/>
      </c>
      <c r="BK1336" s="27" t="str">
        <f t="shared" si="1357"/>
        <v/>
      </c>
      <c r="BL1336" s="31" t="str">
        <f t="shared" ref="BL1336:BL1399" si="1377">IF(A1336="","",TEXT(5,"0000"))</f>
        <v/>
      </c>
      <c r="BM1336" s="28" t="str">
        <f t="shared" ref="BM1336:BM1399" si="1378">IF(A1336="","",IF(TRIM(I1336)="",0,TRUNC(I1336,2)))</f>
        <v/>
      </c>
      <c r="BN1336" s="27" t="str">
        <f t="shared" si="1342"/>
        <v/>
      </c>
      <c r="BO1336" s="28" t="str">
        <f t="shared" ref="BO1336:BO1399" si="1379">IF(A1336="","",J1336)</f>
        <v/>
      </c>
      <c r="BP1336" s="27" t="str">
        <f t="shared" si="1343"/>
        <v/>
      </c>
      <c r="BQ1336" s="27" t="str">
        <f t="shared" ref="BQ1336:BQ1399" si="1380">IF(C1336="","",TEXT(6,"0000"))</f>
        <v/>
      </c>
      <c r="BR1336" s="28" t="str">
        <f t="shared" ref="BR1336:BR1399" si="1381">IF(A1336="","",TRUNC(K1336,2))</f>
        <v/>
      </c>
      <c r="BS1336" s="27" t="str">
        <f t="shared" si="1344"/>
        <v/>
      </c>
      <c r="BT1336" s="28" t="str">
        <f t="shared" ref="BT1336:BT1399" si="1382">IF(A1336="","",L1336)</f>
        <v/>
      </c>
      <c r="BU1336" s="27" t="str">
        <f t="shared" si="1345"/>
        <v/>
      </c>
      <c r="BV1336" s="27" t="str">
        <f t="shared" ref="BV1336:BV1399" si="1383">IF(A1336="","",TEXT(4,"0000"))</f>
        <v/>
      </c>
      <c r="BW1336" s="28" t="str">
        <f t="shared" ref="BW1336:BW1399" si="1384">IF(A1336="","",TRUNC(M1336,2))</f>
        <v/>
      </c>
      <c r="BX1336" s="27" t="str">
        <f t="shared" si="1346"/>
        <v/>
      </c>
      <c r="BY1336" s="28" t="str">
        <f t="shared" si="1347"/>
        <v/>
      </c>
      <c r="BZ1336" s="27" t="str">
        <f t="shared" si="1348"/>
        <v/>
      </c>
      <c r="CA1336" s="27" t="str">
        <f t="shared" si="1349"/>
        <v/>
      </c>
      <c r="CB1336" s="28" t="str">
        <f t="shared" si="1350"/>
        <v/>
      </c>
      <c r="CC1336" s="27" t="str">
        <f t="shared" si="1351"/>
        <v/>
      </c>
      <c r="CD1336" s="32">
        <v>1</v>
      </c>
      <c r="CE1336" t="str">
        <f t="shared" ref="CE1336:CE1399" si="1385">IF(C1336="","",Z1336&amp;AA1336&amp;AB1336&amp;AC1336&amp;AD1336&amp;AE1336&amp;AF1336&amp;AG1336&amp;AI1336&amp;AK1336&amp;AM1336&amp;AO1336&amp;AQ1336&amp;AS1336&amp;AU1336&amp;AW1336&amp;AX1336&amp;AY1336&amp;AZ1336&amp;BA1336&amp;BC1336&amp;BE1336&amp;BF1336&amp;BG1336&amp;BI1336)</f>
        <v/>
      </c>
      <c r="CI1336" t="str">
        <f t="shared" si="1352"/>
        <v/>
      </c>
      <c r="CJ1336" t="str">
        <f t="shared" ref="CJ1336:CJ1399" si="1386">IF($A1336="","",IF(BO1336=0,"",$AA1336&amp;$AB1336&amp;$AC1336&amp;$AE1336&amp;$AF1336&amp;BP1336&amp;BQ1336&amp;BS1336))</f>
        <v/>
      </c>
      <c r="CK1336" t="str">
        <f t="shared" si="1353"/>
        <v/>
      </c>
      <c r="CL1336" t="str">
        <f t="shared" si="1354"/>
        <v/>
      </c>
    </row>
    <row r="1337" spans="26:90" ht="15.75" thickBot="1">
      <c r="Z1337" t="str">
        <f t="shared" si="1358"/>
        <v/>
      </c>
      <c r="AA1337" t="str">
        <f>IF(A1337="","",TEXT(VLOOKUP(C1337,Tablas!$H$3:$I$75,2,0),"000"))</f>
        <v/>
      </c>
      <c r="AB1337" t="str">
        <f t="shared" si="1359"/>
        <v/>
      </c>
      <c r="AC1337" t="str">
        <f t="shared" si="1360"/>
        <v/>
      </c>
      <c r="AD1337" t="str">
        <f t="shared" si="1327"/>
        <v/>
      </c>
      <c r="AE1337" t="str">
        <f t="shared" si="1361"/>
        <v/>
      </c>
      <c r="AF1337" t="str">
        <f t="shared" si="1328"/>
        <v/>
      </c>
      <c r="AG1337" t="str">
        <f t="shared" si="1362"/>
        <v/>
      </c>
      <c r="AH1337" s="26" t="str">
        <f t="shared" si="1356"/>
        <v/>
      </c>
      <c r="AI1337" s="27" t="str">
        <f t="shared" si="1363"/>
        <v/>
      </c>
      <c r="AJ1337" s="28" t="str">
        <f t="shared" si="1364"/>
        <v/>
      </c>
      <c r="AK1337" s="27" t="str">
        <f t="shared" si="1329"/>
        <v/>
      </c>
      <c r="AL1337" s="28" t="str">
        <f t="shared" si="1330"/>
        <v/>
      </c>
      <c r="AM1337" s="27" t="str">
        <f t="shared" si="1331"/>
        <v/>
      </c>
      <c r="AN1337" s="28" t="str">
        <f t="shared" si="1365"/>
        <v/>
      </c>
      <c r="AO1337" s="27" t="str">
        <f t="shared" si="1332"/>
        <v/>
      </c>
      <c r="AP1337" s="28" t="str">
        <f t="shared" si="1366"/>
        <v/>
      </c>
      <c r="AQ1337" s="27" t="str">
        <f t="shared" si="1333"/>
        <v/>
      </c>
      <c r="AR1337" s="28" t="str">
        <f t="shared" si="1334"/>
        <v/>
      </c>
      <c r="AS1337" s="27" t="str">
        <f t="shared" si="1335"/>
        <v/>
      </c>
      <c r="AT1337" s="28" t="str">
        <f t="shared" si="1367"/>
        <v/>
      </c>
      <c r="AU1337" s="27" t="str">
        <f t="shared" si="1336"/>
        <v/>
      </c>
      <c r="AV1337" s="28" t="str">
        <f t="shared" si="1368"/>
        <v/>
      </c>
      <c r="AW1337" s="27" t="str">
        <f t="shared" si="1337"/>
        <v/>
      </c>
      <c r="AX1337" t="str">
        <f t="shared" si="1369"/>
        <v/>
      </c>
      <c r="AY1337" t="str">
        <f t="shared" si="1370"/>
        <v/>
      </c>
      <c r="AZ1337" s="29" t="str">
        <f t="shared" si="1338"/>
        <v/>
      </c>
      <c r="BA1337" s="30" t="str">
        <f t="shared" si="1339"/>
        <v/>
      </c>
      <c r="BB1337" s="49" t="str">
        <f t="shared" si="1355"/>
        <v/>
      </c>
      <c r="BC1337" s="27" t="str">
        <f t="shared" si="1371"/>
        <v/>
      </c>
      <c r="BD1337" s="28" t="str">
        <f t="shared" si="1340"/>
        <v/>
      </c>
      <c r="BE1337" s="27" t="str">
        <f t="shared" si="1341"/>
        <v/>
      </c>
      <c r="BF1337" t="str">
        <f t="shared" si="1372"/>
        <v/>
      </c>
      <c r="BG1337" t="str">
        <f t="shared" si="1373"/>
        <v/>
      </c>
      <c r="BH1337" s="28" t="str">
        <f t="shared" si="1374"/>
        <v/>
      </c>
      <c r="BI1337" s="27" t="str">
        <f t="shared" si="1375"/>
        <v/>
      </c>
      <c r="BJ1337" s="28" t="str">
        <f t="shared" si="1376"/>
        <v/>
      </c>
      <c r="BK1337" s="27" t="str">
        <f t="shared" si="1357"/>
        <v/>
      </c>
      <c r="BL1337" s="31" t="str">
        <f t="shared" si="1377"/>
        <v/>
      </c>
      <c r="BM1337" s="28" t="str">
        <f t="shared" si="1378"/>
        <v/>
      </c>
      <c r="BN1337" s="27" t="str">
        <f t="shared" si="1342"/>
        <v/>
      </c>
      <c r="BO1337" s="28" t="str">
        <f t="shared" si="1379"/>
        <v/>
      </c>
      <c r="BP1337" s="27" t="str">
        <f t="shared" si="1343"/>
        <v/>
      </c>
      <c r="BQ1337" s="27" t="str">
        <f t="shared" si="1380"/>
        <v/>
      </c>
      <c r="BR1337" s="28" t="str">
        <f t="shared" si="1381"/>
        <v/>
      </c>
      <c r="BS1337" s="27" t="str">
        <f t="shared" si="1344"/>
        <v/>
      </c>
      <c r="BT1337" s="28" t="str">
        <f t="shared" si="1382"/>
        <v/>
      </c>
      <c r="BU1337" s="27" t="str">
        <f t="shared" si="1345"/>
        <v/>
      </c>
      <c r="BV1337" s="27" t="str">
        <f t="shared" si="1383"/>
        <v/>
      </c>
      <c r="BW1337" s="28" t="str">
        <f t="shared" si="1384"/>
        <v/>
      </c>
      <c r="BX1337" s="27" t="str">
        <f t="shared" si="1346"/>
        <v/>
      </c>
      <c r="BY1337" s="28" t="str">
        <f t="shared" si="1347"/>
        <v/>
      </c>
      <c r="BZ1337" s="27" t="str">
        <f t="shared" si="1348"/>
        <v/>
      </c>
      <c r="CA1337" s="27" t="str">
        <f t="shared" si="1349"/>
        <v/>
      </c>
      <c r="CB1337" s="28" t="str">
        <f t="shared" si="1350"/>
        <v/>
      </c>
      <c r="CC1337" s="27" t="str">
        <f t="shared" si="1351"/>
        <v/>
      </c>
      <c r="CD1337" s="32">
        <v>1</v>
      </c>
      <c r="CE1337" t="str">
        <f t="shared" si="1385"/>
        <v/>
      </c>
      <c r="CI1337" t="str">
        <f t="shared" si="1352"/>
        <v/>
      </c>
      <c r="CJ1337" t="str">
        <f t="shared" si="1386"/>
        <v/>
      </c>
      <c r="CK1337" t="str">
        <f t="shared" si="1353"/>
        <v/>
      </c>
      <c r="CL1337" t="str">
        <f t="shared" si="1354"/>
        <v/>
      </c>
    </row>
    <row r="1338" spans="26:90" ht="15.75" thickBot="1">
      <c r="Z1338" t="str">
        <f t="shared" si="1358"/>
        <v/>
      </c>
      <c r="AA1338" t="str">
        <f>IF(A1338="","",TEXT(VLOOKUP(C1338,Tablas!$H$3:$I$75,2,0),"000"))</f>
        <v/>
      </c>
      <c r="AB1338" t="str">
        <f t="shared" si="1359"/>
        <v/>
      </c>
      <c r="AC1338" t="str">
        <f t="shared" si="1360"/>
        <v/>
      </c>
      <c r="AD1338" t="str">
        <f t="shared" si="1327"/>
        <v/>
      </c>
      <c r="AE1338" t="str">
        <f t="shared" si="1361"/>
        <v/>
      </c>
      <c r="AF1338" t="str">
        <f t="shared" si="1328"/>
        <v/>
      </c>
      <c r="AG1338" t="str">
        <f t="shared" si="1362"/>
        <v/>
      </c>
      <c r="AH1338" s="26" t="str">
        <f t="shared" si="1356"/>
        <v/>
      </c>
      <c r="AI1338" s="27" t="str">
        <f t="shared" si="1363"/>
        <v/>
      </c>
      <c r="AJ1338" s="28" t="str">
        <f t="shared" si="1364"/>
        <v/>
      </c>
      <c r="AK1338" s="27" t="str">
        <f t="shared" si="1329"/>
        <v/>
      </c>
      <c r="AL1338" s="28" t="str">
        <f t="shared" si="1330"/>
        <v/>
      </c>
      <c r="AM1338" s="27" t="str">
        <f t="shared" si="1331"/>
        <v/>
      </c>
      <c r="AN1338" s="28" t="str">
        <f t="shared" si="1365"/>
        <v/>
      </c>
      <c r="AO1338" s="27" t="str">
        <f t="shared" si="1332"/>
        <v/>
      </c>
      <c r="AP1338" s="28" t="str">
        <f t="shared" si="1366"/>
        <v/>
      </c>
      <c r="AQ1338" s="27" t="str">
        <f t="shared" si="1333"/>
        <v/>
      </c>
      <c r="AR1338" s="28" t="str">
        <f t="shared" si="1334"/>
        <v/>
      </c>
      <c r="AS1338" s="27" t="str">
        <f t="shared" si="1335"/>
        <v/>
      </c>
      <c r="AT1338" s="28" t="str">
        <f t="shared" si="1367"/>
        <v/>
      </c>
      <c r="AU1338" s="27" t="str">
        <f t="shared" si="1336"/>
        <v/>
      </c>
      <c r="AV1338" s="28" t="str">
        <f t="shared" si="1368"/>
        <v/>
      </c>
      <c r="AW1338" s="27" t="str">
        <f t="shared" si="1337"/>
        <v/>
      </c>
      <c r="AX1338" t="str">
        <f t="shared" si="1369"/>
        <v/>
      </c>
      <c r="AY1338" t="str">
        <f t="shared" si="1370"/>
        <v/>
      </c>
      <c r="AZ1338" s="29" t="str">
        <f t="shared" si="1338"/>
        <v/>
      </c>
      <c r="BA1338" s="30" t="str">
        <f t="shared" si="1339"/>
        <v/>
      </c>
      <c r="BB1338" s="49" t="str">
        <f t="shared" si="1355"/>
        <v/>
      </c>
      <c r="BC1338" s="27" t="str">
        <f t="shared" si="1371"/>
        <v/>
      </c>
      <c r="BD1338" s="28" t="str">
        <f t="shared" si="1340"/>
        <v/>
      </c>
      <c r="BE1338" s="27" t="str">
        <f t="shared" si="1341"/>
        <v/>
      </c>
      <c r="BF1338" t="str">
        <f t="shared" si="1372"/>
        <v/>
      </c>
      <c r="BG1338" t="str">
        <f t="shared" si="1373"/>
        <v/>
      </c>
      <c r="BH1338" s="28" t="str">
        <f t="shared" si="1374"/>
        <v/>
      </c>
      <c r="BI1338" s="27" t="str">
        <f t="shared" si="1375"/>
        <v/>
      </c>
      <c r="BJ1338" s="28" t="str">
        <f t="shared" si="1376"/>
        <v/>
      </c>
      <c r="BK1338" s="27" t="str">
        <f t="shared" si="1357"/>
        <v/>
      </c>
      <c r="BL1338" s="31" t="str">
        <f t="shared" si="1377"/>
        <v/>
      </c>
      <c r="BM1338" s="28" t="str">
        <f t="shared" si="1378"/>
        <v/>
      </c>
      <c r="BN1338" s="27" t="str">
        <f t="shared" si="1342"/>
        <v/>
      </c>
      <c r="BO1338" s="28" t="str">
        <f t="shared" si="1379"/>
        <v/>
      </c>
      <c r="BP1338" s="27" t="str">
        <f t="shared" si="1343"/>
        <v/>
      </c>
      <c r="BQ1338" s="27" t="str">
        <f t="shared" si="1380"/>
        <v/>
      </c>
      <c r="BR1338" s="28" t="str">
        <f t="shared" si="1381"/>
        <v/>
      </c>
      <c r="BS1338" s="27" t="str">
        <f t="shared" si="1344"/>
        <v/>
      </c>
      <c r="BT1338" s="28" t="str">
        <f t="shared" si="1382"/>
        <v/>
      </c>
      <c r="BU1338" s="27" t="str">
        <f t="shared" si="1345"/>
        <v/>
      </c>
      <c r="BV1338" s="27" t="str">
        <f t="shared" si="1383"/>
        <v/>
      </c>
      <c r="BW1338" s="28" t="str">
        <f t="shared" si="1384"/>
        <v/>
      </c>
      <c r="BX1338" s="27" t="str">
        <f t="shared" si="1346"/>
        <v/>
      </c>
      <c r="BY1338" s="28" t="str">
        <f t="shared" si="1347"/>
        <v/>
      </c>
      <c r="BZ1338" s="27" t="str">
        <f t="shared" si="1348"/>
        <v/>
      </c>
      <c r="CA1338" s="27" t="str">
        <f t="shared" si="1349"/>
        <v/>
      </c>
      <c r="CB1338" s="28" t="str">
        <f t="shared" si="1350"/>
        <v/>
      </c>
      <c r="CC1338" s="27" t="str">
        <f t="shared" si="1351"/>
        <v/>
      </c>
      <c r="CD1338" s="32">
        <v>1</v>
      </c>
      <c r="CE1338" t="str">
        <f t="shared" si="1385"/>
        <v/>
      </c>
      <c r="CI1338" t="str">
        <f t="shared" si="1352"/>
        <v/>
      </c>
      <c r="CJ1338" t="str">
        <f t="shared" si="1386"/>
        <v/>
      </c>
      <c r="CK1338" t="str">
        <f t="shared" si="1353"/>
        <v/>
      </c>
      <c r="CL1338" t="str">
        <f t="shared" si="1354"/>
        <v/>
      </c>
    </row>
    <row r="1339" spans="26:90" ht="15.75" thickBot="1">
      <c r="Z1339" t="str">
        <f t="shared" si="1358"/>
        <v/>
      </c>
      <c r="AA1339" t="str">
        <f>IF(A1339="","",TEXT(VLOOKUP(C1339,Tablas!$H$3:$I$75,2,0),"000"))</f>
        <v/>
      </c>
      <c r="AB1339" t="str">
        <f t="shared" si="1359"/>
        <v/>
      </c>
      <c r="AC1339" t="str">
        <f t="shared" si="1360"/>
        <v/>
      </c>
      <c r="AD1339" t="str">
        <f t="shared" si="1327"/>
        <v/>
      </c>
      <c r="AE1339" t="str">
        <f t="shared" si="1361"/>
        <v/>
      </c>
      <c r="AF1339" t="str">
        <f t="shared" si="1328"/>
        <v/>
      </c>
      <c r="AG1339" t="str">
        <f t="shared" si="1362"/>
        <v/>
      </c>
      <c r="AH1339" s="26" t="str">
        <f t="shared" si="1356"/>
        <v/>
      </c>
      <c r="AI1339" s="27" t="str">
        <f t="shared" si="1363"/>
        <v/>
      </c>
      <c r="AJ1339" s="28" t="str">
        <f t="shared" si="1364"/>
        <v/>
      </c>
      <c r="AK1339" s="27" t="str">
        <f t="shared" si="1329"/>
        <v/>
      </c>
      <c r="AL1339" s="28" t="str">
        <f t="shared" si="1330"/>
        <v/>
      </c>
      <c r="AM1339" s="27" t="str">
        <f t="shared" si="1331"/>
        <v/>
      </c>
      <c r="AN1339" s="28" t="str">
        <f t="shared" si="1365"/>
        <v/>
      </c>
      <c r="AO1339" s="27" t="str">
        <f t="shared" si="1332"/>
        <v/>
      </c>
      <c r="AP1339" s="28" t="str">
        <f t="shared" si="1366"/>
        <v/>
      </c>
      <c r="AQ1339" s="27" t="str">
        <f t="shared" si="1333"/>
        <v/>
      </c>
      <c r="AR1339" s="28" t="str">
        <f t="shared" si="1334"/>
        <v/>
      </c>
      <c r="AS1339" s="27" t="str">
        <f t="shared" si="1335"/>
        <v/>
      </c>
      <c r="AT1339" s="28" t="str">
        <f t="shared" si="1367"/>
        <v/>
      </c>
      <c r="AU1339" s="27" t="str">
        <f t="shared" si="1336"/>
        <v/>
      </c>
      <c r="AV1339" s="28" t="str">
        <f t="shared" si="1368"/>
        <v/>
      </c>
      <c r="AW1339" s="27" t="str">
        <f t="shared" si="1337"/>
        <v/>
      </c>
      <c r="AX1339" t="str">
        <f t="shared" si="1369"/>
        <v/>
      </c>
      <c r="AY1339" t="str">
        <f t="shared" si="1370"/>
        <v/>
      </c>
      <c r="AZ1339" s="29" t="str">
        <f t="shared" si="1338"/>
        <v/>
      </c>
      <c r="BA1339" s="30" t="str">
        <f t="shared" si="1339"/>
        <v/>
      </c>
      <c r="BB1339" s="49" t="str">
        <f t="shared" si="1355"/>
        <v/>
      </c>
      <c r="BC1339" s="27" t="str">
        <f t="shared" si="1371"/>
        <v/>
      </c>
      <c r="BD1339" s="28" t="str">
        <f t="shared" si="1340"/>
        <v/>
      </c>
      <c r="BE1339" s="27" t="str">
        <f t="shared" si="1341"/>
        <v/>
      </c>
      <c r="BF1339" t="str">
        <f t="shared" si="1372"/>
        <v/>
      </c>
      <c r="BG1339" t="str">
        <f t="shared" si="1373"/>
        <v/>
      </c>
      <c r="BH1339" s="28" t="str">
        <f t="shared" si="1374"/>
        <v/>
      </c>
      <c r="BI1339" s="27" t="str">
        <f t="shared" si="1375"/>
        <v/>
      </c>
      <c r="BJ1339" s="28" t="str">
        <f t="shared" si="1376"/>
        <v/>
      </c>
      <c r="BK1339" s="27" t="str">
        <f t="shared" si="1357"/>
        <v/>
      </c>
      <c r="BL1339" s="31" t="str">
        <f t="shared" si="1377"/>
        <v/>
      </c>
      <c r="BM1339" s="28" t="str">
        <f t="shared" si="1378"/>
        <v/>
      </c>
      <c r="BN1339" s="27" t="str">
        <f t="shared" si="1342"/>
        <v/>
      </c>
      <c r="BO1339" s="28" t="str">
        <f t="shared" si="1379"/>
        <v/>
      </c>
      <c r="BP1339" s="27" t="str">
        <f t="shared" si="1343"/>
        <v/>
      </c>
      <c r="BQ1339" s="27" t="str">
        <f t="shared" si="1380"/>
        <v/>
      </c>
      <c r="BR1339" s="28" t="str">
        <f t="shared" si="1381"/>
        <v/>
      </c>
      <c r="BS1339" s="27" t="str">
        <f t="shared" si="1344"/>
        <v/>
      </c>
      <c r="BT1339" s="28" t="str">
        <f t="shared" si="1382"/>
        <v/>
      </c>
      <c r="BU1339" s="27" t="str">
        <f t="shared" si="1345"/>
        <v/>
      </c>
      <c r="BV1339" s="27" t="str">
        <f t="shared" si="1383"/>
        <v/>
      </c>
      <c r="BW1339" s="28" t="str">
        <f t="shared" si="1384"/>
        <v/>
      </c>
      <c r="BX1339" s="27" t="str">
        <f t="shared" si="1346"/>
        <v/>
      </c>
      <c r="BY1339" s="28" t="str">
        <f t="shared" si="1347"/>
        <v/>
      </c>
      <c r="BZ1339" s="27" t="str">
        <f t="shared" si="1348"/>
        <v/>
      </c>
      <c r="CA1339" s="27" t="str">
        <f t="shared" si="1349"/>
        <v/>
      </c>
      <c r="CB1339" s="28" t="str">
        <f t="shared" si="1350"/>
        <v/>
      </c>
      <c r="CC1339" s="27" t="str">
        <f t="shared" si="1351"/>
        <v/>
      </c>
      <c r="CD1339" s="32">
        <v>1</v>
      </c>
      <c r="CE1339" t="str">
        <f t="shared" si="1385"/>
        <v/>
      </c>
      <c r="CI1339" t="str">
        <f t="shared" si="1352"/>
        <v/>
      </c>
      <c r="CJ1339" t="str">
        <f t="shared" si="1386"/>
        <v/>
      </c>
      <c r="CK1339" t="str">
        <f t="shared" si="1353"/>
        <v/>
      </c>
      <c r="CL1339" t="str">
        <f t="shared" si="1354"/>
        <v/>
      </c>
    </row>
    <row r="1340" spans="26:90" ht="15.75" thickBot="1">
      <c r="Z1340" t="str">
        <f t="shared" si="1358"/>
        <v/>
      </c>
      <c r="AA1340" t="str">
        <f>IF(A1340="","",TEXT(VLOOKUP(C1340,Tablas!$H$3:$I$75,2,0),"000"))</f>
        <v/>
      </c>
      <c r="AB1340" t="str">
        <f t="shared" si="1359"/>
        <v/>
      </c>
      <c r="AC1340" t="str">
        <f t="shared" si="1360"/>
        <v/>
      </c>
      <c r="AD1340" t="str">
        <f t="shared" si="1327"/>
        <v/>
      </c>
      <c r="AE1340" t="str">
        <f t="shared" si="1361"/>
        <v/>
      </c>
      <c r="AF1340" t="str">
        <f t="shared" si="1328"/>
        <v/>
      </c>
      <c r="AG1340" t="str">
        <f t="shared" si="1362"/>
        <v/>
      </c>
      <c r="AH1340" s="26" t="str">
        <f t="shared" si="1356"/>
        <v/>
      </c>
      <c r="AI1340" s="27" t="str">
        <f t="shared" si="1363"/>
        <v/>
      </c>
      <c r="AJ1340" s="28" t="str">
        <f t="shared" si="1364"/>
        <v/>
      </c>
      <c r="AK1340" s="27" t="str">
        <f t="shared" si="1329"/>
        <v/>
      </c>
      <c r="AL1340" s="28" t="str">
        <f t="shared" si="1330"/>
        <v/>
      </c>
      <c r="AM1340" s="27" t="str">
        <f t="shared" si="1331"/>
        <v/>
      </c>
      <c r="AN1340" s="28" t="str">
        <f t="shared" si="1365"/>
        <v/>
      </c>
      <c r="AO1340" s="27" t="str">
        <f t="shared" si="1332"/>
        <v/>
      </c>
      <c r="AP1340" s="28" t="str">
        <f t="shared" si="1366"/>
        <v/>
      </c>
      <c r="AQ1340" s="27" t="str">
        <f t="shared" si="1333"/>
        <v/>
      </c>
      <c r="AR1340" s="28" t="str">
        <f t="shared" si="1334"/>
        <v/>
      </c>
      <c r="AS1340" s="27" t="str">
        <f t="shared" si="1335"/>
        <v/>
      </c>
      <c r="AT1340" s="28" t="str">
        <f t="shared" si="1367"/>
        <v/>
      </c>
      <c r="AU1340" s="27" t="str">
        <f t="shared" si="1336"/>
        <v/>
      </c>
      <c r="AV1340" s="28" t="str">
        <f t="shared" si="1368"/>
        <v/>
      </c>
      <c r="AW1340" s="27" t="str">
        <f t="shared" si="1337"/>
        <v/>
      </c>
      <c r="AX1340" t="str">
        <f t="shared" si="1369"/>
        <v/>
      </c>
      <c r="AY1340" t="str">
        <f t="shared" si="1370"/>
        <v/>
      </c>
      <c r="AZ1340" s="29" t="str">
        <f t="shared" si="1338"/>
        <v/>
      </c>
      <c r="BA1340" s="30" t="str">
        <f t="shared" si="1339"/>
        <v/>
      </c>
      <c r="BB1340" s="49" t="str">
        <f t="shared" si="1355"/>
        <v/>
      </c>
      <c r="BC1340" s="27" t="str">
        <f t="shared" si="1371"/>
        <v/>
      </c>
      <c r="BD1340" s="28" t="str">
        <f t="shared" si="1340"/>
        <v/>
      </c>
      <c r="BE1340" s="27" t="str">
        <f t="shared" si="1341"/>
        <v/>
      </c>
      <c r="BF1340" t="str">
        <f t="shared" si="1372"/>
        <v/>
      </c>
      <c r="BG1340" t="str">
        <f t="shared" si="1373"/>
        <v/>
      </c>
      <c r="BH1340" s="28" t="str">
        <f t="shared" si="1374"/>
        <v/>
      </c>
      <c r="BI1340" s="27" t="str">
        <f t="shared" si="1375"/>
        <v/>
      </c>
      <c r="BJ1340" s="28" t="str">
        <f t="shared" si="1376"/>
        <v/>
      </c>
      <c r="BK1340" s="27" t="str">
        <f t="shared" si="1357"/>
        <v/>
      </c>
      <c r="BL1340" s="31" t="str">
        <f t="shared" si="1377"/>
        <v/>
      </c>
      <c r="BM1340" s="28" t="str">
        <f t="shared" si="1378"/>
        <v/>
      </c>
      <c r="BN1340" s="27" t="str">
        <f t="shared" si="1342"/>
        <v/>
      </c>
      <c r="BO1340" s="28" t="str">
        <f t="shared" si="1379"/>
        <v/>
      </c>
      <c r="BP1340" s="27" t="str">
        <f t="shared" si="1343"/>
        <v/>
      </c>
      <c r="BQ1340" s="27" t="str">
        <f t="shared" si="1380"/>
        <v/>
      </c>
      <c r="BR1340" s="28" t="str">
        <f t="shared" si="1381"/>
        <v/>
      </c>
      <c r="BS1340" s="27" t="str">
        <f t="shared" si="1344"/>
        <v/>
      </c>
      <c r="BT1340" s="28" t="str">
        <f t="shared" si="1382"/>
        <v/>
      </c>
      <c r="BU1340" s="27" t="str">
        <f t="shared" si="1345"/>
        <v/>
      </c>
      <c r="BV1340" s="27" t="str">
        <f t="shared" si="1383"/>
        <v/>
      </c>
      <c r="BW1340" s="28" t="str">
        <f t="shared" si="1384"/>
        <v/>
      </c>
      <c r="BX1340" s="27" t="str">
        <f t="shared" si="1346"/>
        <v/>
      </c>
      <c r="BY1340" s="28" t="str">
        <f t="shared" si="1347"/>
        <v/>
      </c>
      <c r="BZ1340" s="27" t="str">
        <f t="shared" si="1348"/>
        <v/>
      </c>
      <c r="CA1340" s="27" t="str">
        <f t="shared" si="1349"/>
        <v/>
      </c>
      <c r="CB1340" s="28" t="str">
        <f t="shared" si="1350"/>
        <v/>
      </c>
      <c r="CC1340" s="27" t="str">
        <f t="shared" si="1351"/>
        <v/>
      </c>
      <c r="CD1340" s="32">
        <v>1</v>
      </c>
      <c r="CE1340" t="str">
        <f t="shared" si="1385"/>
        <v/>
      </c>
      <c r="CI1340" t="str">
        <f t="shared" si="1352"/>
        <v/>
      </c>
      <c r="CJ1340" t="str">
        <f t="shared" si="1386"/>
        <v/>
      </c>
      <c r="CK1340" t="str">
        <f t="shared" si="1353"/>
        <v/>
      </c>
      <c r="CL1340" t="str">
        <f t="shared" si="1354"/>
        <v/>
      </c>
    </row>
    <row r="1341" spans="26:90" ht="15.75" thickBot="1">
      <c r="Z1341" t="str">
        <f t="shared" si="1358"/>
        <v/>
      </c>
      <c r="AA1341" t="str">
        <f>IF(A1341="","",TEXT(VLOOKUP(C1341,Tablas!$H$3:$I$75,2,0),"000"))</f>
        <v/>
      </c>
      <c r="AB1341" t="str">
        <f t="shared" si="1359"/>
        <v/>
      </c>
      <c r="AC1341" t="str">
        <f t="shared" si="1360"/>
        <v/>
      </c>
      <c r="AD1341" t="str">
        <f t="shared" si="1327"/>
        <v/>
      </c>
      <c r="AE1341" t="str">
        <f t="shared" si="1361"/>
        <v/>
      </c>
      <c r="AF1341" t="str">
        <f t="shared" si="1328"/>
        <v/>
      </c>
      <c r="AG1341" t="str">
        <f t="shared" si="1362"/>
        <v/>
      </c>
      <c r="AH1341" s="26" t="str">
        <f t="shared" si="1356"/>
        <v/>
      </c>
      <c r="AI1341" s="27" t="str">
        <f t="shared" si="1363"/>
        <v/>
      </c>
      <c r="AJ1341" s="28" t="str">
        <f t="shared" si="1364"/>
        <v/>
      </c>
      <c r="AK1341" s="27" t="str">
        <f t="shared" si="1329"/>
        <v/>
      </c>
      <c r="AL1341" s="28" t="str">
        <f t="shared" si="1330"/>
        <v/>
      </c>
      <c r="AM1341" s="27" t="str">
        <f t="shared" si="1331"/>
        <v/>
      </c>
      <c r="AN1341" s="28" t="str">
        <f t="shared" si="1365"/>
        <v/>
      </c>
      <c r="AO1341" s="27" t="str">
        <f t="shared" si="1332"/>
        <v/>
      </c>
      <c r="AP1341" s="28" t="str">
        <f t="shared" si="1366"/>
        <v/>
      </c>
      <c r="AQ1341" s="27" t="str">
        <f t="shared" si="1333"/>
        <v/>
      </c>
      <c r="AR1341" s="28" t="str">
        <f t="shared" si="1334"/>
        <v/>
      </c>
      <c r="AS1341" s="27" t="str">
        <f t="shared" si="1335"/>
        <v/>
      </c>
      <c r="AT1341" s="28" t="str">
        <f t="shared" si="1367"/>
        <v/>
      </c>
      <c r="AU1341" s="27" t="str">
        <f t="shared" si="1336"/>
        <v/>
      </c>
      <c r="AV1341" s="28" t="str">
        <f t="shared" si="1368"/>
        <v/>
      </c>
      <c r="AW1341" s="27" t="str">
        <f t="shared" si="1337"/>
        <v/>
      </c>
      <c r="AX1341" t="str">
        <f t="shared" si="1369"/>
        <v/>
      </c>
      <c r="AY1341" t="str">
        <f t="shared" si="1370"/>
        <v/>
      </c>
      <c r="AZ1341" s="29" t="str">
        <f t="shared" si="1338"/>
        <v/>
      </c>
      <c r="BA1341" s="30" t="str">
        <f t="shared" si="1339"/>
        <v/>
      </c>
      <c r="BB1341" s="49" t="str">
        <f t="shared" si="1355"/>
        <v/>
      </c>
      <c r="BC1341" s="27" t="str">
        <f t="shared" si="1371"/>
        <v/>
      </c>
      <c r="BD1341" s="28" t="str">
        <f t="shared" si="1340"/>
        <v/>
      </c>
      <c r="BE1341" s="27" t="str">
        <f t="shared" si="1341"/>
        <v/>
      </c>
      <c r="BF1341" t="str">
        <f t="shared" si="1372"/>
        <v/>
      </c>
      <c r="BG1341" t="str">
        <f t="shared" si="1373"/>
        <v/>
      </c>
      <c r="BH1341" s="28" t="str">
        <f t="shared" si="1374"/>
        <v/>
      </c>
      <c r="BI1341" s="27" t="str">
        <f t="shared" si="1375"/>
        <v/>
      </c>
      <c r="BJ1341" s="28" t="str">
        <f t="shared" si="1376"/>
        <v/>
      </c>
      <c r="BK1341" s="27" t="str">
        <f t="shared" si="1357"/>
        <v/>
      </c>
      <c r="BL1341" s="31" t="str">
        <f t="shared" si="1377"/>
        <v/>
      </c>
      <c r="BM1341" s="28" t="str">
        <f t="shared" si="1378"/>
        <v/>
      </c>
      <c r="BN1341" s="27" t="str">
        <f t="shared" si="1342"/>
        <v/>
      </c>
      <c r="BO1341" s="28" t="str">
        <f t="shared" si="1379"/>
        <v/>
      </c>
      <c r="BP1341" s="27" t="str">
        <f t="shared" si="1343"/>
        <v/>
      </c>
      <c r="BQ1341" s="27" t="str">
        <f t="shared" si="1380"/>
        <v/>
      </c>
      <c r="BR1341" s="28" t="str">
        <f t="shared" si="1381"/>
        <v/>
      </c>
      <c r="BS1341" s="27" t="str">
        <f t="shared" si="1344"/>
        <v/>
      </c>
      <c r="BT1341" s="28" t="str">
        <f t="shared" si="1382"/>
        <v/>
      </c>
      <c r="BU1341" s="27" t="str">
        <f t="shared" si="1345"/>
        <v/>
      </c>
      <c r="BV1341" s="27" t="str">
        <f t="shared" si="1383"/>
        <v/>
      </c>
      <c r="BW1341" s="28" t="str">
        <f t="shared" si="1384"/>
        <v/>
      </c>
      <c r="BX1341" s="27" t="str">
        <f t="shared" si="1346"/>
        <v/>
      </c>
      <c r="BY1341" s="28" t="str">
        <f t="shared" si="1347"/>
        <v/>
      </c>
      <c r="BZ1341" s="27" t="str">
        <f t="shared" si="1348"/>
        <v/>
      </c>
      <c r="CA1341" s="27" t="str">
        <f t="shared" si="1349"/>
        <v/>
      </c>
      <c r="CB1341" s="28" t="str">
        <f t="shared" si="1350"/>
        <v/>
      </c>
      <c r="CC1341" s="27" t="str">
        <f t="shared" si="1351"/>
        <v/>
      </c>
      <c r="CD1341" s="32">
        <v>1</v>
      </c>
      <c r="CE1341" t="str">
        <f t="shared" si="1385"/>
        <v/>
      </c>
      <c r="CI1341" t="str">
        <f t="shared" si="1352"/>
        <v/>
      </c>
      <c r="CJ1341" t="str">
        <f t="shared" si="1386"/>
        <v/>
      </c>
      <c r="CK1341" t="str">
        <f t="shared" si="1353"/>
        <v/>
      </c>
      <c r="CL1341" t="str">
        <f t="shared" si="1354"/>
        <v/>
      </c>
    </row>
    <row r="1342" spans="26:90" ht="15.75" thickBot="1">
      <c r="Z1342" t="str">
        <f t="shared" si="1358"/>
        <v/>
      </c>
      <c r="AA1342" t="str">
        <f>IF(A1342="","",TEXT(VLOOKUP(C1342,Tablas!$H$3:$I$75,2,0),"000"))</f>
        <v/>
      </c>
      <c r="AB1342" t="str">
        <f t="shared" si="1359"/>
        <v/>
      </c>
      <c r="AC1342" t="str">
        <f t="shared" si="1360"/>
        <v/>
      </c>
      <c r="AD1342" t="str">
        <f t="shared" si="1327"/>
        <v/>
      </c>
      <c r="AE1342" t="str">
        <f t="shared" si="1361"/>
        <v/>
      </c>
      <c r="AF1342" t="str">
        <f t="shared" si="1328"/>
        <v/>
      </c>
      <c r="AG1342" t="str">
        <f t="shared" si="1362"/>
        <v/>
      </c>
      <c r="AH1342" s="26" t="str">
        <f t="shared" si="1356"/>
        <v/>
      </c>
      <c r="AI1342" s="27" t="str">
        <f t="shared" si="1363"/>
        <v/>
      </c>
      <c r="AJ1342" s="28" t="str">
        <f t="shared" si="1364"/>
        <v/>
      </c>
      <c r="AK1342" s="27" t="str">
        <f t="shared" si="1329"/>
        <v/>
      </c>
      <c r="AL1342" s="28" t="str">
        <f t="shared" si="1330"/>
        <v/>
      </c>
      <c r="AM1342" s="27" t="str">
        <f t="shared" si="1331"/>
        <v/>
      </c>
      <c r="AN1342" s="28" t="str">
        <f t="shared" si="1365"/>
        <v/>
      </c>
      <c r="AO1342" s="27" t="str">
        <f t="shared" si="1332"/>
        <v/>
      </c>
      <c r="AP1342" s="28" t="str">
        <f t="shared" si="1366"/>
        <v/>
      </c>
      <c r="AQ1342" s="27" t="str">
        <f t="shared" si="1333"/>
        <v/>
      </c>
      <c r="AR1342" s="28" t="str">
        <f t="shared" si="1334"/>
        <v/>
      </c>
      <c r="AS1342" s="27" t="str">
        <f t="shared" si="1335"/>
        <v/>
      </c>
      <c r="AT1342" s="28" t="str">
        <f t="shared" si="1367"/>
        <v/>
      </c>
      <c r="AU1342" s="27" t="str">
        <f t="shared" si="1336"/>
        <v/>
      </c>
      <c r="AV1342" s="28" t="str">
        <f t="shared" si="1368"/>
        <v/>
      </c>
      <c r="AW1342" s="27" t="str">
        <f t="shared" si="1337"/>
        <v/>
      </c>
      <c r="AX1342" t="str">
        <f t="shared" si="1369"/>
        <v/>
      </c>
      <c r="AY1342" t="str">
        <f t="shared" si="1370"/>
        <v/>
      </c>
      <c r="AZ1342" s="29" t="str">
        <f t="shared" si="1338"/>
        <v/>
      </c>
      <c r="BA1342" s="30" t="str">
        <f t="shared" si="1339"/>
        <v/>
      </c>
      <c r="BB1342" s="49" t="str">
        <f t="shared" si="1355"/>
        <v/>
      </c>
      <c r="BC1342" s="27" t="str">
        <f t="shared" si="1371"/>
        <v/>
      </c>
      <c r="BD1342" s="28" t="str">
        <f t="shared" si="1340"/>
        <v/>
      </c>
      <c r="BE1342" s="27" t="str">
        <f t="shared" si="1341"/>
        <v/>
      </c>
      <c r="BF1342" t="str">
        <f t="shared" si="1372"/>
        <v/>
      </c>
      <c r="BG1342" t="str">
        <f t="shared" si="1373"/>
        <v/>
      </c>
      <c r="BH1342" s="28" t="str">
        <f t="shared" si="1374"/>
        <v/>
      </c>
      <c r="BI1342" s="27" t="str">
        <f t="shared" si="1375"/>
        <v/>
      </c>
      <c r="BJ1342" s="28" t="str">
        <f t="shared" si="1376"/>
        <v/>
      </c>
      <c r="BK1342" s="27" t="str">
        <f t="shared" si="1357"/>
        <v/>
      </c>
      <c r="BL1342" s="31" t="str">
        <f t="shared" si="1377"/>
        <v/>
      </c>
      <c r="BM1342" s="28" t="str">
        <f t="shared" si="1378"/>
        <v/>
      </c>
      <c r="BN1342" s="27" t="str">
        <f t="shared" si="1342"/>
        <v/>
      </c>
      <c r="BO1342" s="28" t="str">
        <f t="shared" si="1379"/>
        <v/>
      </c>
      <c r="BP1342" s="27" t="str">
        <f t="shared" si="1343"/>
        <v/>
      </c>
      <c r="BQ1342" s="27" t="str">
        <f t="shared" si="1380"/>
        <v/>
      </c>
      <c r="BR1342" s="28" t="str">
        <f t="shared" si="1381"/>
        <v/>
      </c>
      <c r="BS1342" s="27" t="str">
        <f t="shared" si="1344"/>
        <v/>
      </c>
      <c r="BT1342" s="28" t="str">
        <f t="shared" si="1382"/>
        <v/>
      </c>
      <c r="BU1342" s="27" t="str">
        <f t="shared" si="1345"/>
        <v/>
      </c>
      <c r="BV1342" s="27" t="str">
        <f t="shared" si="1383"/>
        <v/>
      </c>
      <c r="BW1342" s="28" t="str">
        <f t="shared" si="1384"/>
        <v/>
      </c>
      <c r="BX1342" s="27" t="str">
        <f t="shared" si="1346"/>
        <v/>
      </c>
      <c r="BY1342" s="28" t="str">
        <f t="shared" si="1347"/>
        <v/>
      </c>
      <c r="BZ1342" s="27" t="str">
        <f t="shared" si="1348"/>
        <v/>
      </c>
      <c r="CA1342" s="27" t="str">
        <f t="shared" si="1349"/>
        <v/>
      </c>
      <c r="CB1342" s="28" t="str">
        <f t="shared" si="1350"/>
        <v/>
      </c>
      <c r="CC1342" s="27" t="str">
        <f t="shared" si="1351"/>
        <v/>
      </c>
      <c r="CD1342" s="32">
        <v>1</v>
      </c>
      <c r="CE1342" t="str">
        <f t="shared" si="1385"/>
        <v/>
      </c>
      <c r="CI1342" t="str">
        <f t="shared" si="1352"/>
        <v/>
      </c>
      <c r="CJ1342" t="str">
        <f t="shared" si="1386"/>
        <v/>
      </c>
      <c r="CK1342" t="str">
        <f t="shared" si="1353"/>
        <v/>
      </c>
      <c r="CL1342" t="str">
        <f t="shared" si="1354"/>
        <v/>
      </c>
    </row>
    <row r="1343" spans="26:90" ht="15.75" thickBot="1">
      <c r="Z1343" t="str">
        <f t="shared" si="1358"/>
        <v/>
      </c>
      <c r="AA1343" t="str">
        <f>IF(A1343="","",TEXT(VLOOKUP(C1343,Tablas!$H$3:$I$75,2,0),"000"))</f>
        <v/>
      </c>
      <c r="AB1343" t="str">
        <f t="shared" si="1359"/>
        <v/>
      </c>
      <c r="AC1343" t="str">
        <f t="shared" si="1360"/>
        <v/>
      </c>
      <c r="AD1343" t="str">
        <f t="shared" si="1327"/>
        <v/>
      </c>
      <c r="AE1343" t="str">
        <f t="shared" si="1361"/>
        <v/>
      </c>
      <c r="AF1343" t="str">
        <f t="shared" si="1328"/>
        <v/>
      </c>
      <c r="AG1343" t="str">
        <f t="shared" si="1362"/>
        <v/>
      </c>
      <c r="AH1343" s="26" t="str">
        <f t="shared" si="1356"/>
        <v/>
      </c>
      <c r="AI1343" s="27" t="str">
        <f t="shared" si="1363"/>
        <v/>
      </c>
      <c r="AJ1343" s="28" t="str">
        <f t="shared" si="1364"/>
        <v/>
      </c>
      <c r="AK1343" s="27" t="str">
        <f t="shared" si="1329"/>
        <v/>
      </c>
      <c r="AL1343" s="28" t="str">
        <f t="shared" si="1330"/>
        <v/>
      </c>
      <c r="AM1343" s="27" t="str">
        <f t="shared" si="1331"/>
        <v/>
      </c>
      <c r="AN1343" s="28" t="str">
        <f t="shared" si="1365"/>
        <v/>
      </c>
      <c r="AO1343" s="27" t="str">
        <f t="shared" si="1332"/>
        <v/>
      </c>
      <c r="AP1343" s="28" t="str">
        <f t="shared" si="1366"/>
        <v/>
      </c>
      <c r="AQ1343" s="27" t="str">
        <f t="shared" si="1333"/>
        <v/>
      </c>
      <c r="AR1343" s="28" t="str">
        <f t="shared" si="1334"/>
        <v/>
      </c>
      <c r="AS1343" s="27" t="str">
        <f t="shared" si="1335"/>
        <v/>
      </c>
      <c r="AT1343" s="28" t="str">
        <f t="shared" si="1367"/>
        <v/>
      </c>
      <c r="AU1343" s="27" t="str">
        <f t="shared" si="1336"/>
        <v/>
      </c>
      <c r="AV1343" s="28" t="str">
        <f t="shared" si="1368"/>
        <v/>
      </c>
      <c r="AW1343" s="27" t="str">
        <f t="shared" si="1337"/>
        <v/>
      </c>
      <c r="AX1343" t="str">
        <f t="shared" si="1369"/>
        <v/>
      </c>
      <c r="AY1343" t="str">
        <f t="shared" si="1370"/>
        <v/>
      </c>
      <c r="AZ1343" s="29" t="str">
        <f t="shared" si="1338"/>
        <v/>
      </c>
      <c r="BA1343" s="30" t="str">
        <f t="shared" si="1339"/>
        <v/>
      </c>
      <c r="BB1343" s="49" t="str">
        <f t="shared" si="1355"/>
        <v/>
      </c>
      <c r="BC1343" s="27" t="str">
        <f t="shared" si="1371"/>
        <v/>
      </c>
      <c r="BD1343" s="28" t="str">
        <f t="shared" si="1340"/>
        <v/>
      </c>
      <c r="BE1343" s="27" t="str">
        <f t="shared" si="1341"/>
        <v/>
      </c>
      <c r="BF1343" t="str">
        <f t="shared" si="1372"/>
        <v/>
      </c>
      <c r="BG1343" t="str">
        <f t="shared" si="1373"/>
        <v/>
      </c>
      <c r="BH1343" s="28" t="str">
        <f t="shared" si="1374"/>
        <v/>
      </c>
      <c r="BI1343" s="27" t="str">
        <f t="shared" si="1375"/>
        <v/>
      </c>
      <c r="BJ1343" s="28" t="str">
        <f t="shared" si="1376"/>
        <v/>
      </c>
      <c r="BK1343" s="27" t="str">
        <f t="shared" si="1357"/>
        <v/>
      </c>
      <c r="BL1343" s="31" t="str">
        <f t="shared" si="1377"/>
        <v/>
      </c>
      <c r="BM1343" s="28" t="str">
        <f t="shared" si="1378"/>
        <v/>
      </c>
      <c r="BN1343" s="27" t="str">
        <f t="shared" si="1342"/>
        <v/>
      </c>
      <c r="BO1343" s="28" t="str">
        <f t="shared" si="1379"/>
        <v/>
      </c>
      <c r="BP1343" s="27" t="str">
        <f t="shared" si="1343"/>
        <v/>
      </c>
      <c r="BQ1343" s="27" t="str">
        <f t="shared" si="1380"/>
        <v/>
      </c>
      <c r="BR1343" s="28" t="str">
        <f t="shared" si="1381"/>
        <v/>
      </c>
      <c r="BS1343" s="27" t="str">
        <f t="shared" si="1344"/>
        <v/>
      </c>
      <c r="BT1343" s="28" t="str">
        <f t="shared" si="1382"/>
        <v/>
      </c>
      <c r="BU1343" s="27" t="str">
        <f t="shared" si="1345"/>
        <v/>
      </c>
      <c r="BV1343" s="27" t="str">
        <f t="shared" si="1383"/>
        <v/>
      </c>
      <c r="BW1343" s="28" t="str">
        <f t="shared" si="1384"/>
        <v/>
      </c>
      <c r="BX1343" s="27" t="str">
        <f t="shared" si="1346"/>
        <v/>
      </c>
      <c r="BY1343" s="28" t="str">
        <f t="shared" si="1347"/>
        <v/>
      </c>
      <c r="BZ1343" s="27" t="str">
        <f t="shared" si="1348"/>
        <v/>
      </c>
      <c r="CA1343" s="27" t="str">
        <f t="shared" si="1349"/>
        <v/>
      </c>
      <c r="CB1343" s="28" t="str">
        <f t="shared" si="1350"/>
        <v/>
      </c>
      <c r="CC1343" s="27" t="str">
        <f t="shared" si="1351"/>
        <v/>
      </c>
      <c r="CD1343" s="32">
        <v>1</v>
      </c>
      <c r="CE1343" t="str">
        <f t="shared" si="1385"/>
        <v/>
      </c>
      <c r="CI1343" t="str">
        <f t="shared" si="1352"/>
        <v/>
      </c>
      <c r="CJ1343" t="str">
        <f t="shared" si="1386"/>
        <v/>
      </c>
      <c r="CK1343" t="str">
        <f t="shared" si="1353"/>
        <v/>
      </c>
      <c r="CL1343" t="str">
        <f t="shared" si="1354"/>
        <v/>
      </c>
    </row>
    <row r="1344" spans="26:90" ht="15.75" thickBot="1">
      <c r="Z1344" t="str">
        <f t="shared" si="1358"/>
        <v/>
      </c>
      <c r="AA1344" t="str">
        <f>IF(A1344="","",TEXT(VLOOKUP(C1344,Tablas!$H$3:$I$75,2,0),"000"))</f>
        <v/>
      </c>
      <c r="AB1344" t="str">
        <f t="shared" si="1359"/>
        <v/>
      </c>
      <c r="AC1344" t="str">
        <f t="shared" si="1360"/>
        <v/>
      </c>
      <c r="AD1344" t="str">
        <f t="shared" si="1327"/>
        <v/>
      </c>
      <c r="AE1344" t="str">
        <f t="shared" si="1361"/>
        <v/>
      </c>
      <c r="AF1344" t="str">
        <f t="shared" si="1328"/>
        <v/>
      </c>
      <c r="AG1344" t="str">
        <f t="shared" si="1362"/>
        <v/>
      </c>
      <c r="AH1344" s="26" t="str">
        <f t="shared" si="1356"/>
        <v/>
      </c>
      <c r="AI1344" s="27" t="str">
        <f t="shared" si="1363"/>
        <v/>
      </c>
      <c r="AJ1344" s="28" t="str">
        <f t="shared" si="1364"/>
        <v/>
      </c>
      <c r="AK1344" s="27" t="str">
        <f t="shared" si="1329"/>
        <v/>
      </c>
      <c r="AL1344" s="28" t="str">
        <f t="shared" si="1330"/>
        <v/>
      </c>
      <c r="AM1344" s="27" t="str">
        <f t="shared" si="1331"/>
        <v/>
      </c>
      <c r="AN1344" s="28" t="str">
        <f t="shared" si="1365"/>
        <v/>
      </c>
      <c r="AO1344" s="27" t="str">
        <f t="shared" si="1332"/>
        <v/>
      </c>
      <c r="AP1344" s="28" t="str">
        <f t="shared" si="1366"/>
        <v/>
      </c>
      <c r="AQ1344" s="27" t="str">
        <f t="shared" si="1333"/>
        <v/>
      </c>
      <c r="AR1344" s="28" t="str">
        <f t="shared" si="1334"/>
        <v/>
      </c>
      <c r="AS1344" s="27" t="str">
        <f t="shared" si="1335"/>
        <v/>
      </c>
      <c r="AT1344" s="28" t="str">
        <f t="shared" si="1367"/>
        <v/>
      </c>
      <c r="AU1344" s="27" t="str">
        <f t="shared" si="1336"/>
        <v/>
      </c>
      <c r="AV1344" s="28" t="str">
        <f t="shared" si="1368"/>
        <v/>
      </c>
      <c r="AW1344" s="27" t="str">
        <f t="shared" si="1337"/>
        <v/>
      </c>
      <c r="AX1344" t="str">
        <f t="shared" si="1369"/>
        <v/>
      </c>
      <c r="AY1344" t="str">
        <f t="shared" si="1370"/>
        <v/>
      </c>
      <c r="AZ1344" s="29" t="str">
        <f t="shared" si="1338"/>
        <v/>
      </c>
      <c r="BA1344" s="30" t="str">
        <f t="shared" si="1339"/>
        <v/>
      </c>
      <c r="BB1344" s="49" t="str">
        <f t="shared" si="1355"/>
        <v/>
      </c>
      <c r="BC1344" s="27" t="str">
        <f t="shared" si="1371"/>
        <v/>
      </c>
      <c r="BD1344" s="28" t="str">
        <f t="shared" si="1340"/>
        <v/>
      </c>
      <c r="BE1344" s="27" t="str">
        <f t="shared" si="1341"/>
        <v/>
      </c>
      <c r="BF1344" t="str">
        <f t="shared" si="1372"/>
        <v/>
      </c>
      <c r="BG1344" t="str">
        <f t="shared" si="1373"/>
        <v/>
      </c>
      <c r="BH1344" s="28" t="str">
        <f t="shared" si="1374"/>
        <v/>
      </c>
      <c r="BI1344" s="27" t="str">
        <f t="shared" si="1375"/>
        <v/>
      </c>
      <c r="BJ1344" s="28" t="str">
        <f t="shared" si="1376"/>
        <v/>
      </c>
      <c r="BK1344" s="27" t="str">
        <f t="shared" si="1357"/>
        <v/>
      </c>
      <c r="BL1344" s="31" t="str">
        <f t="shared" si="1377"/>
        <v/>
      </c>
      <c r="BM1344" s="28" t="str">
        <f t="shared" si="1378"/>
        <v/>
      </c>
      <c r="BN1344" s="27" t="str">
        <f t="shared" si="1342"/>
        <v/>
      </c>
      <c r="BO1344" s="28" t="str">
        <f t="shared" si="1379"/>
        <v/>
      </c>
      <c r="BP1344" s="27" t="str">
        <f t="shared" si="1343"/>
        <v/>
      </c>
      <c r="BQ1344" s="27" t="str">
        <f t="shared" si="1380"/>
        <v/>
      </c>
      <c r="BR1344" s="28" t="str">
        <f t="shared" si="1381"/>
        <v/>
      </c>
      <c r="BS1344" s="27" t="str">
        <f t="shared" si="1344"/>
        <v/>
      </c>
      <c r="BT1344" s="28" t="str">
        <f t="shared" si="1382"/>
        <v/>
      </c>
      <c r="BU1344" s="27" t="str">
        <f t="shared" si="1345"/>
        <v/>
      </c>
      <c r="BV1344" s="27" t="str">
        <f t="shared" si="1383"/>
        <v/>
      </c>
      <c r="BW1344" s="28" t="str">
        <f t="shared" si="1384"/>
        <v/>
      </c>
      <c r="BX1344" s="27" t="str">
        <f t="shared" si="1346"/>
        <v/>
      </c>
      <c r="BY1344" s="28" t="str">
        <f t="shared" si="1347"/>
        <v/>
      </c>
      <c r="BZ1344" s="27" t="str">
        <f t="shared" si="1348"/>
        <v/>
      </c>
      <c r="CA1344" s="27" t="str">
        <f t="shared" si="1349"/>
        <v/>
      </c>
      <c r="CB1344" s="28" t="str">
        <f t="shared" si="1350"/>
        <v/>
      </c>
      <c r="CC1344" s="27" t="str">
        <f t="shared" si="1351"/>
        <v/>
      </c>
      <c r="CD1344" s="32">
        <v>1</v>
      </c>
      <c r="CE1344" t="str">
        <f t="shared" si="1385"/>
        <v/>
      </c>
      <c r="CI1344" t="str">
        <f t="shared" si="1352"/>
        <v/>
      </c>
      <c r="CJ1344" t="str">
        <f t="shared" si="1386"/>
        <v/>
      </c>
      <c r="CK1344" t="str">
        <f t="shared" si="1353"/>
        <v/>
      </c>
      <c r="CL1344" t="str">
        <f t="shared" si="1354"/>
        <v/>
      </c>
    </row>
    <row r="1345" spans="26:90" ht="15.75" thickBot="1">
      <c r="Z1345" t="str">
        <f t="shared" si="1358"/>
        <v/>
      </c>
      <c r="AA1345" t="str">
        <f>IF(A1345="","",TEXT(VLOOKUP(C1345,Tablas!$H$3:$I$75,2,0),"000"))</f>
        <v/>
      </c>
      <c r="AB1345" t="str">
        <f t="shared" si="1359"/>
        <v/>
      </c>
      <c r="AC1345" t="str">
        <f t="shared" si="1360"/>
        <v/>
      </c>
      <c r="AD1345" t="str">
        <f t="shared" si="1327"/>
        <v/>
      </c>
      <c r="AE1345" t="str">
        <f t="shared" si="1361"/>
        <v/>
      </c>
      <c r="AF1345" t="str">
        <f t="shared" si="1328"/>
        <v/>
      </c>
      <c r="AG1345" t="str">
        <f t="shared" si="1362"/>
        <v/>
      </c>
      <c r="AH1345" s="26" t="str">
        <f t="shared" si="1356"/>
        <v/>
      </c>
      <c r="AI1345" s="27" t="str">
        <f t="shared" si="1363"/>
        <v/>
      </c>
      <c r="AJ1345" s="28" t="str">
        <f t="shared" si="1364"/>
        <v/>
      </c>
      <c r="AK1345" s="27" t="str">
        <f t="shared" si="1329"/>
        <v/>
      </c>
      <c r="AL1345" s="28" t="str">
        <f t="shared" si="1330"/>
        <v/>
      </c>
      <c r="AM1345" s="27" t="str">
        <f t="shared" si="1331"/>
        <v/>
      </c>
      <c r="AN1345" s="28" t="str">
        <f t="shared" si="1365"/>
        <v/>
      </c>
      <c r="AO1345" s="27" t="str">
        <f t="shared" si="1332"/>
        <v/>
      </c>
      <c r="AP1345" s="28" t="str">
        <f t="shared" si="1366"/>
        <v/>
      </c>
      <c r="AQ1345" s="27" t="str">
        <f t="shared" si="1333"/>
        <v/>
      </c>
      <c r="AR1345" s="28" t="str">
        <f t="shared" si="1334"/>
        <v/>
      </c>
      <c r="AS1345" s="27" t="str">
        <f t="shared" si="1335"/>
        <v/>
      </c>
      <c r="AT1345" s="28" t="str">
        <f t="shared" si="1367"/>
        <v/>
      </c>
      <c r="AU1345" s="27" t="str">
        <f t="shared" si="1336"/>
        <v/>
      </c>
      <c r="AV1345" s="28" t="str">
        <f t="shared" si="1368"/>
        <v/>
      </c>
      <c r="AW1345" s="27" t="str">
        <f t="shared" si="1337"/>
        <v/>
      </c>
      <c r="AX1345" t="str">
        <f t="shared" si="1369"/>
        <v/>
      </c>
      <c r="AY1345" t="str">
        <f t="shared" si="1370"/>
        <v/>
      </c>
      <c r="AZ1345" s="29" t="str">
        <f t="shared" si="1338"/>
        <v/>
      </c>
      <c r="BA1345" s="30" t="str">
        <f t="shared" si="1339"/>
        <v/>
      </c>
      <c r="BB1345" s="49" t="str">
        <f t="shared" si="1355"/>
        <v/>
      </c>
      <c r="BC1345" s="27" t="str">
        <f t="shared" si="1371"/>
        <v/>
      </c>
      <c r="BD1345" s="28" t="str">
        <f t="shared" si="1340"/>
        <v/>
      </c>
      <c r="BE1345" s="27" t="str">
        <f t="shared" si="1341"/>
        <v/>
      </c>
      <c r="BF1345" t="str">
        <f t="shared" si="1372"/>
        <v/>
      </c>
      <c r="BG1345" t="str">
        <f t="shared" si="1373"/>
        <v/>
      </c>
      <c r="BH1345" s="28" t="str">
        <f t="shared" si="1374"/>
        <v/>
      </c>
      <c r="BI1345" s="27" t="str">
        <f t="shared" si="1375"/>
        <v/>
      </c>
      <c r="BJ1345" s="28" t="str">
        <f t="shared" si="1376"/>
        <v/>
      </c>
      <c r="BK1345" s="27" t="str">
        <f t="shared" si="1357"/>
        <v/>
      </c>
      <c r="BL1345" s="31" t="str">
        <f t="shared" si="1377"/>
        <v/>
      </c>
      <c r="BM1345" s="28" t="str">
        <f t="shared" si="1378"/>
        <v/>
      </c>
      <c r="BN1345" s="27" t="str">
        <f t="shared" si="1342"/>
        <v/>
      </c>
      <c r="BO1345" s="28" t="str">
        <f t="shared" si="1379"/>
        <v/>
      </c>
      <c r="BP1345" s="27" t="str">
        <f t="shared" si="1343"/>
        <v/>
      </c>
      <c r="BQ1345" s="27" t="str">
        <f t="shared" si="1380"/>
        <v/>
      </c>
      <c r="BR1345" s="28" t="str">
        <f t="shared" si="1381"/>
        <v/>
      </c>
      <c r="BS1345" s="27" t="str">
        <f t="shared" si="1344"/>
        <v/>
      </c>
      <c r="BT1345" s="28" t="str">
        <f t="shared" si="1382"/>
        <v/>
      </c>
      <c r="BU1345" s="27" t="str">
        <f t="shared" si="1345"/>
        <v/>
      </c>
      <c r="BV1345" s="27" t="str">
        <f t="shared" si="1383"/>
        <v/>
      </c>
      <c r="BW1345" s="28" t="str">
        <f t="shared" si="1384"/>
        <v/>
      </c>
      <c r="BX1345" s="27" t="str">
        <f t="shared" si="1346"/>
        <v/>
      </c>
      <c r="BY1345" s="28" t="str">
        <f t="shared" si="1347"/>
        <v/>
      </c>
      <c r="BZ1345" s="27" t="str">
        <f t="shared" si="1348"/>
        <v/>
      </c>
      <c r="CA1345" s="27" t="str">
        <f t="shared" si="1349"/>
        <v/>
      </c>
      <c r="CB1345" s="28" t="str">
        <f t="shared" si="1350"/>
        <v/>
      </c>
      <c r="CC1345" s="27" t="str">
        <f t="shared" si="1351"/>
        <v/>
      </c>
      <c r="CD1345" s="32">
        <v>1</v>
      </c>
      <c r="CE1345" t="str">
        <f t="shared" si="1385"/>
        <v/>
      </c>
      <c r="CI1345" t="str">
        <f t="shared" si="1352"/>
        <v/>
      </c>
      <c r="CJ1345" t="str">
        <f t="shared" si="1386"/>
        <v/>
      </c>
      <c r="CK1345" t="str">
        <f t="shared" si="1353"/>
        <v/>
      </c>
      <c r="CL1345" t="str">
        <f t="shared" si="1354"/>
        <v/>
      </c>
    </row>
    <row r="1346" spans="26:90" ht="15.75" thickBot="1">
      <c r="Z1346" t="str">
        <f t="shared" si="1358"/>
        <v/>
      </c>
      <c r="AA1346" t="str">
        <f>IF(A1346="","",TEXT(VLOOKUP(C1346,Tablas!$H$3:$I$75,2,0),"000"))</f>
        <v/>
      </c>
      <c r="AB1346" t="str">
        <f t="shared" si="1359"/>
        <v/>
      </c>
      <c r="AC1346" t="str">
        <f t="shared" si="1360"/>
        <v/>
      </c>
      <c r="AD1346" t="str">
        <f t="shared" si="1327"/>
        <v/>
      </c>
      <c r="AE1346" t="str">
        <f t="shared" si="1361"/>
        <v/>
      </c>
      <c r="AF1346" t="str">
        <f t="shared" si="1328"/>
        <v/>
      </c>
      <c r="AG1346" t="str">
        <f t="shared" si="1362"/>
        <v/>
      </c>
      <c r="AH1346" s="26" t="str">
        <f t="shared" si="1356"/>
        <v/>
      </c>
      <c r="AI1346" s="27" t="str">
        <f t="shared" si="1363"/>
        <v/>
      </c>
      <c r="AJ1346" s="28" t="str">
        <f t="shared" si="1364"/>
        <v/>
      </c>
      <c r="AK1346" s="27" t="str">
        <f t="shared" si="1329"/>
        <v/>
      </c>
      <c r="AL1346" s="28" t="str">
        <f t="shared" si="1330"/>
        <v/>
      </c>
      <c r="AM1346" s="27" t="str">
        <f t="shared" si="1331"/>
        <v/>
      </c>
      <c r="AN1346" s="28" t="str">
        <f t="shared" si="1365"/>
        <v/>
      </c>
      <c r="AO1346" s="27" t="str">
        <f t="shared" si="1332"/>
        <v/>
      </c>
      <c r="AP1346" s="28" t="str">
        <f t="shared" si="1366"/>
        <v/>
      </c>
      <c r="AQ1346" s="27" t="str">
        <f t="shared" si="1333"/>
        <v/>
      </c>
      <c r="AR1346" s="28" t="str">
        <f t="shared" si="1334"/>
        <v/>
      </c>
      <c r="AS1346" s="27" t="str">
        <f t="shared" si="1335"/>
        <v/>
      </c>
      <c r="AT1346" s="28" t="str">
        <f t="shared" si="1367"/>
        <v/>
      </c>
      <c r="AU1346" s="27" t="str">
        <f t="shared" si="1336"/>
        <v/>
      </c>
      <c r="AV1346" s="28" t="str">
        <f t="shared" si="1368"/>
        <v/>
      </c>
      <c r="AW1346" s="27" t="str">
        <f t="shared" si="1337"/>
        <v/>
      </c>
      <c r="AX1346" t="str">
        <f t="shared" si="1369"/>
        <v/>
      </c>
      <c r="AY1346" t="str">
        <f t="shared" si="1370"/>
        <v/>
      </c>
      <c r="AZ1346" s="29" t="str">
        <f t="shared" si="1338"/>
        <v/>
      </c>
      <c r="BA1346" s="30" t="str">
        <f t="shared" si="1339"/>
        <v/>
      </c>
      <c r="BB1346" s="49" t="str">
        <f t="shared" si="1355"/>
        <v/>
      </c>
      <c r="BC1346" s="27" t="str">
        <f t="shared" si="1371"/>
        <v/>
      </c>
      <c r="BD1346" s="28" t="str">
        <f t="shared" si="1340"/>
        <v/>
      </c>
      <c r="BE1346" s="27" t="str">
        <f t="shared" si="1341"/>
        <v/>
      </c>
      <c r="BF1346" t="str">
        <f t="shared" si="1372"/>
        <v/>
      </c>
      <c r="BG1346" t="str">
        <f t="shared" si="1373"/>
        <v/>
      </c>
      <c r="BH1346" s="28" t="str">
        <f t="shared" si="1374"/>
        <v/>
      </c>
      <c r="BI1346" s="27" t="str">
        <f t="shared" si="1375"/>
        <v/>
      </c>
      <c r="BJ1346" s="28" t="str">
        <f t="shared" si="1376"/>
        <v/>
      </c>
      <c r="BK1346" s="27" t="str">
        <f t="shared" si="1357"/>
        <v/>
      </c>
      <c r="BL1346" s="31" t="str">
        <f t="shared" si="1377"/>
        <v/>
      </c>
      <c r="BM1346" s="28" t="str">
        <f t="shared" si="1378"/>
        <v/>
      </c>
      <c r="BN1346" s="27" t="str">
        <f t="shared" si="1342"/>
        <v/>
      </c>
      <c r="BO1346" s="28" t="str">
        <f t="shared" si="1379"/>
        <v/>
      </c>
      <c r="BP1346" s="27" t="str">
        <f t="shared" si="1343"/>
        <v/>
      </c>
      <c r="BQ1346" s="27" t="str">
        <f t="shared" si="1380"/>
        <v/>
      </c>
      <c r="BR1346" s="28" t="str">
        <f t="shared" si="1381"/>
        <v/>
      </c>
      <c r="BS1346" s="27" t="str">
        <f t="shared" si="1344"/>
        <v/>
      </c>
      <c r="BT1346" s="28" t="str">
        <f t="shared" si="1382"/>
        <v/>
      </c>
      <c r="BU1346" s="27" t="str">
        <f t="shared" si="1345"/>
        <v/>
      </c>
      <c r="BV1346" s="27" t="str">
        <f t="shared" si="1383"/>
        <v/>
      </c>
      <c r="BW1346" s="28" t="str">
        <f t="shared" si="1384"/>
        <v/>
      </c>
      <c r="BX1346" s="27" t="str">
        <f t="shared" si="1346"/>
        <v/>
      </c>
      <c r="BY1346" s="28" t="str">
        <f t="shared" si="1347"/>
        <v/>
      </c>
      <c r="BZ1346" s="27" t="str">
        <f t="shared" si="1348"/>
        <v/>
      </c>
      <c r="CA1346" s="27" t="str">
        <f t="shared" si="1349"/>
        <v/>
      </c>
      <c r="CB1346" s="28" t="str">
        <f t="shared" si="1350"/>
        <v/>
      </c>
      <c r="CC1346" s="27" t="str">
        <f t="shared" si="1351"/>
        <v/>
      </c>
      <c r="CD1346" s="32">
        <v>1</v>
      </c>
      <c r="CE1346" t="str">
        <f t="shared" si="1385"/>
        <v/>
      </c>
      <c r="CI1346" t="str">
        <f t="shared" si="1352"/>
        <v/>
      </c>
      <c r="CJ1346" t="str">
        <f t="shared" si="1386"/>
        <v/>
      </c>
      <c r="CK1346" t="str">
        <f t="shared" si="1353"/>
        <v/>
      </c>
      <c r="CL1346" t="str">
        <f t="shared" si="1354"/>
        <v/>
      </c>
    </row>
    <row r="1347" spans="26:90" ht="15.75" thickBot="1">
      <c r="Z1347" t="str">
        <f t="shared" si="1358"/>
        <v/>
      </c>
      <c r="AA1347" t="str">
        <f>IF(A1347="","",TEXT(VLOOKUP(C1347,Tablas!$H$3:$I$75,2,0),"000"))</f>
        <v/>
      </c>
      <c r="AB1347" t="str">
        <f t="shared" si="1359"/>
        <v/>
      </c>
      <c r="AC1347" t="str">
        <f t="shared" si="1360"/>
        <v/>
      </c>
      <c r="AD1347" t="str">
        <f t="shared" si="1327"/>
        <v/>
      </c>
      <c r="AE1347" t="str">
        <f t="shared" si="1361"/>
        <v/>
      </c>
      <c r="AF1347" t="str">
        <f t="shared" si="1328"/>
        <v/>
      </c>
      <c r="AG1347" t="str">
        <f t="shared" si="1362"/>
        <v/>
      </c>
      <c r="AH1347" s="26" t="str">
        <f t="shared" si="1356"/>
        <v/>
      </c>
      <c r="AI1347" s="27" t="str">
        <f t="shared" si="1363"/>
        <v/>
      </c>
      <c r="AJ1347" s="28" t="str">
        <f t="shared" si="1364"/>
        <v/>
      </c>
      <c r="AK1347" s="27" t="str">
        <f t="shared" si="1329"/>
        <v/>
      </c>
      <c r="AL1347" s="28" t="str">
        <f t="shared" si="1330"/>
        <v/>
      </c>
      <c r="AM1347" s="27" t="str">
        <f t="shared" si="1331"/>
        <v/>
      </c>
      <c r="AN1347" s="28" t="str">
        <f t="shared" si="1365"/>
        <v/>
      </c>
      <c r="AO1347" s="27" t="str">
        <f t="shared" si="1332"/>
        <v/>
      </c>
      <c r="AP1347" s="28" t="str">
        <f t="shared" si="1366"/>
        <v/>
      </c>
      <c r="AQ1347" s="27" t="str">
        <f t="shared" si="1333"/>
        <v/>
      </c>
      <c r="AR1347" s="28" t="str">
        <f t="shared" si="1334"/>
        <v/>
      </c>
      <c r="AS1347" s="27" t="str">
        <f t="shared" si="1335"/>
        <v/>
      </c>
      <c r="AT1347" s="28" t="str">
        <f t="shared" si="1367"/>
        <v/>
      </c>
      <c r="AU1347" s="27" t="str">
        <f t="shared" si="1336"/>
        <v/>
      </c>
      <c r="AV1347" s="28" t="str">
        <f t="shared" si="1368"/>
        <v/>
      </c>
      <c r="AW1347" s="27" t="str">
        <f t="shared" si="1337"/>
        <v/>
      </c>
      <c r="AX1347" t="str">
        <f t="shared" si="1369"/>
        <v/>
      </c>
      <c r="AY1347" t="str">
        <f t="shared" si="1370"/>
        <v/>
      </c>
      <c r="AZ1347" s="29" t="str">
        <f t="shared" si="1338"/>
        <v/>
      </c>
      <c r="BA1347" s="30" t="str">
        <f t="shared" si="1339"/>
        <v/>
      </c>
      <c r="BB1347" s="49" t="str">
        <f t="shared" si="1355"/>
        <v/>
      </c>
      <c r="BC1347" s="27" t="str">
        <f t="shared" si="1371"/>
        <v/>
      </c>
      <c r="BD1347" s="28" t="str">
        <f t="shared" si="1340"/>
        <v/>
      </c>
      <c r="BE1347" s="27" t="str">
        <f t="shared" si="1341"/>
        <v/>
      </c>
      <c r="BF1347" t="str">
        <f t="shared" si="1372"/>
        <v/>
      </c>
      <c r="BG1347" t="str">
        <f t="shared" si="1373"/>
        <v/>
      </c>
      <c r="BH1347" s="28" t="str">
        <f t="shared" si="1374"/>
        <v/>
      </c>
      <c r="BI1347" s="27" t="str">
        <f t="shared" si="1375"/>
        <v/>
      </c>
      <c r="BJ1347" s="28" t="str">
        <f t="shared" si="1376"/>
        <v/>
      </c>
      <c r="BK1347" s="27" t="str">
        <f t="shared" si="1357"/>
        <v/>
      </c>
      <c r="BL1347" s="31" t="str">
        <f t="shared" si="1377"/>
        <v/>
      </c>
      <c r="BM1347" s="28" t="str">
        <f t="shared" si="1378"/>
        <v/>
      </c>
      <c r="BN1347" s="27" t="str">
        <f t="shared" si="1342"/>
        <v/>
      </c>
      <c r="BO1347" s="28" t="str">
        <f t="shared" si="1379"/>
        <v/>
      </c>
      <c r="BP1347" s="27" t="str">
        <f t="shared" si="1343"/>
        <v/>
      </c>
      <c r="BQ1347" s="27" t="str">
        <f t="shared" si="1380"/>
        <v/>
      </c>
      <c r="BR1347" s="28" t="str">
        <f t="shared" si="1381"/>
        <v/>
      </c>
      <c r="BS1347" s="27" t="str">
        <f t="shared" si="1344"/>
        <v/>
      </c>
      <c r="BT1347" s="28" t="str">
        <f t="shared" si="1382"/>
        <v/>
      </c>
      <c r="BU1347" s="27" t="str">
        <f t="shared" si="1345"/>
        <v/>
      </c>
      <c r="BV1347" s="27" t="str">
        <f t="shared" si="1383"/>
        <v/>
      </c>
      <c r="BW1347" s="28" t="str">
        <f t="shared" si="1384"/>
        <v/>
      </c>
      <c r="BX1347" s="27" t="str">
        <f t="shared" si="1346"/>
        <v/>
      </c>
      <c r="BY1347" s="28" t="str">
        <f t="shared" si="1347"/>
        <v/>
      </c>
      <c r="BZ1347" s="27" t="str">
        <f t="shared" si="1348"/>
        <v/>
      </c>
      <c r="CA1347" s="27" t="str">
        <f t="shared" si="1349"/>
        <v/>
      </c>
      <c r="CB1347" s="28" t="str">
        <f t="shared" si="1350"/>
        <v/>
      </c>
      <c r="CC1347" s="27" t="str">
        <f t="shared" si="1351"/>
        <v/>
      </c>
      <c r="CD1347" s="32">
        <v>1</v>
      </c>
      <c r="CE1347" t="str">
        <f t="shared" si="1385"/>
        <v/>
      </c>
      <c r="CI1347" t="str">
        <f t="shared" si="1352"/>
        <v/>
      </c>
      <c r="CJ1347" t="str">
        <f t="shared" si="1386"/>
        <v/>
      </c>
      <c r="CK1347" t="str">
        <f t="shared" si="1353"/>
        <v/>
      </c>
      <c r="CL1347" t="str">
        <f t="shared" si="1354"/>
        <v/>
      </c>
    </row>
    <row r="1348" spans="26:90" ht="15.75" thickBot="1">
      <c r="Z1348" t="str">
        <f t="shared" si="1358"/>
        <v/>
      </c>
      <c r="AA1348" t="str">
        <f>IF(A1348="","",TEXT(VLOOKUP(C1348,Tablas!$H$3:$I$75,2,0),"000"))</f>
        <v/>
      </c>
      <c r="AB1348" t="str">
        <f t="shared" si="1359"/>
        <v/>
      </c>
      <c r="AC1348" t="str">
        <f t="shared" si="1360"/>
        <v/>
      </c>
      <c r="AD1348" t="str">
        <f t="shared" si="1327"/>
        <v/>
      </c>
      <c r="AE1348" t="str">
        <f t="shared" si="1361"/>
        <v/>
      </c>
      <c r="AF1348" t="str">
        <f t="shared" si="1328"/>
        <v/>
      </c>
      <c r="AG1348" t="str">
        <f t="shared" si="1362"/>
        <v/>
      </c>
      <c r="AH1348" s="26" t="str">
        <f t="shared" si="1356"/>
        <v/>
      </c>
      <c r="AI1348" s="27" t="str">
        <f t="shared" si="1363"/>
        <v/>
      </c>
      <c r="AJ1348" s="28" t="str">
        <f t="shared" si="1364"/>
        <v/>
      </c>
      <c r="AK1348" s="27" t="str">
        <f t="shared" si="1329"/>
        <v/>
      </c>
      <c r="AL1348" s="28" t="str">
        <f t="shared" si="1330"/>
        <v/>
      </c>
      <c r="AM1348" s="27" t="str">
        <f t="shared" si="1331"/>
        <v/>
      </c>
      <c r="AN1348" s="28" t="str">
        <f t="shared" si="1365"/>
        <v/>
      </c>
      <c r="AO1348" s="27" t="str">
        <f t="shared" si="1332"/>
        <v/>
      </c>
      <c r="AP1348" s="28" t="str">
        <f t="shared" si="1366"/>
        <v/>
      </c>
      <c r="AQ1348" s="27" t="str">
        <f t="shared" si="1333"/>
        <v/>
      </c>
      <c r="AR1348" s="28" t="str">
        <f t="shared" si="1334"/>
        <v/>
      </c>
      <c r="AS1348" s="27" t="str">
        <f t="shared" si="1335"/>
        <v/>
      </c>
      <c r="AT1348" s="28" t="str">
        <f t="shared" si="1367"/>
        <v/>
      </c>
      <c r="AU1348" s="27" t="str">
        <f t="shared" si="1336"/>
        <v/>
      </c>
      <c r="AV1348" s="28" t="str">
        <f t="shared" si="1368"/>
        <v/>
      </c>
      <c r="AW1348" s="27" t="str">
        <f t="shared" si="1337"/>
        <v/>
      </c>
      <c r="AX1348" t="str">
        <f t="shared" si="1369"/>
        <v/>
      </c>
      <c r="AY1348" t="str">
        <f t="shared" si="1370"/>
        <v/>
      </c>
      <c r="AZ1348" s="29" t="str">
        <f t="shared" si="1338"/>
        <v/>
      </c>
      <c r="BA1348" s="30" t="str">
        <f t="shared" si="1339"/>
        <v/>
      </c>
      <c r="BB1348" s="49" t="str">
        <f t="shared" si="1355"/>
        <v/>
      </c>
      <c r="BC1348" s="27" t="str">
        <f t="shared" si="1371"/>
        <v/>
      </c>
      <c r="BD1348" s="28" t="str">
        <f t="shared" si="1340"/>
        <v/>
      </c>
      <c r="BE1348" s="27" t="str">
        <f t="shared" si="1341"/>
        <v/>
      </c>
      <c r="BF1348" t="str">
        <f t="shared" si="1372"/>
        <v/>
      </c>
      <c r="BG1348" t="str">
        <f t="shared" si="1373"/>
        <v/>
      </c>
      <c r="BH1348" s="28" t="str">
        <f t="shared" si="1374"/>
        <v/>
      </c>
      <c r="BI1348" s="27" t="str">
        <f t="shared" si="1375"/>
        <v/>
      </c>
      <c r="BJ1348" s="28" t="str">
        <f t="shared" si="1376"/>
        <v/>
      </c>
      <c r="BK1348" s="27" t="str">
        <f t="shared" si="1357"/>
        <v/>
      </c>
      <c r="BL1348" s="31" t="str">
        <f t="shared" si="1377"/>
        <v/>
      </c>
      <c r="BM1348" s="28" t="str">
        <f t="shared" si="1378"/>
        <v/>
      </c>
      <c r="BN1348" s="27" t="str">
        <f t="shared" si="1342"/>
        <v/>
      </c>
      <c r="BO1348" s="28" t="str">
        <f t="shared" si="1379"/>
        <v/>
      </c>
      <c r="BP1348" s="27" t="str">
        <f t="shared" si="1343"/>
        <v/>
      </c>
      <c r="BQ1348" s="27" t="str">
        <f t="shared" si="1380"/>
        <v/>
      </c>
      <c r="BR1348" s="28" t="str">
        <f t="shared" si="1381"/>
        <v/>
      </c>
      <c r="BS1348" s="27" t="str">
        <f t="shared" si="1344"/>
        <v/>
      </c>
      <c r="BT1348" s="28" t="str">
        <f t="shared" si="1382"/>
        <v/>
      </c>
      <c r="BU1348" s="27" t="str">
        <f t="shared" si="1345"/>
        <v/>
      </c>
      <c r="BV1348" s="27" t="str">
        <f t="shared" si="1383"/>
        <v/>
      </c>
      <c r="BW1348" s="28" t="str">
        <f t="shared" si="1384"/>
        <v/>
      </c>
      <c r="BX1348" s="27" t="str">
        <f t="shared" si="1346"/>
        <v/>
      </c>
      <c r="BY1348" s="28" t="str">
        <f t="shared" si="1347"/>
        <v/>
      </c>
      <c r="BZ1348" s="27" t="str">
        <f t="shared" si="1348"/>
        <v/>
      </c>
      <c r="CA1348" s="27" t="str">
        <f t="shared" si="1349"/>
        <v/>
      </c>
      <c r="CB1348" s="28" t="str">
        <f t="shared" si="1350"/>
        <v/>
      </c>
      <c r="CC1348" s="27" t="str">
        <f t="shared" si="1351"/>
        <v/>
      </c>
      <c r="CD1348" s="32">
        <v>1</v>
      </c>
      <c r="CE1348" t="str">
        <f t="shared" si="1385"/>
        <v/>
      </c>
      <c r="CI1348" t="str">
        <f t="shared" si="1352"/>
        <v/>
      </c>
      <c r="CJ1348" t="str">
        <f t="shared" si="1386"/>
        <v/>
      </c>
      <c r="CK1348" t="str">
        <f t="shared" si="1353"/>
        <v/>
      </c>
      <c r="CL1348" t="str">
        <f t="shared" si="1354"/>
        <v/>
      </c>
    </row>
    <row r="1349" spans="26:90" ht="15.75" thickBot="1">
      <c r="Z1349" t="str">
        <f t="shared" si="1358"/>
        <v/>
      </c>
      <c r="AA1349" t="str">
        <f>IF(A1349="","",TEXT(VLOOKUP(C1349,Tablas!$H$3:$I$75,2,0),"000"))</f>
        <v/>
      </c>
      <c r="AB1349" t="str">
        <f t="shared" si="1359"/>
        <v/>
      </c>
      <c r="AC1349" t="str">
        <f t="shared" si="1360"/>
        <v/>
      </c>
      <c r="AD1349" t="str">
        <f t="shared" si="1327"/>
        <v/>
      </c>
      <c r="AE1349" t="str">
        <f t="shared" si="1361"/>
        <v/>
      </c>
      <c r="AF1349" t="str">
        <f t="shared" si="1328"/>
        <v/>
      </c>
      <c r="AG1349" t="str">
        <f t="shared" si="1362"/>
        <v/>
      </c>
      <c r="AH1349" s="26" t="str">
        <f t="shared" si="1356"/>
        <v/>
      </c>
      <c r="AI1349" s="27" t="str">
        <f t="shared" si="1363"/>
        <v/>
      </c>
      <c r="AJ1349" s="28" t="str">
        <f t="shared" si="1364"/>
        <v/>
      </c>
      <c r="AK1349" s="27" t="str">
        <f t="shared" si="1329"/>
        <v/>
      </c>
      <c r="AL1349" s="28" t="str">
        <f t="shared" si="1330"/>
        <v/>
      </c>
      <c r="AM1349" s="27" t="str">
        <f t="shared" si="1331"/>
        <v/>
      </c>
      <c r="AN1349" s="28" t="str">
        <f t="shared" si="1365"/>
        <v/>
      </c>
      <c r="AO1349" s="27" t="str">
        <f t="shared" si="1332"/>
        <v/>
      </c>
      <c r="AP1349" s="28" t="str">
        <f t="shared" si="1366"/>
        <v/>
      </c>
      <c r="AQ1349" s="27" t="str">
        <f t="shared" si="1333"/>
        <v/>
      </c>
      <c r="AR1349" s="28" t="str">
        <f t="shared" si="1334"/>
        <v/>
      </c>
      <c r="AS1349" s="27" t="str">
        <f t="shared" si="1335"/>
        <v/>
      </c>
      <c r="AT1349" s="28" t="str">
        <f t="shared" si="1367"/>
        <v/>
      </c>
      <c r="AU1349" s="27" t="str">
        <f t="shared" si="1336"/>
        <v/>
      </c>
      <c r="AV1349" s="28" t="str">
        <f t="shared" si="1368"/>
        <v/>
      </c>
      <c r="AW1349" s="27" t="str">
        <f t="shared" si="1337"/>
        <v/>
      </c>
      <c r="AX1349" t="str">
        <f t="shared" si="1369"/>
        <v/>
      </c>
      <c r="AY1349" t="str">
        <f t="shared" si="1370"/>
        <v/>
      </c>
      <c r="AZ1349" s="29" t="str">
        <f t="shared" si="1338"/>
        <v/>
      </c>
      <c r="BA1349" s="30" t="str">
        <f t="shared" si="1339"/>
        <v/>
      </c>
      <c r="BB1349" s="49" t="str">
        <f t="shared" si="1355"/>
        <v/>
      </c>
      <c r="BC1349" s="27" t="str">
        <f t="shared" si="1371"/>
        <v/>
      </c>
      <c r="BD1349" s="28" t="str">
        <f t="shared" si="1340"/>
        <v/>
      </c>
      <c r="BE1349" s="27" t="str">
        <f t="shared" si="1341"/>
        <v/>
      </c>
      <c r="BF1349" t="str">
        <f t="shared" si="1372"/>
        <v/>
      </c>
      <c r="BG1349" t="str">
        <f t="shared" si="1373"/>
        <v/>
      </c>
      <c r="BH1349" s="28" t="str">
        <f t="shared" si="1374"/>
        <v/>
      </c>
      <c r="BI1349" s="27" t="str">
        <f t="shared" si="1375"/>
        <v/>
      </c>
      <c r="BJ1349" s="28" t="str">
        <f t="shared" si="1376"/>
        <v/>
      </c>
      <c r="BK1349" s="27" t="str">
        <f t="shared" si="1357"/>
        <v/>
      </c>
      <c r="BL1349" s="31" t="str">
        <f t="shared" si="1377"/>
        <v/>
      </c>
      <c r="BM1349" s="28" t="str">
        <f t="shared" si="1378"/>
        <v/>
      </c>
      <c r="BN1349" s="27" t="str">
        <f t="shared" si="1342"/>
        <v/>
      </c>
      <c r="BO1349" s="28" t="str">
        <f t="shared" si="1379"/>
        <v/>
      </c>
      <c r="BP1349" s="27" t="str">
        <f t="shared" si="1343"/>
        <v/>
      </c>
      <c r="BQ1349" s="27" t="str">
        <f t="shared" si="1380"/>
        <v/>
      </c>
      <c r="BR1349" s="28" t="str">
        <f t="shared" si="1381"/>
        <v/>
      </c>
      <c r="BS1349" s="27" t="str">
        <f t="shared" si="1344"/>
        <v/>
      </c>
      <c r="BT1349" s="28" t="str">
        <f t="shared" si="1382"/>
        <v/>
      </c>
      <c r="BU1349" s="27" t="str">
        <f t="shared" si="1345"/>
        <v/>
      </c>
      <c r="BV1349" s="27" t="str">
        <f t="shared" si="1383"/>
        <v/>
      </c>
      <c r="BW1349" s="28" t="str">
        <f t="shared" si="1384"/>
        <v/>
      </c>
      <c r="BX1349" s="27" t="str">
        <f t="shared" si="1346"/>
        <v/>
      </c>
      <c r="BY1349" s="28" t="str">
        <f t="shared" si="1347"/>
        <v/>
      </c>
      <c r="BZ1349" s="27" t="str">
        <f t="shared" si="1348"/>
        <v/>
      </c>
      <c r="CA1349" s="27" t="str">
        <f t="shared" si="1349"/>
        <v/>
      </c>
      <c r="CB1349" s="28" t="str">
        <f t="shared" si="1350"/>
        <v/>
      </c>
      <c r="CC1349" s="27" t="str">
        <f t="shared" si="1351"/>
        <v/>
      </c>
      <c r="CD1349" s="32">
        <v>1</v>
      </c>
      <c r="CE1349" t="str">
        <f t="shared" si="1385"/>
        <v/>
      </c>
      <c r="CI1349" t="str">
        <f t="shared" si="1352"/>
        <v/>
      </c>
      <c r="CJ1349" t="str">
        <f t="shared" si="1386"/>
        <v/>
      </c>
      <c r="CK1349" t="str">
        <f t="shared" si="1353"/>
        <v/>
      </c>
      <c r="CL1349" t="str">
        <f t="shared" si="1354"/>
        <v/>
      </c>
    </row>
    <row r="1350" spans="26:90" ht="15.75" thickBot="1">
      <c r="Z1350" t="str">
        <f t="shared" si="1358"/>
        <v/>
      </c>
      <c r="AA1350" t="str">
        <f>IF(A1350="","",TEXT(VLOOKUP(C1350,Tablas!$H$3:$I$75,2,0),"000"))</f>
        <v/>
      </c>
      <c r="AB1350" t="str">
        <f t="shared" si="1359"/>
        <v/>
      </c>
      <c r="AC1350" t="str">
        <f t="shared" si="1360"/>
        <v/>
      </c>
      <c r="AD1350" t="str">
        <f t="shared" si="1327"/>
        <v/>
      </c>
      <c r="AE1350" t="str">
        <f t="shared" si="1361"/>
        <v/>
      </c>
      <c r="AF1350" t="str">
        <f t="shared" si="1328"/>
        <v/>
      </c>
      <c r="AG1350" t="str">
        <f t="shared" si="1362"/>
        <v/>
      </c>
      <c r="AH1350" s="26" t="str">
        <f t="shared" si="1356"/>
        <v/>
      </c>
      <c r="AI1350" s="27" t="str">
        <f t="shared" si="1363"/>
        <v/>
      </c>
      <c r="AJ1350" s="28" t="str">
        <f t="shared" si="1364"/>
        <v/>
      </c>
      <c r="AK1350" s="27" t="str">
        <f t="shared" si="1329"/>
        <v/>
      </c>
      <c r="AL1350" s="28" t="str">
        <f t="shared" si="1330"/>
        <v/>
      </c>
      <c r="AM1350" s="27" t="str">
        <f t="shared" si="1331"/>
        <v/>
      </c>
      <c r="AN1350" s="28" t="str">
        <f t="shared" si="1365"/>
        <v/>
      </c>
      <c r="AO1350" s="27" t="str">
        <f t="shared" si="1332"/>
        <v/>
      </c>
      <c r="AP1350" s="28" t="str">
        <f t="shared" si="1366"/>
        <v/>
      </c>
      <c r="AQ1350" s="27" t="str">
        <f t="shared" si="1333"/>
        <v/>
      </c>
      <c r="AR1350" s="28" t="str">
        <f t="shared" si="1334"/>
        <v/>
      </c>
      <c r="AS1350" s="27" t="str">
        <f t="shared" si="1335"/>
        <v/>
      </c>
      <c r="AT1350" s="28" t="str">
        <f t="shared" si="1367"/>
        <v/>
      </c>
      <c r="AU1350" s="27" t="str">
        <f t="shared" si="1336"/>
        <v/>
      </c>
      <c r="AV1350" s="28" t="str">
        <f t="shared" si="1368"/>
        <v/>
      </c>
      <c r="AW1350" s="27" t="str">
        <f t="shared" si="1337"/>
        <v/>
      </c>
      <c r="AX1350" t="str">
        <f t="shared" si="1369"/>
        <v/>
      </c>
      <c r="AY1350" t="str">
        <f t="shared" si="1370"/>
        <v/>
      </c>
      <c r="AZ1350" s="29" t="str">
        <f t="shared" si="1338"/>
        <v/>
      </c>
      <c r="BA1350" s="30" t="str">
        <f t="shared" si="1339"/>
        <v/>
      </c>
      <c r="BB1350" s="49" t="str">
        <f t="shared" si="1355"/>
        <v/>
      </c>
      <c r="BC1350" s="27" t="str">
        <f t="shared" si="1371"/>
        <v/>
      </c>
      <c r="BD1350" s="28" t="str">
        <f t="shared" si="1340"/>
        <v/>
      </c>
      <c r="BE1350" s="27" t="str">
        <f t="shared" si="1341"/>
        <v/>
      </c>
      <c r="BF1350" t="str">
        <f t="shared" si="1372"/>
        <v/>
      </c>
      <c r="BG1350" t="str">
        <f t="shared" si="1373"/>
        <v/>
      </c>
      <c r="BH1350" s="28" t="str">
        <f t="shared" si="1374"/>
        <v/>
      </c>
      <c r="BI1350" s="27" t="str">
        <f t="shared" si="1375"/>
        <v/>
      </c>
      <c r="BJ1350" s="28" t="str">
        <f t="shared" si="1376"/>
        <v/>
      </c>
      <c r="BK1350" s="27" t="str">
        <f t="shared" si="1357"/>
        <v/>
      </c>
      <c r="BL1350" s="31" t="str">
        <f t="shared" si="1377"/>
        <v/>
      </c>
      <c r="BM1350" s="28" t="str">
        <f t="shared" si="1378"/>
        <v/>
      </c>
      <c r="BN1350" s="27" t="str">
        <f t="shared" si="1342"/>
        <v/>
      </c>
      <c r="BO1350" s="28" t="str">
        <f t="shared" si="1379"/>
        <v/>
      </c>
      <c r="BP1350" s="27" t="str">
        <f t="shared" si="1343"/>
        <v/>
      </c>
      <c r="BQ1350" s="27" t="str">
        <f t="shared" si="1380"/>
        <v/>
      </c>
      <c r="BR1350" s="28" t="str">
        <f t="shared" si="1381"/>
        <v/>
      </c>
      <c r="BS1350" s="27" t="str">
        <f t="shared" si="1344"/>
        <v/>
      </c>
      <c r="BT1350" s="28" t="str">
        <f t="shared" si="1382"/>
        <v/>
      </c>
      <c r="BU1350" s="27" t="str">
        <f t="shared" si="1345"/>
        <v/>
      </c>
      <c r="BV1350" s="27" t="str">
        <f t="shared" si="1383"/>
        <v/>
      </c>
      <c r="BW1350" s="28" t="str">
        <f t="shared" si="1384"/>
        <v/>
      </c>
      <c r="BX1350" s="27" t="str">
        <f t="shared" si="1346"/>
        <v/>
      </c>
      <c r="BY1350" s="28" t="str">
        <f t="shared" si="1347"/>
        <v/>
      </c>
      <c r="BZ1350" s="27" t="str">
        <f t="shared" si="1348"/>
        <v/>
      </c>
      <c r="CA1350" s="27" t="str">
        <f t="shared" si="1349"/>
        <v/>
      </c>
      <c r="CB1350" s="28" t="str">
        <f t="shared" si="1350"/>
        <v/>
      </c>
      <c r="CC1350" s="27" t="str">
        <f t="shared" si="1351"/>
        <v/>
      </c>
      <c r="CD1350" s="32">
        <v>1</v>
      </c>
      <c r="CE1350" t="str">
        <f t="shared" si="1385"/>
        <v/>
      </c>
      <c r="CI1350" t="str">
        <f t="shared" si="1352"/>
        <v/>
      </c>
      <c r="CJ1350" t="str">
        <f t="shared" si="1386"/>
        <v/>
      </c>
      <c r="CK1350" t="str">
        <f t="shared" si="1353"/>
        <v/>
      </c>
      <c r="CL1350" t="str">
        <f t="shared" si="1354"/>
        <v/>
      </c>
    </row>
    <row r="1351" spans="26:90" ht="15.75" thickBot="1">
      <c r="Z1351" t="str">
        <f t="shared" si="1358"/>
        <v/>
      </c>
      <c r="AA1351" t="str">
        <f>IF(A1351="","",TEXT(VLOOKUP(C1351,Tablas!$H$3:$I$75,2,0),"000"))</f>
        <v/>
      </c>
      <c r="AB1351" t="str">
        <f t="shared" si="1359"/>
        <v/>
      </c>
      <c r="AC1351" t="str">
        <f t="shared" si="1360"/>
        <v/>
      </c>
      <c r="AD1351" t="str">
        <f t="shared" si="1327"/>
        <v/>
      </c>
      <c r="AE1351" t="str">
        <f t="shared" si="1361"/>
        <v/>
      </c>
      <c r="AF1351" t="str">
        <f t="shared" si="1328"/>
        <v/>
      </c>
      <c r="AG1351" t="str">
        <f t="shared" si="1362"/>
        <v/>
      </c>
      <c r="AH1351" s="26" t="str">
        <f t="shared" si="1356"/>
        <v/>
      </c>
      <c r="AI1351" s="27" t="str">
        <f t="shared" si="1363"/>
        <v/>
      </c>
      <c r="AJ1351" s="28" t="str">
        <f t="shared" si="1364"/>
        <v/>
      </c>
      <c r="AK1351" s="27" t="str">
        <f t="shared" si="1329"/>
        <v/>
      </c>
      <c r="AL1351" s="28" t="str">
        <f t="shared" si="1330"/>
        <v/>
      </c>
      <c r="AM1351" s="27" t="str">
        <f t="shared" si="1331"/>
        <v/>
      </c>
      <c r="AN1351" s="28" t="str">
        <f t="shared" si="1365"/>
        <v/>
      </c>
      <c r="AO1351" s="27" t="str">
        <f t="shared" si="1332"/>
        <v/>
      </c>
      <c r="AP1351" s="28" t="str">
        <f t="shared" si="1366"/>
        <v/>
      </c>
      <c r="AQ1351" s="27" t="str">
        <f t="shared" si="1333"/>
        <v/>
      </c>
      <c r="AR1351" s="28" t="str">
        <f t="shared" si="1334"/>
        <v/>
      </c>
      <c r="AS1351" s="27" t="str">
        <f t="shared" si="1335"/>
        <v/>
      </c>
      <c r="AT1351" s="28" t="str">
        <f t="shared" si="1367"/>
        <v/>
      </c>
      <c r="AU1351" s="27" t="str">
        <f t="shared" si="1336"/>
        <v/>
      </c>
      <c r="AV1351" s="28" t="str">
        <f t="shared" si="1368"/>
        <v/>
      </c>
      <c r="AW1351" s="27" t="str">
        <f t="shared" si="1337"/>
        <v/>
      </c>
      <c r="AX1351" t="str">
        <f t="shared" si="1369"/>
        <v/>
      </c>
      <c r="AY1351" t="str">
        <f t="shared" si="1370"/>
        <v/>
      </c>
      <c r="AZ1351" s="29" t="str">
        <f t="shared" si="1338"/>
        <v/>
      </c>
      <c r="BA1351" s="30" t="str">
        <f t="shared" si="1339"/>
        <v/>
      </c>
      <c r="BB1351" s="49" t="str">
        <f t="shared" si="1355"/>
        <v/>
      </c>
      <c r="BC1351" s="27" t="str">
        <f t="shared" si="1371"/>
        <v/>
      </c>
      <c r="BD1351" s="28" t="str">
        <f t="shared" si="1340"/>
        <v/>
      </c>
      <c r="BE1351" s="27" t="str">
        <f t="shared" si="1341"/>
        <v/>
      </c>
      <c r="BF1351" t="str">
        <f t="shared" si="1372"/>
        <v/>
      </c>
      <c r="BG1351" t="str">
        <f t="shared" si="1373"/>
        <v/>
      </c>
      <c r="BH1351" s="28" t="str">
        <f t="shared" si="1374"/>
        <v/>
      </c>
      <c r="BI1351" s="27" t="str">
        <f t="shared" si="1375"/>
        <v/>
      </c>
      <c r="BJ1351" s="28" t="str">
        <f t="shared" si="1376"/>
        <v/>
      </c>
      <c r="BK1351" s="27" t="str">
        <f t="shared" si="1357"/>
        <v/>
      </c>
      <c r="BL1351" s="31" t="str">
        <f t="shared" si="1377"/>
        <v/>
      </c>
      <c r="BM1351" s="28" t="str">
        <f t="shared" si="1378"/>
        <v/>
      </c>
      <c r="BN1351" s="27" t="str">
        <f t="shared" si="1342"/>
        <v/>
      </c>
      <c r="BO1351" s="28" t="str">
        <f t="shared" si="1379"/>
        <v/>
      </c>
      <c r="BP1351" s="27" t="str">
        <f t="shared" si="1343"/>
        <v/>
      </c>
      <c r="BQ1351" s="27" t="str">
        <f t="shared" si="1380"/>
        <v/>
      </c>
      <c r="BR1351" s="28" t="str">
        <f t="shared" si="1381"/>
        <v/>
      </c>
      <c r="BS1351" s="27" t="str">
        <f t="shared" si="1344"/>
        <v/>
      </c>
      <c r="BT1351" s="28" t="str">
        <f t="shared" si="1382"/>
        <v/>
      </c>
      <c r="BU1351" s="27" t="str">
        <f t="shared" si="1345"/>
        <v/>
      </c>
      <c r="BV1351" s="27" t="str">
        <f t="shared" si="1383"/>
        <v/>
      </c>
      <c r="BW1351" s="28" t="str">
        <f t="shared" si="1384"/>
        <v/>
      </c>
      <c r="BX1351" s="27" t="str">
        <f t="shared" si="1346"/>
        <v/>
      </c>
      <c r="BY1351" s="28" t="str">
        <f t="shared" si="1347"/>
        <v/>
      </c>
      <c r="BZ1351" s="27" t="str">
        <f t="shared" si="1348"/>
        <v/>
      </c>
      <c r="CA1351" s="27" t="str">
        <f t="shared" si="1349"/>
        <v/>
      </c>
      <c r="CB1351" s="28" t="str">
        <f t="shared" si="1350"/>
        <v/>
      </c>
      <c r="CC1351" s="27" t="str">
        <f t="shared" si="1351"/>
        <v/>
      </c>
      <c r="CD1351" s="32">
        <v>1</v>
      </c>
      <c r="CE1351" t="str">
        <f t="shared" si="1385"/>
        <v/>
      </c>
      <c r="CI1351" t="str">
        <f t="shared" si="1352"/>
        <v/>
      </c>
      <c r="CJ1351" t="str">
        <f t="shared" si="1386"/>
        <v/>
      </c>
      <c r="CK1351" t="str">
        <f t="shared" si="1353"/>
        <v/>
      </c>
      <c r="CL1351" t="str">
        <f t="shared" si="1354"/>
        <v/>
      </c>
    </row>
    <row r="1352" spans="26:90" ht="15.75" thickBot="1">
      <c r="Z1352" t="str">
        <f t="shared" si="1358"/>
        <v/>
      </c>
      <c r="AA1352" t="str">
        <f>IF(A1352="","",TEXT(VLOOKUP(C1352,Tablas!$H$3:$I$75,2,0),"000"))</f>
        <v/>
      </c>
      <c r="AB1352" t="str">
        <f t="shared" si="1359"/>
        <v/>
      </c>
      <c r="AC1352" t="str">
        <f t="shared" si="1360"/>
        <v/>
      </c>
      <c r="AD1352" t="str">
        <f t="shared" si="1327"/>
        <v/>
      </c>
      <c r="AE1352" t="str">
        <f t="shared" si="1361"/>
        <v/>
      </c>
      <c r="AF1352" t="str">
        <f t="shared" si="1328"/>
        <v/>
      </c>
      <c r="AG1352" t="str">
        <f t="shared" si="1362"/>
        <v/>
      </c>
      <c r="AH1352" s="26" t="str">
        <f t="shared" si="1356"/>
        <v/>
      </c>
      <c r="AI1352" s="27" t="str">
        <f t="shared" si="1363"/>
        <v/>
      </c>
      <c r="AJ1352" s="28" t="str">
        <f t="shared" si="1364"/>
        <v/>
      </c>
      <c r="AK1352" s="27" t="str">
        <f t="shared" si="1329"/>
        <v/>
      </c>
      <c r="AL1352" s="28" t="str">
        <f t="shared" si="1330"/>
        <v/>
      </c>
      <c r="AM1352" s="27" t="str">
        <f t="shared" si="1331"/>
        <v/>
      </c>
      <c r="AN1352" s="28" t="str">
        <f t="shared" si="1365"/>
        <v/>
      </c>
      <c r="AO1352" s="27" t="str">
        <f t="shared" si="1332"/>
        <v/>
      </c>
      <c r="AP1352" s="28" t="str">
        <f t="shared" si="1366"/>
        <v/>
      </c>
      <c r="AQ1352" s="27" t="str">
        <f t="shared" si="1333"/>
        <v/>
      </c>
      <c r="AR1352" s="28" t="str">
        <f t="shared" si="1334"/>
        <v/>
      </c>
      <c r="AS1352" s="27" t="str">
        <f t="shared" si="1335"/>
        <v/>
      </c>
      <c r="AT1352" s="28" t="str">
        <f t="shared" si="1367"/>
        <v/>
      </c>
      <c r="AU1352" s="27" t="str">
        <f t="shared" si="1336"/>
        <v/>
      </c>
      <c r="AV1352" s="28" t="str">
        <f t="shared" si="1368"/>
        <v/>
      </c>
      <c r="AW1352" s="27" t="str">
        <f t="shared" si="1337"/>
        <v/>
      </c>
      <c r="AX1352" t="str">
        <f t="shared" si="1369"/>
        <v/>
      </c>
      <c r="AY1352" t="str">
        <f t="shared" si="1370"/>
        <v/>
      </c>
      <c r="AZ1352" s="29" t="str">
        <f t="shared" si="1338"/>
        <v/>
      </c>
      <c r="BA1352" s="30" t="str">
        <f t="shared" si="1339"/>
        <v/>
      </c>
      <c r="BB1352" s="49" t="str">
        <f t="shared" si="1355"/>
        <v/>
      </c>
      <c r="BC1352" s="27" t="str">
        <f t="shared" si="1371"/>
        <v/>
      </c>
      <c r="BD1352" s="28" t="str">
        <f t="shared" si="1340"/>
        <v/>
      </c>
      <c r="BE1352" s="27" t="str">
        <f t="shared" si="1341"/>
        <v/>
      </c>
      <c r="BF1352" t="str">
        <f t="shared" si="1372"/>
        <v/>
      </c>
      <c r="BG1352" t="str">
        <f t="shared" si="1373"/>
        <v/>
      </c>
      <c r="BH1352" s="28" t="str">
        <f t="shared" si="1374"/>
        <v/>
      </c>
      <c r="BI1352" s="27" t="str">
        <f t="shared" si="1375"/>
        <v/>
      </c>
      <c r="BJ1352" s="28" t="str">
        <f t="shared" si="1376"/>
        <v/>
      </c>
      <c r="BK1352" s="27" t="str">
        <f t="shared" si="1357"/>
        <v/>
      </c>
      <c r="BL1352" s="31" t="str">
        <f t="shared" si="1377"/>
        <v/>
      </c>
      <c r="BM1352" s="28" t="str">
        <f t="shared" si="1378"/>
        <v/>
      </c>
      <c r="BN1352" s="27" t="str">
        <f t="shared" si="1342"/>
        <v/>
      </c>
      <c r="BO1352" s="28" t="str">
        <f t="shared" si="1379"/>
        <v/>
      </c>
      <c r="BP1352" s="27" t="str">
        <f t="shared" si="1343"/>
        <v/>
      </c>
      <c r="BQ1352" s="27" t="str">
        <f t="shared" si="1380"/>
        <v/>
      </c>
      <c r="BR1352" s="28" t="str">
        <f t="shared" si="1381"/>
        <v/>
      </c>
      <c r="BS1352" s="27" t="str">
        <f t="shared" si="1344"/>
        <v/>
      </c>
      <c r="BT1352" s="28" t="str">
        <f t="shared" si="1382"/>
        <v/>
      </c>
      <c r="BU1352" s="27" t="str">
        <f t="shared" si="1345"/>
        <v/>
      </c>
      <c r="BV1352" s="27" t="str">
        <f t="shared" si="1383"/>
        <v/>
      </c>
      <c r="BW1352" s="28" t="str">
        <f t="shared" si="1384"/>
        <v/>
      </c>
      <c r="BX1352" s="27" t="str">
        <f t="shared" si="1346"/>
        <v/>
      </c>
      <c r="BY1352" s="28" t="str">
        <f t="shared" si="1347"/>
        <v/>
      </c>
      <c r="BZ1352" s="27" t="str">
        <f t="shared" si="1348"/>
        <v/>
      </c>
      <c r="CA1352" s="27" t="str">
        <f t="shared" si="1349"/>
        <v/>
      </c>
      <c r="CB1352" s="28" t="str">
        <f t="shared" si="1350"/>
        <v/>
      </c>
      <c r="CC1352" s="27" t="str">
        <f t="shared" si="1351"/>
        <v/>
      </c>
      <c r="CD1352" s="32">
        <v>1</v>
      </c>
      <c r="CE1352" t="str">
        <f t="shared" si="1385"/>
        <v/>
      </c>
      <c r="CI1352" t="str">
        <f t="shared" si="1352"/>
        <v/>
      </c>
      <c r="CJ1352" t="str">
        <f t="shared" si="1386"/>
        <v/>
      </c>
      <c r="CK1352" t="str">
        <f t="shared" si="1353"/>
        <v/>
      </c>
      <c r="CL1352" t="str">
        <f t="shared" si="1354"/>
        <v/>
      </c>
    </row>
    <row r="1353" spans="26:90" ht="15.75" thickBot="1">
      <c r="Z1353" t="str">
        <f t="shared" si="1358"/>
        <v/>
      </c>
      <c r="AA1353" t="str">
        <f>IF(A1353="","",TEXT(VLOOKUP(C1353,Tablas!$H$3:$I$75,2,0),"000"))</f>
        <v/>
      </c>
      <c r="AB1353" t="str">
        <f t="shared" si="1359"/>
        <v/>
      </c>
      <c r="AC1353" t="str">
        <f t="shared" si="1360"/>
        <v/>
      </c>
      <c r="AD1353" t="str">
        <f t="shared" si="1327"/>
        <v/>
      </c>
      <c r="AE1353" t="str">
        <f t="shared" si="1361"/>
        <v/>
      </c>
      <c r="AF1353" t="str">
        <f t="shared" si="1328"/>
        <v/>
      </c>
      <c r="AG1353" t="str">
        <f t="shared" si="1362"/>
        <v/>
      </c>
      <c r="AH1353" s="26" t="str">
        <f t="shared" si="1356"/>
        <v/>
      </c>
      <c r="AI1353" s="27" t="str">
        <f t="shared" si="1363"/>
        <v/>
      </c>
      <c r="AJ1353" s="28" t="str">
        <f t="shared" si="1364"/>
        <v/>
      </c>
      <c r="AK1353" s="27" t="str">
        <f t="shared" si="1329"/>
        <v/>
      </c>
      <c r="AL1353" s="28" t="str">
        <f t="shared" si="1330"/>
        <v/>
      </c>
      <c r="AM1353" s="27" t="str">
        <f t="shared" si="1331"/>
        <v/>
      </c>
      <c r="AN1353" s="28" t="str">
        <f t="shared" si="1365"/>
        <v/>
      </c>
      <c r="AO1353" s="27" t="str">
        <f t="shared" si="1332"/>
        <v/>
      </c>
      <c r="AP1353" s="28" t="str">
        <f t="shared" si="1366"/>
        <v/>
      </c>
      <c r="AQ1353" s="27" t="str">
        <f t="shared" si="1333"/>
        <v/>
      </c>
      <c r="AR1353" s="28" t="str">
        <f t="shared" si="1334"/>
        <v/>
      </c>
      <c r="AS1353" s="27" t="str">
        <f t="shared" si="1335"/>
        <v/>
      </c>
      <c r="AT1353" s="28" t="str">
        <f t="shared" si="1367"/>
        <v/>
      </c>
      <c r="AU1353" s="27" t="str">
        <f t="shared" si="1336"/>
        <v/>
      </c>
      <c r="AV1353" s="28" t="str">
        <f t="shared" si="1368"/>
        <v/>
      </c>
      <c r="AW1353" s="27" t="str">
        <f t="shared" si="1337"/>
        <v/>
      </c>
      <c r="AX1353" t="str">
        <f t="shared" si="1369"/>
        <v/>
      </c>
      <c r="AY1353" t="str">
        <f t="shared" si="1370"/>
        <v/>
      </c>
      <c r="AZ1353" s="29" t="str">
        <f t="shared" si="1338"/>
        <v/>
      </c>
      <c r="BA1353" s="30" t="str">
        <f t="shared" si="1339"/>
        <v/>
      </c>
      <c r="BB1353" s="49" t="str">
        <f t="shared" si="1355"/>
        <v/>
      </c>
      <c r="BC1353" s="27" t="str">
        <f t="shared" si="1371"/>
        <v/>
      </c>
      <c r="BD1353" s="28" t="str">
        <f t="shared" si="1340"/>
        <v/>
      </c>
      <c r="BE1353" s="27" t="str">
        <f t="shared" si="1341"/>
        <v/>
      </c>
      <c r="BF1353" t="str">
        <f t="shared" si="1372"/>
        <v/>
      </c>
      <c r="BG1353" t="str">
        <f t="shared" si="1373"/>
        <v/>
      </c>
      <c r="BH1353" s="28" t="str">
        <f t="shared" si="1374"/>
        <v/>
      </c>
      <c r="BI1353" s="27" t="str">
        <f t="shared" si="1375"/>
        <v/>
      </c>
      <c r="BJ1353" s="28" t="str">
        <f t="shared" si="1376"/>
        <v/>
      </c>
      <c r="BK1353" s="27" t="str">
        <f t="shared" si="1357"/>
        <v/>
      </c>
      <c r="BL1353" s="31" t="str">
        <f t="shared" si="1377"/>
        <v/>
      </c>
      <c r="BM1353" s="28" t="str">
        <f t="shared" si="1378"/>
        <v/>
      </c>
      <c r="BN1353" s="27" t="str">
        <f t="shared" si="1342"/>
        <v/>
      </c>
      <c r="BO1353" s="28" t="str">
        <f t="shared" si="1379"/>
        <v/>
      </c>
      <c r="BP1353" s="27" t="str">
        <f t="shared" si="1343"/>
        <v/>
      </c>
      <c r="BQ1353" s="27" t="str">
        <f t="shared" si="1380"/>
        <v/>
      </c>
      <c r="BR1353" s="28" t="str">
        <f t="shared" si="1381"/>
        <v/>
      </c>
      <c r="BS1353" s="27" t="str">
        <f t="shared" si="1344"/>
        <v/>
      </c>
      <c r="BT1353" s="28" t="str">
        <f t="shared" si="1382"/>
        <v/>
      </c>
      <c r="BU1353" s="27" t="str">
        <f t="shared" si="1345"/>
        <v/>
      </c>
      <c r="BV1353" s="27" t="str">
        <f t="shared" si="1383"/>
        <v/>
      </c>
      <c r="BW1353" s="28" t="str">
        <f t="shared" si="1384"/>
        <v/>
      </c>
      <c r="BX1353" s="27" t="str">
        <f t="shared" si="1346"/>
        <v/>
      </c>
      <c r="BY1353" s="28" t="str">
        <f t="shared" si="1347"/>
        <v/>
      </c>
      <c r="BZ1353" s="27" t="str">
        <f t="shared" si="1348"/>
        <v/>
      </c>
      <c r="CA1353" s="27" t="str">
        <f t="shared" si="1349"/>
        <v/>
      </c>
      <c r="CB1353" s="28" t="str">
        <f t="shared" si="1350"/>
        <v/>
      </c>
      <c r="CC1353" s="27" t="str">
        <f t="shared" si="1351"/>
        <v/>
      </c>
      <c r="CD1353" s="32">
        <v>1</v>
      </c>
      <c r="CE1353" t="str">
        <f t="shared" si="1385"/>
        <v/>
      </c>
      <c r="CI1353" t="str">
        <f t="shared" si="1352"/>
        <v/>
      </c>
      <c r="CJ1353" t="str">
        <f t="shared" si="1386"/>
        <v/>
      </c>
      <c r="CK1353" t="str">
        <f t="shared" si="1353"/>
        <v/>
      </c>
      <c r="CL1353" t="str">
        <f t="shared" si="1354"/>
        <v/>
      </c>
    </row>
    <row r="1354" spans="26:90" ht="15.75" thickBot="1">
      <c r="Z1354" t="str">
        <f t="shared" si="1358"/>
        <v/>
      </c>
      <c r="AA1354" t="str">
        <f>IF(A1354="","",TEXT(VLOOKUP(C1354,Tablas!$H$3:$I$75,2,0),"000"))</f>
        <v/>
      </c>
      <c r="AB1354" t="str">
        <f t="shared" si="1359"/>
        <v/>
      </c>
      <c r="AC1354" t="str">
        <f t="shared" si="1360"/>
        <v/>
      </c>
      <c r="AD1354" t="str">
        <f t="shared" si="1327"/>
        <v/>
      </c>
      <c r="AE1354" t="str">
        <f t="shared" si="1361"/>
        <v/>
      </c>
      <c r="AF1354" t="str">
        <f t="shared" si="1328"/>
        <v/>
      </c>
      <c r="AG1354" t="str">
        <f t="shared" si="1362"/>
        <v/>
      </c>
      <c r="AH1354" s="26" t="str">
        <f t="shared" si="1356"/>
        <v/>
      </c>
      <c r="AI1354" s="27" t="str">
        <f t="shared" si="1363"/>
        <v/>
      </c>
      <c r="AJ1354" s="28" t="str">
        <f t="shared" si="1364"/>
        <v/>
      </c>
      <c r="AK1354" s="27" t="str">
        <f t="shared" si="1329"/>
        <v/>
      </c>
      <c r="AL1354" s="28" t="str">
        <f t="shared" si="1330"/>
        <v/>
      </c>
      <c r="AM1354" s="27" t="str">
        <f t="shared" si="1331"/>
        <v/>
      </c>
      <c r="AN1354" s="28" t="str">
        <f t="shared" si="1365"/>
        <v/>
      </c>
      <c r="AO1354" s="27" t="str">
        <f t="shared" si="1332"/>
        <v/>
      </c>
      <c r="AP1354" s="28" t="str">
        <f t="shared" si="1366"/>
        <v/>
      </c>
      <c r="AQ1354" s="27" t="str">
        <f t="shared" si="1333"/>
        <v/>
      </c>
      <c r="AR1354" s="28" t="str">
        <f t="shared" si="1334"/>
        <v/>
      </c>
      <c r="AS1354" s="27" t="str">
        <f t="shared" si="1335"/>
        <v/>
      </c>
      <c r="AT1354" s="28" t="str">
        <f t="shared" si="1367"/>
        <v/>
      </c>
      <c r="AU1354" s="27" t="str">
        <f t="shared" si="1336"/>
        <v/>
      </c>
      <c r="AV1354" s="28" t="str">
        <f t="shared" si="1368"/>
        <v/>
      </c>
      <c r="AW1354" s="27" t="str">
        <f t="shared" si="1337"/>
        <v/>
      </c>
      <c r="AX1354" t="str">
        <f t="shared" si="1369"/>
        <v/>
      </c>
      <c r="AY1354" t="str">
        <f t="shared" si="1370"/>
        <v/>
      </c>
      <c r="AZ1354" s="29" t="str">
        <f t="shared" si="1338"/>
        <v/>
      </c>
      <c r="BA1354" s="30" t="str">
        <f t="shared" si="1339"/>
        <v/>
      </c>
      <c r="BB1354" s="49" t="str">
        <f t="shared" si="1355"/>
        <v/>
      </c>
      <c r="BC1354" s="27" t="str">
        <f t="shared" si="1371"/>
        <v/>
      </c>
      <c r="BD1354" s="28" t="str">
        <f t="shared" si="1340"/>
        <v/>
      </c>
      <c r="BE1354" s="27" t="str">
        <f t="shared" si="1341"/>
        <v/>
      </c>
      <c r="BF1354" t="str">
        <f t="shared" si="1372"/>
        <v/>
      </c>
      <c r="BG1354" t="str">
        <f t="shared" si="1373"/>
        <v/>
      </c>
      <c r="BH1354" s="28" t="str">
        <f t="shared" si="1374"/>
        <v/>
      </c>
      <c r="BI1354" s="27" t="str">
        <f t="shared" si="1375"/>
        <v/>
      </c>
      <c r="BJ1354" s="28" t="str">
        <f t="shared" si="1376"/>
        <v/>
      </c>
      <c r="BK1354" s="27" t="str">
        <f t="shared" si="1357"/>
        <v/>
      </c>
      <c r="BL1354" s="31" t="str">
        <f t="shared" si="1377"/>
        <v/>
      </c>
      <c r="BM1354" s="28" t="str">
        <f t="shared" si="1378"/>
        <v/>
      </c>
      <c r="BN1354" s="27" t="str">
        <f t="shared" si="1342"/>
        <v/>
      </c>
      <c r="BO1354" s="28" t="str">
        <f t="shared" si="1379"/>
        <v/>
      </c>
      <c r="BP1354" s="27" t="str">
        <f t="shared" si="1343"/>
        <v/>
      </c>
      <c r="BQ1354" s="27" t="str">
        <f t="shared" si="1380"/>
        <v/>
      </c>
      <c r="BR1354" s="28" t="str">
        <f t="shared" si="1381"/>
        <v/>
      </c>
      <c r="BS1354" s="27" t="str">
        <f t="shared" si="1344"/>
        <v/>
      </c>
      <c r="BT1354" s="28" t="str">
        <f t="shared" si="1382"/>
        <v/>
      </c>
      <c r="BU1354" s="27" t="str">
        <f t="shared" si="1345"/>
        <v/>
      </c>
      <c r="BV1354" s="27" t="str">
        <f t="shared" si="1383"/>
        <v/>
      </c>
      <c r="BW1354" s="28" t="str">
        <f t="shared" si="1384"/>
        <v/>
      </c>
      <c r="BX1354" s="27" t="str">
        <f t="shared" si="1346"/>
        <v/>
      </c>
      <c r="BY1354" s="28" t="str">
        <f t="shared" si="1347"/>
        <v/>
      </c>
      <c r="BZ1354" s="27" t="str">
        <f t="shared" si="1348"/>
        <v/>
      </c>
      <c r="CA1354" s="27" t="str">
        <f t="shared" si="1349"/>
        <v/>
      </c>
      <c r="CB1354" s="28" t="str">
        <f t="shared" si="1350"/>
        <v/>
      </c>
      <c r="CC1354" s="27" t="str">
        <f t="shared" si="1351"/>
        <v/>
      </c>
      <c r="CD1354" s="32">
        <v>1</v>
      </c>
      <c r="CE1354" t="str">
        <f t="shared" si="1385"/>
        <v/>
      </c>
      <c r="CI1354" t="str">
        <f t="shared" si="1352"/>
        <v/>
      </c>
      <c r="CJ1354" t="str">
        <f t="shared" si="1386"/>
        <v/>
      </c>
      <c r="CK1354" t="str">
        <f t="shared" si="1353"/>
        <v/>
      </c>
      <c r="CL1354" t="str">
        <f t="shared" si="1354"/>
        <v/>
      </c>
    </row>
    <row r="1355" spans="26:90" ht="15.75" thickBot="1">
      <c r="Z1355" t="str">
        <f t="shared" si="1358"/>
        <v/>
      </c>
      <c r="AA1355" t="str">
        <f>IF(A1355="","",TEXT(VLOOKUP(C1355,Tablas!$H$3:$I$75,2,0),"000"))</f>
        <v/>
      </c>
      <c r="AB1355" t="str">
        <f t="shared" si="1359"/>
        <v/>
      </c>
      <c r="AC1355" t="str">
        <f t="shared" si="1360"/>
        <v/>
      </c>
      <c r="AD1355" t="str">
        <f t="shared" si="1327"/>
        <v/>
      </c>
      <c r="AE1355" t="str">
        <f t="shared" si="1361"/>
        <v/>
      </c>
      <c r="AF1355" t="str">
        <f t="shared" si="1328"/>
        <v/>
      </c>
      <c r="AG1355" t="str">
        <f t="shared" si="1362"/>
        <v/>
      </c>
      <c r="AH1355" s="26" t="str">
        <f t="shared" si="1356"/>
        <v/>
      </c>
      <c r="AI1355" s="27" t="str">
        <f t="shared" si="1363"/>
        <v/>
      </c>
      <c r="AJ1355" s="28" t="str">
        <f t="shared" si="1364"/>
        <v/>
      </c>
      <c r="AK1355" s="27" t="str">
        <f t="shared" si="1329"/>
        <v/>
      </c>
      <c r="AL1355" s="28" t="str">
        <f t="shared" si="1330"/>
        <v/>
      </c>
      <c r="AM1355" s="27" t="str">
        <f t="shared" si="1331"/>
        <v/>
      </c>
      <c r="AN1355" s="28" t="str">
        <f t="shared" si="1365"/>
        <v/>
      </c>
      <c r="AO1355" s="27" t="str">
        <f t="shared" si="1332"/>
        <v/>
      </c>
      <c r="AP1355" s="28" t="str">
        <f t="shared" si="1366"/>
        <v/>
      </c>
      <c r="AQ1355" s="27" t="str">
        <f t="shared" si="1333"/>
        <v/>
      </c>
      <c r="AR1355" s="28" t="str">
        <f t="shared" si="1334"/>
        <v/>
      </c>
      <c r="AS1355" s="27" t="str">
        <f t="shared" si="1335"/>
        <v/>
      </c>
      <c r="AT1355" s="28" t="str">
        <f t="shared" si="1367"/>
        <v/>
      </c>
      <c r="AU1355" s="27" t="str">
        <f t="shared" si="1336"/>
        <v/>
      </c>
      <c r="AV1355" s="28" t="str">
        <f t="shared" si="1368"/>
        <v/>
      </c>
      <c r="AW1355" s="27" t="str">
        <f t="shared" si="1337"/>
        <v/>
      </c>
      <c r="AX1355" t="str">
        <f t="shared" si="1369"/>
        <v/>
      </c>
      <c r="AY1355" t="str">
        <f t="shared" si="1370"/>
        <v/>
      </c>
      <c r="AZ1355" s="29" t="str">
        <f t="shared" si="1338"/>
        <v/>
      </c>
      <c r="BA1355" s="30" t="str">
        <f t="shared" si="1339"/>
        <v/>
      </c>
      <c r="BB1355" s="49" t="str">
        <f t="shared" si="1355"/>
        <v/>
      </c>
      <c r="BC1355" s="27" t="str">
        <f t="shared" si="1371"/>
        <v/>
      </c>
      <c r="BD1355" s="28" t="str">
        <f t="shared" si="1340"/>
        <v/>
      </c>
      <c r="BE1355" s="27" t="str">
        <f t="shared" si="1341"/>
        <v/>
      </c>
      <c r="BF1355" t="str">
        <f t="shared" si="1372"/>
        <v/>
      </c>
      <c r="BG1355" t="str">
        <f t="shared" si="1373"/>
        <v/>
      </c>
      <c r="BH1355" s="28" t="str">
        <f t="shared" si="1374"/>
        <v/>
      </c>
      <c r="BI1355" s="27" t="str">
        <f t="shared" si="1375"/>
        <v/>
      </c>
      <c r="BJ1355" s="28" t="str">
        <f t="shared" si="1376"/>
        <v/>
      </c>
      <c r="BK1355" s="27" t="str">
        <f t="shared" si="1357"/>
        <v/>
      </c>
      <c r="BL1355" s="31" t="str">
        <f t="shared" si="1377"/>
        <v/>
      </c>
      <c r="BM1355" s="28" t="str">
        <f t="shared" si="1378"/>
        <v/>
      </c>
      <c r="BN1355" s="27" t="str">
        <f t="shared" si="1342"/>
        <v/>
      </c>
      <c r="BO1355" s="28" t="str">
        <f t="shared" si="1379"/>
        <v/>
      </c>
      <c r="BP1355" s="27" t="str">
        <f t="shared" si="1343"/>
        <v/>
      </c>
      <c r="BQ1355" s="27" t="str">
        <f t="shared" si="1380"/>
        <v/>
      </c>
      <c r="BR1355" s="28" t="str">
        <f t="shared" si="1381"/>
        <v/>
      </c>
      <c r="BS1355" s="27" t="str">
        <f t="shared" si="1344"/>
        <v/>
      </c>
      <c r="BT1355" s="28" t="str">
        <f t="shared" si="1382"/>
        <v/>
      </c>
      <c r="BU1355" s="27" t="str">
        <f t="shared" si="1345"/>
        <v/>
      </c>
      <c r="BV1355" s="27" t="str">
        <f t="shared" si="1383"/>
        <v/>
      </c>
      <c r="BW1355" s="28" t="str">
        <f t="shared" si="1384"/>
        <v/>
      </c>
      <c r="BX1355" s="27" t="str">
        <f t="shared" si="1346"/>
        <v/>
      </c>
      <c r="BY1355" s="28" t="str">
        <f t="shared" si="1347"/>
        <v/>
      </c>
      <c r="BZ1355" s="27" t="str">
        <f t="shared" si="1348"/>
        <v/>
      </c>
      <c r="CA1355" s="27" t="str">
        <f t="shared" si="1349"/>
        <v/>
      </c>
      <c r="CB1355" s="28" t="str">
        <f t="shared" si="1350"/>
        <v/>
      </c>
      <c r="CC1355" s="27" t="str">
        <f t="shared" si="1351"/>
        <v/>
      </c>
      <c r="CD1355" s="32">
        <v>1</v>
      </c>
      <c r="CE1355" t="str">
        <f t="shared" si="1385"/>
        <v/>
      </c>
      <c r="CI1355" t="str">
        <f t="shared" si="1352"/>
        <v/>
      </c>
      <c r="CJ1355" t="str">
        <f t="shared" si="1386"/>
        <v/>
      </c>
      <c r="CK1355" t="str">
        <f t="shared" si="1353"/>
        <v/>
      </c>
      <c r="CL1355" t="str">
        <f t="shared" si="1354"/>
        <v/>
      </c>
    </row>
    <row r="1356" spans="26:90" ht="15.75" thickBot="1">
      <c r="Z1356" t="str">
        <f t="shared" si="1358"/>
        <v/>
      </c>
      <c r="AA1356" t="str">
        <f>IF(A1356="","",TEXT(VLOOKUP(C1356,Tablas!$H$3:$I$75,2,0),"000"))</f>
        <v/>
      </c>
      <c r="AB1356" t="str">
        <f t="shared" si="1359"/>
        <v/>
      </c>
      <c r="AC1356" t="str">
        <f t="shared" si="1360"/>
        <v/>
      </c>
      <c r="AD1356" t="str">
        <f t="shared" si="1327"/>
        <v/>
      </c>
      <c r="AE1356" t="str">
        <f t="shared" si="1361"/>
        <v/>
      </c>
      <c r="AF1356" t="str">
        <f t="shared" si="1328"/>
        <v/>
      </c>
      <c r="AG1356" t="str">
        <f t="shared" si="1362"/>
        <v/>
      </c>
      <c r="AH1356" s="26" t="str">
        <f t="shared" si="1356"/>
        <v/>
      </c>
      <c r="AI1356" s="27" t="str">
        <f t="shared" si="1363"/>
        <v/>
      </c>
      <c r="AJ1356" s="28" t="str">
        <f t="shared" si="1364"/>
        <v/>
      </c>
      <c r="AK1356" s="27" t="str">
        <f t="shared" si="1329"/>
        <v/>
      </c>
      <c r="AL1356" s="28" t="str">
        <f t="shared" si="1330"/>
        <v/>
      </c>
      <c r="AM1356" s="27" t="str">
        <f t="shared" si="1331"/>
        <v/>
      </c>
      <c r="AN1356" s="28" t="str">
        <f t="shared" si="1365"/>
        <v/>
      </c>
      <c r="AO1356" s="27" t="str">
        <f t="shared" si="1332"/>
        <v/>
      </c>
      <c r="AP1356" s="28" t="str">
        <f t="shared" si="1366"/>
        <v/>
      </c>
      <c r="AQ1356" s="27" t="str">
        <f t="shared" si="1333"/>
        <v/>
      </c>
      <c r="AR1356" s="28" t="str">
        <f t="shared" si="1334"/>
        <v/>
      </c>
      <c r="AS1356" s="27" t="str">
        <f t="shared" si="1335"/>
        <v/>
      </c>
      <c r="AT1356" s="28" t="str">
        <f t="shared" si="1367"/>
        <v/>
      </c>
      <c r="AU1356" s="27" t="str">
        <f t="shared" si="1336"/>
        <v/>
      </c>
      <c r="AV1356" s="28" t="str">
        <f t="shared" si="1368"/>
        <v/>
      </c>
      <c r="AW1356" s="27" t="str">
        <f t="shared" si="1337"/>
        <v/>
      </c>
      <c r="AX1356" t="str">
        <f t="shared" si="1369"/>
        <v/>
      </c>
      <c r="AY1356" t="str">
        <f t="shared" si="1370"/>
        <v/>
      </c>
      <c r="AZ1356" s="29" t="str">
        <f t="shared" si="1338"/>
        <v/>
      </c>
      <c r="BA1356" s="30" t="str">
        <f t="shared" si="1339"/>
        <v/>
      </c>
      <c r="BB1356" s="49" t="str">
        <f t="shared" si="1355"/>
        <v/>
      </c>
      <c r="BC1356" s="27" t="str">
        <f t="shared" si="1371"/>
        <v/>
      </c>
      <c r="BD1356" s="28" t="str">
        <f t="shared" si="1340"/>
        <v/>
      </c>
      <c r="BE1356" s="27" t="str">
        <f t="shared" si="1341"/>
        <v/>
      </c>
      <c r="BF1356" t="str">
        <f t="shared" si="1372"/>
        <v/>
      </c>
      <c r="BG1356" t="str">
        <f t="shared" si="1373"/>
        <v/>
      </c>
      <c r="BH1356" s="28" t="str">
        <f t="shared" si="1374"/>
        <v/>
      </c>
      <c r="BI1356" s="27" t="str">
        <f t="shared" si="1375"/>
        <v/>
      </c>
      <c r="BJ1356" s="28" t="str">
        <f t="shared" si="1376"/>
        <v/>
      </c>
      <c r="BK1356" s="27" t="str">
        <f t="shared" si="1357"/>
        <v/>
      </c>
      <c r="BL1356" s="31" t="str">
        <f t="shared" si="1377"/>
        <v/>
      </c>
      <c r="BM1356" s="28" t="str">
        <f t="shared" si="1378"/>
        <v/>
      </c>
      <c r="BN1356" s="27" t="str">
        <f t="shared" si="1342"/>
        <v/>
      </c>
      <c r="BO1356" s="28" t="str">
        <f t="shared" si="1379"/>
        <v/>
      </c>
      <c r="BP1356" s="27" t="str">
        <f t="shared" si="1343"/>
        <v/>
      </c>
      <c r="BQ1356" s="27" t="str">
        <f t="shared" si="1380"/>
        <v/>
      </c>
      <c r="BR1356" s="28" t="str">
        <f t="shared" si="1381"/>
        <v/>
      </c>
      <c r="BS1356" s="27" t="str">
        <f t="shared" si="1344"/>
        <v/>
      </c>
      <c r="BT1356" s="28" t="str">
        <f t="shared" si="1382"/>
        <v/>
      </c>
      <c r="BU1356" s="27" t="str">
        <f t="shared" si="1345"/>
        <v/>
      </c>
      <c r="BV1356" s="27" t="str">
        <f t="shared" si="1383"/>
        <v/>
      </c>
      <c r="BW1356" s="28" t="str">
        <f t="shared" si="1384"/>
        <v/>
      </c>
      <c r="BX1356" s="27" t="str">
        <f t="shared" si="1346"/>
        <v/>
      </c>
      <c r="BY1356" s="28" t="str">
        <f t="shared" si="1347"/>
        <v/>
      </c>
      <c r="BZ1356" s="27" t="str">
        <f t="shared" si="1348"/>
        <v/>
      </c>
      <c r="CA1356" s="27" t="str">
        <f t="shared" si="1349"/>
        <v/>
      </c>
      <c r="CB1356" s="28" t="str">
        <f t="shared" si="1350"/>
        <v/>
      </c>
      <c r="CC1356" s="27" t="str">
        <f t="shared" si="1351"/>
        <v/>
      </c>
      <c r="CD1356" s="32">
        <v>1</v>
      </c>
      <c r="CE1356" t="str">
        <f t="shared" si="1385"/>
        <v/>
      </c>
      <c r="CI1356" t="str">
        <f t="shared" si="1352"/>
        <v/>
      </c>
      <c r="CJ1356" t="str">
        <f t="shared" si="1386"/>
        <v/>
      </c>
      <c r="CK1356" t="str">
        <f t="shared" si="1353"/>
        <v/>
      </c>
      <c r="CL1356" t="str">
        <f t="shared" si="1354"/>
        <v/>
      </c>
    </row>
    <row r="1357" spans="26:90" ht="15.75" thickBot="1">
      <c r="Z1357" t="str">
        <f t="shared" si="1358"/>
        <v/>
      </c>
      <c r="AA1357" t="str">
        <f>IF(A1357="","",TEXT(VLOOKUP(C1357,Tablas!$H$3:$I$75,2,0),"000"))</f>
        <v/>
      </c>
      <c r="AB1357" t="str">
        <f t="shared" si="1359"/>
        <v/>
      </c>
      <c r="AC1357" t="str">
        <f t="shared" si="1360"/>
        <v/>
      </c>
      <c r="AD1357" t="str">
        <f t="shared" si="1327"/>
        <v/>
      </c>
      <c r="AE1357" t="str">
        <f t="shared" si="1361"/>
        <v/>
      </c>
      <c r="AF1357" t="str">
        <f t="shared" si="1328"/>
        <v/>
      </c>
      <c r="AG1357" t="str">
        <f t="shared" si="1362"/>
        <v/>
      </c>
      <c r="AH1357" s="26" t="str">
        <f t="shared" si="1356"/>
        <v/>
      </c>
      <c r="AI1357" s="27" t="str">
        <f t="shared" si="1363"/>
        <v/>
      </c>
      <c r="AJ1357" s="28" t="str">
        <f t="shared" si="1364"/>
        <v/>
      </c>
      <c r="AK1357" s="27" t="str">
        <f t="shared" si="1329"/>
        <v/>
      </c>
      <c r="AL1357" s="28" t="str">
        <f t="shared" si="1330"/>
        <v/>
      </c>
      <c r="AM1357" s="27" t="str">
        <f t="shared" si="1331"/>
        <v/>
      </c>
      <c r="AN1357" s="28" t="str">
        <f t="shared" si="1365"/>
        <v/>
      </c>
      <c r="AO1357" s="27" t="str">
        <f t="shared" si="1332"/>
        <v/>
      </c>
      <c r="AP1357" s="28" t="str">
        <f t="shared" si="1366"/>
        <v/>
      </c>
      <c r="AQ1357" s="27" t="str">
        <f t="shared" si="1333"/>
        <v/>
      </c>
      <c r="AR1357" s="28" t="str">
        <f t="shared" si="1334"/>
        <v/>
      </c>
      <c r="AS1357" s="27" t="str">
        <f t="shared" si="1335"/>
        <v/>
      </c>
      <c r="AT1357" s="28" t="str">
        <f t="shared" si="1367"/>
        <v/>
      </c>
      <c r="AU1357" s="27" t="str">
        <f t="shared" si="1336"/>
        <v/>
      </c>
      <c r="AV1357" s="28" t="str">
        <f t="shared" si="1368"/>
        <v/>
      </c>
      <c r="AW1357" s="27" t="str">
        <f t="shared" si="1337"/>
        <v/>
      </c>
      <c r="AX1357" t="str">
        <f t="shared" si="1369"/>
        <v/>
      </c>
      <c r="AY1357" t="str">
        <f t="shared" si="1370"/>
        <v/>
      </c>
      <c r="AZ1357" s="29" t="str">
        <f t="shared" si="1338"/>
        <v/>
      </c>
      <c r="BA1357" s="30" t="str">
        <f t="shared" si="1339"/>
        <v/>
      </c>
      <c r="BB1357" s="49" t="str">
        <f t="shared" si="1355"/>
        <v/>
      </c>
      <c r="BC1357" s="27" t="str">
        <f t="shared" si="1371"/>
        <v/>
      </c>
      <c r="BD1357" s="28" t="str">
        <f t="shared" si="1340"/>
        <v/>
      </c>
      <c r="BE1357" s="27" t="str">
        <f t="shared" si="1341"/>
        <v/>
      </c>
      <c r="BF1357" t="str">
        <f t="shared" si="1372"/>
        <v/>
      </c>
      <c r="BG1357" t="str">
        <f t="shared" si="1373"/>
        <v/>
      </c>
      <c r="BH1357" s="28" t="str">
        <f t="shared" si="1374"/>
        <v/>
      </c>
      <c r="BI1357" s="27" t="str">
        <f t="shared" si="1375"/>
        <v/>
      </c>
      <c r="BJ1357" s="28" t="str">
        <f t="shared" si="1376"/>
        <v/>
      </c>
      <c r="BK1357" s="27" t="str">
        <f t="shared" si="1357"/>
        <v/>
      </c>
      <c r="BL1357" s="31" t="str">
        <f t="shared" si="1377"/>
        <v/>
      </c>
      <c r="BM1357" s="28" t="str">
        <f t="shared" si="1378"/>
        <v/>
      </c>
      <c r="BN1357" s="27" t="str">
        <f t="shared" si="1342"/>
        <v/>
      </c>
      <c r="BO1357" s="28" t="str">
        <f t="shared" si="1379"/>
        <v/>
      </c>
      <c r="BP1357" s="27" t="str">
        <f t="shared" si="1343"/>
        <v/>
      </c>
      <c r="BQ1357" s="27" t="str">
        <f t="shared" si="1380"/>
        <v/>
      </c>
      <c r="BR1357" s="28" t="str">
        <f t="shared" si="1381"/>
        <v/>
      </c>
      <c r="BS1357" s="27" t="str">
        <f t="shared" si="1344"/>
        <v/>
      </c>
      <c r="BT1357" s="28" t="str">
        <f t="shared" si="1382"/>
        <v/>
      </c>
      <c r="BU1357" s="27" t="str">
        <f t="shared" si="1345"/>
        <v/>
      </c>
      <c r="BV1357" s="27" t="str">
        <f t="shared" si="1383"/>
        <v/>
      </c>
      <c r="BW1357" s="28" t="str">
        <f t="shared" si="1384"/>
        <v/>
      </c>
      <c r="BX1357" s="27" t="str">
        <f t="shared" si="1346"/>
        <v/>
      </c>
      <c r="BY1357" s="28" t="str">
        <f t="shared" si="1347"/>
        <v/>
      </c>
      <c r="BZ1357" s="27" t="str">
        <f t="shared" si="1348"/>
        <v/>
      </c>
      <c r="CA1357" s="27" t="str">
        <f t="shared" si="1349"/>
        <v/>
      </c>
      <c r="CB1357" s="28" t="str">
        <f t="shared" si="1350"/>
        <v/>
      </c>
      <c r="CC1357" s="27" t="str">
        <f t="shared" si="1351"/>
        <v/>
      </c>
      <c r="CD1357" s="32">
        <v>1</v>
      </c>
      <c r="CE1357" t="str">
        <f t="shared" si="1385"/>
        <v/>
      </c>
      <c r="CI1357" t="str">
        <f t="shared" si="1352"/>
        <v/>
      </c>
      <c r="CJ1357" t="str">
        <f t="shared" si="1386"/>
        <v/>
      </c>
      <c r="CK1357" t="str">
        <f t="shared" si="1353"/>
        <v/>
      </c>
      <c r="CL1357" t="str">
        <f t="shared" si="1354"/>
        <v/>
      </c>
    </row>
    <row r="1358" spans="26:90" ht="15.75" thickBot="1">
      <c r="Z1358" t="str">
        <f t="shared" si="1358"/>
        <v/>
      </c>
      <c r="AA1358" t="str">
        <f>IF(A1358="","",TEXT(VLOOKUP(C1358,Tablas!$H$3:$I$75,2,0),"000"))</f>
        <v/>
      </c>
      <c r="AB1358" t="str">
        <f t="shared" si="1359"/>
        <v/>
      </c>
      <c r="AC1358" t="str">
        <f t="shared" si="1360"/>
        <v/>
      </c>
      <c r="AD1358" t="str">
        <f t="shared" si="1327"/>
        <v/>
      </c>
      <c r="AE1358" t="str">
        <f t="shared" si="1361"/>
        <v/>
      </c>
      <c r="AF1358" t="str">
        <f t="shared" si="1328"/>
        <v/>
      </c>
      <c r="AG1358" t="str">
        <f t="shared" si="1362"/>
        <v/>
      </c>
      <c r="AH1358" s="26" t="str">
        <f t="shared" si="1356"/>
        <v/>
      </c>
      <c r="AI1358" s="27" t="str">
        <f t="shared" si="1363"/>
        <v/>
      </c>
      <c r="AJ1358" s="28" t="str">
        <f t="shared" si="1364"/>
        <v/>
      </c>
      <c r="AK1358" s="27" t="str">
        <f t="shared" si="1329"/>
        <v/>
      </c>
      <c r="AL1358" s="28" t="str">
        <f t="shared" si="1330"/>
        <v/>
      </c>
      <c r="AM1358" s="27" t="str">
        <f t="shared" si="1331"/>
        <v/>
      </c>
      <c r="AN1358" s="28" t="str">
        <f t="shared" si="1365"/>
        <v/>
      </c>
      <c r="AO1358" s="27" t="str">
        <f t="shared" si="1332"/>
        <v/>
      </c>
      <c r="AP1358" s="28" t="str">
        <f t="shared" si="1366"/>
        <v/>
      </c>
      <c r="AQ1358" s="27" t="str">
        <f t="shared" si="1333"/>
        <v/>
      </c>
      <c r="AR1358" s="28" t="str">
        <f t="shared" si="1334"/>
        <v/>
      </c>
      <c r="AS1358" s="27" t="str">
        <f t="shared" si="1335"/>
        <v/>
      </c>
      <c r="AT1358" s="28" t="str">
        <f t="shared" si="1367"/>
        <v/>
      </c>
      <c r="AU1358" s="27" t="str">
        <f t="shared" si="1336"/>
        <v/>
      </c>
      <c r="AV1358" s="28" t="str">
        <f t="shared" si="1368"/>
        <v/>
      </c>
      <c r="AW1358" s="27" t="str">
        <f t="shared" si="1337"/>
        <v/>
      </c>
      <c r="AX1358" t="str">
        <f t="shared" si="1369"/>
        <v/>
      </c>
      <c r="AY1358" t="str">
        <f t="shared" si="1370"/>
        <v/>
      </c>
      <c r="AZ1358" s="29" t="str">
        <f t="shared" si="1338"/>
        <v/>
      </c>
      <c r="BA1358" s="30" t="str">
        <f t="shared" si="1339"/>
        <v/>
      </c>
      <c r="BB1358" s="49" t="str">
        <f t="shared" si="1355"/>
        <v/>
      </c>
      <c r="BC1358" s="27" t="str">
        <f t="shared" si="1371"/>
        <v/>
      </c>
      <c r="BD1358" s="28" t="str">
        <f t="shared" si="1340"/>
        <v/>
      </c>
      <c r="BE1358" s="27" t="str">
        <f t="shared" si="1341"/>
        <v/>
      </c>
      <c r="BF1358" t="str">
        <f t="shared" si="1372"/>
        <v/>
      </c>
      <c r="BG1358" t="str">
        <f t="shared" si="1373"/>
        <v/>
      </c>
      <c r="BH1358" s="28" t="str">
        <f t="shared" si="1374"/>
        <v/>
      </c>
      <c r="BI1358" s="27" t="str">
        <f t="shared" si="1375"/>
        <v/>
      </c>
      <c r="BJ1358" s="28" t="str">
        <f t="shared" si="1376"/>
        <v/>
      </c>
      <c r="BK1358" s="27" t="str">
        <f t="shared" si="1357"/>
        <v/>
      </c>
      <c r="BL1358" s="31" t="str">
        <f t="shared" si="1377"/>
        <v/>
      </c>
      <c r="BM1358" s="28" t="str">
        <f t="shared" si="1378"/>
        <v/>
      </c>
      <c r="BN1358" s="27" t="str">
        <f t="shared" si="1342"/>
        <v/>
      </c>
      <c r="BO1358" s="28" t="str">
        <f t="shared" si="1379"/>
        <v/>
      </c>
      <c r="BP1358" s="27" t="str">
        <f t="shared" si="1343"/>
        <v/>
      </c>
      <c r="BQ1358" s="27" t="str">
        <f t="shared" si="1380"/>
        <v/>
      </c>
      <c r="BR1358" s="28" t="str">
        <f t="shared" si="1381"/>
        <v/>
      </c>
      <c r="BS1358" s="27" t="str">
        <f t="shared" si="1344"/>
        <v/>
      </c>
      <c r="BT1358" s="28" t="str">
        <f t="shared" si="1382"/>
        <v/>
      </c>
      <c r="BU1358" s="27" t="str">
        <f t="shared" si="1345"/>
        <v/>
      </c>
      <c r="BV1358" s="27" t="str">
        <f t="shared" si="1383"/>
        <v/>
      </c>
      <c r="BW1358" s="28" t="str">
        <f t="shared" si="1384"/>
        <v/>
      </c>
      <c r="BX1358" s="27" t="str">
        <f t="shared" si="1346"/>
        <v/>
      </c>
      <c r="BY1358" s="28" t="str">
        <f t="shared" si="1347"/>
        <v/>
      </c>
      <c r="BZ1358" s="27" t="str">
        <f t="shared" si="1348"/>
        <v/>
      </c>
      <c r="CA1358" s="27" t="str">
        <f t="shared" si="1349"/>
        <v/>
      </c>
      <c r="CB1358" s="28" t="str">
        <f t="shared" si="1350"/>
        <v/>
      </c>
      <c r="CC1358" s="27" t="str">
        <f t="shared" si="1351"/>
        <v/>
      </c>
      <c r="CD1358" s="32">
        <v>1</v>
      </c>
      <c r="CE1358" t="str">
        <f t="shared" si="1385"/>
        <v/>
      </c>
      <c r="CI1358" t="str">
        <f t="shared" si="1352"/>
        <v/>
      </c>
      <c r="CJ1358" t="str">
        <f t="shared" si="1386"/>
        <v/>
      </c>
      <c r="CK1358" t="str">
        <f t="shared" si="1353"/>
        <v/>
      </c>
      <c r="CL1358" t="str">
        <f t="shared" si="1354"/>
        <v/>
      </c>
    </row>
    <row r="1359" spans="26:90" ht="15.75" thickBot="1">
      <c r="Z1359" t="str">
        <f t="shared" si="1358"/>
        <v/>
      </c>
      <c r="AA1359" t="str">
        <f>IF(A1359="","",TEXT(VLOOKUP(C1359,Tablas!$H$3:$I$75,2,0),"000"))</f>
        <v/>
      </c>
      <c r="AB1359" t="str">
        <f t="shared" si="1359"/>
        <v/>
      </c>
      <c r="AC1359" t="str">
        <f t="shared" si="1360"/>
        <v/>
      </c>
      <c r="AD1359" t="str">
        <f t="shared" si="1327"/>
        <v/>
      </c>
      <c r="AE1359" t="str">
        <f t="shared" si="1361"/>
        <v/>
      </c>
      <c r="AF1359" t="str">
        <f t="shared" si="1328"/>
        <v/>
      </c>
      <c r="AG1359" t="str">
        <f t="shared" si="1362"/>
        <v/>
      </c>
      <c r="AH1359" s="26" t="str">
        <f t="shared" si="1356"/>
        <v/>
      </c>
      <c r="AI1359" s="27" t="str">
        <f t="shared" si="1363"/>
        <v/>
      </c>
      <c r="AJ1359" s="28" t="str">
        <f t="shared" si="1364"/>
        <v/>
      </c>
      <c r="AK1359" s="27" t="str">
        <f t="shared" si="1329"/>
        <v/>
      </c>
      <c r="AL1359" s="28" t="str">
        <f t="shared" si="1330"/>
        <v/>
      </c>
      <c r="AM1359" s="27" t="str">
        <f t="shared" si="1331"/>
        <v/>
      </c>
      <c r="AN1359" s="28" t="str">
        <f t="shared" si="1365"/>
        <v/>
      </c>
      <c r="AO1359" s="27" t="str">
        <f t="shared" si="1332"/>
        <v/>
      </c>
      <c r="AP1359" s="28" t="str">
        <f t="shared" si="1366"/>
        <v/>
      </c>
      <c r="AQ1359" s="27" t="str">
        <f t="shared" si="1333"/>
        <v/>
      </c>
      <c r="AR1359" s="28" t="str">
        <f t="shared" si="1334"/>
        <v/>
      </c>
      <c r="AS1359" s="27" t="str">
        <f t="shared" si="1335"/>
        <v/>
      </c>
      <c r="AT1359" s="28" t="str">
        <f t="shared" si="1367"/>
        <v/>
      </c>
      <c r="AU1359" s="27" t="str">
        <f t="shared" si="1336"/>
        <v/>
      </c>
      <c r="AV1359" s="28" t="str">
        <f t="shared" si="1368"/>
        <v/>
      </c>
      <c r="AW1359" s="27" t="str">
        <f t="shared" si="1337"/>
        <v/>
      </c>
      <c r="AX1359" t="str">
        <f t="shared" si="1369"/>
        <v/>
      </c>
      <c r="AY1359" t="str">
        <f t="shared" si="1370"/>
        <v/>
      </c>
      <c r="AZ1359" s="29" t="str">
        <f t="shared" si="1338"/>
        <v/>
      </c>
      <c r="BA1359" s="30" t="str">
        <f t="shared" si="1339"/>
        <v/>
      </c>
      <c r="BB1359" s="49" t="str">
        <f t="shared" si="1355"/>
        <v/>
      </c>
      <c r="BC1359" s="27" t="str">
        <f t="shared" si="1371"/>
        <v/>
      </c>
      <c r="BD1359" s="28" t="str">
        <f t="shared" si="1340"/>
        <v/>
      </c>
      <c r="BE1359" s="27" t="str">
        <f t="shared" si="1341"/>
        <v/>
      </c>
      <c r="BF1359" t="str">
        <f t="shared" si="1372"/>
        <v/>
      </c>
      <c r="BG1359" t="str">
        <f t="shared" si="1373"/>
        <v/>
      </c>
      <c r="BH1359" s="28" t="str">
        <f t="shared" si="1374"/>
        <v/>
      </c>
      <c r="BI1359" s="27" t="str">
        <f t="shared" si="1375"/>
        <v/>
      </c>
      <c r="BJ1359" s="28" t="str">
        <f t="shared" si="1376"/>
        <v/>
      </c>
      <c r="BK1359" s="27" t="str">
        <f t="shared" si="1357"/>
        <v/>
      </c>
      <c r="BL1359" s="31" t="str">
        <f t="shared" si="1377"/>
        <v/>
      </c>
      <c r="BM1359" s="28" t="str">
        <f t="shared" si="1378"/>
        <v/>
      </c>
      <c r="BN1359" s="27" t="str">
        <f t="shared" si="1342"/>
        <v/>
      </c>
      <c r="BO1359" s="28" t="str">
        <f t="shared" si="1379"/>
        <v/>
      </c>
      <c r="BP1359" s="27" t="str">
        <f t="shared" si="1343"/>
        <v/>
      </c>
      <c r="BQ1359" s="27" t="str">
        <f t="shared" si="1380"/>
        <v/>
      </c>
      <c r="BR1359" s="28" t="str">
        <f t="shared" si="1381"/>
        <v/>
      </c>
      <c r="BS1359" s="27" t="str">
        <f t="shared" si="1344"/>
        <v/>
      </c>
      <c r="BT1359" s="28" t="str">
        <f t="shared" si="1382"/>
        <v/>
      </c>
      <c r="BU1359" s="27" t="str">
        <f t="shared" si="1345"/>
        <v/>
      </c>
      <c r="BV1359" s="27" t="str">
        <f t="shared" si="1383"/>
        <v/>
      </c>
      <c r="BW1359" s="28" t="str">
        <f t="shared" si="1384"/>
        <v/>
      </c>
      <c r="BX1359" s="27" t="str">
        <f t="shared" si="1346"/>
        <v/>
      </c>
      <c r="BY1359" s="28" t="str">
        <f t="shared" si="1347"/>
        <v/>
      </c>
      <c r="BZ1359" s="27" t="str">
        <f t="shared" si="1348"/>
        <v/>
      </c>
      <c r="CA1359" s="27" t="str">
        <f t="shared" si="1349"/>
        <v/>
      </c>
      <c r="CB1359" s="28" t="str">
        <f t="shared" si="1350"/>
        <v/>
      </c>
      <c r="CC1359" s="27" t="str">
        <f t="shared" si="1351"/>
        <v/>
      </c>
      <c r="CD1359" s="32">
        <v>1</v>
      </c>
      <c r="CE1359" t="str">
        <f t="shared" si="1385"/>
        <v/>
      </c>
      <c r="CI1359" t="str">
        <f t="shared" si="1352"/>
        <v/>
      </c>
      <c r="CJ1359" t="str">
        <f t="shared" si="1386"/>
        <v/>
      </c>
      <c r="CK1359" t="str">
        <f t="shared" si="1353"/>
        <v/>
      </c>
      <c r="CL1359" t="str">
        <f t="shared" si="1354"/>
        <v/>
      </c>
    </row>
    <row r="1360" spans="26:90" ht="15.75" thickBot="1">
      <c r="Z1360" t="str">
        <f t="shared" si="1358"/>
        <v/>
      </c>
      <c r="AA1360" t="str">
        <f>IF(A1360="","",TEXT(VLOOKUP(C1360,Tablas!$H$3:$I$75,2,0),"000"))</f>
        <v/>
      </c>
      <c r="AB1360" t="str">
        <f t="shared" si="1359"/>
        <v/>
      </c>
      <c r="AC1360" t="str">
        <f t="shared" si="1360"/>
        <v/>
      </c>
      <c r="AD1360" t="str">
        <f t="shared" si="1327"/>
        <v/>
      </c>
      <c r="AE1360" t="str">
        <f t="shared" si="1361"/>
        <v/>
      </c>
      <c r="AF1360" t="str">
        <f t="shared" si="1328"/>
        <v/>
      </c>
      <c r="AG1360" t="str">
        <f t="shared" si="1362"/>
        <v/>
      </c>
      <c r="AH1360" s="26" t="str">
        <f t="shared" si="1356"/>
        <v/>
      </c>
      <c r="AI1360" s="27" t="str">
        <f t="shared" si="1363"/>
        <v/>
      </c>
      <c r="AJ1360" s="28" t="str">
        <f t="shared" si="1364"/>
        <v/>
      </c>
      <c r="AK1360" s="27" t="str">
        <f t="shared" si="1329"/>
        <v/>
      </c>
      <c r="AL1360" s="28" t="str">
        <f t="shared" si="1330"/>
        <v/>
      </c>
      <c r="AM1360" s="27" t="str">
        <f t="shared" si="1331"/>
        <v/>
      </c>
      <c r="AN1360" s="28" t="str">
        <f t="shared" si="1365"/>
        <v/>
      </c>
      <c r="AO1360" s="27" t="str">
        <f t="shared" si="1332"/>
        <v/>
      </c>
      <c r="AP1360" s="28" t="str">
        <f t="shared" si="1366"/>
        <v/>
      </c>
      <c r="AQ1360" s="27" t="str">
        <f t="shared" si="1333"/>
        <v/>
      </c>
      <c r="AR1360" s="28" t="str">
        <f t="shared" si="1334"/>
        <v/>
      </c>
      <c r="AS1360" s="27" t="str">
        <f t="shared" si="1335"/>
        <v/>
      </c>
      <c r="AT1360" s="28" t="str">
        <f t="shared" si="1367"/>
        <v/>
      </c>
      <c r="AU1360" s="27" t="str">
        <f t="shared" si="1336"/>
        <v/>
      </c>
      <c r="AV1360" s="28" t="str">
        <f t="shared" si="1368"/>
        <v/>
      </c>
      <c r="AW1360" s="27" t="str">
        <f t="shared" si="1337"/>
        <v/>
      </c>
      <c r="AX1360" t="str">
        <f t="shared" si="1369"/>
        <v/>
      </c>
      <c r="AY1360" t="str">
        <f t="shared" si="1370"/>
        <v/>
      </c>
      <c r="AZ1360" s="29" t="str">
        <f t="shared" si="1338"/>
        <v/>
      </c>
      <c r="BA1360" s="30" t="str">
        <f t="shared" si="1339"/>
        <v/>
      </c>
      <c r="BB1360" s="49" t="str">
        <f t="shared" si="1355"/>
        <v/>
      </c>
      <c r="BC1360" s="27" t="str">
        <f t="shared" si="1371"/>
        <v/>
      </c>
      <c r="BD1360" s="28" t="str">
        <f t="shared" si="1340"/>
        <v/>
      </c>
      <c r="BE1360" s="27" t="str">
        <f t="shared" si="1341"/>
        <v/>
      </c>
      <c r="BF1360" t="str">
        <f t="shared" si="1372"/>
        <v/>
      </c>
      <c r="BG1360" t="str">
        <f t="shared" si="1373"/>
        <v/>
      </c>
      <c r="BH1360" s="28" t="str">
        <f t="shared" si="1374"/>
        <v/>
      </c>
      <c r="BI1360" s="27" t="str">
        <f t="shared" si="1375"/>
        <v/>
      </c>
      <c r="BJ1360" s="28" t="str">
        <f t="shared" si="1376"/>
        <v/>
      </c>
      <c r="BK1360" s="27" t="str">
        <f t="shared" si="1357"/>
        <v/>
      </c>
      <c r="BL1360" s="31" t="str">
        <f t="shared" si="1377"/>
        <v/>
      </c>
      <c r="BM1360" s="28" t="str">
        <f t="shared" si="1378"/>
        <v/>
      </c>
      <c r="BN1360" s="27" t="str">
        <f t="shared" si="1342"/>
        <v/>
      </c>
      <c r="BO1360" s="28" t="str">
        <f t="shared" si="1379"/>
        <v/>
      </c>
      <c r="BP1360" s="27" t="str">
        <f t="shared" si="1343"/>
        <v/>
      </c>
      <c r="BQ1360" s="27" t="str">
        <f t="shared" si="1380"/>
        <v/>
      </c>
      <c r="BR1360" s="28" t="str">
        <f t="shared" si="1381"/>
        <v/>
      </c>
      <c r="BS1360" s="27" t="str">
        <f t="shared" si="1344"/>
        <v/>
      </c>
      <c r="BT1360" s="28" t="str">
        <f t="shared" si="1382"/>
        <v/>
      </c>
      <c r="BU1360" s="27" t="str">
        <f t="shared" si="1345"/>
        <v/>
      </c>
      <c r="BV1360" s="27" t="str">
        <f t="shared" si="1383"/>
        <v/>
      </c>
      <c r="BW1360" s="28" t="str">
        <f t="shared" si="1384"/>
        <v/>
      </c>
      <c r="BX1360" s="27" t="str">
        <f t="shared" si="1346"/>
        <v/>
      </c>
      <c r="BY1360" s="28" t="str">
        <f t="shared" si="1347"/>
        <v/>
      </c>
      <c r="BZ1360" s="27" t="str">
        <f t="shared" si="1348"/>
        <v/>
      </c>
      <c r="CA1360" s="27" t="str">
        <f t="shared" si="1349"/>
        <v/>
      </c>
      <c r="CB1360" s="28" t="str">
        <f t="shared" si="1350"/>
        <v/>
      </c>
      <c r="CC1360" s="27" t="str">
        <f t="shared" si="1351"/>
        <v/>
      </c>
      <c r="CD1360" s="32">
        <v>1</v>
      </c>
      <c r="CE1360" t="str">
        <f t="shared" si="1385"/>
        <v/>
      </c>
      <c r="CI1360" t="str">
        <f t="shared" si="1352"/>
        <v/>
      </c>
      <c r="CJ1360" t="str">
        <f t="shared" si="1386"/>
        <v/>
      </c>
      <c r="CK1360" t="str">
        <f t="shared" si="1353"/>
        <v/>
      </c>
      <c r="CL1360" t="str">
        <f t="shared" si="1354"/>
        <v/>
      </c>
    </row>
    <row r="1361" spans="26:90" ht="15.75" thickBot="1">
      <c r="Z1361" t="str">
        <f t="shared" si="1358"/>
        <v/>
      </c>
      <c r="AA1361" t="str">
        <f>IF(A1361="","",TEXT(VLOOKUP(C1361,Tablas!$H$3:$I$75,2,0),"000"))</f>
        <v/>
      </c>
      <c r="AB1361" t="str">
        <f t="shared" si="1359"/>
        <v/>
      </c>
      <c r="AC1361" t="str">
        <f t="shared" si="1360"/>
        <v/>
      </c>
      <c r="AD1361" t="str">
        <f t="shared" si="1327"/>
        <v/>
      </c>
      <c r="AE1361" t="str">
        <f t="shared" si="1361"/>
        <v/>
      </c>
      <c r="AF1361" t="str">
        <f t="shared" si="1328"/>
        <v/>
      </c>
      <c r="AG1361" t="str">
        <f t="shared" si="1362"/>
        <v/>
      </c>
      <c r="AH1361" s="26" t="str">
        <f t="shared" si="1356"/>
        <v/>
      </c>
      <c r="AI1361" s="27" t="str">
        <f t="shared" si="1363"/>
        <v/>
      </c>
      <c r="AJ1361" s="28" t="str">
        <f t="shared" si="1364"/>
        <v/>
      </c>
      <c r="AK1361" s="27" t="str">
        <f t="shared" si="1329"/>
        <v/>
      </c>
      <c r="AL1361" s="28" t="str">
        <f t="shared" si="1330"/>
        <v/>
      </c>
      <c r="AM1361" s="27" t="str">
        <f t="shared" si="1331"/>
        <v/>
      </c>
      <c r="AN1361" s="28" t="str">
        <f t="shared" si="1365"/>
        <v/>
      </c>
      <c r="AO1361" s="27" t="str">
        <f t="shared" si="1332"/>
        <v/>
      </c>
      <c r="AP1361" s="28" t="str">
        <f t="shared" si="1366"/>
        <v/>
      </c>
      <c r="AQ1361" s="27" t="str">
        <f t="shared" si="1333"/>
        <v/>
      </c>
      <c r="AR1361" s="28" t="str">
        <f t="shared" si="1334"/>
        <v/>
      </c>
      <c r="AS1361" s="27" t="str">
        <f t="shared" si="1335"/>
        <v/>
      </c>
      <c r="AT1361" s="28" t="str">
        <f t="shared" si="1367"/>
        <v/>
      </c>
      <c r="AU1361" s="27" t="str">
        <f t="shared" si="1336"/>
        <v/>
      </c>
      <c r="AV1361" s="28" t="str">
        <f t="shared" si="1368"/>
        <v/>
      </c>
      <c r="AW1361" s="27" t="str">
        <f t="shared" si="1337"/>
        <v/>
      </c>
      <c r="AX1361" t="str">
        <f t="shared" si="1369"/>
        <v/>
      </c>
      <c r="AY1361" t="str">
        <f t="shared" si="1370"/>
        <v/>
      </c>
      <c r="AZ1361" s="29" t="str">
        <f t="shared" si="1338"/>
        <v/>
      </c>
      <c r="BA1361" s="30" t="str">
        <f t="shared" si="1339"/>
        <v/>
      </c>
      <c r="BB1361" s="49" t="str">
        <f t="shared" si="1355"/>
        <v/>
      </c>
      <c r="BC1361" s="27" t="str">
        <f t="shared" si="1371"/>
        <v/>
      </c>
      <c r="BD1361" s="28" t="str">
        <f t="shared" si="1340"/>
        <v/>
      </c>
      <c r="BE1361" s="27" t="str">
        <f t="shared" si="1341"/>
        <v/>
      </c>
      <c r="BF1361" t="str">
        <f t="shared" si="1372"/>
        <v/>
      </c>
      <c r="BG1361" t="str">
        <f t="shared" si="1373"/>
        <v/>
      </c>
      <c r="BH1361" s="28" t="str">
        <f t="shared" si="1374"/>
        <v/>
      </c>
      <c r="BI1361" s="27" t="str">
        <f t="shared" si="1375"/>
        <v/>
      </c>
      <c r="BJ1361" s="28" t="str">
        <f t="shared" si="1376"/>
        <v/>
      </c>
      <c r="BK1361" s="27" t="str">
        <f t="shared" si="1357"/>
        <v/>
      </c>
      <c r="BL1361" s="31" t="str">
        <f t="shared" si="1377"/>
        <v/>
      </c>
      <c r="BM1361" s="28" t="str">
        <f t="shared" si="1378"/>
        <v/>
      </c>
      <c r="BN1361" s="27" t="str">
        <f t="shared" si="1342"/>
        <v/>
      </c>
      <c r="BO1361" s="28" t="str">
        <f t="shared" si="1379"/>
        <v/>
      </c>
      <c r="BP1361" s="27" t="str">
        <f t="shared" si="1343"/>
        <v/>
      </c>
      <c r="BQ1361" s="27" t="str">
        <f t="shared" si="1380"/>
        <v/>
      </c>
      <c r="BR1361" s="28" t="str">
        <f t="shared" si="1381"/>
        <v/>
      </c>
      <c r="BS1361" s="27" t="str">
        <f t="shared" si="1344"/>
        <v/>
      </c>
      <c r="BT1361" s="28" t="str">
        <f t="shared" si="1382"/>
        <v/>
      </c>
      <c r="BU1361" s="27" t="str">
        <f t="shared" si="1345"/>
        <v/>
      </c>
      <c r="BV1361" s="27" t="str">
        <f t="shared" si="1383"/>
        <v/>
      </c>
      <c r="BW1361" s="28" t="str">
        <f t="shared" si="1384"/>
        <v/>
      </c>
      <c r="BX1361" s="27" t="str">
        <f t="shared" si="1346"/>
        <v/>
      </c>
      <c r="BY1361" s="28" t="str">
        <f t="shared" si="1347"/>
        <v/>
      </c>
      <c r="BZ1361" s="27" t="str">
        <f t="shared" si="1348"/>
        <v/>
      </c>
      <c r="CA1361" s="27" t="str">
        <f t="shared" si="1349"/>
        <v/>
      </c>
      <c r="CB1361" s="28" t="str">
        <f t="shared" si="1350"/>
        <v/>
      </c>
      <c r="CC1361" s="27" t="str">
        <f t="shared" si="1351"/>
        <v/>
      </c>
      <c r="CD1361" s="32">
        <v>1</v>
      </c>
      <c r="CE1361" t="str">
        <f t="shared" si="1385"/>
        <v/>
      </c>
      <c r="CI1361" t="str">
        <f t="shared" si="1352"/>
        <v/>
      </c>
      <c r="CJ1361" t="str">
        <f t="shared" si="1386"/>
        <v/>
      </c>
      <c r="CK1361" t="str">
        <f t="shared" si="1353"/>
        <v/>
      </c>
      <c r="CL1361" t="str">
        <f t="shared" si="1354"/>
        <v/>
      </c>
    </row>
    <row r="1362" spans="26:90" ht="15.75" thickBot="1">
      <c r="Z1362" t="str">
        <f t="shared" si="1358"/>
        <v/>
      </c>
      <c r="AA1362" t="str">
        <f>IF(A1362="","",TEXT(VLOOKUP(C1362,Tablas!$H$3:$I$75,2,0),"000"))</f>
        <v/>
      </c>
      <c r="AB1362" t="str">
        <f t="shared" si="1359"/>
        <v/>
      </c>
      <c r="AC1362" t="str">
        <f t="shared" si="1360"/>
        <v/>
      </c>
      <c r="AD1362" t="str">
        <f t="shared" si="1327"/>
        <v/>
      </c>
      <c r="AE1362" t="str">
        <f t="shared" si="1361"/>
        <v/>
      </c>
      <c r="AF1362" t="str">
        <f t="shared" si="1328"/>
        <v/>
      </c>
      <c r="AG1362" t="str">
        <f t="shared" si="1362"/>
        <v/>
      </c>
      <c r="AH1362" s="26" t="str">
        <f t="shared" si="1356"/>
        <v/>
      </c>
      <c r="AI1362" s="27" t="str">
        <f t="shared" si="1363"/>
        <v/>
      </c>
      <c r="AJ1362" s="28" t="str">
        <f t="shared" si="1364"/>
        <v/>
      </c>
      <c r="AK1362" s="27" t="str">
        <f t="shared" si="1329"/>
        <v/>
      </c>
      <c r="AL1362" s="28" t="str">
        <f t="shared" si="1330"/>
        <v/>
      </c>
      <c r="AM1362" s="27" t="str">
        <f t="shared" si="1331"/>
        <v/>
      </c>
      <c r="AN1362" s="28" t="str">
        <f t="shared" si="1365"/>
        <v/>
      </c>
      <c r="AO1362" s="27" t="str">
        <f t="shared" si="1332"/>
        <v/>
      </c>
      <c r="AP1362" s="28" t="str">
        <f t="shared" si="1366"/>
        <v/>
      </c>
      <c r="AQ1362" s="27" t="str">
        <f t="shared" si="1333"/>
        <v/>
      </c>
      <c r="AR1362" s="28" t="str">
        <f t="shared" si="1334"/>
        <v/>
      </c>
      <c r="AS1362" s="27" t="str">
        <f t="shared" si="1335"/>
        <v/>
      </c>
      <c r="AT1362" s="28" t="str">
        <f t="shared" si="1367"/>
        <v/>
      </c>
      <c r="AU1362" s="27" t="str">
        <f t="shared" si="1336"/>
        <v/>
      </c>
      <c r="AV1362" s="28" t="str">
        <f t="shared" si="1368"/>
        <v/>
      </c>
      <c r="AW1362" s="27" t="str">
        <f t="shared" si="1337"/>
        <v/>
      </c>
      <c r="AX1362" t="str">
        <f t="shared" si="1369"/>
        <v/>
      </c>
      <c r="AY1362" t="str">
        <f t="shared" si="1370"/>
        <v/>
      </c>
      <c r="AZ1362" s="29" t="str">
        <f t="shared" si="1338"/>
        <v/>
      </c>
      <c r="BA1362" s="30" t="str">
        <f t="shared" si="1339"/>
        <v/>
      </c>
      <c r="BB1362" s="49" t="str">
        <f t="shared" si="1355"/>
        <v/>
      </c>
      <c r="BC1362" s="27" t="str">
        <f t="shared" si="1371"/>
        <v/>
      </c>
      <c r="BD1362" s="28" t="str">
        <f t="shared" si="1340"/>
        <v/>
      </c>
      <c r="BE1362" s="27" t="str">
        <f t="shared" si="1341"/>
        <v/>
      </c>
      <c r="BF1362" t="str">
        <f t="shared" si="1372"/>
        <v/>
      </c>
      <c r="BG1362" t="str">
        <f t="shared" si="1373"/>
        <v/>
      </c>
      <c r="BH1362" s="28" t="str">
        <f t="shared" si="1374"/>
        <v/>
      </c>
      <c r="BI1362" s="27" t="str">
        <f t="shared" si="1375"/>
        <v/>
      </c>
      <c r="BJ1362" s="28" t="str">
        <f t="shared" si="1376"/>
        <v/>
      </c>
      <c r="BK1362" s="27" t="str">
        <f t="shared" si="1357"/>
        <v/>
      </c>
      <c r="BL1362" s="31" t="str">
        <f t="shared" si="1377"/>
        <v/>
      </c>
      <c r="BM1362" s="28" t="str">
        <f t="shared" si="1378"/>
        <v/>
      </c>
      <c r="BN1362" s="27" t="str">
        <f t="shared" si="1342"/>
        <v/>
      </c>
      <c r="BO1362" s="28" t="str">
        <f t="shared" si="1379"/>
        <v/>
      </c>
      <c r="BP1362" s="27" t="str">
        <f t="shared" si="1343"/>
        <v/>
      </c>
      <c r="BQ1362" s="27" t="str">
        <f t="shared" si="1380"/>
        <v/>
      </c>
      <c r="BR1362" s="28" t="str">
        <f t="shared" si="1381"/>
        <v/>
      </c>
      <c r="BS1362" s="27" t="str">
        <f t="shared" si="1344"/>
        <v/>
      </c>
      <c r="BT1362" s="28" t="str">
        <f t="shared" si="1382"/>
        <v/>
      </c>
      <c r="BU1362" s="27" t="str">
        <f t="shared" si="1345"/>
        <v/>
      </c>
      <c r="BV1362" s="27" t="str">
        <f t="shared" si="1383"/>
        <v/>
      </c>
      <c r="BW1362" s="28" t="str">
        <f t="shared" si="1384"/>
        <v/>
      </c>
      <c r="BX1362" s="27" t="str">
        <f t="shared" si="1346"/>
        <v/>
      </c>
      <c r="BY1362" s="28" t="str">
        <f t="shared" si="1347"/>
        <v/>
      </c>
      <c r="BZ1362" s="27" t="str">
        <f t="shared" si="1348"/>
        <v/>
      </c>
      <c r="CA1362" s="27" t="str">
        <f t="shared" si="1349"/>
        <v/>
      </c>
      <c r="CB1362" s="28" t="str">
        <f t="shared" si="1350"/>
        <v/>
      </c>
      <c r="CC1362" s="27" t="str">
        <f t="shared" si="1351"/>
        <v/>
      </c>
      <c r="CD1362" s="32">
        <v>1</v>
      </c>
      <c r="CE1362" t="str">
        <f t="shared" si="1385"/>
        <v/>
      </c>
      <c r="CI1362" t="str">
        <f t="shared" si="1352"/>
        <v/>
      </c>
      <c r="CJ1362" t="str">
        <f t="shared" si="1386"/>
        <v/>
      </c>
      <c r="CK1362" t="str">
        <f t="shared" si="1353"/>
        <v/>
      </c>
      <c r="CL1362" t="str">
        <f t="shared" si="1354"/>
        <v/>
      </c>
    </row>
    <row r="1363" spans="26:90" ht="15.75" thickBot="1">
      <c r="Z1363" t="str">
        <f t="shared" si="1358"/>
        <v/>
      </c>
      <c r="AA1363" t="str">
        <f>IF(A1363="","",TEXT(VLOOKUP(C1363,Tablas!$H$3:$I$75,2,0),"000"))</f>
        <v/>
      </c>
      <c r="AB1363" t="str">
        <f t="shared" si="1359"/>
        <v/>
      </c>
      <c r="AC1363" t="str">
        <f t="shared" si="1360"/>
        <v/>
      </c>
      <c r="AD1363" t="str">
        <f t="shared" si="1327"/>
        <v/>
      </c>
      <c r="AE1363" t="str">
        <f t="shared" si="1361"/>
        <v/>
      </c>
      <c r="AF1363" t="str">
        <f t="shared" si="1328"/>
        <v/>
      </c>
      <c r="AG1363" t="str">
        <f t="shared" si="1362"/>
        <v/>
      </c>
      <c r="AH1363" s="26" t="str">
        <f t="shared" si="1356"/>
        <v/>
      </c>
      <c r="AI1363" s="27" t="str">
        <f t="shared" si="1363"/>
        <v/>
      </c>
      <c r="AJ1363" s="28" t="str">
        <f t="shared" si="1364"/>
        <v/>
      </c>
      <c r="AK1363" s="27" t="str">
        <f t="shared" si="1329"/>
        <v/>
      </c>
      <c r="AL1363" s="28" t="str">
        <f t="shared" si="1330"/>
        <v/>
      </c>
      <c r="AM1363" s="27" t="str">
        <f t="shared" si="1331"/>
        <v/>
      </c>
      <c r="AN1363" s="28" t="str">
        <f t="shared" si="1365"/>
        <v/>
      </c>
      <c r="AO1363" s="27" t="str">
        <f t="shared" si="1332"/>
        <v/>
      </c>
      <c r="AP1363" s="28" t="str">
        <f t="shared" si="1366"/>
        <v/>
      </c>
      <c r="AQ1363" s="27" t="str">
        <f t="shared" si="1333"/>
        <v/>
      </c>
      <c r="AR1363" s="28" t="str">
        <f t="shared" si="1334"/>
        <v/>
      </c>
      <c r="AS1363" s="27" t="str">
        <f t="shared" si="1335"/>
        <v/>
      </c>
      <c r="AT1363" s="28" t="str">
        <f t="shared" si="1367"/>
        <v/>
      </c>
      <c r="AU1363" s="27" t="str">
        <f t="shared" si="1336"/>
        <v/>
      </c>
      <c r="AV1363" s="28" t="str">
        <f t="shared" si="1368"/>
        <v/>
      </c>
      <c r="AW1363" s="27" t="str">
        <f t="shared" si="1337"/>
        <v/>
      </c>
      <c r="AX1363" t="str">
        <f t="shared" si="1369"/>
        <v/>
      </c>
      <c r="AY1363" t="str">
        <f t="shared" si="1370"/>
        <v/>
      </c>
      <c r="AZ1363" s="29" t="str">
        <f t="shared" si="1338"/>
        <v/>
      </c>
      <c r="BA1363" s="30" t="str">
        <f t="shared" si="1339"/>
        <v/>
      </c>
      <c r="BB1363" s="49" t="str">
        <f t="shared" si="1355"/>
        <v/>
      </c>
      <c r="BC1363" s="27" t="str">
        <f t="shared" si="1371"/>
        <v/>
      </c>
      <c r="BD1363" s="28" t="str">
        <f t="shared" si="1340"/>
        <v/>
      </c>
      <c r="BE1363" s="27" t="str">
        <f t="shared" si="1341"/>
        <v/>
      </c>
      <c r="BF1363" t="str">
        <f t="shared" si="1372"/>
        <v/>
      </c>
      <c r="BG1363" t="str">
        <f t="shared" si="1373"/>
        <v/>
      </c>
      <c r="BH1363" s="28" t="str">
        <f t="shared" si="1374"/>
        <v/>
      </c>
      <c r="BI1363" s="27" t="str">
        <f t="shared" si="1375"/>
        <v/>
      </c>
      <c r="BJ1363" s="28" t="str">
        <f t="shared" si="1376"/>
        <v/>
      </c>
      <c r="BK1363" s="27" t="str">
        <f t="shared" si="1357"/>
        <v/>
      </c>
      <c r="BL1363" s="31" t="str">
        <f t="shared" si="1377"/>
        <v/>
      </c>
      <c r="BM1363" s="28" t="str">
        <f t="shared" si="1378"/>
        <v/>
      </c>
      <c r="BN1363" s="27" t="str">
        <f t="shared" si="1342"/>
        <v/>
      </c>
      <c r="BO1363" s="28" t="str">
        <f t="shared" si="1379"/>
        <v/>
      </c>
      <c r="BP1363" s="27" t="str">
        <f t="shared" si="1343"/>
        <v/>
      </c>
      <c r="BQ1363" s="27" t="str">
        <f t="shared" si="1380"/>
        <v/>
      </c>
      <c r="BR1363" s="28" t="str">
        <f t="shared" si="1381"/>
        <v/>
      </c>
      <c r="BS1363" s="27" t="str">
        <f t="shared" si="1344"/>
        <v/>
      </c>
      <c r="BT1363" s="28" t="str">
        <f t="shared" si="1382"/>
        <v/>
      </c>
      <c r="BU1363" s="27" t="str">
        <f t="shared" si="1345"/>
        <v/>
      </c>
      <c r="BV1363" s="27" t="str">
        <f t="shared" si="1383"/>
        <v/>
      </c>
      <c r="BW1363" s="28" t="str">
        <f t="shared" si="1384"/>
        <v/>
      </c>
      <c r="BX1363" s="27" t="str">
        <f t="shared" si="1346"/>
        <v/>
      </c>
      <c r="BY1363" s="28" t="str">
        <f t="shared" si="1347"/>
        <v/>
      </c>
      <c r="BZ1363" s="27" t="str">
        <f t="shared" si="1348"/>
        <v/>
      </c>
      <c r="CA1363" s="27" t="str">
        <f t="shared" si="1349"/>
        <v/>
      </c>
      <c r="CB1363" s="28" t="str">
        <f t="shared" si="1350"/>
        <v/>
      </c>
      <c r="CC1363" s="27" t="str">
        <f t="shared" si="1351"/>
        <v/>
      </c>
      <c r="CD1363" s="32">
        <v>1</v>
      </c>
      <c r="CE1363" t="str">
        <f t="shared" si="1385"/>
        <v/>
      </c>
      <c r="CI1363" t="str">
        <f t="shared" si="1352"/>
        <v/>
      </c>
      <c r="CJ1363" t="str">
        <f t="shared" si="1386"/>
        <v/>
      </c>
      <c r="CK1363" t="str">
        <f t="shared" si="1353"/>
        <v/>
      </c>
      <c r="CL1363" t="str">
        <f t="shared" si="1354"/>
        <v/>
      </c>
    </row>
    <row r="1364" spans="26:90" ht="15.75" thickBot="1">
      <c r="Z1364" t="str">
        <f t="shared" si="1358"/>
        <v/>
      </c>
      <c r="AA1364" t="str">
        <f>IF(A1364="","",TEXT(VLOOKUP(C1364,Tablas!$H$3:$I$75,2,0),"000"))</f>
        <v/>
      </c>
      <c r="AB1364" t="str">
        <f t="shared" si="1359"/>
        <v/>
      </c>
      <c r="AC1364" t="str">
        <f t="shared" si="1360"/>
        <v/>
      </c>
      <c r="AD1364" t="str">
        <f t="shared" si="1327"/>
        <v/>
      </c>
      <c r="AE1364" t="str">
        <f t="shared" si="1361"/>
        <v/>
      </c>
      <c r="AF1364" t="str">
        <f t="shared" si="1328"/>
        <v/>
      </c>
      <c r="AG1364" t="str">
        <f t="shared" si="1362"/>
        <v/>
      </c>
      <c r="AH1364" s="26" t="str">
        <f t="shared" si="1356"/>
        <v/>
      </c>
      <c r="AI1364" s="27" t="str">
        <f t="shared" si="1363"/>
        <v/>
      </c>
      <c r="AJ1364" s="28" t="str">
        <f t="shared" si="1364"/>
        <v/>
      </c>
      <c r="AK1364" s="27" t="str">
        <f t="shared" si="1329"/>
        <v/>
      </c>
      <c r="AL1364" s="28" t="str">
        <f t="shared" si="1330"/>
        <v/>
      </c>
      <c r="AM1364" s="27" t="str">
        <f t="shared" si="1331"/>
        <v/>
      </c>
      <c r="AN1364" s="28" t="str">
        <f t="shared" si="1365"/>
        <v/>
      </c>
      <c r="AO1364" s="27" t="str">
        <f t="shared" si="1332"/>
        <v/>
      </c>
      <c r="AP1364" s="28" t="str">
        <f t="shared" si="1366"/>
        <v/>
      </c>
      <c r="AQ1364" s="27" t="str">
        <f t="shared" si="1333"/>
        <v/>
      </c>
      <c r="AR1364" s="28" t="str">
        <f t="shared" si="1334"/>
        <v/>
      </c>
      <c r="AS1364" s="27" t="str">
        <f t="shared" si="1335"/>
        <v/>
      </c>
      <c r="AT1364" s="28" t="str">
        <f t="shared" si="1367"/>
        <v/>
      </c>
      <c r="AU1364" s="27" t="str">
        <f t="shared" si="1336"/>
        <v/>
      </c>
      <c r="AV1364" s="28" t="str">
        <f t="shared" si="1368"/>
        <v/>
      </c>
      <c r="AW1364" s="27" t="str">
        <f t="shared" si="1337"/>
        <v/>
      </c>
      <c r="AX1364" t="str">
        <f t="shared" si="1369"/>
        <v/>
      </c>
      <c r="AY1364" t="str">
        <f t="shared" si="1370"/>
        <v/>
      </c>
      <c r="AZ1364" s="29" t="str">
        <f t="shared" si="1338"/>
        <v/>
      </c>
      <c r="BA1364" s="30" t="str">
        <f t="shared" si="1339"/>
        <v/>
      </c>
      <c r="BB1364" s="49" t="str">
        <f t="shared" si="1355"/>
        <v/>
      </c>
      <c r="BC1364" s="27" t="str">
        <f t="shared" si="1371"/>
        <v/>
      </c>
      <c r="BD1364" s="28" t="str">
        <f t="shared" si="1340"/>
        <v/>
      </c>
      <c r="BE1364" s="27" t="str">
        <f t="shared" si="1341"/>
        <v/>
      </c>
      <c r="BF1364" t="str">
        <f t="shared" si="1372"/>
        <v/>
      </c>
      <c r="BG1364" t="str">
        <f t="shared" si="1373"/>
        <v/>
      </c>
      <c r="BH1364" s="28" t="str">
        <f t="shared" si="1374"/>
        <v/>
      </c>
      <c r="BI1364" s="27" t="str">
        <f t="shared" si="1375"/>
        <v/>
      </c>
      <c r="BJ1364" s="28" t="str">
        <f t="shared" si="1376"/>
        <v/>
      </c>
      <c r="BK1364" s="27" t="str">
        <f t="shared" si="1357"/>
        <v/>
      </c>
      <c r="BL1364" s="31" t="str">
        <f t="shared" si="1377"/>
        <v/>
      </c>
      <c r="BM1364" s="28" t="str">
        <f t="shared" si="1378"/>
        <v/>
      </c>
      <c r="BN1364" s="27" t="str">
        <f t="shared" si="1342"/>
        <v/>
      </c>
      <c r="BO1364" s="28" t="str">
        <f t="shared" si="1379"/>
        <v/>
      </c>
      <c r="BP1364" s="27" t="str">
        <f t="shared" si="1343"/>
        <v/>
      </c>
      <c r="BQ1364" s="27" t="str">
        <f t="shared" si="1380"/>
        <v/>
      </c>
      <c r="BR1364" s="28" t="str">
        <f t="shared" si="1381"/>
        <v/>
      </c>
      <c r="BS1364" s="27" t="str">
        <f t="shared" si="1344"/>
        <v/>
      </c>
      <c r="BT1364" s="28" t="str">
        <f t="shared" si="1382"/>
        <v/>
      </c>
      <c r="BU1364" s="27" t="str">
        <f t="shared" si="1345"/>
        <v/>
      </c>
      <c r="BV1364" s="27" t="str">
        <f t="shared" si="1383"/>
        <v/>
      </c>
      <c r="BW1364" s="28" t="str">
        <f t="shared" si="1384"/>
        <v/>
      </c>
      <c r="BX1364" s="27" t="str">
        <f t="shared" si="1346"/>
        <v/>
      </c>
      <c r="BY1364" s="28" t="str">
        <f t="shared" si="1347"/>
        <v/>
      </c>
      <c r="BZ1364" s="27" t="str">
        <f t="shared" si="1348"/>
        <v/>
      </c>
      <c r="CA1364" s="27" t="str">
        <f t="shared" si="1349"/>
        <v/>
      </c>
      <c r="CB1364" s="28" t="str">
        <f t="shared" si="1350"/>
        <v/>
      </c>
      <c r="CC1364" s="27" t="str">
        <f t="shared" si="1351"/>
        <v/>
      </c>
      <c r="CD1364" s="32">
        <v>1</v>
      </c>
      <c r="CE1364" t="str">
        <f t="shared" si="1385"/>
        <v/>
      </c>
      <c r="CI1364" t="str">
        <f t="shared" si="1352"/>
        <v/>
      </c>
      <c r="CJ1364" t="str">
        <f t="shared" si="1386"/>
        <v/>
      </c>
      <c r="CK1364" t="str">
        <f t="shared" si="1353"/>
        <v/>
      </c>
      <c r="CL1364" t="str">
        <f t="shared" si="1354"/>
        <v/>
      </c>
    </row>
    <row r="1365" spans="26:90" ht="15.75" thickBot="1">
      <c r="Z1365" t="str">
        <f t="shared" si="1358"/>
        <v/>
      </c>
      <c r="AA1365" t="str">
        <f>IF(A1365="","",TEXT(VLOOKUP(C1365,Tablas!$H$3:$I$75,2,0),"000"))</f>
        <v/>
      </c>
      <c r="AB1365" t="str">
        <f t="shared" si="1359"/>
        <v/>
      </c>
      <c r="AC1365" t="str">
        <f t="shared" si="1360"/>
        <v/>
      </c>
      <c r="AD1365" t="str">
        <f t="shared" si="1327"/>
        <v/>
      </c>
      <c r="AE1365" t="str">
        <f t="shared" si="1361"/>
        <v/>
      </c>
      <c r="AF1365" t="str">
        <f t="shared" si="1328"/>
        <v/>
      </c>
      <c r="AG1365" t="str">
        <f t="shared" si="1362"/>
        <v/>
      </c>
      <c r="AH1365" s="26" t="str">
        <f t="shared" si="1356"/>
        <v/>
      </c>
      <c r="AI1365" s="27" t="str">
        <f t="shared" si="1363"/>
        <v/>
      </c>
      <c r="AJ1365" s="28" t="str">
        <f t="shared" si="1364"/>
        <v/>
      </c>
      <c r="AK1365" s="27" t="str">
        <f t="shared" si="1329"/>
        <v/>
      </c>
      <c r="AL1365" s="28" t="str">
        <f t="shared" si="1330"/>
        <v/>
      </c>
      <c r="AM1365" s="27" t="str">
        <f t="shared" si="1331"/>
        <v/>
      </c>
      <c r="AN1365" s="28" t="str">
        <f t="shared" si="1365"/>
        <v/>
      </c>
      <c r="AO1365" s="27" t="str">
        <f t="shared" si="1332"/>
        <v/>
      </c>
      <c r="AP1365" s="28" t="str">
        <f t="shared" si="1366"/>
        <v/>
      </c>
      <c r="AQ1365" s="27" t="str">
        <f t="shared" si="1333"/>
        <v/>
      </c>
      <c r="AR1365" s="28" t="str">
        <f t="shared" si="1334"/>
        <v/>
      </c>
      <c r="AS1365" s="27" t="str">
        <f t="shared" si="1335"/>
        <v/>
      </c>
      <c r="AT1365" s="28" t="str">
        <f t="shared" si="1367"/>
        <v/>
      </c>
      <c r="AU1365" s="27" t="str">
        <f t="shared" si="1336"/>
        <v/>
      </c>
      <c r="AV1365" s="28" t="str">
        <f t="shared" si="1368"/>
        <v/>
      </c>
      <c r="AW1365" s="27" t="str">
        <f t="shared" si="1337"/>
        <v/>
      </c>
      <c r="AX1365" t="str">
        <f t="shared" si="1369"/>
        <v/>
      </c>
      <c r="AY1365" t="str">
        <f t="shared" si="1370"/>
        <v/>
      </c>
      <c r="AZ1365" s="29" t="str">
        <f t="shared" si="1338"/>
        <v/>
      </c>
      <c r="BA1365" s="30" t="str">
        <f t="shared" si="1339"/>
        <v/>
      </c>
      <c r="BB1365" s="49" t="str">
        <f t="shared" si="1355"/>
        <v/>
      </c>
      <c r="BC1365" s="27" t="str">
        <f t="shared" si="1371"/>
        <v/>
      </c>
      <c r="BD1365" s="28" t="str">
        <f t="shared" si="1340"/>
        <v/>
      </c>
      <c r="BE1365" s="27" t="str">
        <f t="shared" si="1341"/>
        <v/>
      </c>
      <c r="BF1365" t="str">
        <f t="shared" si="1372"/>
        <v/>
      </c>
      <c r="BG1365" t="str">
        <f t="shared" si="1373"/>
        <v/>
      </c>
      <c r="BH1365" s="28" t="str">
        <f t="shared" si="1374"/>
        <v/>
      </c>
      <c r="BI1365" s="27" t="str">
        <f t="shared" si="1375"/>
        <v/>
      </c>
      <c r="BJ1365" s="28" t="str">
        <f t="shared" si="1376"/>
        <v/>
      </c>
      <c r="BK1365" s="27" t="str">
        <f t="shared" si="1357"/>
        <v/>
      </c>
      <c r="BL1365" s="31" t="str">
        <f t="shared" si="1377"/>
        <v/>
      </c>
      <c r="BM1365" s="28" t="str">
        <f t="shared" si="1378"/>
        <v/>
      </c>
      <c r="BN1365" s="27" t="str">
        <f t="shared" si="1342"/>
        <v/>
      </c>
      <c r="BO1365" s="28" t="str">
        <f t="shared" si="1379"/>
        <v/>
      </c>
      <c r="BP1365" s="27" t="str">
        <f t="shared" si="1343"/>
        <v/>
      </c>
      <c r="BQ1365" s="27" t="str">
        <f t="shared" si="1380"/>
        <v/>
      </c>
      <c r="BR1365" s="28" t="str">
        <f t="shared" si="1381"/>
        <v/>
      </c>
      <c r="BS1365" s="27" t="str">
        <f t="shared" si="1344"/>
        <v/>
      </c>
      <c r="BT1365" s="28" t="str">
        <f t="shared" si="1382"/>
        <v/>
      </c>
      <c r="BU1365" s="27" t="str">
        <f t="shared" si="1345"/>
        <v/>
      </c>
      <c r="BV1365" s="27" t="str">
        <f t="shared" si="1383"/>
        <v/>
      </c>
      <c r="BW1365" s="28" t="str">
        <f t="shared" si="1384"/>
        <v/>
      </c>
      <c r="BX1365" s="27" t="str">
        <f t="shared" si="1346"/>
        <v/>
      </c>
      <c r="BY1365" s="28" t="str">
        <f t="shared" si="1347"/>
        <v/>
      </c>
      <c r="BZ1365" s="27" t="str">
        <f t="shared" si="1348"/>
        <v/>
      </c>
      <c r="CA1365" s="27" t="str">
        <f t="shared" si="1349"/>
        <v/>
      </c>
      <c r="CB1365" s="28" t="str">
        <f t="shared" si="1350"/>
        <v/>
      </c>
      <c r="CC1365" s="27" t="str">
        <f t="shared" si="1351"/>
        <v/>
      </c>
      <c r="CD1365" s="32">
        <v>1</v>
      </c>
      <c r="CE1365" t="str">
        <f t="shared" si="1385"/>
        <v/>
      </c>
      <c r="CI1365" t="str">
        <f t="shared" si="1352"/>
        <v/>
      </c>
      <c r="CJ1365" t="str">
        <f t="shared" si="1386"/>
        <v/>
      </c>
      <c r="CK1365" t="str">
        <f t="shared" si="1353"/>
        <v/>
      </c>
      <c r="CL1365" t="str">
        <f t="shared" si="1354"/>
        <v/>
      </c>
    </row>
    <row r="1366" spans="26:90" ht="15.75" thickBot="1">
      <c r="Z1366" t="str">
        <f t="shared" si="1358"/>
        <v/>
      </c>
      <c r="AA1366" t="str">
        <f>IF(A1366="","",TEXT(VLOOKUP(C1366,Tablas!$H$3:$I$75,2,0),"000"))</f>
        <v/>
      </c>
      <c r="AB1366" t="str">
        <f t="shared" si="1359"/>
        <v/>
      </c>
      <c r="AC1366" t="str">
        <f t="shared" si="1360"/>
        <v/>
      </c>
      <c r="AD1366" t="str">
        <f t="shared" si="1327"/>
        <v/>
      </c>
      <c r="AE1366" t="str">
        <f t="shared" si="1361"/>
        <v/>
      </c>
      <c r="AF1366" t="str">
        <f t="shared" si="1328"/>
        <v/>
      </c>
      <c r="AG1366" t="str">
        <f t="shared" si="1362"/>
        <v/>
      </c>
      <c r="AH1366" s="26" t="str">
        <f t="shared" si="1356"/>
        <v/>
      </c>
      <c r="AI1366" s="27" t="str">
        <f t="shared" si="1363"/>
        <v/>
      </c>
      <c r="AJ1366" s="28" t="str">
        <f t="shared" si="1364"/>
        <v/>
      </c>
      <c r="AK1366" s="27" t="str">
        <f t="shared" si="1329"/>
        <v/>
      </c>
      <c r="AL1366" s="28" t="str">
        <f t="shared" si="1330"/>
        <v/>
      </c>
      <c r="AM1366" s="27" t="str">
        <f t="shared" si="1331"/>
        <v/>
      </c>
      <c r="AN1366" s="28" t="str">
        <f t="shared" si="1365"/>
        <v/>
      </c>
      <c r="AO1366" s="27" t="str">
        <f t="shared" si="1332"/>
        <v/>
      </c>
      <c r="AP1366" s="28" t="str">
        <f t="shared" si="1366"/>
        <v/>
      </c>
      <c r="AQ1366" s="27" t="str">
        <f t="shared" si="1333"/>
        <v/>
      </c>
      <c r="AR1366" s="28" t="str">
        <f t="shared" si="1334"/>
        <v/>
      </c>
      <c r="AS1366" s="27" t="str">
        <f t="shared" si="1335"/>
        <v/>
      </c>
      <c r="AT1366" s="28" t="str">
        <f t="shared" si="1367"/>
        <v/>
      </c>
      <c r="AU1366" s="27" t="str">
        <f t="shared" si="1336"/>
        <v/>
      </c>
      <c r="AV1366" s="28" t="str">
        <f t="shared" si="1368"/>
        <v/>
      </c>
      <c r="AW1366" s="27" t="str">
        <f t="shared" si="1337"/>
        <v/>
      </c>
      <c r="AX1366" t="str">
        <f t="shared" si="1369"/>
        <v/>
      </c>
      <c r="AY1366" t="str">
        <f t="shared" si="1370"/>
        <v/>
      </c>
      <c r="AZ1366" s="29" t="str">
        <f t="shared" si="1338"/>
        <v/>
      </c>
      <c r="BA1366" s="30" t="str">
        <f t="shared" si="1339"/>
        <v/>
      </c>
      <c r="BB1366" s="49" t="str">
        <f t="shared" si="1355"/>
        <v/>
      </c>
      <c r="BC1366" s="27" t="str">
        <f t="shared" si="1371"/>
        <v/>
      </c>
      <c r="BD1366" s="28" t="str">
        <f t="shared" si="1340"/>
        <v/>
      </c>
      <c r="BE1366" s="27" t="str">
        <f t="shared" si="1341"/>
        <v/>
      </c>
      <c r="BF1366" t="str">
        <f t="shared" si="1372"/>
        <v/>
      </c>
      <c r="BG1366" t="str">
        <f t="shared" si="1373"/>
        <v/>
      </c>
      <c r="BH1366" s="28" t="str">
        <f t="shared" si="1374"/>
        <v/>
      </c>
      <c r="BI1366" s="27" t="str">
        <f t="shared" si="1375"/>
        <v/>
      </c>
      <c r="BJ1366" s="28" t="str">
        <f t="shared" si="1376"/>
        <v/>
      </c>
      <c r="BK1366" s="27" t="str">
        <f t="shared" si="1357"/>
        <v/>
      </c>
      <c r="BL1366" s="31" t="str">
        <f t="shared" si="1377"/>
        <v/>
      </c>
      <c r="BM1366" s="28" t="str">
        <f t="shared" si="1378"/>
        <v/>
      </c>
      <c r="BN1366" s="27" t="str">
        <f t="shared" si="1342"/>
        <v/>
      </c>
      <c r="BO1366" s="28" t="str">
        <f t="shared" si="1379"/>
        <v/>
      </c>
      <c r="BP1366" s="27" t="str">
        <f t="shared" si="1343"/>
        <v/>
      </c>
      <c r="BQ1366" s="27" t="str">
        <f t="shared" si="1380"/>
        <v/>
      </c>
      <c r="BR1366" s="28" t="str">
        <f t="shared" si="1381"/>
        <v/>
      </c>
      <c r="BS1366" s="27" t="str">
        <f t="shared" si="1344"/>
        <v/>
      </c>
      <c r="BT1366" s="28" t="str">
        <f t="shared" si="1382"/>
        <v/>
      </c>
      <c r="BU1366" s="27" t="str">
        <f t="shared" si="1345"/>
        <v/>
      </c>
      <c r="BV1366" s="27" t="str">
        <f t="shared" si="1383"/>
        <v/>
      </c>
      <c r="BW1366" s="28" t="str">
        <f t="shared" si="1384"/>
        <v/>
      </c>
      <c r="BX1366" s="27" t="str">
        <f t="shared" si="1346"/>
        <v/>
      </c>
      <c r="BY1366" s="28" t="str">
        <f t="shared" si="1347"/>
        <v/>
      </c>
      <c r="BZ1366" s="27" t="str">
        <f t="shared" si="1348"/>
        <v/>
      </c>
      <c r="CA1366" s="27" t="str">
        <f t="shared" si="1349"/>
        <v/>
      </c>
      <c r="CB1366" s="28" t="str">
        <f t="shared" si="1350"/>
        <v/>
      </c>
      <c r="CC1366" s="27" t="str">
        <f t="shared" si="1351"/>
        <v/>
      </c>
      <c r="CD1366" s="32">
        <v>1</v>
      </c>
      <c r="CE1366" t="str">
        <f t="shared" si="1385"/>
        <v/>
      </c>
      <c r="CI1366" t="str">
        <f t="shared" si="1352"/>
        <v/>
      </c>
      <c r="CJ1366" t="str">
        <f t="shared" si="1386"/>
        <v/>
      </c>
      <c r="CK1366" t="str">
        <f t="shared" si="1353"/>
        <v/>
      </c>
      <c r="CL1366" t="str">
        <f t="shared" si="1354"/>
        <v/>
      </c>
    </row>
    <row r="1367" spans="26:90" ht="15.75" thickBot="1">
      <c r="Z1367" t="str">
        <f t="shared" si="1358"/>
        <v/>
      </c>
      <c r="AA1367" t="str">
        <f>IF(A1367="","",TEXT(VLOOKUP(C1367,Tablas!$H$3:$I$75,2,0),"000"))</f>
        <v/>
      </c>
      <c r="AB1367" t="str">
        <f t="shared" si="1359"/>
        <v/>
      </c>
      <c r="AC1367" t="str">
        <f t="shared" si="1360"/>
        <v/>
      </c>
      <c r="AD1367" t="str">
        <f t="shared" si="1327"/>
        <v/>
      </c>
      <c r="AE1367" t="str">
        <f t="shared" si="1361"/>
        <v/>
      </c>
      <c r="AF1367" t="str">
        <f t="shared" si="1328"/>
        <v/>
      </c>
      <c r="AG1367" t="str">
        <f t="shared" si="1362"/>
        <v/>
      </c>
      <c r="AH1367" s="26" t="str">
        <f t="shared" si="1356"/>
        <v/>
      </c>
      <c r="AI1367" s="27" t="str">
        <f t="shared" si="1363"/>
        <v/>
      </c>
      <c r="AJ1367" s="28" t="str">
        <f t="shared" si="1364"/>
        <v/>
      </c>
      <c r="AK1367" s="27" t="str">
        <f t="shared" si="1329"/>
        <v/>
      </c>
      <c r="AL1367" s="28" t="str">
        <f t="shared" si="1330"/>
        <v/>
      </c>
      <c r="AM1367" s="27" t="str">
        <f t="shared" si="1331"/>
        <v/>
      </c>
      <c r="AN1367" s="28" t="str">
        <f t="shared" si="1365"/>
        <v/>
      </c>
      <c r="AO1367" s="27" t="str">
        <f t="shared" si="1332"/>
        <v/>
      </c>
      <c r="AP1367" s="28" t="str">
        <f t="shared" si="1366"/>
        <v/>
      </c>
      <c r="AQ1367" s="27" t="str">
        <f t="shared" si="1333"/>
        <v/>
      </c>
      <c r="AR1367" s="28" t="str">
        <f t="shared" si="1334"/>
        <v/>
      </c>
      <c r="AS1367" s="27" t="str">
        <f t="shared" si="1335"/>
        <v/>
      </c>
      <c r="AT1367" s="28" t="str">
        <f t="shared" si="1367"/>
        <v/>
      </c>
      <c r="AU1367" s="27" t="str">
        <f t="shared" si="1336"/>
        <v/>
      </c>
      <c r="AV1367" s="28" t="str">
        <f t="shared" si="1368"/>
        <v/>
      </c>
      <c r="AW1367" s="27" t="str">
        <f t="shared" si="1337"/>
        <v/>
      </c>
      <c r="AX1367" t="str">
        <f t="shared" si="1369"/>
        <v/>
      </c>
      <c r="AY1367" t="str">
        <f t="shared" si="1370"/>
        <v/>
      </c>
      <c r="AZ1367" s="29" t="str">
        <f t="shared" si="1338"/>
        <v/>
      </c>
      <c r="BA1367" s="30" t="str">
        <f t="shared" si="1339"/>
        <v/>
      </c>
      <c r="BB1367" s="49" t="str">
        <f t="shared" si="1355"/>
        <v/>
      </c>
      <c r="BC1367" s="27" t="str">
        <f t="shared" si="1371"/>
        <v/>
      </c>
      <c r="BD1367" s="28" t="str">
        <f t="shared" si="1340"/>
        <v/>
      </c>
      <c r="BE1367" s="27" t="str">
        <f t="shared" si="1341"/>
        <v/>
      </c>
      <c r="BF1367" t="str">
        <f t="shared" si="1372"/>
        <v/>
      </c>
      <c r="BG1367" t="str">
        <f t="shared" si="1373"/>
        <v/>
      </c>
      <c r="BH1367" s="28" t="str">
        <f t="shared" si="1374"/>
        <v/>
      </c>
      <c r="BI1367" s="27" t="str">
        <f t="shared" si="1375"/>
        <v/>
      </c>
      <c r="BJ1367" s="28" t="str">
        <f t="shared" si="1376"/>
        <v/>
      </c>
      <c r="BK1367" s="27" t="str">
        <f t="shared" si="1357"/>
        <v/>
      </c>
      <c r="BL1367" s="31" t="str">
        <f t="shared" si="1377"/>
        <v/>
      </c>
      <c r="BM1367" s="28" t="str">
        <f t="shared" si="1378"/>
        <v/>
      </c>
      <c r="BN1367" s="27" t="str">
        <f t="shared" si="1342"/>
        <v/>
      </c>
      <c r="BO1367" s="28" t="str">
        <f t="shared" si="1379"/>
        <v/>
      </c>
      <c r="BP1367" s="27" t="str">
        <f t="shared" si="1343"/>
        <v/>
      </c>
      <c r="BQ1367" s="27" t="str">
        <f t="shared" si="1380"/>
        <v/>
      </c>
      <c r="BR1367" s="28" t="str">
        <f t="shared" si="1381"/>
        <v/>
      </c>
      <c r="BS1367" s="27" t="str">
        <f t="shared" si="1344"/>
        <v/>
      </c>
      <c r="BT1367" s="28" t="str">
        <f t="shared" si="1382"/>
        <v/>
      </c>
      <c r="BU1367" s="27" t="str">
        <f t="shared" si="1345"/>
        <v/>
      </c>
      <c r="BV1367" s="27" t="str">
        <f t="shared" si="1383"/>
        <v/>
      </c>
      <c r="BW1367" s="28" t="str">
        <f t="shared" si="1384"/>
        <v/>
      </c>
      <c r="BX1367" s="27" t="str">
        <f t="shared" si="1346"/>
        <v/>
      </c>
      <c r="BY1367" s="28" t="str">
        <f t="shared" si="1347"/>
        <v/>
      </c>
      <c r="BZ1367" s="27" t="str">
        <f t="shared" si="1348"/>
        <v/>
      </c>
      <c r="CA1367" s="27" t="str">
        <f t="shared" si="1349"/>
        <v/>
      </c>
      <c r="CB1367" s="28" t="str">
        <f t="shared" si="1350"/>
        <v/>
      </c>
      <c r="CC1367" s="27" t="str">
        <f t="shared" si="1351"/>
        <v/>
      </c>
      <c r="CD1367" s="32">
        <v>1</v>
      </c>
      <c r="CE1367" t="str">
        <f t="shared" si="1385"/>
        <v/>
      </c>
      <c r="CI1367" t="str">
        <f t="shared" si="1352"/>
        <v/>
      </c>
      <c r="CJ1367" t="str">
        <f t="shared" si="1386"/>
        <v/>
      </c>
      <c r="CK1367" t="str">
        <f t="shared" si="1353"/>
        <v/>
      </c>
      <c r="CL1367" t="str">
        <f t="shared" si="1354"/>
        <v/>
      </c>
    </row>
    <row r="1368" spans="26:90" ht="15.75" thickBot="1">
      <c r="Z1368" t="str">
        <f t="shared" si="1358"/>
        <v/>
      </c>
      <c r="AA1368" t="str">
        <f>IF(A1368="","",TEXT(VLOOKUP(C1368,Tablas!$H$3:$I$75,2,0),"000"))</f>
        <v/>
      </c>
      <c r="AB1368" t="str">
        <f t="shared" si="1359"/>
        <v/>
      </c>
      <c r="AC1368" t="str">
        <f t="shared" si="1360"/>
        <v/>
      </c>
      <c r="AD1368" t="str">
        <f t="shared" si="1327"/>
        <v/>
      </c>
      <c r="AE1368" t="str">
        <f t="shared" si="1361"/>
        <v/>
      </c>
      <c r="AF1368" t="str">
        <f t="shared" si="1328"/>
        <v/>
      </c>
      <c r="AG1368" t="str">
        <f t="shared" si="1362"/>
        <v/>
      </c>
      <c r="AH1368" s="26" t="str">
        <f t="shared" si="1356"/>
        <v/>
      </c>
      <c r="AI1368" s="27" t="str">
        <f t="shared" si="1363"/>
        <v/>
      </c>
      <c r="AJ1368" s="28" t="str">
        <f t="shared" si="1364"/>
        <v/>
      </c>
      <c r="AK1368" s="27" t="str">
        <f t="shared" si="1329"/>
        <v/>
      </c>
      <c r="AL1368" s="28" t="str">
        <f t="shared" si="1330"/>
        <v/>
      </c>
      <c r="AM1368" s="27" t="str">
        <f t="shared" si="1331"/>
        <v/>
      </c>
      <c r="AN1368" s="28" t="str">
        <f t="shared" si="1365"/>
        <v/>
      </c>
      <c r="AO1368" s="27" t="str">
        <f t="shared" si="1332"/>
        <v/>
      </c>
      <c r="AP1368" s="28" t="str">
        <f t="shared" si="1366"/>
        <v/>
      </c>
      <c r="AQ1368" s="27" t="str">
        <f t="shared" si="1333"/>
        <v/>
      </c>
      <c r="AR1368" s="28" t="str">
        <f t="shared" si="1334"/>
        <v/>
      </c>
      <c r="AS1368" s="27" t="str">
        <f t="shared" si="1335"/>
        <v/>
      </c>
      <c r="AT1368" s="28" t="str">
        <f t="shared" si="1367"/>
        <v/>
      </c>
      <c r="AU1368" s="27" t="str">
        <f t="shared" si="1336"/>
        <v/>
      </c>
      <c r="AV1368" s="28" t="str">
        <f t="shared" si="1368"/>
        <v/>
      </c>
      <c r="AW1368" s="27" t="str">
        <f t="shared" si="1337"/>
        <v/>
      </c>
      <c r="AX1368" t="str">
        <f t="shared" si="1369"/>
        <v/>
      </c>
      <c r="AY1368" t="str">
        <f t="shared" si="1370"/>
        <v/>
      </c>
      <c r="AZ1368" s="29" t="str">
        <f t="shared" si="1338"/>
        <v/>
      </c>
      <c r="BA1368" s="30" t="str">
        <f t="shared" si="1339"/>
        <v/>
      </c>
      <c r="BB1368" s="49" t="str">
        <f t="shared" si="1355"/>
        <v/>
      </c>
      <c r="BC1368" s="27" t="str">
        <f t="shared" si="1371"/>
        <v/>
      </c>
      <c r="BD1368" s="28" t="str">
        <f t="shared" si="1340"/>
        <v/>
      </c>
      <c r="BE1368" s="27" t="str">
        <f t="shared" si="1341"/>
        <v/>
      </c>
      <c r="BF1368" t="str">
        <f t="shared" si="1372"/>
        <v/>
      </c>
      <c r="BG1368" t="str">
        <f t="shared" si="1373"/>
        <v/>
      </c>
      <c r="BH1368" s="28" t="str">
        <f t="shared" si="1374"/>
        <v/>
      </c>
      <c r="BI1368" s="27" t="str">
        <f t="shared" si="1375"/>
        <v/>
      </c>
      <c r="BJ1368" s="28" t="str">
        <f t="shared" si="1376"/>
        <v/>
      </c>
      <c r="BK1368" s="27" t="str">
        <f t="shared" si="1357"/>
        <v/>
      </c>
      <c r="BL1368" s="31" t="str">
        <f t="shared" si="1377"/>
        <v/>
      </c>
      <c r="BM1368" s="28" t="str">
        <f t="shared" si="1378"/>
        <v/>
      </c>
      <c r="BN1368" s="27" t="str">
        <f t="shared" si="1342"/>
        <v/>
      </c>
      <c r="BO1368" s="28" t="str">
        <f t="shared" si="1379"/>
        <v/>
      </c>
      <c r="BP1368" s="27" t="str">
        <f t="shared" si="1343"/>
        <v/>
      </c>
      <c r="BQ1368" s="27" t="str">
        <f t="shared" si="1380"/>
        <v/>
      </c>
      <c r="BR1368" s="28" t="str">
        <f t="shared" si="1381"/>
        <v/>
      </c>
      <c r="BS1368" s="27" t="str">
        <f t="shared" si="1344"/>
        <v/>
      </c>
      <c r="BT1368" s="28" t="str">
        <f t="shared" si="1382"/>
        <v/>
      </c>
      <c r="BU1368" s="27" t="str">
        <f t="shared" si="1345"/>
        <v/>
      </c>
      <c r="BV1368" s="27" t="str">
        <f t="shared" si="1383"/>
        <v/>
      </c>
      <c r="BW1368" s="28" t="str">
        <f t="shared" si="1384"/>
        <v/>
      </c>
      <c r="BX1368" s="27" t="str">
        <f t="shared" si="1346"/>
        <v/>
      </c>
      <c r="BY1368" s="28" t="str">
        <f t="shared" si="1347"/>
        <v/>
      </c>
      <c r="BZ1368" s="27" t="str">
        <f t="shared" si="1348"/>
        <v/>
      </c>
      <c r="CA1368" s="27" t="str">
        <f t="shared" si="1349"/>
        <v/>
      </c>
      <c r="CB1368" s="28" t="str">
        <f t="shared" si="1350"/>
        <v/>
      </c>
      <c r="CC1368" s="27" t="str">
        <f t="shared" si="1351"/>
        <v/>
      </c>
      <c r="CD1368" s="32">
        <v>1</v>
      </c>
      <c r="CE1368" t="str">
        <f t="shared" si="1385"/>
        <v/>
      </c>
      <c r="CI1368" t="str">
        <f t="shared" si="1352"/>
        <v/>
      </c>
      <c r="CJ1368" t="str">
        <f t="shared" si="1386"/>
        <v/>
      </c>
      <c r="CK1368" t="str">
        <f t="shared" si="1353"/>
        <v/>
      </c>
      <c r="CL1368" t="str">
        <f t="shared" si="1354"/>
        <v/>
      </c>
    </row>
    <row r="1369" spans="26:90" ht="15.75" thickBot="1">
      <c r="Z1369" t="str">
        <f t="shared" si="1358"/>
        <v/>
      </c>
      <c r="AA1369" t="str">
        <f>IF(A1369="","",TEXT(VLOOKUP(C1369,Tablas!$H$3:$I$75,2,0),"000"))</f>
        <v/>
      </c>
      <c r="AB1369" t="str">
        <f t="shared" si="1359"/>
        <v/>
      </c>
      <c r="AC1369" t="str">
        <f t="shared" si="1360"/>
        <v/>
      </c>
      <c r="AD1369" t="str">
        <f t="shared" si="1327"/>
        <v/>
      </c>
      <c r="AE1369" t="str">
        <f t="shared" si="1361"/>
        <v/>
      </c>
      <c r="AF1369" t="str">
        <f t="shared" si="1328"/>
        <v/>
      </c>
      <c r="AG1369" t="str">
        <f t="shared" si="1362"/>
        <v/>
      </c>
      <c r="AH1369" s="26" t="str">
        <f t="shared" si="1356"/>
        <v/>
      </c>
      <c r="AI1369" s="27" t="str">
        <f t="shared" si="1363"/>
        <v/>
      </c>
      <c r="AJ1369" s="28" t="str">
        <f t="shared" si="1364"/>
        <v/>
      </c>
      <c r="AK1369" s="27" t="str">
        <f t="shared" si="1329"/>
        <v/>
      </c>
      <c r="AL1369" s="28" t="str">
        <f t="shared" si="1330"/>
        <v/>
      </c>
      <c r="AM1369" s="27" t="str">
        <f t="shared" si="1331"/>
        <v/>
      </c>
      <c r="AN1369" s="28" t="str">
        <f t="shared" si="1365"/>
        <v/>
      </c>
      <c r="AO1369" s="27" t="str">
        <f t="shared" si="1332"/>
        <v/>
      </c>
      <c r="AP1369" s="28" t="str">
        <f t="shared" si="1366"/>
        <v/>
      </c>
      <c r="AQ1369" s="27" t="str">
        <f t="shared" si="1333"/>
        <v/>
      </c>
      <c r="AR1369" s="28" t="str">
        <f t="shared" si="1334"/>
        <v/>
      </c>
      <c r="AS1369" s="27" t="str">
        <f t="shared" si="1335"/>
        <v/>
      </c>
      <c r="AT1369" s="28" t="str">
        <f t="shared" si="1367"/>
        <v/>
      </c>
      <c r="AU1369" s="27" t="str">
        <f t="shared" si="1336"/>
        <v/>
      </c>
      <c r="AV1369" s="28" t="str">
        <f t="shared" si="1368"/>
        <v/>
      </c>
      <c r="AW1369" s="27" t="str">
        <f t="shared" si="1337"/>
        <v/>
      </c>
      <c r="AX1369" t="str">
        <f t="shared" si="1369"/>
        <v/>
      </c>
      <c r="AY1369" t="str">
        <f t="shared" si="1370"/>
        <v/>
      </c>
      <c r="AZ1369" s="29" t="str">
        <f t="shared" si="1338"/>
        <v/>
      </c>
      <c r="BA1369" s="30" t="str">
        <f t="shared" si="1339"/>
        <v/>
      </c>
      <c r="BB1369" s="49" t="str">
        <f t="shared" si="1355"/>
        <v/>
      </c>
      <c r="BC1369" s="27" t="str">
        <f t="shared" si="1371"/>
        <v/>
      </c>
      <c r="BD1369" s="28" t="str">
        <f t="shared" si="1340"/>
        <v/>
      </c>
      <c r="BE1369" s="27" t="str">
        <f t="shared" si="1341"/>
        <v/>
      </c>
      <c r="BF1369" t="str">
        <f t="shared" si="1372"/>
        <v/>
      </c>
      <c r="BG1369" t="str">
        <f t="shared" si="1373"/>
        <v/>
      </c>
      <c r="BH1369" s="28" t="str">
        <f t="shared" si="1374"/>
        <v/>
      </c>
      <c r="BI1369" s="27" t="str">
        <f t="shared" si="1375"/>
        <v/>
      </c>
      <c r="BJ1369" s="28" t="str">
        <f t="shared" si="1376"/>
        <v/>
      </c>
      <c r="BK1369" s="27" t="str">
        <f t="shared" si="1357"/>
        <v/>
      </c>
      <c r="BL1369" s="31" t="str">
        <f t="shared" si="1377"/>
        <v/>
      </c>
      <c r="BM1369" s="28" t="str">
        <f t="shared" si="1378"/>
        <v/>
      </c>
      <c r="BN1369" s="27" t="str">
        <f t="shared" si="1342"/>
        <v/>
      </c>
      <c r="BO1369" s="28" t="str">
        <f t="shared" si="1379"/>
        <v/>
      </c>
      <c r="BP1369" s="27" t="str">
        <f t="shared" si="1343"/>
        <v/>
      </c>
      <c r="BQ1369" s="27" t="str">
        <f t="shared" si="1380"/>
        <v/>
      </c>
      <c r="BR1369" s="28" t="str">
        <f t="shared" si="1381"/>
        <v/>
      </c>
      <c r="BS1369" s="27" t="str">
        <f t="shared" si="1344"/>
        <v/>
      </c>
      <c r="BT1369" s="28" t="str">
        <f t="shared" si="1382"/>
        <v/>
      </c>
      <c r="BU1369" s="27" t="str">
        <f t="shared" si="1345"/>
        <v/>
      </c>
      <c r="BV1369" s="27" t="str">
        <f t="shared" si="1383"/>
        <v/>
      </c>
      <c r="BW1369" s="28" t="str">
        <f t="shared" si="1384"/>
        <v/>
      </c>
      <c r="BX1369" s="27" t="str">
        <f t="shared" si="1346"/>
        <v/>
      </c>
      <c r="BY1369" s="28" t="str">
        <f t="shared" si="1347"/>
        <v/>
      </c>
      <c r="BZ1369" s="27" t="str">
        <f t="shared" si="1348"/>
        <v/>
      </c>
      <c r="CA1369" s="27" t="str">
        <f t="shared" si="1349"/>
        <v/>
      </c>
      <c r="CB1369" s="28" t="str">
        <f t="shared" si="1350"/>
        <v/>
      </c>
      <c r="CC1369" s="27" t="str">
        <f t="shared" si="1351"/>
        <v/>
      </c>
      <c r="CD1369" s="32">
        <v>1</v>
      </c>
      <c r="CE1369" t="str">
        <f t="shared" si="1385"/>
        <v/>
      </c>
      <c r="CI1369" t="str">
        <f t="shared" si="1352"/>
        <v/>
      </c>
      <c r="CJ1369" t="str">
        <f t="shared" si="1386"/>
        <v/>
      </c>
      <c r="CK1369" t="str">
        <f t="shared" si="1353"/>
        <v/>
      </c>
      <c r="CL1369" t="str">
        <f t="shared" si="1354"/>
        <v/>
      </c>
    </row>
    <row r="1370" spans="26:90" ht="15.75" thickBot="1">
      <c r="Z1370" t="str">
        <f t="shared" si="1358"/>
        <v/>
      </c>
      <c r="AA1370" t="str">
        <f>IF(A1370="","",TEXT(VLOOKUP(C1370,Tablas!$H$3:$I$75,2,0),"000"))</f>
        <v/>
      </c>
      <c r="AB1370" t="str">
        <f t="shared" si="1359"/>
        <v/>
      </c>
      <c r="AC1370" t="str">
        <f t="shared" si="1360"/>
        <v/>
      </c>
      <c r="AD1370" t="str">
        <f t="shared" si="1327"/>
        <v/>
      </c>
      <c r="AE1370" t="str">
        <f t="shared" si="1361"/>
        <v/>
      </c>
      <c r="AF1370" t="str">
        <f t="shared" si="1328"/>
        <v/>
      </c>
      <c r="AG1370" t="str">
        <f t="shared" si="1362"/>
        <v/>
      </c>
      <c r="AH1370" s="26" t="str">
        <f t="shared" si="1356"/>
        <v/>
      </c>
      <c r="AI1370" s="27" t="str">
        <f t="shared" si="1363"/>
        <v/>
      </c>
      <c r="AJ1370" s="28" t="str">
        <f t="shared" si="1364"/>
        <v/>
      </c>
      <c r="AK1370" s="27" t="str">
        <f t="shared" si="1329"/>
        <v/>
      </c>
      <c r="AL1370" s="28" t="str">
        <f t="shared" si="1330"/>
        <v/>
      </c>
      <c r="AM1370" s="27" t="str">
        <f t="shared" si="1331"/>
        <v/>
      </c>
      <c r="AN1370" s="28" t="str">
        <f t="shared" si="1365"/>
        <v/>
      </c>
      <c r="AO1370" s="27" t="str">
        <f t="shared" si="1332"/>
        <v/>
      </c>
      <c r="AP1370" s="28" t="str">
        <f t="shared" si="1366"/>
        <v/>
      </c>
      <c r="AQ1370" s="27" t="str">
        <f t="shared" si="1333"/>
        <v/>
      </c>
      <c r="AR1370" s="28" t="str">
        <f t="shared" si="1334"/>
        <v/>
      </c>
      <c r="AS1370" s="27" t="str">
        <f t="shared" si="1335"/>
        <v/>
      </c>
      <c r="AT1370" s="28" t="str">
        <f t="shared" si="1367"/>
        <v/>
      </c>
      <c r="AU1370" s="27" t="str">
        <f t="shared" si="1336"/>
        <v/>
      </c>
      <c r="AV1370" s="28" t="str">
        <f t="shared" si="1368"/>
        <v/>
      </c>
      <c r="AW1370" s="27" t="str">
        <f t="shared" si="1337"/>
        <v/>
      </c>
      <c r="AX1370" t="str">
        <f t="shared" si="1369"/>
        <v/>
      </c>
      <c r="AY1370" t="str">
        <f t="shared" si="1370"/>
        <v/>
      </c>
      <c r="AZ1370" s="29" t="str">
        <f t="shared" si="1338"/>
        <v/>
      </c>
      <c r="BA1370" s="30" t="str">
        <f t="shared" si="1339"/>
        <v/>
      </c>
      <c r="BB1370" s="49" t="str">
        <f t="shared" si="1355"/>
        <v/>
      </c>
      <c r="BC1370" s="27" t="str">
        <f t="shared" si="1371"/>
        <v/>
      </c>
      <c r="BD1370" s="28" t="str">
        <f t="shared" si="1340"/>
        <v/>
      </c>
      <c r="BE1370" s="27" t="str">
        <f t="shared" si="1341"/>
        <v/>
      </c>
      <c r="BF1370" t="str">
        <f t="shared" si="1372"/>
        <v/>
      </c>
      <c r="BG1370" t="str">
        <f t="shared" si="1373"/>
        <v/>
      </c>
      <c r="BH1370" s="28" t="str">
        <f t="shared" si="1374"/>
        <v/>
      </c>
      <c r="BI1370" s="27" t="str">
        <f t="shared" si="1375"/>
        <v/>
      </c>
      <c r="BJ1370" s="28" t="str">
        <f t="shared" si="1376"/>
        <v/>
      </c>
      <c r="BK1370" s="27" t="str">
        <f t="shared" si="1357"/>
        <v/>
      </c>
      <c r="BL1370" s="31" t="str">
        <f t="shared" si="1377"/>
        <v/>
      </c>
      <c r="BM1370" s="28" t="str">
        <f t="shared" si="1378"/>
        <v/>
      </c>
      <c r="BN1370" s="27" t="str">
        <f t="shared" si="1342"/>
        <v/>
      </c>
      <c r="BO1370" s="28" t="str">
        <f t="shared" si="1379"/>
        <v/>
      </c>
      <c r="BP1370" s="27" t="str">
        <f t="shared" si="1343"/>
        <v/>
      </c>
      <c r="BQ1370" s="27" t="str">
        <f t="shared" si="1380"/>
        <v/>
      </c>
      <c r="BR1370" s="28" t="str">
        <f t="shared" si="1381"/>
        <v/>
      </c>
      <c r="BS1370" s="27" t="str">
        <f t="shared" si="1344"/>
        <v/>
      </c>
      <c r="BT1370" s="28" t="str">
        <f t="shared" si="1382"/>
        <v/>
      </c>
      <c r="BU1370" s="27" t="str">
        <f t="shared" si="1345"/>
        <v/>
      </c>
      <c r="BV1370" s="27" t="str">
        <f t="shared" si="1383"/>
        <v/>
      </c>
      <c r="BW1370" s="28" t="str">
        <f t="shared" si="1384"/>
        <v/>
      </c>
      <c r="BX1370" s="27" t="str">
        <f t="shared" si="1346"/>
        <v/>
      </c>
      <c r="BY1370" s="28" t="str">
        <f t="shared" si="1347"/>
        <v/>
      </c>
      <c r="BZ1370" s="27" t="str">
        <f t="shared" si="1348"/>
        <v/>
      </c>
      <c r="CA1370" s="27" t="str">
        <f t="shared" si="1349"/>
        <v/>
      </c>
      <c r="CB1370" s="28" t="str">
        <f t="shared" si="1350"/>
        <v/>
      </c>
      <c r="CC1370" s="27" t="str">
        <f t="shared" si="1351"/>
        <v/>
      </c>
      <c r="CD1370" s="32">
        <v>1</v>
      </c>
      <c r="CE1370" t="str">
        <f t="shared" si="1385"/>
        <v/>
      </c>
      <c r="CI1370" t="str">
        <f t="shared" si="1352"/>
        <v/>
      </c>
      <c r="CJ1370" t="str">
        <f t="shared" si="1386"/>
        <v/>
      </c>
      <c r="CK1370" t="str">
        <f t="shared" si="1353"/>
        <v/>
      </c>
      <c r="CL1370" t="str">
        <f t="shared" si="1354"/>
        <v/>
      </c>
    </row>
    <row r="1371" spans="26:90" ht="15.75" thickBot="1">
      <c r="Z1371" t="str">
        <f t="shared" si="1358"/>
        <v/>
      </c>
      <c r="AA1371" t="str">
        <f>IF(A1371="","",TEXT(VLOOKUP(C1371,Tablas!$H$3:$I$75,2,0),"000"))</f>
        <v/>
      </c>
      <c r="AB1371" t="str">
        <f t="shared" si="1359"/>
        <v/>
      </c>
      <c r="AC1371" t="str">
        <f t="shared" si="1360"/>
        <v/>
      </c>
      <c r="AD1371" t="str">
        <f t="shared" si="1327"/>
        <v/>
      </c>
      <c r="AE1371" t="str">
        <f t="shared" si="1361"/>
        <v/>
      </c>
      <c r="AF1371" t="str">
        <f t="shared" si="1328"/>
        <v/>
      </c>
      <c r="AG1371" t="str">
        <f t="shared" si="1362"/>
        <v/>
      </c>
      <c r="AH1371" s="26" t="str">
        <f t="shared" si="1356"/>
        <v/>
      </c>
      <c r="AI1371" s="27" t="str">
        <f t="shared" si="1363"/>
        <v/>
      </c>
      <c r="AJ1371" s="28" t="str">
        <f t="shared" si="1364"/>
        <v/>
      </c>
      <c r="AK1371" s="27" t="str">
        <f t="shared" si="1329"/>
        <v/>
      </c>
      <c r="AL1371" s="28" t="str">
        <f t="shared" si="1330"/>
        <v/>
      </c>
      <c r="AM1371" s="27" t="str">
        <f t="shared" si="1331"/>
        <v/>
      </c>
      <c r="AN1371" s="28" t="str">
        <f t="shared" si="1365"/>
        <v/>
      </c>
      <c r="AO1371" s="27" t="str">
        <f t="shared" si="1332"/>
        <v/>
      </c>
      <c r="AP1371" s="28" t="str">
        <f t="shared" si="1366"/>
        <v/>
      </c>
      <c r="AQ1371" s="27" t="str">
        <f t="shared" si="1333"/>
        <v/>
      </c>
      <c r="AR1371" s="28" t="str">
        <f t="shared" si="1334"/>
        <v/>
      </c>
      <c r="AS1371" s="27" t="str">
        <f t="shared" si="1335"/>
        <v/>
      </c>
      <c r="AT1371" s="28" t="str">
        <f t="shared" si="1367"/>
        <v/>
      </c>
      <c r="AU1371" s="27" t="str">
        <f t="shared" si="1336"/>
        <v/>
      </c>
      <c r="AV1371" s="28" t="str">
        <f t="shared" si="1368"/>
        <v/>
      </c>
      <c r="AW1371" s="27" t="str">
        <f t="shared" si="1337"/>
        <v/>
      </c>
      <c r="AX1371" t="str">
        <f t="shared" si="1369"/>
        <v/>
      </c>
      <c r="AY1371" t="str">
        <f t="shared" si="1370"/>
        <v/>
      </c>
      <c r="AZ1371" s="29" t="str">
        <f t="shared" si="1338"/>
        <v/>
      </c>
      <c r="BA1371" s="30" t="str">
        <f t="shared" si="1339"/>
        <v/>
      </c>
      <c r="BB1371" s="49" t="str">
        <f t="shared" si="1355"/>
        <v/>
      </c>
      <c r="BC1371" s="27" t="str">
        <f t="shared" si="1371"/>
        <v/>
      </c>
      <c r="BD1371" s="28" t="str">
        <f t="shared" si="1340"/>
        <v/>
      </c>
      <c r="BE1371" s="27" t="str">
        <f t="shared" si="1341"/>
        <v/>
      </c>
      <c r="BF1371" t="str">
        <f t="shared" si="1372"/>
        <v/>
      </c>
      <c r="BG1371" t="str">
        <f t="shared" si="1373"/>
        <v/>
      </c>
      <c r="BH1371" s="28" t="str">
        <f t="shared" si="1374"/>
        <v/>
      </c>
      <c r="BI1371" s="27" t="str">
        <f t="shared" si="1375"/>
        <v/>
      </c>
      <c r="BJ1371" s="28" t="str">
        <f t="shared" si="1376"/>
        <v/>
      </c>
      <c r="BK1371" s="27" t="str">
        <f t="shared" si="1357"/>
        <v/>
      </c>
      <c r="BL1371" s="31" t="str">
        <f t="shared" si="1377"/>
        <v/>
      </c>
      <c r="BM1371" s="28" t="str">
        <f t="shared" si="1378"/>
        <v/>
      </c>
      <c r="BN1371" s="27" t="str">
        <f t="shared" si="1342"/>
        <v/>
      </c>
      <c r="BO1371" s="28" t="str">
        <f t="shared" si="1379"/>
        <v/>
      </c>
      <c r="BP1371" s="27" t="str">
        <f t="shared" si="1343"/>
        <v/>
      </c>
      <c r="BQ1371" s="27" t="str">
        <f t="shared" si="1380"/>
        <v/>
      </c>
      <c r="BR1371" s="28" t="str">
        <f t="shared" si="1381"/>
        <v/>
      </c>
      <c r="BS1371" s="27" t="str">
        <f t="shared" si="1344"/>
        <v/>
      </c>
      <c r="BT1371" s="28" t="str">
        <f t="shared" si="1382"/>
        <v/>
      </c>
      <c r="BU1371" s="27" t="str">
        <f t="shared" si="1345"/>
        <v/>
      </c>
      <c r="BV1371" s="27" t="str">
        <f t="shared" si="1383"/>
        <v/>
      </c>
      <c r="BW1371" s="28" t="str">
        <f t="shared" si="1384"/>
        <v/>
      </c>
      <c r="BX1371" s="27" t="str">
        <f t="shared" si="1346"/>
        <v/>
      </c>
      <c r="BY1371" s="28" t="str">
        <f t="shared" si="1347"/>
        <v/>
      </c>
      <c r="BZ1371" s="27" t="str">
        <f t="shared" si="1348"/>
        <v/>
      </c>
      <c r="CA1371" s="27" t="str">
        <f t="shared" si="1349"/>
        <v/>
      </c>
      <c r="CB1371" s="28" t="str">
        <f t="shared" si="1350"/>
        <v/>
      </c>
      <c r="CC1371" s="27" t="str">
        <f t="shared" si="1351"/>
        <v/>
      </c>
      <c r="CD1371" s="32">
        <v>1</v>
      </c>
      <c r="CE1371" t="str">
        <f t="shared" si="1385"/>
        <v/>
      </c>
      <c r="CI1371" t="str">
        <f t="shared" si="1352"/>
        <v/>
      </c>
      <c r="CJ1371" t="str">
        <f t="shared" si="1386"/>
        <v/>
      </c>
      <c r="CK1371" t="str">
        <f t="shared" si="1353"/>
        <v/>
      </c>
      <c r="CL1371" t="str">
        <f t="shared" si="1354"/>
        <v/>
      </c>
    </row>
    <row r="1372" spans="26:90" ht="15.75" thickBot="1">
      <c r="Z1372" t="str">
        <f t="shared" si="1358"/>
        <v/>
      </c>
      <c r="AA1372" t="str">
        <f>IF(A1372="","",TEXT(VLOOKUP(C1372,Tablas!$H$3:$I$75,2,0),"000"))</f>
        <v/>
      </c>
      <c r="AB1372" t="str">
        <f t="shared" si="1359"/>
        <v/>
      </c>
      <c r="AC1372" t="str">
        <f t="shared" si="1360"/>
        <v/>
      </c>
      <c r="AD1372" t="str">
        <f t="shared" si="1327"/>
        <v/>
      </c>
      <c r="AE1372" t="str">
        <f t="shared" si="1361"/>
        <v/>
      </c>
      <c r="AF1372" t="str">
        <f t="shared" si="1328"/>
        <v/>
      </c>
      <c r="AG1372" t="str">
        <f t="shared" si="1362"/>
        <v/>
      </c>
      <c r="AH1372" s="26" t="str">
        <f t="shared" si="1356"/>
        <v/>
      </c>
      <c r="AI1372" s="27" t="str">
        <f t="shared" si="1363"/>
        <v/>
      </c>
      <c r="AJ1372" s="28" t="str">
        <f t="shared" si="1364"/>
        <v/>
      </c>
      <c r="AK1372" s="27" t="str">
        <f t="shared" si="1329"/>
        <v/>
      </c>
      <c r="AL1372" s="28" t="str">
        <f t="shared" si="1330"/>
        <v/>
      </c>
      <c r="AM1372" s="27" t="str">
        <f t="shared" si="1331"/>
        <v/>
      </c>
      <c r="AN1372" s="28" t="str">
        <f t="shared" si="1365"/>
        <v/>
      </c>
      <c r="AO1372" s="27" t="str">
        <f t="shared" si="1332"/>
        <v/>
      </c>
      <c r="AP1372" s="28" t="str">
        <f t="shared" si="1366"/>
        <v/>
      </c>
      <c r="AQ1372" s="27" t="str">
        <f t="shared" si="1333"/>
        <v/>
      </c>
      <c r="AR1372" s="28" t="str">
        <f t="shared" si="1334"/>
        <v/>
      </c>
      <c r="AS1372" s="27" t="str">
        <f t="shared" si="1335"/>
        <v/>
      </c>
      <c r="AT1372" s="28" t="str">
        <f t="shared" si="1367"/>
        <v/>
      </c>
      <c r="AU1372" s="27" t="str">
        <f t="shared" si="1336"/>
        <v/>
      </c>
      <c r="AV1372" s="28" t="str">
        <f t="shared" si="1368"/>
        <v/>
      </c>
      <c r="AW1372" s="27" t="str">
        <f t="shared" si="1337"/>
        <v/>
      </c>
      <c r="AX1372" t="str">
        <f t="shared" si="1369"/>
        <v/>
      </c>
      <c r="AY1372" t="str">
        <f t="shared" si="1370"/>
        <v/>
      </c>
      <c r="AZ1372" s="29" t="str">
        <f t="shared" si="1338"/>
        <v/>
      </c>
      <c r="BA1372" s="30" t="str">
        <f t="shared" si="1339"/>
        <v/>
      </c>
      <c r="BB1372" s="49" t="str">
        <f t="shared" si="1355"/>
        <v/>
      </c>
      <c r="BC1372" s="27" t="str">
        <f t="shared" si="1371"/>
        <v/>
      </c>
      <c r="BD1372" s="28" t="str">
        <f t="shared" si="1340"/>
        <v/>
      </c>
      <c r="BE1372" s="27" t="str">
        <f t="shared" si="1341"/>
        <v/>
      </c>
      <c r="BF1372" t="str">
        <f t="shared" si="1372"/>
        <v/>
      </c>
      <c r="BG1372" t="str">
        <f t="shared" si="1373"/>
        <v/>
      </c>
      <c r="BH1372" s="28" t="str">
        <f t="shared" si="1374"/>
        <v/>
      </c>
      <c r="BI1372" s="27" t="str">
        <f t="shared" si="1375"/>
        <v/>
      </c>
      <c r="BJ1372" s="28" t="str">
        <f t="shared" si="1376"/>
        <v/>
      </c>
      <c r="BK1372" s="27" t="str">
        <f t="shared" si="1357"/>
        <v/>
      </c>
      <c r="BL1372" s="31" t="str">
        <f t="shared" si="1377"/>
        <v/>
      </c>
      <c r="BM1372" s="28" t="str">
        <f t="shared" si="1378"/>
        <v/>
      </c>
      <c r="BN1372" s="27" t="str">
        <f t="shared" si="1342"/>
        <v/>
      </c>
      <c r="BO1372" s="28" t="str">
        <f t="shared" si="1379"/>
        <v/>
      </c>
      <c r="BP1372" s="27" t="str">
        <f t="shared" si="1343"/>
        <v/>
      </c>
      <c r="BQ1372" s="27" t="str">
        <f t="shared" si="1380"/>
        <v/>
      </c>
      <c r="BR1372" s="28" t="str">
        <f t="shared" si="1381"/>
        <v/>
      </c>
      <c r="BS1372" s="27" t="str">
        <f t="shared" si="1344"/>
        <v/>
      </c>
      <c r="BT1372" s="28" t="str">
        <f t="shared" si="1382"/>
        <v/>
      </c>
      <c r="BU1372" s="27" t="str">
        <f t="shared" si="1345"/>
        <v/>
      </c>
      <c r="BV1372" s="27" t="str">
        <f t="shared" si="1383"/>
        <v/>
      </c>
      <c r="BW1372" s="28" t="str">
        <f t="shared" si="1384"/>
        <v/>
      </c>
      <c r="BX1372" s="27" t="str">
        <f t="shared" si="1346"/>
        <v/>
      </c>
      <c r="BY1372" s="28" t="str">
        <f t="shared" si="1347"/>
        <v/>
      </c>
      <c r="BZ1372" s="27" t="str">
        <f t="shared" si="1348"/>
        <v/>
      </c>
      <c r="CA1372" s="27" t="str">
        <f t="shared" si="1349"/>
        <v/>
      </c>
      <c r="CB1372" s="28" t="str">
        <f t="shared" si="1350"/>
        <v/>
      </c>
      <c r="CC1372" s="27" t="str">
        <f t="shared" si="1351"/>
        <v/>
      </c>
      <c r="CD1372" s="32">
        <v>1</v>
      </c>
      <c r="CE1372" t="str">
        <f t="shared" si="1385"/>
        <v/>
      </c>
      <c r="CI1372" t="str">
        <f t="shared" si="1352"/>
        <v/>
      </c>
      <c r="CJ1372" t="str">
        <f t="shared" si="1386"/>
        <v/>
      </c>
      <c r="CK1372" t="str">
        <f t="shared" si="1353"/>
        <v/>
      </c>
      <c r="CL1372" t="str">
        <f t="shared" si="1354"/>
        <v/>
      </c>
    </row>
    <row r="1373" spans="26:90" ht="15.75" thickBot="1">
      <c r="Z1373" t="str">
        <f t="shared" si="1358"/>
        <v/>
      </c>
      <c r="AA1373" t="str">
        <f>IF(A1373="","",TEXT(VLOOKUP(C1373,Tablas!$H$3:$I$75,2,0),"000"))</f>
        <v/>
      </c>
      <c r="AB1373" t="str">
        <f t="shared" si="1359"/>
        <v/>
      </c>
      <c r="AC1373" t="str">
        <f t="shared" si="1360"/>
        <v/>
      </c>
      <c r="AD1373" t="str">
        <f t="shared" si="1327"/>
        <v/>
      </c>
      <c r="AE1373" t="str">
        <f t="shared" si="1361"/>
        <v/>
      </c>
      <c r="AF1373" t="str">
        <f t="shared" si="1328"/>
        <v/>
      </c>
      <c r="AG1373" t="str">
        <f t="shared" si="1362"/>
        <v/>
      </c>
      <c r="AH1373" s="26" t="str">
        <f t="shared" si="1356"/>
        <v/>
      </c>
      <c r="AI1373" s="27" t="str">
        <f t="shared" si="1363"/>
        <v/>
      </c>
      <c r="AJ1373" s="28" t="str">
        <f t="shared" si="1364"/>
        <v/>
      </c>
      <c r="AK1373" s="27" t="str">
        <f t="shared" si="1329"/>
        <v/>
      </c>
      <c r="AL1373" s="28" t="str">
        <f t="shared" si="1330"/>
        <v/>
      </c>
      <c r="AM1373" s="27" t="str">
        <f t="shared" si="1331"/>
        <v/>
      </c>
      <c r="AN1373" s="28" t="str">
        <f t="shared" si="1365"/>
        <v/>
      </c>
      <c r="AO1373" s="27" t="str">
        <f t="shared" si="1332"/>
        <v/>
      </c>
      <c r="AP1373" s="28" t="str">
        <f t="shared" si="1366"/>
        <v/>
      </c>
      <c r="AQ1373" s="27" t="str">
        <f t="shared" si="1333"/>
        <v/>
      </c>
      <c r="AR1373" s="28" t="str">
        <f t="shared" si="1334"/>
        <v/>
      </c>
      <c r="AS1373" s="27" t="str">
        <f t="shared" si="1335"/>
        <v/>
      </c>
      <c r="AT1373" s="28" t="str">
        <f t="shared" si="1367"/>
        <v/>
      </c>
      <c r="AU1373" s="27" t="str">
        <f t="shared" si="1336"/>
        <v/>
      </c>
      <c r="AV1373" s="28" t="str">
        <f t="shared" si="1368"/>
        <v/>
      </c>
      <c r="AW1373" s="27" t="str">
        <f t="shared" si="1337"/>
        <v/>
      </c>
      <c r="AX1373" t="str">
        <f t="shared" si="1369"/>
        <v/>
      </c>
      <c r="AY1373" t="str">
        <f t="shared" si="1370"/>
        <v/>
      </c>
      <c r="AZ1373" s="29" t="str">
        <f t="shared" si="1338"/>
        <v/>
      </c>
      <c r="BA1373" s="30" t="str">
        <f t="shared" si="1339"/>
        <v/>
      </c>
      <c r="BB1373" s="49" t="str">
        <f t="shared" si="1355"/>
        <v/>
      </c>
      <c r="BC1373" s="27" t="str">
        <f t="shared" si="1371"/>
        <v/>
      </c>
      <c r="BD1373" s="28" t="str">
        <f t="shared" si="1340"/>
        <v/>
      </c>
      <c r="BE1373" s="27" t="str">
        <f t="shared" si="1341"/>
        <v/>
      </c>
      <c r="BF1373" t="str">
        <f t="shared" si="1372"/>
        <v/>
      </c>
      <c r="BG1373" t="str">
        <f t="shared" si="1373"/>
        <v/>
      </c>
      <c r="BH1373" s="28" t="str">
        <f t="shared" si="1374"/>
        <v/>
      </c>
      <c r="BI1373" s="27" t="str">
        <f t="shared" si="1375"/>
        <v/>
      </c>
      <c r="BJ1373" s="28" t="str">
        <f t="shared" si="1376"/>
        <v/>
      </c>
      <c r="BK1373" s="27" t="str">
        <f t="shared" si="1357"/>
        <v/>
      </c>
      <c r="BL1373" s="31" t="str">
        <f t="shared" si="1377"/>
        <v/>
      </c>
      <c r="BM1373" s="28" t="str">
        <f t="shared" si="1378"/>
        <v/>
      </c>
      <c r="BN1373" s="27" t="str">
        <f t="shared" si="1342"/>
        <v/>
      </c>
      <c r="BO1373" s="28" t="str">
        <f t="shared" si="1379"/>
        <v/>
      </c>
      <c r="BP1373" s="27" t="str">
        <f t="shared" si="1343"/>
        <v/>
      </c>
      <c r="BQ1373" s="27" t="str">
        <f t="shared" si="1380"/>
        <v/>
      </c>
      <c r="BR1373" s="28" t="str">
        <f t="shared" si="1381"/>
        <v/>
      </c>
      <c r="BS1373" s="27" t="str">
        <f t="shared" si="1344"/>
        <v/>
      </c>
      <c r="BT1373" s="28" t="str">
        <f t="shared" si="1382"/>
        <v/>
      </c>
      <c r="BU1373" s="27" t="str">
        <f t="shared" si="1345"/>
        <v/>
      </c>
      <c r="BV1373" s="27" t="str">
        <f t="shared" si="1383"/>
        <v/>
      </c>
      <c r="BW1373" s="28" t="str">
        <f t="shared" si="1384"/>
        <v/>
      </c>
      <c r="BX1373" s="27" t="str">
        <f t="shared" si="1346"/>
        <v/>
      </c>
      <c r="BY1373" s="28" t="str">
        <f t="shared" si="1347"/>
        <v/>
      </c>
      <c r="BZ1373" s="27" t="str">
        <f t="shared" si="1348"/>
        <v/>
      </c>
      <c r="CA1373" s="27" t="str">
        <f t="shared" si="1349"/>
        <v/>
      </c>
      <c r="CB1373" s="28" t="str">
        <f t="shared" si="1350"/>
        <v/>
      </c>
      <c r="CC1373" s="27" t="str">
        <f t="shared" si="1351"/>
        <v/>
      </c>
      <c r="CD1373" s="32">
        <v>1</v>
      </c>
      <c r="CE1373" t="str">
        <f t="shared" si="1385"/>
        <v/>
      </c>
      <c r="CI1373" t="str">
        <f t="shared" si="1352"/>
        <v/>
      </c>
      <c r="CJ1373" t="str">
        <f t="shared" si="1386"/>
        <v/>
      </c>
      <c r="CK1373" t="str">
        <f t="shared" si="1353"/>
        <v/>
      </c>
      <c r="CL1373" t="str">
        <f t="shared" si="1354"/>
        <v/>
      </c>
    </row>
    <row r="1374" spans="26:90" ht="15.75" thickBot="1">
      <c r="Z1374" t="str">
        <f t="shared" si="1358"/>
        <v/>
      </c>
      <c r="AA1374" t="str">
        <f>IF(A1374="","",TEXT(VLOOKUP(C1374,Tablas!$H$3:$I$75,2,0),"000"))</f>
        <v/>
      </c>
      <c r="AB1374" t="str">
        <f t="shared" si="1359"/>
        <v/>
      </c>
      <c r="AC1374" t="str">
        <f t="shared" si="1360"/>
        <v/>
      </c>
      <c r="AD1374" t="str">
        <f t="shared" si="1327"/>
        <v/>
      </c>
      <c r="AE1374" t="str">
        <f t="shared" si="1361"/>
        <v/>
      </c>
      <c r="AF1374" t="str">
        <f t="shared" si="1328"/>
        <v/>
      </c>
      <c r="AG1374" t="str">
        <f t="shared" si="1362"/>
        <v/>
      </c>
      <c r="AH1374" s="26" t="str">
        <f t="shared" si="1356"/>
        <v/>
      </c>
      <c r="AI1374" s="27" t="str">
        <f t="shared" si="1363"/>
        <v/>
      </c>
      <c r="AJ1374" s="28" t="str">
        <f t="shared" si="1364"/>
        <v/>
      </c>
      <c r="AK1374" s="27" t="str">
        <f t="shared" si="1329"/>
        <v/>
      </c>
      <c r="AL1374" s="28" t="str">
        <f t="shared" si="1330"/>
        <v/>
      </c>
      <c r="AM1374" s="27" t="str">
        <f t="shared" si="1331"/>
        <v/>
      </c>
      <c r="AN1374" s="28" t="str">
        <f t="shared" si="1365"/>
        <v/>
      </c>
      <c r="AO1374" s="27" t="str">
        <f t="shared" si="1332"/>
        <v/>
      </c>
      <c r="AP1374" s="28" t="str">
        <f t="shared" si="1366"/>
        <v/>
      </c>
      <c r="AQ1374" s="27" t="str">
        <f t="shared" si="1333"/>
        <v/>
      </c>
      <c r="AR1374" s="28" t="str">
        <f t="shared" si="1334"/>
        <v/>
      </c>
      <c r="AS1374" s="27" t="str">
        <f t="shared" si="1335"/>
        <v/>
      </c>
      <c r="AT1374" s="28" t="str">
        <f t="shared" si="1367"/>
        <v/>
      </c>
      <c r="AU1374" s="27" t="str">
        <f t="shared" si="1336"/>
        <v/>
      </c>
      <c r="AV1374" s="28" t="str">
        <f t="shared" si="1368"/>
        <v/>
      </c>
      <c r="AW1374" s="27" t="str">
        <f t="shared" si="1337"/>
        <v/>
      </c>
      <c r="AX1374" t="str">
        <f t="shared" si="1369"/>
        <v/>
      </c>
      <c r="AY1374" t="str">
        <f t="shared" si="1370"/>
        <v/>
      </c>
      <c r="AZ1374" s="29" t="str">
        <f t="shared" si="1338"/>
        <v/>
      </c>
      <c r="BA1374" s="30" t="str">
        <f t="shared" si="1339"/>
        <v/>
      </c>
      <c r="BB1374" s="49" t="str">
        <f t="shared" si="1355"/>
        <v/>
      </c>
      <c r="BC1374" s="27" t="str">
        <f t="shared" si="1371"/>
        <v/>
      </c>
      <c r="BD1374" s="28" t="str">
        <f t="shared" si="1340"/>
        <v/>
      </c>
      <c r="BE1374" s="27" t="str">
        <f t="shared" si="1341"/>
        <v/>
      </c>
      <c r="BF1374" t="str">
        <f t="shared" si="1372"/>
        <v/>
      </c>
      <c r="BG1374" t="str">
        <f t="shared" si="1373"/>
        <v/>
      </c>
      <c r="BH1374" s="28" t="str">
        <f t="shared" si="1374"/>
        <v/>
      </c>
      <c r="BI1374" s="27" t="str">
        <f t="shared" si="1375"/>
        <v/>
      </c>
      <c r="BJ1374" s="28" t="str">
        <f t="shared" si="1376"/>
        <v/>
      </c>
      <c r="BK1374" s="27" t="str">
        <f t="shared" si="1357"/>
        <v/>
      </c>
      <c r="BL1374" s="31" t="str">
        <f t="shared" si="1377"/>
        <v/>
      </c>
      <c r="BM1374" s="28" t="str">
        <f t="shared" si="1378"/>
        <v/>
      </c>
      <c r="BN1374" s="27" t="str">
        <f t="shared" si="1342"/>
        <v/>
      </c>
      <c r="BO1374" s="28" t="str">
        <f t="shared" si="1379"/>
        <v/>
      </c>
      <c r="BP1374" s="27" t="str">
        <f t="shared" si="1343"/>
        <v/>
      </c>
      <c r="BQ1374" s="27" t="str">
        <f t="shared" si="1380"/>
        <v/>
      </c>
      <c r="BR1374" s="28" t="str">
        <f t="shared" si="1381"/>
        <v/>
      </c>
      <c r="BS1374" s="27" t="str">
        <f t="shared" si="1344"/>
        <v/>
      </c>
      <c r="BT1374" s="28" t="str">
        <f t="shared" si="1382"/>
        <v/>
      </c>
      <c r="BU1374" s="27" t="str">
        <f t="shared" si="1345"/>
        <v/>
      </c>
      <c r="BV1374" s="27" t="str">
        <f t="shared" si="1383"/>
        <v/>
      </c>
      <c r="BW1374" s="28" t="str">
        <f t="shared" si="1384"/>
        <v/>
      </c>
      <c r="BX1374" s="27" t="str">
        <f t="shared" si="1346"/>
        <v/>
      </c>
      <c r="BY1374" s="28" t="str">
        <f t="shared" si="1347"/>
        <v/>
      </c>
      <c r="BZ1374" s="27" t="str">
        <f t="shared" si="1348"/>
        <v/>
      </c>
      <c r="CA1374" s="27" t="str">
        <f t="shared" si="1349"/>
        <v/>
      </c>
      <c r="CB1374" s="28" t="str">
        <f t="shared" si="1350"/>
        <v/>
      </c>
      <c r="CC1374" s="27" t="str">
        <f t="shared" si="1351"/>
        <v/>
      </c>
      <c r="CD1374" s="32">
        <v>1</v>
      </c>
      <c r="CE1374" t="str">
        <f t="shared" si="1385"/>
        <v/>
      </c>
      <c r="CI1374" t="str">
        <f t="shared" si="1352"/>
        <v/>
      </c>
      <c r="CJ1374" t="str">
        <f t="shared" si="1386"/>
        <v/>
      </c>
      <c r="CK1374" t="str">
        <f t="shared" si="1353"/>
        <v/>
      </c>
      <c r="CL1374" t="str">
        <f t="shared" si="1354"/>
        <v/>
      </c>
    </row>
    <row r="1375" spans="26:90" ht="15.75" thickBot="1">
      <c r="Z1375" t="str">
        <f t="shared" si="1358"/>
        <v/>
      </c>
      <c r="AA1375" t="str">
        <f>IF(A1375="","",TEXT(VLOOKUP(C1375,Tablas!$H$3:$I$75,2,0),"000"))</f>
        <v/>
      </c>
      <c r="AB1375" t="str">
        <f t="shared" si="1359"/>
        <v/>
      </c>
      <c r="AC1375" t="str">
        <f t="shared" si="1360"/>
        <v/>
      </c>
      <c r="AD1375" t="str">
        <f t="shared" si="1327"/>
        <v/>
      </c>
      <c r="AE1375" t="str">
        <f t="shared" si="1361"/>
        <v/>
      </c>
      <c r="AF1375" t="str">
        <f t="shared" si="1328"/>
        <v/>
      </c>
      <c r="AG1375" t="str">
        <f t="shared" si="1362"/>
        <v/>
      </c>
      <c r="AH1375" s="26" t="str">
        <f t="shared" si="1356"/>
        <v/>
      </c>
      <c r="AI1375" s="27" t="str">
        <f t="shared" si="1363"/>
        <v/>
      </c>
      <c r="AJ1375" s="28" t="str">
        <f t="shared" si="1364"/>
        <v/>
      </c>
      <c r="AK1375" s="27" t="str">
        <f t="shared" si="1329"/>
        <v/>
      </c>
      <c r="AL1375" s="28" t="str">
        <f t="shared" si="1330"/>
        <v/>
      </c>
      <c r="AM1375" s="27" t="str">
        <f t="shared" si="1331"/>
        <v/>
      </c>
      <c r="AN1375" s="28" t="str">
        <f t="shared" si="1365"/>
        <v/>
      </c>
      <c r="AO1375" s="27" t="str">
        <f t="shared" si="1332"/>
        <v/>
      </c>
      <c r="AP1375" s="28" t="str">
        <f t="shared" si="1366"/>
        <v/>
      </c>
      <c r="AQ1375" s="27" t="str">
        <f t="shared" si="1333"/>
        <v/>
      </c>
      <c r="AR1375" s="28" t="str">
        <f t="shared" si="1334"/>
        <v/>
      </c>
      <c r="AS1375" s="27" t="str">
        <f t="shared" si="1335"/>
        <v/>
      </c>
      <c r="AT1375" s="28" t="str">
        <f t="shared" si="1367"/>
        <v/>
      </c>
      <c r="AU1375" s="27" t="str">
        <f t="shared" si="1336"/>
        <v/>
      </c>
      <c r="AV1375" s="28" t="str">
        <f t="shared" si="1368"/>
        <v/>
      </c>
      <c r="AW1375" s="27" t="str">
        <f t="shared" si="1337"/>
        <v/>
      </c>
      <c r="AX1375" t="str">
        <f t="shared" si="1369"/>
        <v/>
      </c>
      <c r="AY1375" t="str">
        <f t="shared" si="1370"/>
        <v/>
      </c>
      <c r="AZ1375" s="29" t="str">
        <f t="shared" si="1338"/>
        <v/>
      </c>
      <c r="BA1375" s="30" t="str">
        <f t="shared" si="1339"/>
        <v/>
      </c>
      <c r="BB1375" s="49" t="str">
        <f t="shared" si="1355"/>
        <v/>
      </c>
      <c r="BC1375" s="27" t="str">
        <f t="shared" si="1371"/>
        <v/>
      </c>
      <c r="BD1375" s="28" t="str">
        <f t="shared" si="1340"/>
        <v/>
      </c>
      <c r="BE1375" s="27" t="str">
        <f t="shared" si="1341"/>
        <v/>
      </c>
      <c r="BF1375" t="str">
        <f t="shared" si="1372"/>
        <v/>
      </c>
      <c r="BG1375" t="str">
        <f t="shared" si="1373"/>
        <v/>
      </c>
      <c r="BH1375" s="28" t="str">
        <f t="shared" si="1374"/>
        <v/>
      </c>
      <c r="BI1375" s="27" t="str">
        <f t="shared" si="1375"/>
        <v/>
      </c>
      <c r="BJ1375" s="28" t="str">
        <f t="shared" si="1376"/>
        <v/>
      </c>
      <c r="BK1375" s="27" t="str">
        <f t="shared" si="1357"/>
        <v/>
      </c>
      <c r="BL1375" s="31" t="str">
        <f t="shared" si="1377"/>
        <v/>
      </c>
      <c r="BM1375" s="28" t="str">
        <f t="shared" si="1378"/>
        <v/>
      </c>
      <c r="BN1375" s="27" t="str">
        <f t="shared" si="1342"/>
        <v/>
      </c>
      <c r="BO1375" s="28" t="str">
        <f t="shared" si="1379"/>
        <v/>
      </c>
      <c r="BP1375" s="27" t="str">
        <f t="shared" si="1343"/>
        <v/>
      </c>
      <c r="BQ1375" s="27" t="str">
        <f t="shared" si="1380"/>
        <v/>
      </c>
      <c r="BR1375" s="28" t="str">
        <f t="shared" si="1381"/>
        <v/>
      </c>
      <c r="BS1375" s="27" t="str">
        <f t="shared" si="1344"/>
        <v/>
      </c>
      <c r="BT1375" s="28" t="str">
        <f t="shared" si="1382"/>
        <v/>
      </c>
      <c r="BU1375" s="27" t="str">
        <f t="shared" si="1345"/>
        <v/>
      </c>
      <c r="BV1375" s="27" t="str">
        <f t="shared" si="1383"/>
        <v/>
      </c>
      <c r="BW1375" s="28" t="str">
        <f t="shared" si="1384"/>
        <v/>
      </c>
      <c r="BX1375" s="27" t="str">
        <f t="shared" si="1346"/>
        <v/>
      </c>
      <c r="BY1375" s="28" t="str">
        <f t="shared" si="1347"/>
        <v/>
      </c>
      <c r="BZ1375" s="27" t="str">
        <f t="shared" si="1348"/>
        <v/>
      </c>
      <c r="CA1375" s="27" t="str">
        <f t="shared" si="1349"/>
        <v/>
      </c>
      <c r="CB1375" s="28" t="str">
        <f t="shared" si="1350"/>
        <v/>
      </c>
      <c r="CC1375" s="27" t="str">
        <f t="shared" si="1351"/>
        <v/>
      </c>
      <c r="CD1375" s="32">
        <v>1</v>
      </c>
      <c r="CE1375" t="str">
        <f t="shared" si="1385"/>
        <v/>
      </c>
      <c r="CI1375" t="str">
        <f t="shared" si="1352"/>
        <v/>
      </c>
      <c r="CJ1375" t="str">
        <f t="shared" si="1386"/>
        <v/>
      </c>
      <c r="CK1375" t="str">
        <f t="shared" si="1353"/>
        <v/>
      </c>
      <c r="CL1375" t="str">
        <f t="shared" si="1354"/>
        <v/>
      </c>
    </row>
    <row r="1376" spans="26:90" ht="15.75" thickBot="1">
      <c r="Z1376" t="str">
        <f t="shared" si="1358"/>
        <v/>
      </c>
      <c r="AA1376" t="str">
        <f>IF(A1376="","",TEXT(VLOOKUP(C1376,Tablas!$H$3:$I$75,2,0),"000"))</f>
        <v/>
      </c>
      <c r="AB1376" t="str">
        <f t="shared" si="1359"/>
        <v/>
      </c>
      <c r="AC1376" t="str">
        <f t="shared" si="1360"/>
        <v/>
      </c>
      <c r="AD1376" t="str">
        <f t="shared" si="1327"/>
        <v/>
      </c>
      <c r="AE1376" t="str">
        <f t="shared" si="1361"/>
        <v/>
      </c>
      <c r="AF1376" t="str">
        <f t="shared" si="1328"/>
        <v/>
      </c>
      <c r="AG1376" t="str">
        <f t="shared" si="1362"/>
        <v/>
      </c>
      <c r="AH1376" s="26" t="str">
        <f t="shared" si="1356"/>
        <v/>
      </c>
      <c r="AI1376" s="27" t="str">
        <f t="shared" si="1363"/>
        <v/>
      </c>
      <c r="AJ1376" s="28" t="str">
        <f t="shared" si="1364"/>
        <v/>
      </c>
      <c r="AK1376" s="27" t="str">
        <f t="shared" si="1329"/>
        <v/>
      </c>
      <c r="AL1376" s="28" t="str">
        <f t="shared" si="1330"/>
        <v/>
      </c>
      <c r="AM1376" s="27" t="str">
        <f t="shared" si="1331"/>
        <v/>
      </c>
      <c r="AN1376" s="28" t="str">
        <f t="shared" si="1365"/>
        <v/>
      </c>
      <c r="AO1376" s="27" t="str">
        <f t="shared" si="1332"/>
        <v/>
      </c>
      <c r="AP1376" s="28" t="str">
        <f t="shared" si="1366"/>
        <v/>
      </c>
      <c r="AQ1376" s="27" t="str">
        <f t="shared" si="1333"/>
        <v/>
      </c>
      <c r="AR1376" s="28" t="str">
        <f t="shared" si="1334"/>
        <v/>
      </c>
      <c r="AS1376" s="27" t="str">
        <f t="shared" si="1335"/>
        <v/>
      </c>
      <c r="AT1376" s="28" t="str">
        <f t="shared" si="1367"/>
        <v/>
      </c>
      <c r="AU1376" s="27" t="str">
        <f t="shared" si="1336"/>
        <v/>
      </c>
      <c r="AV1376" s="28" t="str">
        <f t="shared" si="1368"/>
        <v/>
      </c>
      <c r="AW1376" s="27" t="str">
        <f t="shared" si="1337"/>
        <v/>
      </c>
      <c r="AX1376" t="str">
        <f t="shared" si="1369"/>
        <v/>
      </c>
      <c r="AY1376" t="str">
        <f t="shared" si="1370"/>
        <v/>
      </c>
      <c r="AZ1376" s="29" t="str">
        <f t="shared" si="1338"/>
        <v/>
      </c>
      <c r="BA1376" s="30" t="str">
        <f t="shared" si="1339"/>
        <v/>
      </c>
      <c r="BB1376" s="49" t="str">
        <f t="shared" si="1355"/>
        <v/>
      </c>
      <c r="BC1376" s="27" t="str">
        <f t="shared" si="1371"/>
        <v/>
      </c>
      <c r="BD1376" s="28" t="str">
        <f t="shared" si="1340"/>
        <v/>
      </c>
      <c r="BE1376" s="27" t="str">
        <f t="shared" si="1341"/>
        <v/>
      </c>
      <c r="BF1376" t="str">
        <f t="shared" si="1372"/>
        <v/>
      </c>
      <c r="BG1376" t="str">
        <f t="shared" si="1373"/>
        <v/>
      </c>
      <c r="BH1376" s="28" t="str">
        <f t="shared" si="1374"/>
        <v/>
      </c>
      <c r="BI1376" s="27" t="str">
        <f t="shared" si="1375"/>
        <v/>
      </c>
      <c r="BJ1376" s="28" t="str">
        <f t="shared" si="1376"/>
        <v/>
      </c>
      <c r="BK1376" s="27" t="str">
        <f t="shared" si="1357"/>
        <v/>
      </c>
      <c r="BL1376" s="31" t="str">
        <f t="shared" si="1377"/>
        <v/>
      </c>
      <c r="BM1376" s="28" t="str">
        <f t="shared" si="1378"/>
        <v/>
      </c>
      <c r="BN1376" s="27" t="str">
        <f t="shared" si="1342"/>
        <v/>
      </c>
      <c r="BO1376" s="28" t="str">
        <f t="shared" si="1379"/>
        <v/>
      </c>
      <c r="BP1376" s="27" t="str">
        <f t="shared" si="1343"/>
        <v/>
      </c>
      <c r="BQ1376" s="27" t="str">
        <f t="shared" si="1380"/>
        <v/>
      </c>
      <c r="BR1376" s="28" t="str">
        <f t="shared" si="1381"/>
        <v/>
      </c>
      <c r="BS1376" s="27" t="str">
        <f t="shared" si="1344"/>
        <v/>
      </c>
      <c r="BT1376" s="28" t="str">
        <f t="shared" si="1382"/>
        <v/>
      </c>
      <c r="BU1376" s="27" t="str">
        <f t="shared" si="1345"/>
        <v/>
      </c>
      <c r="BV1376" s="27" t="str">
        <f t="shared" si="1383"/>
        <v/>
      </c>
      <c r="BW1376" s="28" t="str">
        <f t="shared" si="1384"/>
        <v/>
      </c>
      <c r="BX1376" s="27" t="str">
        <f t="shared" si="1346"/>
        <v/>
      </c>
      <c r="BY1376" s="28" t="str">
        <f t="shared" si="1347"/>
        <v/>
      </c>
      <c r="BZ1376" s="27" t="str">
        <f t="shared" si="1348"/>
        <v/>
      </c>
      <c r="CA1376" s="27" t="str">
        <f t="shared" si="1349"/>
        <v/>
      </c>
      <c r="CB1376" s="28" t="str">
        <f t="shared" si="1350"/>
        <v/>
      </c>
      <c r="CC1376" s="27" t="str">
        <f t="shared" si="1351"/>
        <v/>
      </c>
      <c r="CD1376" s="32">
        <v>1</v>
      </c>
      <c r="CE1376" t="str">
        <f t="shared" si="1385"/>
        <v/>
      </c>
      <c r="CI1376" t="str">
        <f t="shared" si="1352"/>
        <v/>
      </c>
      <c r="CJ1376" t="str">
        <f t="shared" si="1386"/>
        <v/>
      </c>
      <c r="CK1376" t="str">
        <f t="shared" si="1353"/>
        <v/>
      </c>
      <c r="CL1376" t="str">
        <f t="shared" si="1354"/>
        <v/>
      </c>
    </row>
    <row r="1377" spans="26:90" ht="15.75" thickBot="1">
      <c r="Z1377" t="str">
        <f t="shared" si="1358"/>
        <v/>
      </c>
      <c r="AA1377" t="str">
        <f>IF(A1377="","",TEXT(VLOOKUP(C1377,Tablas!$H$3:$I$75,2,0),"000"))</f>
        <v/>
      </c>
      <c r="AB1377" t="str">
        <f t="shared" si="1359"/>
        <v/>
      </c>
      <c r="AC1377" t="str">
        <f t="shared" si="1360"/>
        <v/>
      </c>
      <c r="AD1377" t="str">
        <f t="shared" si="1327"/>
        <v/>
      </c>
      <c r="AE1377" t="str">
        <f t="shared" si="1361"/>
        <v/>
      </c>
      <c r="AF1377" t="str">
        <f t="shared" si="1328"/>
        <v/>
      </c>
      <c r="AG1377" t="str">
        <f t="shared" si="1362"/>
        <v/>
      </c>
      <c r="AH1377" s="26" t="str">
        <f t="shared" si="1356"/>
        <v/>
      </c>
      <c r="AI1377" s="27" t="str">
        <f t="shared" si="1363"/>
        <v/>
      </c>
      <c r="AJ1377" s="28" t="str">
        <f t="shared" si="1364"/>
        <v/>
      </c>
      <c r="AK1377" s="27" t="str">
        <f t="shared" si="1329"/>
        <v/>
      </c>
      <c r="AL1377" s="28" t="str">
        <f t="shared" si="1330"/>
        <v/>
      </c>
      <c r="AM1377" s="27" t="str">
        <f t="shared" si="1331"/>
        <v/>
      </c>
      <c r="AN1377" s="28" t="str">
        <f t="shared" si="1365"/>
        <v/>
      </c>
      <c r="AO1377" s="27" t="str">
        <f t="shared" si="1332"/>
        <v/>
      </c>
      <c r="AP1377" s="28" t="str">
        <f t="shared" si="1366"/>
        <v/>
      </c>
      <c r="AQ1377" s="27" t="str">
        <f t="shared" si="1333"/>
        <v/>
      </c>
      <c r="AR1377" s="28" t="str">
        <f t="shared" si="1334"/>
        <v/>
      </c>
      <c r="AS1377" s="27" t="str">
        <f t="shared" si="1335"/>
        <v/>
      </c>
      <c r="AT1377" s="28" t="str">
        <f t="shared" si="1367"/>
        <v/>
      </c>
      <c r="AU1377" s="27" t="str">
        <f t="shared" si="1336"/>
        <v/>
      </c>
      <c r="AV1377" s="28" t="str">
        <f t="shared" si="1368"/>
        <v/>
      </c>
      <c r="AW1377" s="27" t="str">
        <f t="shared" si="1337"/>
        <v/>
      </c>
      <c r="AX1377" t="str">
        <f t="shared" si="1369"/>
        <v/>
      </c>
      <c r="AY1377" t="str">
        <f t="shared" si="1370"/>
        <v/>
      </c>
      <c r="AZ1377" s="29" t="str">
        <f t="shared" si="1338"/>
        <v/>
      </c>
      <c r="BA1377" s="30" t="str">
        <f t="shared" si="1339"/>
        <v/>
      </c>
      <c r="BB1377" s="49" t="str">
        <f t="shared" si="1355"/>
        <v/>
      </c>
      <c r="BC1377" s="27" t="str">
        <f t="shared" si="1371"/>
        <v/>
      </c>
      <c r="BD1377" s="28" t="str">
        <f t="shared" si="1340"/>
        <v/>
      </c>
      <c r="BE1377" s="27" t="str">
        <f t="shared" si="1341"/>
        <v/>
      </c>
      <c r="BF1377" t="str">
        <f t="shared" si="1372"/>
        <v/>
      </c>
      <c r="BG1377" t="str">
        <f t="shared" si="1373"/>
        <v/>
      </c>
      <c r="BH1377" s="28" t="str">
        <f t="shared" si="1374"/>
        <v/>
      </c>
      <c r="BI1377" s="27" t="str">
        <f t="shared" si="1375"/>
        <v/>
      </c>
      <c r="BJ1377" s="28" t="str">
        <f t="shared" si="1376"/>
        <v/>
      </c>
      <c r="BK1377" s="27" t="str">
        <f t="shared" si="1357"/>
        <v/>
      </c>
      <c r="BL1377" s="31" t="str">
        <f t="shared" si="1377"/>
        <v/>
      </c>
      <c r="BM1377" s="28" t="str">
        <f t="shared" si="1378"/>
        <v/>
      </c>
      <c r="BN1377" s="27" t="str">
        <f t="shared" si="1342"/>
        <v/>
      </c>
      <c r="BO1377" s="28" t="str">
        <f t="shared" si="1379"/>
        <v/>
      </c>
      <c r="BP1377" s="27" t="str">
        <f t="shared" si="1343"/>
        <v/>
      </c>
      <c r="BQ1377" s="27" t="str">
        <f t="shared" si="1380"/>
        <v/>
      </c>
      <c r="BR1377" s="28" t="str">
        <f t="shared" si="1381"/>
        <v/>
      </c>
      <c r="BS1377" s="27" t="str">
        <f t="shared" si="1344"/>
        <v/>
      </c>
      <c r="BT1377" s="28" t="str">
        <f t="shared" si="1382"/>
        <v/>
      </c>
      <c r="BU1377" s="27" t="str">
        <f t="shared" si="1345"/>
        <v/>
      </c>
      <c r="BV1377" s="27" t="str">
        <f t="shared" si="1383"/>
        <v/>
      </c>
      <c r="BW1377" s="28" t="str">
        <f t="shared" si="1384"/>
        <v/>
      </c>
      <c r="BX1377" s="27" t="str">
        <f t="shared" si="1346"/>
        <v/>
      </c>
      <c r="BY1377" s="28" t="str">
        <f t="shared" si="1347"/>
        <v/>
      </c>
      <c r="BZ1377" s="27" t="str">
        <f t="shared" si="1348"/>
        <v/>
      </c>
      <c r="CA1377" s="27" t="str">
        <f t="shared" si="1349"/>
        <v/>
      </c>
      <c r="CB1377" s="28" t="str">
        <f t="shared" si="1350"/>
        <v/>
      </c>
      <c r="CC1377" s="27" t="str">
        <f t="shared" si="1351"/>
        <v/>
      </c>
      <c r="CD1377" s="32">
        <v>1</v>
      </c>
      <c r="CE1377" t="str">
        <f t="shared" si="1385"/>
        <v/>
      </c>
      <c r="CI1377" t="str">
        <f t="shared" si="1352"/>
        <v/>
      </c>
      <c r="CJ1377" t="str">
        <f t="shared" si="1386"/>
        <v/>
      </c>
      <c r="CK1377" t="str">
        <f t="shared" si="1353"/>
        <v/>
      </c>
      <c r="CL1377" t="str">
        <f t="shared" si="1354"/>
        <v/>
      </c>
    </row>
    <row r="1378" spans="26:90" ht="15.75" thickBot="1">
      <c r="Z1378" t="str">
        <f t="shared" si="1358"/>
        <v/>
      </c>
      <c r="AA1378" t="str">
        <f>IF(A1378="","",TEXT(VLOOKUP(C1378,Tablas!$H$3:$I$75,2,0),"000"))</f>
        <v/>
      </c>
      <c r="AB1378" t="str">
        <f t="shared" si="1359"/>
        <v/>
      </c>
      <c r="AC1378" t="str">
        <f t="shared" si="1360"/>
        <v/>
      </c>
      <c r="AD1378" t="str">
        <f t="shared" si="1327"/>
        <v/>
      </c>
      <c r="AE1378" t="str">
        <f t="shared" si="1361"/>
        <v/>
      </c>
      <c r="AF1378" t="str">
        <f t="shared" si="1328"/>
        <v/>
      </c>
      <c r="AG1378" t="str">
        <f t="shared" si="1362"/>
        <v/>
      </c>
      <c r="AH1378" s="26" t="str">
        <f t="shared" si="1356"/>
        <v/>
      </c>
      <c r="AI1378" s="27" t="str">
        <f t="shared" si="1363"/>
        <v/>
      </c>
      <c r="AJ1378" s="28" t="str">
        <f t="shared" si="1364"/>
        <v/>
      </c>
      <c r="AK1378" s="27" t="str">
        <f t="shared" si="1329"/>
        <v/>
      </c>
      <c r="AL1378" s="28" t="str">
        <f t="shared" si="1330"/>
        <v/>
      </c>
      <c r="AM1378" s="27" t="str">
        <f t="shared" si="1331"/>
        <v/>
      </c>
      <c r="AN1378" s="28" t="str">
        <f t="shared" si="1365"/>
        <v/>
      </c>
      <c r="AO1378" s="27" t="str">
        <f t="shared" si="1332"/>
        <v/>
      </c>
      <c r="AP1378" s="28" t="str">
        <f t="shared" si="1366"/>
        <v/>
      </c>
      <c r="AQ1378" s="27" t="str">
        <f t="shared" si="1333"/>
        <v/>
      </c>
      <c r="AR1378" s="28" t="str">
        <f t="shared" si="1334"/>
        <v/>
      </c>
      <c r="AS1378" s="27" t="str">
        <f t="shared" si="1335"/>
        <v/>
      </c>
      <c r="AT1378" s="28" t="str">
        <f t="shared" si="1367"/>
        <v/>
      </c>
      <c r="AU1378" s="27" t="str">
        <f t="shared" si="1336"/>
        <v/>
      </c>
      <c r="AV1378" s="28" t="str">
        <f t="shared" si="1368"/>
        <v/>
      </c>
      <c r="AW1378" s="27" t="str">
        <f t="shared" si="1337"/>
        <v/>
      </c>
      <c r="AX1378" t="str">
        <f t="shared" si="1369"/>
        <v/>
      </c>
      <c r="AY1378" t="str">
        <f t="shared" si="1370"/>
        <v/>
      </c>
      <c r="AZ1378" s="29" t="str">
        <f t="shared" si="1338"/>
        <v/>
      </c>
      <c r="BA1378" s="30" t="str">
        <f t="shared" si="1339"/>
        <v/>
      </c>
      <c r="BB1378" s="49" t="str">
        <f t="shared" si="1355"/>
        <v/>
      </c>
      <c r="BC1378" s="27" t="str">
        <f t="shared" si="1371"/>
        <v/>
      </c>
      <c r="BD1378" s="28" t="str">
        <f t="shared" si="1340"/>
        <v/>
      </c>
      <c r="BE1378" s="27" t="str">
        <f t="shared" si="1341"/>
        <v/>
      </c>
      <c r="BF1378" t="str">
        <f t="shared" si="1372"/>
        <v/>
      </c>
      <c r="BG1378" t="str">
        <f t="shared" si="1373"/>
        <v/>
      </c>
      <c r="BH1378" s="28" t="str">
        <f t="shared" si="1374"/>
        <v/>
      </c>
      <c r="BI1378" s="27" t="str">
        <f t="shared" si="1375"/>
        <v/>
      </c>
      <c r="BJ1378" s="28" t="str">
        <f t="shared" si="1376"/>
        <v/>
      </c>
      <c r="BK1378" s="27" t="str">
        <f t="shared" si="1357"/>
        <v/>
      </c>
      <c r="BL1378" s="31" t="str">
        <f t="shared" si="1377"/>
        <v/>
      </c>
      <c r="BM1378" s="28" t="str">
        <f t="shared" si="1378"/>
        <v/>
      </c>
      <c r="BN1378" s="27" t="str">
        <f t="shared" si="1342"/>
        <v/>
      </c>
      <c r="BO1378" s="28" t="str">
        <f t="shared" si="1379"/>
        <v/>
      </c>
      <c r="BP1378" s="27" t="str">
        <f t="shared" si="1343"/>
        <v/>
      </c>
      <c r="BQ1378" s="27" t="str">
        <f t="shared" si="1380"/>
        <v/>
      </c>
      <c r="BR1378" s="28" t="str">
        <f t="shared" si="1381"/>
        <v/>
      </c>
      <c r="BS1378" s="27" t="str">
        <f t="shared" si="1344"/>
        <v/>
      </c>
      <c r="BT1378" s="28" t="str">
        <f t="shared" si="1382"/>
        <v/>
      </c>
      <c r="BU1378" s="27" t="str">
        <f t="shared" si="1345"/>
        <v/>
      </c>
      <c r="BV1378" s="27" t="str">
        <f t="shared" si="1383"/>
        <v/>
      </c>
      <c r="BW1378" s="28" t="str">
        <f t="shared" si="1384"/>
        <v/>
      </c>
      <c r="BX1378" s="27" t="str">
        <f t="shared" si="1346"/>
        <v/>
      </c>
      <c r="BY1378" s="28" t="str">
        <f t="shared" si="1347"/>
        <v/>
      </c>
      <c r="BZ1378" s="27" t="str">
        <f t="shared" si="1348"/>
        <v/>
      </c>
      <c r="CA1378" s="27" t="str">
        <f t="shared" si="1349"/>
        <v/>
      </c>
      <c r="CB1378" s="28" t="str">
        <f t="shared" si="1350"/>
        <v/>
      </c>
      <c r="CC1378" s="27" t="str">
        <f t="shared" si="1351"/>
        <v/>
      </c>
      <c r="CD1378" s="32">
        <v>1</v>
      </c>
      <c r="CE1378" t="str">
        <f t="shared" si="1385"/>
        <v/>
      </c>
      <c r="CI1378" t="str">
        <f t="shared" si="1352"/>
        <v/>
      </c>
      <c r="CJ1378" t="str">
        <f t="shared" si="1386"/>
        <v/>
      </c>
      <c r="CK1378" t="str">
        <f t="shared" si="1353"/>
        <v/>
      </c>
      <c r="CL1378" t="str">
        <f t="shared" si="1354"/>
        <v/>
      </c>
    </row>
    <row r="1379" spans="26:90" ht="15.75" thickBot="1">
      <c r="Z1379" t="str">
        <f t="shared" si="1358"/>
        <v/>
      </c>
      <c r="AA1379" t="str">
        <f>IF(A1379="","",TEXT(VLOOKUP(C1379,Tablas!$H$3:$I$75,2,0),"000"))</f>
        <v/>
      </c>
      <c r="AB1379" t="str">
        <f t="shared" si="1359"/>
        <v/>
      </c>
      <c r="AC1379" t="str">
        <f t="shared" si="1360"/>
        <v/>
      </c>
      <c r="AD1379" t="str">
        <f t="shared" si="1327"/>
        <v/>
      </c>
      <c r="AE1379" t="str">
        <f t="shared" si="1361"/>
        <v/>
      </c>
      <c r="AF1379" t="str">
        <f t="shared" si="1328"/>
        <v/>
      </c>
      <c r="AG1379" t="str">
        <f t="shared" si="1362"/>
        <v/>
      </c>
      <c r="AH1379" s="26" t="str">
        <f t="shared" si="1356"/>
        <v/>
      </c>
      <c r="AI1379" s="27" t="str">
        <f t="shared" si="1363"/>
        <v/>
      </c>
      <c r="AJ1379" s="28" t="str">
        <f t="shared" si="1364"/>
        <v/>
      </c>
      <c r="AK1379" s="27" t="str">
        <f t="shared" si="1329"/>
        <v/>
      </c>
      <c r="AL1379" s="28" t="str">
        <f t="shared" si="1330"/>
        <v/>
      </c>
      <c r="AM1379" s="27" t="str">
        <f t="shared" si="1331"/>
        <v/>
      </c>
      <c r="AN1379" s="28" t="str">
        <f t="shared" si="1365"/>
        <v/>
      </c>
      <c r="AO1379" s="27" t="str">
        <f t="shared" si="1332"/>
        <v/>
      </c>
      <c r="AP1379" s="28" t="str">
        <f t="shared" si="1366"/>
        <v/>
      </c>
      <c r="AQ1379" s="27" t="str">
        <f t="shared" si="1333"/>
        <v/>
      </c>
      <c r="AR1379" s="28" t="str">
        <f t="shared" si="1334"/>
        <v/>
      </c>
      <c r="AS1379" s="27" t="str">
        <f t="shared" si="1335"/>
        <v/>
      </c>
      <c r="AT1379" s="28" t="str">
        <f t="shared" si="1367"/>
        <v/>
      </c>
      <c r="AU1379" s="27" t="str">
        <f t="shared" si="1336"/>
        <v/>
      </c>
      <c r="AV1379" s="28" t="str">
        <f t="shared" si="1368"/>
        <v/>
      </c>
      <c r="AW1379" s="27" t="str">
        <f t="shared" si="1337"/>
        <v/>
      </c>
      <c r="AX1379" t="str">
        <f t="shared" si="1369"/>
        <v/>
      </c>
      <c r="AY1379" t="str">
        <f t="shared" si="1370"/>
        <v/>
      </c>
      <c r="AZ1379" s="29" t="str">
        <f t="shared" si="1338"/>
        <v/>
      </c>
      <c r="BA1379" s="30" t="str">
        <f t="shared" si="1339"/>
        <v/>
      </c>
      <c r="BB1379" s="49" t="str">
        <f t="shared" si="1355"/>
        <v/>
      </c>
      <c r="BC1379" s="27" t="str">
        <f t="shared" si="1371"/>
        <v/>
      </c>
      <c r="BD1379" s="28" t="str">
        <f t="shared" si="1340"/>
        <v/>
      </c>
      <c r="BE1379" s="27" t="str">
        <f t="shared" si="1341"/>
        <v/>
      </c>
      <c r="BF1379" t="str">
        <f t="shared" si="1372"/>
        <v/>
      </c>
      <c r="BG1379" t="str">
        <f t="shared" si="1373"/>
        <v/>
      </c>
      <c r="BH1379" s="28" t="str">
        <f t="shared" si="1374"/>
        <v/>
      </c>
      <c r="BI1379" s="27" t="str">
        <f t="shared" si="1375"/>
        <v/>
      </c>
      <c r="BJ1379" s="28" t="str">
        <f t="shared" si="1376"/>
        <v/>
      </c>
      <c r="BK1379" s="27" t="str">
        <f t="shared" si="1357"/>
        <v/>
      </c>
      <c r="BL1379" s="31" t="str">
        <f t="shared" si="1377"/>
        <v/>
      </c>
      <c r="BM1379" s="28" t="str">
        <f t="shared" si="1378"/>
        <v/>
      </c>
      <c r="BN1379" s="27" t="str">
        <f t="shared" si="1342"/>
        <v/>
      </c>
      <c r="BO1379" s="28" t="str">
        <f t="shared" si="1379"/>
        <v/>
      </c>
      <c r="BP1379" s="27" t="str">
        <f t="shared" si="1343"/>
        <v/>
      </c>
      <c r="BQ1379" s="27" t="str">
        <f t="shared" si="1380"/>
        <v/>
      </c>
      <c r="BR1379" s="28" t="str">
        <f t="shared" si="1381"/>
        <v/>
      </c>
      <c r="BS1379" s="27" t="str">
        <f t="shared" si="1344"/>
        <v/>
      </c>
      <c r="BT1379" s="28" t="str">
        <f t="shared" si="1382"/>
        <v/>
      </c>
      <c r="BU1379" s="27" t="str">
        <f t="shared" si="1345"/>
        <v/>
      </c>
      <c r="BV1379" s="27" t="str">
        <f t="shared" si="1383"/>
        <v/>
      </c>
      <c r="BW1379" s="28" t="str">
        <f t="shared" si="1384"/>
        <v/>
      </c>
      <c r="BX1379" s="27" t="str">
        <f t="shared" si="1346"/>
        <v/>
      </c>
      <c r="BY1379" s="28" t="str">
        <f t="shared" si="1347"/>
        <v/>
      </c>
      <c r="BZ1379" s="27" t="str">
        <f t="shared" si="1348"/>
        <v/>
      </c>
      <c r="CA1379" s="27" t="str">
        <f t="shared" si="1349"/>
        <v/>
      </c>
      <c r="CB1379" s="28" t="str">
        <f t="shared" si="1350"/>
        <v/>
      </c>
      <c r="CC1379" s="27" t="str">
        <f t="shared" si="1351"/>
        <v/>
      </c>
      <c r="CD1379" s="32">
        <v>1</v>
      </c>
      <c r="CE1379" t="str">
        <f t="shared" si="1385"/>
        <v/>
      </c>
      <c r="CI1379" t="str">
        <f t="shared" si="1352"/>
        <v/>
      </c>
      <c r="CJ1379" t="str">
        <f t="shared" si="1386"/>
        <v/>
      </c>
      <c r="CK1379" t="str">
        <f t="shared" si="1353"/>
        <v/>
      </c>
      <c r="CL1379" t="str">
        <f t="shared" si="1354"/>
        <v/>
      </c>
    </row>
    <row r="1380" spans="26:90" ht="15.75" thickBot="1">
      <c r="Z1380" t="str">
        <f t="shared" si="1358"/>
        <v/>
      </c>
      <c r="AA1380" t="str">
        <f>IF(A1380="","",TEXT(VLOOKUP(C1380,Tablas!$H$3:$I$75,2,0),"000"))</f>
        <v/>
      </c>
      <c r="AB1380" t="str">
        <f t="shared" si="1359"/>
        <v/>
      </c>
      <c r="AC1380" t="str">
        <f t="shared" si="1360"/>
        <v/>
      </c>
      <c r="AD1380" t="str">
        <f t="shared" si="1327"/>
        <v/>
      </c>
      <c r="AE1380" t="str">
        <f t="shared" si="1361"/>
        <v/>
      </c>
      <c r="AF1380" t="str">
        <f t="shared" si="1328"/>
        <v/>
      </c>
      <c r="AG1380" t="str">
        <f t="shared" si="1362"/>
        <v/>
      </c>
      <c r="AH1380" s="26" t="str">
        <f t="shared" si="1356"/>
        <v/>
      </c>
      <c r="AI1380" s="27" t="str">
        <f t="shared" si="1363"/>
        <v/>
      </c>
      <c r="AJ1380" s="28" t="str">
        <f t="shared" si="1364"/>
        <v/>
      </c>
      <c r="AK1380" s="27" t="str">
        <f t="shared" si="1329"/>
        <v/>
      </c>
      <c r="AL1380" s="28" t="str">
        <f t="shared" si="1330"/>
        <v/>
      </c>
      <c r="AM1380" s="27" t="str">
        <f t="shared" si="1331"/>
        <v/>
      </c>
      <c r="AN1380" s="28" t="str">
        <f t="shared" si="1365"/>
        <v/>
      </c>
      <c r="AO1380" s="27" t="str">
        <f t="shared" si="1332"/>
        <v/>
      </c>
      <c r="AP1380" s="28" t="str">
        <f t="shared" si="1366"/>
        <v/>
      </c>
      <c r="AQ1380" s="27" t="str">
        <f t="shared" si="1333"/>
        <v/>
      </c>
      <c r="AR1380" s="28" t="str">
        <f t="shared" si="1334"/>
        <v/>
      </c>
      <c r="AS1380" s="27" t="str">
        <f t="shared" si="1335"/>
        <v/>
      </c>
      <c r="AT1380" s="28" t="str">
        <f t="shared" si="1367"/>
        <v/>
      </c>
      <c r="AU1380" s="27" t="str">
        <f t="shared" si="1336"/>
        <v/>
      </c>
      <c r="AV1380" s="28" t="str">
        <f t="shared" si="1368"/>
        <v/>
      </c>
      <c r="AW1380" s="27" t="str">
        <f t="shared" si="1337"/>
        <v/>
      </c>
      <c r="AX1380" t="str">
        <f t="shared" si="1369"/>
        <v/>
      </c>
      <c r="AY1380" t="str">
        <f t="shared" si="1370"/>
        <v/>
      </c>
      <c r="AZ1380" s="29" t="str">
        <f t="shared" si="1338"/>
        <v/>
      </c>
      <c r="BA1380" s="30" t="str">
        <f t="shared" si="1339"/>
        <v/>
      </c>
      <c r="BB1380" s="49" t="str">
        <f t="shared" si="1355"/>
        <v/>
      </c>
      <c r="BC1380" s="27" t="str">
        <f t="shared" si="1371"/>
        <v/>
      </c>
      <c r="BD1380" s="28" t="str">
        <f t="shared" si="1340"/>
        <v/>
      </c>
      <c r="BE1380" s="27" t="str">
        <f t="shared" si="1341"/>
        <v/>
      </c>
      <c r="BF1380" t="str">
        <f t="shared" si="1372"/>
        <v/>
      </c>
      <c r="BG1380" t="str">
        <f t="shared" si="1373"/>
        <v/>
      </c>
      <c r="BH1380" s="28" t="str">
        <f t="shared" si="1374"/>
        <v/>
      </c>
      <c r="BI1380" s="27" t="str">
        <f t="shared" si="1375"/>
        <v/>
      </c>
      <c r="BJ1380" s="28" t="str">
        <f t="shared" si="1376"/>
        <v/>
      </c>
      <c r="BK1380" s="27" t="str">
        <f t="shared" si="1357"/>
        <v/>
      </c>
      <c r="BL1380" s="31" t="str">
        <f t="shared" si="1377"/>
        <v/>
      </c>
      <c r="BM1380" s="28" t="str">
        <f t="shared" si="1378"/>
        <v/>
      </c>
      <c r="BN1380" s="27" t="str">
        <f t="shared" si="1342"/>
        <v/>
      </c>
      <c r="BO1380" s="28" t="str">
        <f t="shared" si="1379"/>
        <v/>
      </c>
      <c r="BP1380" s="27" t="str">
        <f t="shared" si="1343"/>
        <v/>
      </c>
      <c r="BQ1380" s="27" t="str">
        <f t="shared" si="1380"/>
        <v/>
      </c>
      <c r="BR1380" s="28" t="str">
        <f t="shared" si="1381"/>
        <v/>
      </c>
      <c r="BS1380" s="27" t="str">
        <f t="shared" si="1344"/>
        <v/>
      </c>
      <c r="BT1380" s="28" t="str">
        <f t="shared" si="1382"/>
        <v/>
      </c>
      <c r="BU1380" s="27" t="str">
        <f t="shared" si="1345"/>
        <v/>
      </c>
      <c r="BV1380" s="27" t="str">
        <f t="shared" si="1383"/>
        <v/>
      </c>
      <c r="BW1380" s="28" t="str">
        <f t="shared" si="1384"/>
        <v/>
      </c>
      <c r="BX1380" s="27" t="str">
        <f t="shared" si="1346"/>
        <v/>
      </c>
      <c r="BY1380" s="28" t="str">
        <f t="shared" si="1347"/>
        <v/>
      </c>
      <c r="BZ1380" s="27" t="str">
        <f t="shared" si="1348"/>
        <v/>
      </c>
      <c r="CA1380" s="27" t="str">
        <f t="shared" si="1349"/>
        <v/>
      </c>
      <c r="CB1380" s="28" t="str">
        <f t="shared" si="1350"/>
        <v/>
      </c>
      <c r="CC1380" s="27" t="str">
        <f t="shared" si="1351"/>
        <v/>
      </c>
      <c r="CD1380" s="32">
        <v>1</v>
      </c>
      <c r="CE1380" t="str">
        <f t="shared" si="1385"/>
        <v/>
      </c>
      <c r="CI1380" t="str">
        <f t="shared" si="1352"/>
        <v/>
      </c>
      <c r="CJ1380" t="str">
        <f t="shared" si="1386"/>
        <v/>
      </c>
      <c r="CK1380" t="str">
        <f t="shared" si="1353"/>
        <v/>
      </c>
      <c r="CL1380" t="str">
        <f t="shared" si="1354"/>
        <v/>
      </c>
    </row>
    <row r="1381" spans="26:90" ht="15.75" thickBot="1">
      <c r="Z1381" t="str">
        <f t="shared" si="1358"/>
        <v/>
      </c>
      <c r="AA1381" t="str">
        <f>IF(A1381="","",TEXT(VLOOKUP(C1381,Tablas!$H$3:$I$75,2,0),"000"))</f>
        <v/>
      </c>
      <c r="AB1381" t="str">
        <f t="shared" si="1359"/>
        <v/>
      </c>
      <c r="AC1381" t="str">
        <f t="shared" si="1360"/>
        <v/>
      </c>
      <c r="AD1381" t="str">
        <f t="shared" ref="AD1381:AD1444" si="1387">IF(A1381="","",TEXT(0,"                "))</f>
        <v/>
      </c>
      <c r="AE1381" t="str">
        <f t="shared" si="1361"/>
        <v/>
      </c>
      <c r="AF1381" t="str">
        <f t="shared" ref="AF1381:AF1444" si="1388">IF(A1381="","",TEXT(LEFT(F1381,2)*1&amp;MID(F1381,4,8)&amp;RIGHT(F1381,1)*1,"00000000000000000000"))</f>
        <v/>
      </c>
      <c r="AG1381" t="str">
        <f t="shared" si="1362"/>
        <v/>
      </c>
      <c r="AH1381" s="26" t="str">
        <f t="shared" si="1356"/>
        <v/>
      </c>
      <c r="AI1381" s="27" t="str">
        <f t="shared" si="1363"/>
        <v/>
      </c>
      <c r="AJ1381" s="28" t="str">
        <f t="shared" si="1364"/>
        <v/>
      </c>
      <c r="AK1381" s="27" t="str">
        <f t="shared" ref="AK1381:AK1444" si="1389">IF(A1381="","",IF(AJ1381&lt;0,SUBSTITUTE(TEXT(-AJ1381,"0000000000000,00"),",",""),SUBSTITUTE(TEXT(AJ1381,"0000000000000,00"),",","")))</f>
        <v/>
      </c>
      <c r="AL1381" s="28" t="str">
        <f t="shared" ref="AL1381:AL1444" si="1390">IF(A1381="","",IF(LEFT(C1381,2)="NC",0,0))</f>
        <v/>
      </c>
      <c r="AM1381" s="27" t="str">
        <f t="shared" ref="AM1381:AM1444" si="1391">IF(A1381="","",IF(AL1381&lt;0,SUBSTITUTE(TEXT(-AL1381,"0000000000000,00"),",",""),SUBSTITUTE(TEXT(AL1381,"0000000000000,00"),",","")))</f>
        <v/>
      </c>
      <c r="AN1381" s="28" t="str">
        <f t="shared" si="1365"/>
        <v/>
      </c>
      <c r="AO1381" s="27" t="str">
        <f t="shared" ref="AO1381:AO1444" si="1392">IF(A1381="","",IF(AN1381&lt;0,SUBSTITUTE(TEXT(-AN1381,"0000000000000,00"),",",""),SUBSTITUTE(TEXT(AN1381,"0000000000000,00"),",","")))</f>
        <v/>
      </c>
      <c r="AP1381" s="28" t="str">
        <f t="shared" si="1366"/>
        <v/>
      </c>
      <c r="AQ1381" s="27" t="str">
        <f t="shared" ref="AQ1381:AQ1444" si="1393">IF(A1381="","",IF(AP1381&lt;0,SUBSTITUTE(TEXT(-AP1381,"0000000000000,00"),",",""),SUBSTITUTE(TEXT(AP1381,"0000000000000,00"),",","")))</f>
        <v/>
      </c>
      <c r="AR1381" s="28" t="str">
        <f t="shared" ref="AR1381:AR1444" si="1394">IF(A1381="","",S1381)</f>
        <v/>
      </c>
      <c r="AS1381" s="27" t="str">
        <f t="shared" ref="AS1381:AS1444" si="1395">IF(A1381="","",IF(AR1381&lt;0,SUBSTITUTE(TEXT(-AR1381,"0000000000000,00"),",",""),SUBSTITUTE(TEXT(AR1381,"0000000000000,00"),",","")))</f>
        <v/>
      </c>
      <c r="AT1381" s="28" t="str">
        <f t="shared" si="1367"/>
        <v/>
      </c>
      <c r="AU1381" s="27" t="str">
        <f t="shared" ref="AU1381:AU1444" si="1396">IF(A1381="","",IF(AT1381&lt;0,SUBSTITUTE(TEXT(-AT1381,"0000000000000,00"),",",""),SUBSTITUTE(TEXT(AT1381,"0000000000000,00"),",","")))</f>
        <v/>
      </c>
      <c r="AV1381" s="28" t="str">
        <f t="shared" si="1368"/>
        <v/>
      </c>
      <c r="AW1381" s="27" t="str">
        <f t="shared" ref="AW1381:AW1444" si="1397">IF(C1381="","",IF(AV1381&lt;0,SUBSTITUTE(TEXT(-AV1381,"0000000000000,00"),",",""),SUBSTITUTE(TEXT(AV1381,"0000000000000,00"),",","")))</f>
        <v/>
      </c>
      <c r="AX1381" t="str">
        <f t="shared" si="1369"/>
        <v/>
      </c>
      <c r="AY1381" t="str">
        <f t="shared" si="1370"/>
        <v/>
      </c>
      <c r="AZ1381" s="29" t="str">
        <f t="shared" ref="AZ1381:AZ1444" si="1398">IF(A1381="","",IF(J1381&lt;&gt;"",1,0)+IF(L1381&lt;&gt;"",1,0)+IF(N1381&lt;&gt;"",1,0)+IF(H1381&lt;&gt;"",1,0)+IF(G1381&lt;&gt;"",1,0))</f>
        <v/>
      </c>
      <c r="BA1381" s="30" t="str">
        <f t="shared" ref="BA1381:BA1444" si="1399">IF(A1381="","",IF(AZ1381=0,"N",IF(G1381&lt;&gt;"","E"," ")))</f>
        <v/>
      </c>
      <c r="BB1381" s="49" t="str">
        <f t="shared" si="1355"/>
        <v/>
      </c>
      <c r="BC1381" s="27" t="str">
        <f t="shared" si="1371"/>
        <v/>
      </c>
      <c r="BD1381" s="28" t="str">
        <f t="shared" ref="BD1381:BD1444" si="1400">IF(A1381="","",Q1381)</f>
        <v/>
      </c>
      <c r="BE1381" s="27" t="str">
        <f t="shared" ref="BE1381:BE1444" si="1401">IF(A1381="","",IF(BD1381&lt;0,SUBSTITUTE(TEXT(-BD1381,"0000000000000,00"),",",""),SUBSTITUTE(TEXT(BD1381,"0000000000000,00"),",","")))</f>
        <v/>
      </c>
      <c r="BF1381" t="str">
        <f t="shared" si="1372"/>
        <v/>
      </c>
      <c r="BG1381" t="str">
        <f t="shared" si="1373"/>
        <v/>
      </c>
      <c r="BH1381" s="28" t="str">
        <f t="shared" si="1374"/>
        <v/>
      </c>
      <c r="BI1381" s="27" t="str">
        <f t="shared" si="1375"/>
        <v/>
      </c>
      <c r="BJ1381" s="28" t="str">
        <f t="shared" si="1376"/>
        <v/>
      </c>
      <c r="BK1381" s="27" t="str">
        <f t="shared" si="1357"/>
        <v/>
      </c>
      <c r="BL1381" s="31" t="str">
        <f t="shared" si="1377"/>
        <v/>
      </c>
      <c r="BM1381" s="28" t="str">
        <f t="shared" si="1378"/>
        <v/>
      </c>
      <c r="BN1381" s="27" t="str">
        <f t="shared" ref="BN1381:BN1444" si="1402">IF(A1381="","",IF(BM1381="","",IF(BM1381&lt;0,SUBSTITUTE(TEXT(-BM1381,"0000000000000,00"),",",""),SUBSTITUTE(TEXT(BM1381,"0000000000000,00"),",",""))))</f>
        <v/>
      </c>
      <c r="BO1381" s="28" t="str">
        <f t="shared" si="1379"/>
        <v/>
      </c>
      <c r="BP1381" s="27" t="str">
        <f t="shared" ref="BP1381:BP1444" si="1403">IF(A1381="","",IF(BO1381&lt;0,SUBSTITUTE(TEXT(-BO1381,"0000000000000,00"),",",""),SUBSTITUTE(TEXT(BO1381,"0000000000000,00"),",","")))</f>
        <v/>
      </c>
      <c r="BQ1381" s="27" t="str">
        <f t="shared" si="1380"/>
        <v/>
      </c>
      <c r="BR1381" s="28" t="str">
        <f t="shared" si="1381"/>
        <v/>
      </c>
      <c r="BS1381" s="27" t="str">
        <f t="shared" ref="BS1381:BS1444" si="1404">IF(C1381="","",IF(BR1381="","",IF(BR1381&lt;0,SUBSTITUTE(TEXT(-BR1381,"0000000000000,00"),",",""),SUBSTITUTE(TEXT(BR1381,"0000000000000,00"),",",""))))</f>
        <v/>
      </c>
      <c r="BT1381" s="28" t="str">
        <f t="shared" si="1382"/>
        <v/>
      </c>
      <c r="BU1381" s="27" t="str">
        <f t="shared" ref="BU1381:BU1444" si="1405">IF(A1381="","",IF(BT1381&lt;0,SUBSTITUTE(TEXT(-BT1381,"0000000000000,00"),",",""),SUBSTITUTE(TEXT(BT1381,"0000000000000,00"),",","")))</f>
        <v/>
      </c>
      <c r="BV1381" s="27" t="str">
        <f t="shared" si="1383"/>
        <v/>
      </c>
      <c r="BW1381" s="28" t="str">
        <f t="shared" si="1384"/>
        <v/>
      </c>
      <c r="BX1381" s="27" t="str">
        <f t="shared" ref="BX1381:BX1444" si="1406">IF(A1381="","",IF(BW1381="","",IF(BW1381&lt;0,SUBSTITUTE(TEXT(-BW1381,"0000000000000,00"),",",""),SUBSTITUTE(TEXT(BW1381,"0000000000000,00"),",",""))))</f>
        <v/>
      </c>
      <c r="BY1381" s="28" t="str">
        <f t="shared" ref="BY1381:BY1444" si="1407">IF(A1381="","",G1381)</f>
        <v/>
      </c>
      <c r="BZ1381" s="27" t="str">
        <f t="shared" ref="BZ1381:BZ1444" si="1408">IF(A1381="","",IF(BY1381&lt;0,SUBSTITUTE(TEXT(-BY1381,"0000000000000,00"),",",""),SUBSTITUTE(TEXT(BY1381,"0000000000000,00"),",","")))</f>
        <v/>
      </c>
      <c r="CA1381" s="27" t="str">
        <f t="shared" ref="CA1381:CA1444" si="1409">IF(A1381="","",TEXT(3,"0000"))</f>
        <v/>
      </c>
      <c r="CB1381" s="28" t="str">
        <f t="shared" ref="CB1381:CB1444" si="1410">IF(A1381="","",TRUNC(O1381,2))</f>
        <v/>
      </c>
      <c r="CC1381" s="27" t="str">
        <f t="shared" ref="CC1381:CC1444" si="1411">IF(A1381="","",IF(CB1381="","",IF(CB1381&lt;0,SUBSTITUTE(TEXT(-CB1381,"0000000000000,00"),",",""),SUBSTITUTE(TEXT(CB1381,"0000000000000,00"),",",""))))</f>
        <v/>
      </c>
      <c r="CD1381" s="32">
        <v>1</v>
      </c>
      <c r="CE1381" t="str">
        <f t="shared" si="1385"/>
        <v/>
      </c>
      <c r="CI1381" t="str">
        <f t="shared" ref="CI1381:CI1444" si="1412">IF(A1381="","",IF(BJ1381=0,IF(AND(BJ1381=0,BO1381=0,BT1381=0,BY1381=0),$AA1381&amp;$AB1381&amp;$AC1381&amp;$AE1381&amp;$AF1381&amp;BK1381&amp;BL1381&amp;BN1381,""),$AA1381&amp;$AB1381&amp;$AC1381&amp;$AE1381&amp;$AF1381&amp;BK1381&amp;BL1381&amp;BN1381))</f>
        <v/>
      </c>
      <c r="CJ1381" t="str">
        <f t="shared" si="1386"/>
        <v/>
      </c>
      <c r="CK1381" t="str">
        <f t="shared" ref="CK1381:CK1444" si="1413">IF($A1381="","",IF(BT1381=0,"",$AA1381&amp;$AB1381&amp;$AC1381&amp;$AE1381&amp;$AF1381&amp;BU1381&amp;BV1381&amp;BX1381))</f>
        <v/>
      </c>
      <c r="CL1381" t="str">
        <f t="shared" ref="CL1381:CL1444" si="1414">IF($A1381="","",IF(BY1381=0,"",$AA1381&amp;$AB1381&amp;$AC1381&amp;$AE1381&amp;$AF1381&amp;BZ1381&amp;CA1381&amp;CC1381))</f>
        <v/>
      </c>
    </row>
    <row r="1382" spans="26:90" ht="15.75" thickBot="1">
      <c r="Z1382" t="str">
        <f t="shared" si="1358"/>
        <v/>
      </c>
      <c r="AA1382" t="str">
        <f>IF(A1382="","",TEXT(VLOOKUP(C1382,Tablas!$H$3:$I$75,2,0),"000"))</f>
        <v/>
      </c>
      <c r="AB1382" t="str">
        <f t="shared" si="1359"/>
        <v/>
      </c>
      <c r="AC1382" t="str">
        <f t="shared" si="1360"/>
        <v/>
      </c>
      <c r="AD1382" t="str">
        <f t="shared" si="1387"/>
        <v/>
      </c>
      <c r="AE1382" t="str">
        <f t="shared" si="1361"/>
        <v/>
      </c>
      <c r="AF1382" t="str">
        <f t="shared" si="1388"/>
        <v/>
      </c>
      <c r="AG1382" t="str">
        <f t="shared" si="1362"/>
        <v/>
      </c>
      <c r="AH1382" s="26" t="str">
        <f t="shared" si="1356"/>
        <v/>
      </c>
      <c r="AI1382" s="27" t="str">
        <f t="shared" si="1363"/>
        <v/>
      </c>
      <c r="AJ1382" s="28" t="str">
        <f t="shared" si="1364"/>
        <v/>
      </c>
      <c r="AK1382" s="27" t="str">
        <f t="shared" si="1389"/>
        <v/>
      </c>
      <c r="AL1382" s="28" t="str">
        <f t="shared" si="1390"/>
        <v/>
      </c>
      <c r="AM1382" s="27" t="str">
        <f t="shared" si="1391"/>
        <v/>
      </c>
      <c r="AN1382" s="28" t="str">
        <f t="shared" si="1365"/>
        <v/>
      </c>
      <c r="AO1382" s="27" t="str">
        <f t="shared" si="1392"/>
        <v/>
      </c>
      <c r="AP1382" s="28" t="str">
        <f t="shared" si="1366"/>
        <v/>
      </c>
      <c r="AQ1382" s="27" t="str">
        <f t="shared" si="1393"/>
        <v/>
      </c>
      <c r="AR1382" s="28" t="str">
        <f t="shared" si="1394"/>
        <v/>
      </c>
      <c r="AS1382" s="27" t="str">
        <f t="shared" si="1395"/>
        <v/>
      </c>
      <c r="AT1382" s="28" t="str">
        <f t="shared" si="1367"/>
        <v/>
      </c>
      <c r="AU1382" s="27" t="str">
        <f t="shared" si="1396"/>
        <v/>
      </c>
      <c r="AV1382" s="28" t="str">
        <f t="shared" si="1368"/>
        <v/>
      </c>
      <c r="AW1382" s="27" t="str">
        <f t="shared" si="1397"/>
        <v/>
      </c>
      <c r="AX1382" t="str">
        <f t="shared" si="1369"/>
        <v/>
      </c>
      <c r="AY1382" t="str">
        <f t="shared" si="1370"/>
        <v/>
      </c>
      <c r="AZ1382" s="29" t="str">
        <f t="shared" si="1398"/>
        <v/>
      </c>
      <c r="BA1382" s="30" t="str">
        <f t="shared" si="1399"/>
        <v/>
      </c>
      <c r="BB1382" s="49" t="str">
        <f t="shared" ref="BB1382:BB1445" si="1415">IF(A1382="","",K1382+M1382+I1382+O1382)</f>
        <v/>
      </c>
      <c r="BC1382" s="27" t="str">
        <f t="shared" si="1371"/>
        <v/>
      </c>
      <c r="BD1382" s="28" t="str">
        <f t="shared" si="1400"/>
        <v/>
      </c>
      <c r="BE1382" s="27" t="str">
        <f t="shared" si="1401"/>
        <v/>
      </c>
      <c r="BF1382" t="str">
        <f t="shared" si="1372"/>
        <v/>
      </c>
      <c r="BG1382" t="str">
        <f t="shared" si="1373"/>
        <v/>
      </c>
      <c r="BH1382" s="28" t="str">
        <f t="shared" si="1374"/>
        <v/>
      </c>
      <c r="BI1382" s="27" t="str">
        <f t="shared" si="1375"/>
        <v/>
      </c>
      <c r="BJ1382" s="28" t="str">
        <f t="shared" si="1376"/>
        <v/>
      </c>
      <c r="BK1382" s="27" t="str">
        <f t="shared" si="1357"/>
        <v/>
      </c>
      <c r="BL1382" s="31" t="str">
        <f t="shared" si="1377"/>
        <v/>
      </c>
      <c r="BM1382" s="28" t="str">
        <f t="shared" si="1378"/>
        <v/>
      </c>
      <c r="BN1382" s="27" t="str">
        <f t="shared" si="1402"/>
        <v/>
      </c>
      <c r="BO1382" s="28" t="str">
        <f t="shared" si="1379"/>
        <v/>
      </c>
      <c r="BP1382" s="27" t="str">
        <f t="shared" si="1403"/>
        <v/>
      </c>
      <c r="BQ1382" s="27" t="str">
        <f t="shared" si="1380"/>
        <v/>
      </c>
      <c r="BR1382" s="28" t="str">
        <f t="shared" si="1381"/>
        <v/>
      </c>
      <c r="BS1382" s="27" t="str">
        <f t="shared" si="1404"/>
        <v/>
      </c>
      <c r="BT1382" s="28" t="str">
        <f t="shared" si="1382"/>
        <v/>
      </c>
      <c r="BU1382" s="27" t="str">
        <f t="shared" si="1405"/>
        <v/>
      </c>
      <c r="BV1382" s="27" t="str">
        <f t="shared" si="1383"/>
        <v/>
      </c>
      <c r="BW1382" s="28" t="str">
        <f t="shared" si="1384"/>
        <v/>
      </c>
      <c r="BX1382" s="27" t="str">
        <f t="shared" si="1406"/>
        <v/>
      </c>
      <c r="BY1382" s="28" t="str">
        <f t="shared" si="1407"/>
        <v/>
      </c>
      <c r="BZ1382" s="27" t="str">
        <f t="shared" si="1408"/>
        <v/>
      </c>
      <c r="CA1382" s="27" t="str">
        <f t="shared" si="1409"/>
        <v/>
      </c>
      <c r="CB1382" s="28" t="str">
        <f t="shared" si="1410"/>
        <v/>
      </c>
      <c r="CC1382" s="27" t="str">
        <f t="shared" si="1411"/>
        <v/>
      </c>
      <c r="CD1382" s="32">
        <v>1</v>
      </c>
      <c r="CE1382" t="str">
        <f t="shared" si="1385"/>
        <v/>
      </c>
      <c r="CI1382" t="str">
        <f t="shared" si="1412"/>
        <v/>
      </c>
      <c r="CJ1382" t="str">
        <f t="shared" si="1386"/>
        <v/>
      </c>
      <c r="CK1382" t="str">
        <f t="shared" si="1413"/>
        <v/>
      </c>
      <c r="CL1382" t="str">
        <f t="shared" si="1414"/>
        <v/>
      </c>
    </row>
    <row r="1383" spans="26:90" ht="15.75" thickBot="1">
      <c r="Z1383" t="str">
        <f t="shared" si="1358"/>
        <v/>
      </c>
      <c r="AA1383" t="str">
        <f>IF(A1383="","",TEXT(VLOOKUP(C1383,Tablas!$H$3:$I$75,2,0),"000"))</f>
        <v/>
      </c>
      <c r="AB1383" t="str">
        <f t="shared" si="1359"/>
        <v/>
      </c>
      <c r="AC1383" t="str">
        <f t="shared" si="1360"/>
        <v/>
      </c>
      <c r="AD1383" t="str">
        <f t="shared" si="1387"/>
        <v/>
      </c>
      <c r="AE1383" t="str">
        <f t="shared" si="1361"/>
        <v/>
      </c>
      <c r="AF1383" t="str">
        <f t="shared" si="1388"/>
        <v/>
      </c>
      <c r="AG1383" t="str">
        <f t="shared" si="1362"/>
        <v/>
      </c>
      <c r="AH1383" s="26" t="str">
        <f t="shared" si="1356"/>
        <v/>
      </c>
      <c r="AI1383" s="27" t="str">
        <f t="shared" si="1363"/>
        <v/>
      </c>
      <c r="AJ1383" s="28" t="str">
        <f t="shared" si="1364"/>
        <v/>
      </c>
      <c r="AK1383" s="27" t="str">
        <f t="shared" si="1389"/>
        <v/>
      </c>
      <c r="AL1383" s="28" t="str">
        <f t="shared" si="1390"/>
        <v/>
      </c>
      <c r="AM1383" s="27" t="str">
        <f t="shared" si="1391"/>
        <v/>
      </c>
      <c r="AN1383" s="28" t="str">
        <f t="shared" si="1365"/>
        <v/>
      </c>
      <c r="AO1383" s="27" t="str">
        <f t="shared" si="1392"/>
        <v/>
      </c>
      <c r="AP1383" s="28" t="str">
        <f t="shared" si="1366"/>
        <v/>
      </c>
      <c r="AQ1383" s="27" t="str">
        <f t="shared" si="1393"/>
        <v/>
      </c>
      <c r="AR1383" s="28" t="str">
        <f t="shared" si="1394"/>
        <v/>
      </c>
      <c r="AS1383" s="27" t="str">
        <f t="shared" si="1395"/>
        <v/>
      </c>
      <c r="AT1383" s="28" t="str">
        <f t="shared" si="1367"/>
        <v/>
      </c>
      <c r="AU1383" s="27" t="str">
        <f t="shared" si="1396"/>
        <v/>
      </c>
      <c r="AV1383" s="28" t="str">
        <f t="shared" si="1368"/>
        <v/>
      </c>
      <c r="AW1383" s="27" t="str">
        <f t="shared" si="1397"/>
        <v/>
      </c>
      <c r="AX1383" t="str">
        <f t="shared" si="1369"/>
        <v/>
      </c>
      <c r="AY1383" t="str">
        <f t="shared" si="1370"/>
        <v/>
      </c>
      <c r="AZ1383" s="29" t="str">
        <f t="shared" si="1398"/>
        <v/>
      </c>
      <c r="BA1383" s="30" t="str">
        <f t="shared" si="1399"/>
        <v/>
      </c>
      <c r="BB1383" s="49" t="str">
        <f t="shared" si="1415"/>
        <v/>
      </c>
      <c r="BC1383" s="27" t="str">
        <f t="shared" si="1371"/>
        <v/>
      </c>
      <c r="BD1383" s="28" t="str">
        <f t="shared" si="1400"/>
        <v/>
      </c>
      <c r="BE1383" s="27" t="str">
        <f t="shared" si="1401"/>
        <v/>
      </c>
      <c r="BF1383" t="str">
        <f t="shared" si="1372"/>
        <v/>
      </c>
      <c r="BG1383" t="str">
        <f t="shared" si="1373"/>
        <v/>
      </c>
      <c r="BH1383" s="28" t="str">
        <f t="shared" si="1374"/>
        <v/>
      </c>
      <c r="BI1383" s="27" t="str">
        <f t="shared" si="1375"/>
        <v/>
      </c>
      <c r="BJ1383" s="28" t="str">
        <f t="shared" si="1376"/>
        <v/>
      </c>
      <c r="BK1383" s="27" t="str">
        <f t="shared" si="1357"/>
        <v/>
      </c>
      <c r="BL1383" s="31" t="str">
        <f t="shared" si="1377"/>
        <v/>
      </c>
      <c r="BM1383" s="28" t="str">
        <f t="shared" si="1378"/>
        <v/>
      </c>
      <c r="BN1383" s="27" t="str">
        <f t="shared" si="1402"/>
        <v/>
      </c>
      <c r="BO1383" s="28" t="str">
        <f t="shared" si="1379"/>
        <v/>
      </c>
      <c r="BP1383" s="27" t="str">
        <f t="shared" si="1403"/>
        <v/>
      </c>
      <c r="BQ1383" s="27" t="str">
        <f t="shared" si="1380"/>
        <v/>
      </c>
      <c r="BR1383" s="28" t="str">
        <f t="shared" si="1381"/>
        <v/>
      </c>
      <c r="BS1383" s="27" t="str">
        <f t="shared" si="1404"/>
        <v/>
      </c>
      <c r="BT1383" s="28" t="str">
        <f t="shared" si="1382"/>
        <v/>
      </c>
      <c r="BU1383" s="27" t="str">
        <f t="shared" si="1405"/>
        <v/>
      </c>
      <c r="BV1383" s="27" t="str">
        <f t="shared" si="1383"/>
        <v/>
      </c>
      <c r="BW1383" s="28" t="str">
        <f t="shared" si="1384"/>
        <v/>
      </c>
      <c r="BX1383" s="27" t="str">
        <f t="shared" si="1406"/>
        <v/>
      </c>
      <c r="BY1383" s="28" t="str">
        <f t="shared" si="1407"/>
        <v/>
      </c>
      <c r="BZ1383" s="27" t="str">
        <f t="shared" si="1408"/>
        <v/>
      </c>
      <c r="CA1383" s="27" t="str">
        <f t="shared" si="1409"/>
        <v/>
      </c>
      <c r="CB1383" s="28" t="str">
        <f t="shared" si="1410"/>
        <v/>
      </c>
      <c r="CC1383" s="27" t="str">
        <f t="shared" si="1411"/>
        <v/>
      </c>
      <c r="CD1383" s="32">
        <v>1</v>
      </c>
      <c r="CE1383" t="str">
        <f t="shared" si="1385"/>
        <v/>
      </c>
      <c r="CI1383" t="str">
        <f t="shared" si="1412"/>
        <v/>
      </c>
      <c r="CJ1383" t="str">
        <f t="shared" si="1386"/>
        <v/>
      </c>
      <c r="CK1383" t="str">
        <f t="shared" si="1413"/>
        <v/>
      </c>
      <c r="CL1383" t="str">
        <f t="shared" si="1414"/>
        <v/>
      </c>
    </row>
    <row r="1384" spans="26:90" ht="15.75" thickBot="1">
      <c r="Z1384" t="str">
        <f t="shared" si="1358"/>
        <v/>
      </c>
      <c r="AA1384" t="str">
        <f>IF(A1384="","",TEXT(VLOOKUP(C1384,Tablas!$H$3:$I$75,2,0),"000"))</f>
        <v/>
      </c>
      <c r="AB1384" t="str">
        <f t="shared" si="1359"/>
        <v/>
      </c>
      <c r="AC1384" t="str">
        <f t="shared" si="1360"/>
        <v/>
      </c>
      <c r="AD1384" t="str">
        <f t="shared" si="1387"/>
        <v/>
      </c>
      <c r="AE1384" t="str">
        <f t="shared" si="1361"/>
        <v/>
      </c>
      <c r="AF1384" t="str">
        <f t="shared" si="1388"/>
        <v/>
      </c>
      <c r="AG1384" t="str">
        <f t="shared" si="1362"/>
        <v/>
      </c>
      <c r="AH1384" s="26" t="str">
        <f t="shared" si="1356"/>
        <v/>
      </c>
      <c r="AI1384" s="27" t="str">
        <f t="shared" si="1363"/>
        <v/>
      </c>
      <c r="AJ1384" s="28" t="str">
        <f t="shared" si="1364"/>
        <v/>
      </c>
      <c r="AK1384" s="27" t="str">
        <f t="shared" si="1389"/>
        <v/>
      </c>
      <c r="AL1384" s="28" t="str">
        <f t="shared" si="1390"/>
        <v/>
      </c>
      <c r="AM1384" s="27" t="str">
        <f t="shared" si="1391"/>
        <v/>
      </c>
      <c r="AN1384" s="28" t="str">
        <f t="shared" si="1365"/>
        <v/>
      </c>
      <c r="AO1384" s="27" t="str">
        <f t="shared" si="1392"/>
        <v/>
      </c>
      <c r="AP1384" s="28" t="str">
        <f t="shared" si="1366"/>
        <v/>
      </c>
      <c r="AQ1384" s="27" t="str">
        <f t="shared" si="1393"/>
        <v/>
      </c>
      <c r="AR1384" s="28" t="str">
        <f t="shared" si="1394"/>
        <v/>
      </c>
      <c r="AS1384" s="27" t="str">
        <f t="shared" si="1395"/>
        <v/>
      </c>
      <c r="AT1384" s="28" t="str">
        <f t="shared" si="1367"/>
        <v/>
      </c>
      <c r="AU1384" s="27" t="str">
        <f t="shared" si="1396"/>
        <v/>
      </c>
      <c r="AV1384" s="28" t="str">
        <f t="shared" si="1368"/>
        <v/>
      </c>
      <c r="AW1384" s="27" t="str">
        <f t="shared" si="1397"/>
        <v/>
      </c>
      <c r="AX1384" t="str">
        <f t="shared" si="1369"/>
        <v/>
      </c>
      <c r="AY1384" t="str">
        <f t="shared" si="1370"/>
        <v/>
      </c>
      <c r="AZ1384" s="29" t="str">
        <f t="shared" si="1398"/>
        <v/>
      </c>
      <c r="BA1384" s="30" t="str">
        <f t="shared" si="1399"/>
        <v/>
      </c>
      <c r="BB1384" s="49" t="str">
        <f t="shared" si="1415"/>
        <v/>
      </c>
      <c r="BC1384" s="27" t="str">
        <f t="shared" si="1371"/>
        <v/>
      </c>
      <c r="BD1384" s="28" t="str">
        <f t="shared" si="1400"/>
        <v/>
      </c>
      <c r="BE1384" s="27" t="str">
        <f t="shared" si="1401"/>
        <v/>
      </c>
      <c r="BF1384" t="str">
        <f t="shared" si="1372"/>
        <v/>
      </c>
      <c r="BG1384" t="str">
        <f t="shared" si="1373"/>
        <v/>
      </c>
      <c r="BH1384" s="28" t="str">
        <f t="shared" si="1374"/>
        <v/>
      </c>
      <c r="BI1384" s="27" t="str">
        <f t="shared" si="1375"/>
        <v/>
      </c>
      <c r="BJ1384" s="28" t="str">
        <f t="shared" si="1376"/>
        <v/>
      </c>
      <c r="BK1384" s="27" t="str">
        <f t="shared" si="1357"/>
        <v/>
      </c>
      <c r="BL1384" s="31" t="str">
        <f t="shared" si="1377"/>
        <v/>
      </c>
      <c r="BM1384" s="28" t="str">
        <f t="shared" si="1378"/>
        <v/>
      </c>
      <c r="BN1384" s="27" t="str">
        <f t="shared" si="1402"/>
        <v/>
      </c>
      <c r="BO1384" s="28" t="str">
        <f t="shared" si="1379"/>
        <v/>
      </c>
      <c r="BP1384" s="27" t="str">
        <f t="shared" si="1403"/>
        <v/>
      </c>
      <c r="BQ1384" s="27" t="str">
        <f t="shared" si="1380"/>
        <v/>
      </c>
      <c r="BR1384" s="28" t="str">
        <f t="shared" si="1381"/>
        <v/>
      </c>
      <c r="BS1384" s="27" t="str">
        <f t="shared" si="1404"/>
        <v/>
      </c>
      <c r="BT1384" s="28" t="str">
        <f t="shared" si="1382"/>
        <v/>
      </c>
      <c r="BU1384" s="27" t="str">
        <f t="shared" si="1405"/>
        <v/>
      </c>
      <c r="BV1384" s="27" t="str">
        <f t="shared" si="1383"/>
        <v/>
      </c>
      <c r="BW1384" s="28" t="str">
        <f t="shared" si="1384"/>
        <v/>
      </c>
      <c r="BX1384" s="27" t="str">
        <f t="shared" si="1406"/>
        <v/>
      </c>
      <c r="BY1384" s="28" t="str">
        <f t="shared" si="1407"/>
        <v/>
      </c>
      <c r="BZ1384" s="27" t="str">
        <f t="shared" si="1408"/>
        <v/>
      </c>
      <c r="CA1384" s="27" t="str">
        <f t="shared" si="1409"/>
        <v/>
      </c>
      <c r="CB1384" s="28" t="str">
        <f t="shared" si="1410"/>
        <v/>
      </c>
      <c r="CC1384" s="27" t="str">
        <f t="shared" si="1411"/>
        <v/>
      </c>
      <c r="CD1384" s="32">
        <v>1</v>
      </c>
      <c r="CE1384" t="str">
        <f t="shared" si="1385"/>
        <v/>
      </c>
      <c r="CI1384" t="str">
        <f t="shared" si="1412"/>
        <v/>
      </c>
      <c r="CJ1384" t="str">
        <f t="shared" si="1386"/>
        <v/>
      </c>
      <c r="CK1384" t="str">
        <f t="shared" si="1413"/>
        <v/>
      </c>
      <c r="CL1384" t="str">
        <f t="shared" si="1414"/>
        <v/>
      </c>
    </row>
    <row r="1385" spans="26:90" ht="15.75" thickBot="1">
      <c r="Z1385" t="str">
        <f t="shared" si="1358"/>
        <v/>
      </c>
      <c r="AA1385" t="str">
        <f>IF(A1385="","",TEXT(VLOOKUP(C1385,Tablas!$H$3:$I$75,2,0),"000"))</f>
        <v/>
      </c>
      <c r="AB1385" t="str">
        <f t="shared" si="1359"/>
        <v/>
      </c>
      <c r="AC1385" t="str">
        <f t="shared" si="1360"/>
        <v/>
      </c>
      <c r="AD1385" t="str">
        <f t="shared" si="1387"/>
        <v/>
      </c>
      <c r="AE1385" t="str">
        <f t="shared" si="1361"/>
        <v/>
      </c>
      <c r="AF1385" t="str">
        <f t="shared" si="1388"/>
        <v/>
      </c>
      <c r="AG1385" t="str">
        <f t="shared" si="1362"/>
        <v/>
      </c>
      <c r="AH1385" s="26" t="str">
        <f t="shared" si="1356"/>
        <v/>
      </c>
      <c r="AI1385" s="27" t="str">
        <f t="shared" si="1363"/>
        <v/>
      </c>
      <c r="AJ1385" s="28" t="str">
        <f t="shared" si="1364"/>
        <v/>
      </c>
      <c r="AK1385" s="27" t="str">
        <f t="shared" si="1389"/>
        <v/>
      </c>
      <c r="AL1385" s="28" t="str">
        <f t="shared" si="1390"/>
        <v/>
      </c>
      <c r="AM1385" s="27" t="str">
        <f t="shared" si="1391"/>
        <v/>
      </c>
      <c r="AN1385" s="28" t="str">
        <f t="shared" si="1365"/>
        <v/>
      </c>
      <c r="AO1385" s="27" t="str">
        <f t="shared" si="1392"/>
        <v/>
      </c>
      <c r="AP1385" s="28" t="str">
        <f t="shared" si="1366"/>
        <v/>
      </c>
      <c r="AQ1385" s="27" t="str">
        <f t="shared" si="1393"/>
        <v/>
      </c>
      <c r="AR1385" s="28" t="str">
        <f t="shared" si="1394"/>
        <v/>
      </c>
      <c r="AS1385" s="27" t="str">
        <f t="shared" si="1395"/>
        <v/>
      </c>
      <c r="AT1385" s="28" t="str">
        <f t="shared" si="1367"/>
        <v/>
      </c>
      <c r="AU1385" s="27" t="str">
        <f t="shared" si="1396"/>
        <v/>
      </c>
      <c r="AV1385" s="28" t="str">
        <f t="shared" si="1368"/>
        <v/>
      </c>
      <c r="AW1385" s="27" t="str">
        <f t="shared" si="1397"/>
        <v/>
      </c>
      <c r="AX1385" t="str">
        <f t="shared" si="1369"/>
        <v/>
      </c>
      <c r="AY1385" t="str">
        <f t="shared" si="1370"/>
        <v/>
      </c>
      <c r="AZ1385" s="29" t="str">
        <f t="shared" si="1398"/>
        <v/>
      </c>
      <c r="BA1385" s="30" t="str">
        <f t="shared" si="1399"/>
        <v/>
      </c>
      <c r="BB1385" s="49" t="str">
        <f t="shared" si="1415"/>
        <v/>
      </c>
      <c r="BC1385" s="27" t="str">
        <f t="shared" si="1371"/>
        <v/>
      </c>
      <c r="BD1385" s="28" t="str">
        <f t="shared" si="1400"/>
        <v/>
      </c>
      <c r="BE1385" s="27" t="str">
        <f t="shared" si="1401"/>
        <v/>
      </c>
      <c r="BF1385" t="str">
        <f t="shared" si="1372"/>
        <v/>
      </c>
      <c r="BG1385" t="str">
        <f t="shared" si="1373"/>
        <v/>
      </c>
      <c r="BH1385" s="28" t="str">
        <f t="shared" si="1374"/>
        <v/>
      </c>
      <c r="BI1385" s="27" t="str">
        <f t="shared" si="1375"/>
        <v/>
      </c>
      <c r="BJ1385" s="28" t="str">
        <f t="shared" si="1376"/>
        <v/>
      </c>
      <c r="BK1385" s="27" t="str">
        <f t="shared" si="1357"/>
        <v/>
      </c>
      <c r="BL1385" s="31" t="str">
        <f t="shared" si="1377"/>
        <v/>
      </c>
      <c r="BM1385" s="28" t="str">
        <f t="shared" si="1378"/>
        <v/>
      </c>
      <c r="BN1385" s="27" t="str">
        <f t="shared" si="1402"/>
        <v/>
      </c>
      <c r="BO1385" s="28" t="str">
        <f t="shared" si="1379"/>
        <v/>
      </c>
      <c r="BP1385" s="27" t="str">
        <f t="shared" si="1403"/>
        <v/>
      </c>
      <c r="BQ1385" s="27" t="str">
        <f t="shared" si="1380"/>
        <v/>
      </c>
      <c r="BR1385" s="28" t="str">
        <f t="shared" si="1381"/>
        <v/>
      </c>
      <c r="BS1385" s="27" t="str">
        <f t="shared" si="1404"/>
        <v/>
      </c>
      <c r="BT1385" s="28" t="str">
        <f t="shared" si="1382"/>
        <v/>
      </c>
      <c r="BU1385" s="27" t="str">
        <f t="shared" si="1405"/>
        <v/>
      </c>
      <c r="BV1385" s="27" t="str">
        <f t="shared" si="1383"/>
        <v/>
      </c>
      <c r="BW1385" s="28" t="str">
        <f t="shared" si="1384"/>
        <v/>
      </c>
      <c r="BX1385" s="27" t="str">
        <f t="shared" si="1406"/>
        <v/>
      </c>
      <c r="BY1385" s="28" t="str">
        <f t="shared" si="1407"/>
        <v/>
      </c>
      <c r="BZ1385" s="27" t="str">
        <f t="shared" si="1408"/>
        <v/>
      </c>
      <c r="CA1385" s="27" t="str">
        <f t="shared" si="1409"/>
        <v/>
      </c>
      <c r="CB1385" s="28" t="str">
        <f t="shared" si="1410"/>
        <v/>
      </c>
      <c r="CC1385" s="27" t="str">
        <f t="shared" si="1411"/>
        <v/>
      </c>
      <c r="CD1385" s="32">
        <v>1</v>
      </c>
      <c r="CE1385" t="str">
        <f t="shared" si="1385"/>
        <v/>
      </c>
      <c r="CI1385" t="str">
        <f t="shared" si="1412"/>
        <v/>
      </c>
      <c r="CJ1385" t="str">
        <f t="shared" si="1386"/>
        <v/>
      </c>
      <c r="CK1385" t="str">
        <f t="shared" si="1413"/>
        <v/>
      </c>
      <c r="CL1385" t="str">
        <f t="shared" si="1414"/>
        <v/>
      </c>
    </row>
    <row r="1386" spans="26:90" ht="15.75" thickBot="1">
      <c r="Z1386" t="str">
        <f t="shared" si="1358"/>
        <v/>
      </c>
      <c r="AA1386" t="str">
        <f>IF(A1386="","",TEXT(VLOOKUP(C1386,Tablas!$H$3:$I$75,2,0),"000"))</f>
        <v/>
      </c>
      <c r="AB1386" t="str">
        <f t="shared" si="1359"/>
        <v/>
      </c>
      <c r="AC1386" t="str">
        <f t="shared" si="1360"/>
        <v/>
      </c>
      <c r="AD1386" t="str">
        <f t="shared" si="1387"/>
        <v/>
      </c>
      <c r="AE1386" t="str">
        <f t="shared" si="1361"/>
        <v/>
      </c>
      <c r="AF1386" t="str">
        <f t="shared" si="1388"/>
        <v/>
      </c>
      <c r="AG1386" t="str">
        <f t="shared" si="1362"/>
        <v/>
      </c>
      <c r="AH1386" s="26" t="str">
        <f t="shared" si="1356"/>
        <v/>
      </c>
      <c r="AI1386" s="27" t="str">
        <f t="shared" si="1363"/>
        <v/>
      </c>
      <c r="AJ1386" s="28" t="str">
        <f t="shared" si="1364"/>
        <v/>
      </c>
      <c r="AK1386" s="27" t="str">
        <f t="shared" si="1389"/>
        <v/>
      </c>
      <c r="AL1386" s="28" t="str">
        <f t="shared" si="1390"/>
        <v/>
      </c>
      <c r="AM1386" s="27" t="str">
        <f t="shared" si="1391"/>
        <v/>
      </c>
      <c r="AN1386" s="28" t="str">
        <f t="shared" si="1365"/>
        <v/>
      </c>
      <c r="AO1386" s="27" t="str">
        <f t="shared" si="1392"/>
        <v/>
      </c>
      <c r="AP1386" s="28" t="str">
        <f t="shared" si="1366"/>
        <v/>
      </c>
      <c r="AQ1386" s="27" t="str">
        <f t="shared" si="1393"/>
        <v/>
      </c>
      <c r="AR1386" s="28" t="str">
        <f t="shared" si="1394"/>
        <v/>
      </c>
      <c r="AS1386" s="27" t="str">
        <f t="shared" si="1395"/>
        <v/>
      </c>
      <c r="AT1386" s="28" t="str">
        <f t="shared" si="1367"/>
        <v/>
      </c>
      <c r="AU1386" s="27" t="str">
        <f t="shared" si="1396"/>
        <v/>
      </c>
      <c r="AV1386" s="28" t="str">
        <f t="shared" si="1368"/>
        <v/>
      </c>
      <c r="AW1386" s="27" t="str">
        <f t="shared" si="1397"/>
        <v/>
      </c>
      <c r="AX1386" t="str">
        <f t="shared" si="1369"/>
        <v/>
      </c>
      <c r="AY1386" t="str">
        <f t="shared" si="1370"/>
        <v/>
      </c>
      <c r="AZ1386" s="29" t="str">
        <f t="shared" si="1398"/>
        <v/>
      </c>
      <c r="BA1386" s="30" t="str">
        <f t="shared" si="1399"/>
        <v/>
      </c>
      <c r="BB1386" s="49" t="str">
        <f t="shared" si="1415"/>
        <v/>
      </c>
      <c r="BC1386" s="27" t="str">
        <f t="shared" si="1371"/>
        <v/>
      </c>
      <c r="BD1386" s="28" t="str">
        <f t="shared" si="1400"/>
        <v/>
      </c>
      <c r="BE1386" s="27" t="str">
        <f t="shared" si="1401"/>
        <v/>
      </c>
      <c r="BF1386" t="str">
        <f t="shared" si="1372"/>
        <v/>
      </c>
      <c r="BG1386" t="str">
        <f t="shared" si="1373"/>
        <v/>
      </c>
      <c r="BH1386" s="28" t="str">
        <f t="shared" si="1374"/>
        <v/>
      </c>
      <c r="BI1386" s="27" t="str">
        <f t="shared" si="1375"/>
        <v/>
      </c>
      <c r="BJ1386" s="28" t="str">
        <f t="shared" si="1376"/>
        <v/>
      </c>
      <c r="BK1386" s="27" t="str">
        <f t="shared" si="1357"/>
        <v/>
      </c>
      <c r="BL1386" s="31" t="str">
        <f t="shared" si="1377"/>
        <v/>
      </c>
      <c r="BM1386" s="28" t="str">
        <f t="shared" si="1378"/>
        <v/>
      </c>
      <c r="BN1386" s="27" t="str">
        <f t="shared" si="1402"/>
        <v/>
      </c>
      <c r="BO1386" s="28" t="str">
        <f t="shared" si="1379"/>
        <v/>
      </c>
      <c r="BP1386" s="27" t="str">
        <f t="shared" si="1403"/>
        <v/>
      </c>
      <c r="BQ1386" s="27" t="str">
        <f t="shared" si="1380"/>
        <v/>
      </c>
      <c r="BR1386" s="28" t="str">
        <f t="shared" si="1381"/>
        <v/>
      </c>
      <c r="BS1386" s="27" t="str">
        <f t="shared" si="1404"/>
        <v/>
      </c>
      <c r="BT1386" s="28" t="str">
        <f t="shared" si="1382"/>
        <v/>
      </c>
      <c r="BU1386" s="27" t="str">
        <f t="shared" si="1405"/>
        <v/>
      </c>
      <c r="BV1386" s="27" t="str">
        <f t="shared" si="1383"/>
        <v/>
      </c>
      <c r="BW1386" s="28" t="str">
        <f t="shared" si="1384"/>
        <v/>
      </c>
      <c r="BX1386" s="27" t="str">
        <f t="shared" si="1406"/>
        <v/>
      </c>
      <c r="BY1386" s="28" t="str">
        <f t="shared" si="1407"/>
        <v/>
      </c>
      <c r="BZ1386" s="27" t="str">
        <f t="shared" si="1408"/>
        <v/>
      </c>
      <c r="CA1386" s="27" t="str">
        <f t="shared" si="1409"/>
        <v/>
      </c>
      <c r="CB1386" s="28" t="str">
        <f t="shared" si="1410"/>
        <v/>
      </c>
      <c r="CC1386" s="27" t="str">
        <f t="shared" si="1411"/>
        <v/>
      </c>
      <c r="CD1386" s="32">
        <v>1</v>
      </c>
      <c r="CE1386" t="str">
        <f t="shared" si="1385"/>
        <v/>
      </c>
      <c r="CI1386" t="str">
        <f t="shared" si="1412"/>
        <v/>
      </c>
      <c r="CJ1386" t="str">
        <f t="shared" si="1386"/>
        <v/>
      </c>
      <c r="CK1386" t="str">
        <f t="shared" si="1413"/>
        <v/>
      </c>
      <c r="CL1386" t="str">
        <f t="shared" si="1414"/>
        <v/>
      </c>
    </row>
    <row r="1387" spans="26:90" ht="15.75" thickBot="1">
      <c r="Z1387" t="str">
        <f t="shared" si="1358"/>
        <v/>
      </c>
      <c r="AA1387" t="str">
        <f>IF(A1387="","",TEXT(VLOOKUP(C1387,Tablas!$H$3:$I$75,2,0),"000"))</f>
        <v/>
      </c>
      <c r="AB1387" t="str">
        <f t="shared" si="1359"/>
        <v/>
      </c>
      <c r="AC1387" t="str">
        <f t="shared" si="1360"/>
        <v/>
      </c>
      <c r="AD1387" t="str">
        <f t="shared" si="1387"/>
        <v/>
      </c>
      <c r="AE1387" t="str">
        <f t="shared" si="1361"/>
        <v/>
      </c>
      <c r="AF1387" t="str">
        <f t="shared" si="1388"/>
        <v/>
      </c>
      <c r="AG1387" t="str">
        <f t="shared" si="1362"/>
        <v/>
      </c>
      <c r="AH1387" s="26" t="str">
        <f t="shared" ref="AH1387:AH1450" si="1416">IF(A1387="","",IF(LEFT(C1387,2)="NC",-T1387,T1387))</f>
        <v/>
      </c>
      <c r="AI1387" s="27" t="str">
        <f t="shared" si="1363"/>
        <v/>
      </c>
      <c r="AJ1387" s="28" t="str">
        <f t="shared" si="1364"/>
        <v/>
      </c>
      <c r="AK1387" s="27" t="str">
        <f t="shared" si="1389"/>
        <v/>
      </c>
      <c r="AL1387" s="28" t="str">
        <f t="shared" si="1390"/>
        <v/>
      </c>
      <c r="AM1387" s="27" t="str">
        <f t="shared" si="1391"/>
        <v/>
      </c>
      <c r="AN1387" s="28" t="str">
        <f t="shared" si="1365"/>
        <v/>
      </c>
      <c r="AO1387" s="27" t="str">
        <f t="shared" si="1392"/>
        <v/>
      </c>
      <c r="AP1387" s="28" t="str">
        <f t="shared" si="1366"/>
        <v/>
      </c>
      <c r="AQ1387" s="27" t="str">
        <f t="shared" si="1393"/>
        <v/>
      </c>
      <c r="AR1387" s="28" t="str">
        <f t="shared" si="1394"/>
        <v/>
      </c>
      <c r="AS1387" s="27" t="str">
        <f t="shared" si="1395"/>
        <v/>
      </c>
      <c r="AT1387" s="28" t="str">
        <f t="shared" si="1367"/>
        <v/>
      </c>
      <c r="AU1387" s="27" t="str">
        <f t="shared" si="1396"/>
        <v/>
      </c>
      <c r="AV1387" s="28" t="str">
        <f t="shared" si="1368"/>
        <v/>
      </c>
      <c r="AW1387" s="27" t="str">
        <f t="shared" si="1397"/>
        <v/>
      </c>
      <c r="AX1387" t="str">
        <f t="shared" si="1369"/>
        <v/>
      </c>
      <c r="AY1387" t="str">
        <f t="shared" si="1370"/>
        <v/>
      </c>
      <c r="AZ1387" s="29" t="str">
        <f t="shared" si="1398"/>
        <v/>
      </c>
      <c r="BA1387" s="30" t="str">
        <f t="shared" si="1399"/>
        <v/>
      </c>
      <c r="BB1387" s="49" t="str">
        <f t="shared" si="1415"/>
        <v/>
      </c>
      <c r="BC1387" s="27" t="str">
        <f t="shared" si="1371"/>
        <v/>
      </c>
      <c r="BD1387" s="28" t="str">
        <f t="shared" si="1400"/>
        <v/>
      </c>
      <c r="BE1387" s="27" t="str">
        <f t="shared" si="1401"/>
        <v/>
      </c>
      <c r="BF1387" t="str">
        <f t="shared" si="1372"/>
        <v/>
      </c>
      <c r="BG1387" t="str">
        <f t="shared" si="1373"/>
        <v/>
      </c>
      <c r="BH1387" s="28" t="str">
        <f t="shared" si="1374"/>
        <v/>
      </c>
      <c r="BI1387" s="27" t="str">
        <f t="shared" si="1375"/>
        <v/>
      </c>
      <c r="BJ1387" s="28" t="str">
        <f t="shared" si="1376"/>
        <v/>
      </c>
      <c r="BK1387" s="27" t="str">
        <f t="shared" si="1357"/>
        <v/>
      </c>
      <c r="BL1387" s="31" t="str">
        <f t="shared" si="1377"/>
        <v/>
      </c>
      <c r="BM1387" s="28" t="str">
        <f t="shared" si="1378"/>
        <v/>
      </c>
      <c r="BN1387" s="27" t="str">
        <f t="shared" si="1402"/>
        <v/>
      </c>
      <c r="BO1387" s="28" t="str">
        <f t="shared" si="1379"/>
        <v/>
      </c>
      <c r="BP1387" s="27" t="str">
        <f t="shared" si="1403"/>
        <v/>
      </c>
      <c r="BQ1387" s="27" t="str">
        <f t="shared" si="1380"/>
        <v/>
      </c>
      <c r="BR1387" s="28" t="str">
        <f t="shared" si="1381"/>
        <v/>
      </c>
      <c r="BS1387" s="27" t="str">
        <f t="shared" si="1404"/>
        <v/>
      </c>
      <c r="BT1387" s="28" t="str">
        <f t="shared" si="1382"/>
        <v/>
      </c>
      <c r="BU1387" s="27" t="str">
        <f t="shared" si="1405"/>
        <v/>
      </c>
      <c r="BV1387" s="27" t="str">
        <f t="shared" si="1383"/>
        <v/>
      </c>
      <c r="BW1387" s="28" t="str">
        <f t="shared" si="1384"/>
        <v/>
      </c>
      <c r="BX1387" s="27" t="str">
        <f t="shared" si="1406"/>
        <v/>
      </c>
      <c r="BY1387" s="28" t="str">
        <f t="shared" si="1407"/>
        <v/>
      </c>
      <c r="BZ1387" s="27" t="str">
        <f t="shared" si="1408"/>
        <v/>
      </c>
      <c r="CA1387" s="27" t="str">
        <f t="shared" si="1409"/>
        <v/>
      </c>
      <c r="CB1387" s="28" t="str">
        <f t="shared" si="1410"/>
        <v/>
      </c>
      <c r="CC1387" s="27" t="str">
        <f t="shared" si="1411"/>
        <v/>
      </c>
      <c r="CD1387" s="32">
        <v>1</v>
      </c>
      <c r="CE1387" t="str">
        <f t="shared" si="1385"/>
        <v/>
      </c>
      <c r="CI1387" t="str">
        <f t="shared" si="1412"/>
        <v/>
      </c>
      <c r="CJ1387" t="str">
        <f t="shared" si="1386"/>
        <v/>
      </c>
      <c r="CK1387" t="str">
        <f t="shared" si="1413"/>
        <v/>
      </c>
      <c r="CL1387" t="str">
        <f t="shared" si="1414"/>
        <v/>
      </c>
    </row>
    <row r="1388" spans="26:90" ht="15.75" thickBot="1">
      <c r="Z1388" t="str">
        <f t="shared" si="1358"/>
        <v/>
      </c>
      <c r="AA1388" t="str">
        <f>IF(A1388="","",TEXT(VLOOKUP(C1388,Tablas!$H$3:$I$75,2,0),"000"))</f>
        <v/>
      </c>
      <c r="AB1388" t="str">
        <f t="shared" si="1359"/>
        <v/>
      </c>
      <c r="AC1388" t="str">
        <f t="shared" si="1360"/>
        <v/>
      </c>
      <c r="AD1388" t="str">
        <f t="shared" si="1387"/>
        <v/>
      </c>
      <c r="AE1388" t="str">
        <f t="shared" si="1361"/>
        <v/>
      </c>
      <c r="AF1388" t="str">
        <f t="shared" si="1388"/>
        <v/>
      </c>
      <c r="AG1388" t="str">
        <f t="shared" si="1362"/>
        <v/>
      </c>
      <c r="AH1388" s="26" t="str">
        <f t="shared" si="1416"/>
        <v/>
      </c>
      <c r="AI1388" s="27" t="str">
        <f t="shared" si="1363"/>
        <v/>
      </c>
      <c r="AJ1388" s="28" t="str">
        <f t="shared" si="1364"/>
        <v/>
      </c>
      <c r="AK1388" s="27" t="str">
        <f t="shared" si="1389"/>
        <v/>
      </c>
      <c r="AL1388" s="28" t="str">
        <f t="shared" si="1390"/>
        <v/>
      </c>
      <c r="AM1388" s="27" t="str">
        <f t="shared" si="1391"/>
        <v/>
      </c>
      <c r="AN1388" s="28" t="str">
        <f t="shared" si="1365"/>
        <v/>
      </c>
      <c r="AO1388" s="27" t="str">
        <f t="shared" si="1392"/>
        <v/>
      </c>
      <c r="AP1388" s="28" t="str">
        <f t="shared" si="1366"/>
        <v/>
      </c>
      <c r="AQ1388" s="27" t="str">
        <f t="shared" si="1393"/>
        <v/>
      </c>
      <c r="AR1388" s="28" t="str">
        <f t="shared" si="1394"/>
        <v/>
      </c>
      <c r="AS1388" s="27" t="str">
        <f t="shared" si="1395"/>
        <v/>
      </c>
      <c r="AT1388" s="28" t="str">
        <f t="shared" si="1367"/>
        <v/>
      </c>
      <c r="AU1388" s="27" t="str">
        <f t="shared" si="1396"/>
        <v/>
      </c>
      <c r="AV1388" s="28" t="str">
        <f t="shared" si="1368"/>
        <v/>
      </c>
      <c r="AW1388" s="27" t="str">
        <f t="shared" si="1397"/>
        <v/>
      </c>
      <c r="AX1388" t="str">
        <f t="shared" si="1369"/>
        <v/>
      </c>
      <c r="AY1388" t="str">
        <f t="shared" si="1370"/>
        <v/>
      </c>
      <c r="AZ1388" s="29" t="str">
        <f t="shared" si="1398"/>
        <v/>
      </c>
      <c r="BA1388" s="30" t="str">
        <f t="shared" si="1399"/>
        <v/>
      </c>
      <c r="BB1388" s="49" t="str">
        <f t="shared" si="1415"/>
        <v/>
      </c>
      <c r="BC1388" s="27" t="str">
        <f t="shared" si="1371"/>
        <v/>
      </c>
      <c r="BD1388" s="28" t="str">
        <f t="shared" si="1400"/>
        <v/>
      </c>
      <c r="BE1388" s="27" t="str">
        <f t="shared" si="1401"/>
        <v/>
      </c>
      <c r="BF1388" t="str">
        <f t="shared" si="1372"/>
        <v/>
      </c>
      <c r="BG1388" t="str">
        <f t="shared" si="1373"/>
        <v/>
      </c>
      <c r="BH1388" s="28" t="str">
        <f t="shared" si="1374"/>
        <v/>
      </c>
      <c r="BI1388" s="27" t="str">
        <f t="shared" si="1375"/>
        <v/>
      </c>
      <c r="BJ1388" s="28" t="str">
        <f t="shared" si="1376"/>
        <v/>
      </c>
      <c r="BK1388" s="27" t="str">
        <f t="shared" si="1357"/>
        <v/>
      </c>
      <c r="BL1388" s="31" t="str">
        <f t="shared" si="1377"/>
        <v/>
      </c>
      <c r="BM1388" s="28" t="str">
        <f t="shared" si="1378"/>
        <v/>
      </c>
      <c r="BN1388" s="27" t="str">
        <f t="shared" si="1402"/>
        <v/>
      </c>
      <c r="BO1388" s="28" t="str">
        <f t="shared" si="1379"/>
        <v/>
      </c>
      <c r="BP1388" s="27" t="str">
        <f t="shared" si="1403"/>
        <v/>
      </c>
      <c r="BQ1388" s="27" t="str">
        <f t="shared" si="1380"/>
        <v/>
      </c>
      <c r="BR1388" s="28" t="str">
        <f t="shared" si="1381"/>
        <v/>
      </c>
      <c r="BS1388" s="27" t="str">
        <f t="shared" si="1404"/>
        <v/>
      </c>
      <c r="BT1388" s="28" t="str">
        <f t="shared" si="1382"/>
        <v/>
      </c>
      <c r="BU1388" s="27" t="str">
        <f t="shared" si="1405"/>
        <v/>
      </c>
      <c r="BV1388" s="27" t="str">
        <f t="shared" si="1383"/>
        <v/>
      </c>
      <c r="BW1388" s="28" t="str">
        <f t="shared" si="1384"/>
        <v/>
      </c>
      <c r="BX1388" s="27" t="str">
        <f t="shared" si="1406"/>
        <v/>
      </c>
      <c r="BY1388" s="28" t="str">
        <f t="shared" si="1407"/>
        <v/>
      </c>
      <c r="BZ1388" s="27" t="str">
        <f t="shared" si="1408"/>
        <v/>
      </c>
      <c r="CA1388" s="27" t="str">
        <f t="shared" si="1409"/>
        <v/>
      </c>
      <c r="CB1388" s="28" t="str">
        <f t="shared" si="1410"/>
        <v/>
      </c>
      <c r="CC1388" s="27" t="str">
        <f t="shared" si="1411"/>
        <v/>
      </c>
      <c r="CD1388" s="32">
        <v>1</v>
      </c>
      <c r="CE1388" t="str">
        <f t="shared" si="1385"/>
        <v/>
      </c>
      <c r="CI1388" t="str">
        <f t="shared" si="1412"/>
        <v/>
      </c>
      <c r="CJ1388" t="str">
        <f t="shared" si="1386"/>
        <v/>
      </c>
      <c r="CK1388" t="str">
        <f t="shared" si="1413"/>
        <v/>
      </c>
      <c r="CL1388" t="str">
        <f t="shared" si="1414"/>
        <v/>
      </c>
    </row>
    <row r="1389" spans="26:90" ht="15.75" thickBot="1">
      <c r="Z1389" t="str">
        <f t="shared" si="1358"/>
        <v/>
      </c>
      <c r="AA1389" t="str">
        <f>IF(A1389="","",TEXT(VLOOKUP(C1389,Tablas!$H$3:$I$75,2,0),"000"))</f>
        <v/>
      </c>
      <c r="AB1389" t="str">
        <f t="shared" si="1359"/>
        <v/>
      </c>
      <c r="AC1389" t="str">
        <f t="shared" si="1360"/>
        <v/>
      </c>
      <c r="AD1389" t="str">
        <f t="shared" si="1387"/>
        <v/>
      </c>
      <c r="AE1389" t="str">
        <f t="shared" si="1361"/>
        <v/>
      </c>
      <c r="AF1389" t="str">
        <f t="shared" si="1388"/>
        <v/>
      </c>
      <c r="AG1389" t="str">
        <f t="shared" si="1362"/>
        <v/>
      </c>
      <c r="AH1389" s="26" t="str">
        <f t="shared" si="1416"/>
        <v/>
      </c>
      <c r="AI1389" s="27" t="str">
        <f t="shared" si="1363"/>
        <v/>
      </c>
      <c r="AJ1389" s="28" t="str">
        <f t="shared" si="1364"/>
        <v/>
      </c>
      <c r="AK1389" s="27" t="str">
        <f t="shared" si="1389"/>
        <v/>
      </c>
      <c r="AL1389" s="28" t="str">
        <f t="shared" si="1390"/>
        <v/>
      </c>
      <c r="AM1389" s="27" t="str">
        <f t="shared" si="1391"/>
        <v/>
      </c>
      <c r="AN1389" s="28" t="str">
        <f t="shared" si="1365"/>
        <v/>
      </c>
      <c r="AO1389" s="27" t="str">
        <f t="shared" si="1392"/>
        <v/>
      </c>
      <c r="AP1389" s="28" t="str">
        <f t="shared" si="1366"/>
        <v/>
      </c>
      <c r="AQ1389" s="27" t="str">
        <f t="shared" si="1393"/>
        <v/>
      </c>
      <c r="AR1389" s="28" t="str">
        <f t="shared" si="1394"/>
        <v/>
      </c>
      <c r="AS1389" s="27" t="str">
        <f t="shared" si="1395"/>
        <v/>
      </c>
      <c r="AT1389" s="28" t="str">
        <f t="shared" si="1367"/>
        <v/>
      </c>
      <c r="AU1389" s="27" t="str">
        <f t="shared" si="1396"/>
        <v/>
      </c>
      <c r="AV1389" s="28" t="str">
        <f t="shared" si="1368"/>
        <v/>
      </c>
      <c r="AW1389" s="27" t="str">
        <f t="shared" si="1397"/>
        <v/>
      </c>
      <c r="AX1389" t="str">
        <f t="shared" si="1369"/>
        <v/>
      </c>
      <c r="AY1389" t="str">
        <f t="shared" si="1370"/>
        <v/>
      </c>
      <c r="AZ1389" s="29" t="str">
        <f t="shared" si="1398"/>
        <v/>
      </c>
      <c r="BA1389" s="30" t="str">
        <f t="shared" si="1399"/>
        <v/>
      </c>
      <c r="BB1389" s="49" t="str">
        <f t="shared" si="1415"/>
        <v/>
      </c>
      <c r="BC1389" s="27" t="str">
        <f t="shared" si="1371"/>
        <v/>
      </c>
      <c r="BD1389" s="28" t="str">
        <f t="shared" si="1400"/>
        <v/>
      </c>
      <c r="BE1389" s="27" t="str">
        <f t="shared" si="1401"/>
        <v/>
      </c>
      <c r="BF1389" t="str">
        <f t="shared" si="1372"/>
        <v/>
      </c>
      <c r="BG1389" t="str">
        <f t="shared" si="1373"/>
        <v/>
      </c>
      <c r="BH1389" s="28" t="str">
        <f t="shared" si="1374"/>
        <v/>
      </c>
      <c r="BI1389" s="27" t="str">
        <f t="shared" si="1375"/>
        <v/>
      </c>
      <c r="BJ1389" s="28" t="str">
        <f t="shared" si="1376"/>
        <v/>
      </c>
      <c r="BK1389" s="27" t="str">
        <f t="shared" si="1357"/>
        <v/>
      </c>
      <c r="BL1389" s="31" t="str">
        <f t="shared" si="1377"/>
        <v/>
      </c>
      <c r="BM1389" s="28" t="str">
        <f t="shared" si="1378"/>
        <v/>
      </c>
      <c r="BN1389" s="27" t="str">
        <f t="shared" si="1402"/>
        <v/>
      </c>
      <c r="BO1389" s="28" t="str">
        <f t="shared" si="1379"/>
        <v/>
      </c>
      <c r="BP1389" s="27" t="str">
        <f t="shared" si="1403"/>
        <v/>
      </c>
      <c r="BQ1389" s="27" t="str">
        <f t="shared" si="1380"/>
        <v/>
      </c>
      <c r="BR1389" s="28" t="str">
        <f t="shared" si="1381"/>
        <v/>
      </c>
      <c r="BS1389" s="27" t="str">
        <f t="shared" si="1404"/>
        <v/>
      </c>
      <c r="BT1389" s="28" t="str">
        <f t="shared" si="1382"/>
        <v/>
      </c>
      <c r="BU1389" s="27" t="str">
        <f t="shared" si="1405"/>
        <v/>
      </c>
      <c r="BV1389" s="27" t="str">
        <f t="shared" si="1383"/>
        <v/>
      </c>
      <c r="BW1389" s="28" t="str">
        <f t="shared" si="1384"/>
        <v/>
      </c>
      <c r="BX1389" s="27" t="str">
        <f t="shared" si="1406"/>
        <v/>
      </c>
      <c r="BY1389" s="28" t="str">
        <f t="shared" si="1407"/>
        <v/>
      </c>
      <c r="BZ1389" s="27" t="str">
        <f t="shared" si="1408"/>
        <v/>
      </c>
      <c r="CA1389" s="27" t="str">
        <f t="shared" si="1409"/>
        <v/>
      </c>
      <c r="CB1389" s="28" t="str">
        <f t="shared" si="1410"/>
        <v/>
      </c>
      <c r="CC1389" s="27" t="str">
        <f t="shared" si="1411"/>
        <v/>
      </c>
      <c r="CD1389" s="32">
        <v>1</v>
      </c>
      <c r="CE1389" t="str">
        <f t="shared" si="1385"/>
        <v/>
      </c>
      <c r="CI1389" t="str">
        <f t="shared" si="1412"/>
        <v/>
      </c>
      <c r="CJ1389" t="str">
        <f t="shared" si="1386"/>
        <v/>
      </c>
      <c r="CK1389" t="str">
        <f t="shared" si="1413"/>
        <v/>
      </c>
      <c r="CL1389" t="str">
        <f t="shared" si="1414"/>
        <v/>
      </c>
    </row>
    <row r="1390" spans="26:90" ht="15.75" thickBot="1">
      <c r="Z1390" t="str">
        <f t="shared" si="1358"/>
        <v/>
      </c>
      <c r="AA1390" t="str">
        <f>IF(A1390="","",TEXT(VLOOKUP(C1390,Tablas!$H$3:$I$75,2,0),"000"))</f>
        <v/>
      </c>
      <c r="AB1390" t="str">
        <f t="shared" si="1359"/>
        <v/>
      </c>
      <c r="AC1390" t="str">
        <f t="shared" si="1360"/>
        <v/>
      </c>
      <c r="AD1390" t="str">
        <f t="shared" si="1387"/>
        <v/>
      </c>
      <c r="AE1390" t="str">
        <f t="shared" si="1361"/>
        <v/>
      </c>
      <c r="AF1390" t="str">
        <f t="shared" si="1388"/>
        <v/>
      </c>
      <c r="AG1390" t="str">
        <f t="shared" si="1362"/>
        <v/>
      </c>
      <c r="AH1390" s="26" t="str">
        <f t="shared" si="1416"/>
        <v/>
      </c>
      <c r="AI1390" s="27" t="str">
        <f t="shared" si="1363"/>
        <v/>
      </c>
      <c r="AJ1390" s="28" t="str">
        <f t="shared" si="1364"/>
        <v/>
      </c>
      <c r="AK1390" s="27" t="str">
        <f t="shared" si="1389"/>
        <v/>
      </c>
      <c r="AL1390" s="28" t="str">
        <f t="shared" si="1390"/>
        <v/>
      </c>
      <c r="AM1390" s="27" t="str">
        <f t="shared" si="1391"/>
        <v/>
      </c>
      <c r="AN1390" s="28" t="str">
        <f t="shared" si="1365"/>
        <v/>
      </c>
      <c r="AO1390" s="27" t="str">
        <f t="shared" si="1392"/>
        <v/>
      </c>
      <c r="AP1390" s="28" t="str">
        <f t="shared" si="1366"/>
        <v/>
      </c>
      <c r="AQ1390" s="27" t="str">
        <f t="shared" si="1393"/>
        <v/>
      </c>
      <c r="AR1390" s="28" t="str">
        <f t="shared" si="1394"/>
        <v/>
      </c>
      <c r="AS1390" s="27" t="str">
        <f t="shared" si="1395"/>
        <v/>
      </c>
      <c r="AT1390" s="28" t="str">
        <f t="shared" si="1367"/>
        <v/>
      </c>
      <c r="AU1390" s="27" t="str">
        <f t="shared" si="1396"/>
        <v/>
      </c>
      <c r="AV1390" s="28" t="str">
        <f t="shared" si="1368"/>
        <v/>
      </c>
      <c r="AW1390" s="27" t="str">
        <f t="shared" si="1397"/>
        <v/>
      </c>
      <c r="AX1390" t="str">
        <f t="shared" si="1369"/>
        <v/>
      </c>
      <c r="AY1390" t="str">
        <f t="shared" si="1370"/>
        <v/>
      </c>
      <c r="AZ1390" s="29" t="str">
        <f t="shared" si="1398"/>
        <v/>
      </c>
      <c r="BA1390" s="30" t="str">
        <f t="shared" si="1399"/>
        <v/>
      </c>
      <c r="BB1390" s="49" t="str">
        <f t="shared" si="1415"/>
        <v/>
      </c>
      <c r="BC1390" s="27" t="str">
        <f t="shared" si="1371"/>
        <v/>
      </c>
      <c r="BD1390" s="28" t="str">
        <f t="shared" si="1400"/>
        <v/>
      </c>
      <c r="BE1390" s="27" t="str">
        <f t="shared" si="1401"/>
        <v/>
      </c>
      <c r="BF1390" t="str">
        <f t="shared" si="1372"/>
        <v/>
      </c>
      <c r="BG1390" t="str">
        <f t="shared" si="1373"/>
        <v/>
      </c>
      <c r="BH1390" s="28" t="str">
        <f t="shared" si="1374"/>
        <v/>
      </c>
      <c r="BI1390" s="27" t="str">
        <f t="shared" si="1375"/>
        <v/>
      </c>
      <c r="BJ1390" s="28" t="str">
        <f t="shared" si="1376"/>
        <v/>
      </c>
      <c r="BK1390" s="27" t="str">
        <f t="shared" ref="BK1390:BK1453" si="1417">IF(A1390="","",IF(BJ1390="","",IF(BJ1390&lt;0,SUBSTITUTE(TEXT(-BJ1390,"0000000000000,00"),",",""),SUBSTITUTE(TEXT(BJ1390,"0000000000000,00"),",",""))))</f>
        <v/>
      </c>
      <c r="BL1390" s="31" t="str">
        <f t="shared" si="1377"/>
        <v/>
      </c>
      <c r="BM1390" s="28" t="str">
        <f t="shared" si="1378"/>
        <v/>
      </c>
      <c r="BN1390" s="27" t="str">
        <f t="shared" si="1402"/>
        <v/>
      </c>
      <c r="BO1390" s="28" t="str">
        <f t="shared" si="1379"/>
        <v/>
      </c>
      <c r="BP1390" s="27" t="str">
        <f t="shared" si="1403"/>
        <v/>
      </c>
      <c r="BQ1390" s="27" t="str">
        <f t="shared" si="1380"/>
        <v/>
      </c>
      <c r="BR1390" s="28" t="str">
        <f t="shared" si="1381"/>
        <v/>
      </c>
      <c r="BS1390" s="27" t="str">
        <f t="shared" si="1404"/>
        <v/>
      </c>
      <c r="BT1390" s="28" t="str">
        <f t="shared" si="1382"/>
        <v/>
      </c>
      <c r="BU1390" s="27" t="str">
        <f t="shared" si="1405"/>
        <v/>
      </c>
      <c r="BV1390" s="27" t="str">
        <f t="shared" si="1383"/>
        <v/>
      </c>
      <c r="BW1390" s="28" t="str">
        <f t="shared" si="1384"/>
        <v/>
      </c>
      <c r="BX1390" s="27" t="str">
        <f t="shared" si="1406"/>
        <v/>
      </c>
      <c r="BY1390" s="28" t="str">
        <f t="shared" si="1407"/>
        <v/>
      </c>
      <c r="BZ1390" s="27" t="str">
        <f t="shared" si="1408"/>
        <v/>
      </c>
      <c r="CA1390" s="27" t="str">
        <f t="shared" si="1409"/>
        <v/>
      </c>
      <c r="CB1390" s="28" t="str">
        <f t="shared" si="1410"/>
        <v/>
      </c>
      <c r="CC1390" s="27" t="str">
        <f t="shared" si="1411"/>
        <v/>
      </c>
      <c r="CD1390" s="32">
        <v>1</v>
      </c>
      <c r="CE1390" t="str">
        <f t="shared" si="1385"/>
        <v/>
      </c>
      <c r="CI1390" t="str">
        <f t="shared" si="1412"/>
        <v/>
      </c>
      <c r="CJ1390" t="str">
        <f t="shared" si="1386"/>
        <v/>
      </c>
      <c r="CK1390" t="str">
        <f t="shared" si="1413"/>
        <v/>
      </c>
      <c r="CL1390" t="str">
        <f t="shared" si="1414"/>
        <v/>
      </c>
    </row>
    <row r="1391" spans="26:90" ht="15.75" thickBot="1">
      <c r="Z1391" t="str">
        <f t="shared" si="1358"/>
        <v/>
      </c>
      <c r="AA1391" t="str">
        <f>IF(A1391="","",TEXT(VLOOKUP(C1391,Tablas!$H$3:$I$75,2,0),"000"))</f>
        <v/>
      </c>
      <c r="AB1391" t="str">
        <f t="shared" si="1359"/>
        <v/>
      </c>
      <c r="AC1391" t="str">
        <f t="shared" si="1360"/>
        <v/>
      </c>
      <c r="AD1391" t="str">
        <f t="shared" si="1387"/>
        <v/>
      </c>
      <c r="AE1391" t="str">
        <f t="shared" si="1361"/>
        <v/>
      </c>
      <c r="AF1391" t="str">
        <f t="shared" si="1388"/>
        <v/>
      </c>
      <c r="AG1391" t="str">
        <f t="shared" si="1362"/>
        <v/>
      </c>
      <c r="AH1391" s="26" t="str">
        <f t="shared" si="1416"/>
        <v/>
      </c>
      <c r="AI1391" s="27" t="str">
        <f t="shared" si="1363"/>
        <v/>
      </c>
      <c r="AJ1391" s="28" t="str">
        <f t="shared" si="1364"/>
        <v/>
      </c>
      <c r="AK1391" s="27" t="str">
        <f t="shared" si="1389"/>
        <v/>
      </c>
      <c r="AL1391" s="28" t="str">
        <f t="shared" si="1390"/>
        <v/>
      </c>
      <c r="AM1391" s="27" t="str">
        <f t="shared" si="1391"/>
        <v/>
      </c>
      <c r="AN1391" s="28" t="str">
        <f t="shared" si="1365"/>
        <v/>
      </c>
      <c r="AO1391" s="27" t="str">
        <f t="shared" si="1392"/>
        <v/>
      </c>
      <c r="AP1391" s="28" t="str">
        <f t="shared" si="1366"/>
        <v/>
      </c>
      <c r="AQ1391" s="27" t="str">
        <f t="shared" si="1393"/>
        <v/>
      </c>
      <c r="AR1391" s="28" t="str">
        <f t="shared" si="1394"/>
        <v/>
      </c>
      <c r="AS1391" s="27" t="str">
        <f t="shared" si="1395"/>
        <v/>
      </c>
      <c r="AT1391" s="28" t="str">
        <f t="shared" si="1367"/>
        <v/>
      </c>
      <c r="AU1391" s="27" t="str">
        <f t="shared" si="1396"/>
        <v/>
      </c>
      <c r="AV1391" s="28" t="str">
        <f t="shared" si="1368"/>
        <v/>
      </c>
      <c r="AW1391" s="27" t="str">
        <f t="shared" si="1397"/>
        <v/>
      </c>
      <c r="AX1391" t="str">
        <f t="shared" si="1369"/>
        <v/>
      </c>
      <c r="AY1391" t="str">
        <f t="shared" si="1370"/>
        <v/>
      </c>
      <c r="AZ1391" s="29" t="str">
        <f t="shared" si="1398"/>
        <v/>
      </c>
      <c r="BA1391" s="30" t="str">
        <f t="shared" si="1399"/>
        <v/>
      </c>
      <c r="BB1391" s="49" t="str">
        <f t="shared" si="1415"/>
        <v/>
      </c>
      <c r="BC1391" s="27" t="str">
        <f t="shared" si="1371"/>
        <v/>
      </c>
      <c r="BD1391" s="28" t="str">
        <f t="shared" si="1400"/>
        <v/>
      </c>
      <c r="BE1391" s="27" t="str">
        <f t="shared" si="1401"/>
        <v/>
      </c>
      <c r="BF1391" t="str">
        <f t="shared" si="1372"/>
        <v/>
      </c>
      <c r="BG1391" t="str">
        <f t="shared" si="1373"/>
        <v/>
      </c>
      <c r="BH1391" s="28" t="str">
        <f t="shared" si="1374"/>
        <v/>
      </c>
      <c r="BI1391" s="27" t="str">
        <f t="shared" si="1375"/>
        <v/>
      </c>
      <c r="BJ1391" s="28" t="str">
        <f t="shared" si="1376"/>
        <v/>
      </c>
      <c r="BK1391" s="27" t="str">
        <f t="shared" si="1417"/>
        <v/>
      </c>
      <c r="BL1391" s="31" t="str">
        <f t="shared" si="1377"/>
        <v/>
      </c>
      <c r="BM1391" s="28" t="str">
        <f t="shared" si="1378"/>
        <v/>
      </c>
      <c r="BN1391" s="27" t="str">
        <f t="shared" si="1402"/>
        <v/>
      </c>
      <c r="BO1391" s="28" t="str">
        <f t="shared" si="1379"/>
        <v/>
      </c>
      <c r="BP1391" s="27" t="str">
        <f t="shared" si="1403"/>
        <v/>
      </c>
      <c r="BQ1391" s="27" t="str">
        <f t="shared" si="1380"/>
        <v/>
      </c>
      <c r="BR1391" s="28" t="str">
        <f t="shared" si="1381"/>
        <v/>
      </c>
      <c r="BS1391" s="27" t="str">
        <f t="shared" si="1404"/>
        <v/>
      </c>
      <c r="BT1391" s="28" t="str">
        <f t="shared" si="1382"/>
        <v/>
      </c>
      <c r="BU1391" s="27" t="str">
        <f t="shared" si="1405"/>
        <v/>
      </c>
      <c r="BV1391" s="27" t="str">
        <f t="shared" si="1383"/>
        <v/>
      </c>
      <c r="BW1391" s="28" t="str">
        <f t="shared" si="1384"/>
        <v/>
      </c>
      <c r="BX1391" s="27" t="str">
        <f t="shared" si="1406"/>
        <v/>
      </c>
      <c r="BY1391" s="28" t="str">
        <f t="shared" si="1407"/>
        <v/>
      </c>
      <c r="BZ1391" s="27" t="str">
        <f t="shared" si="1408"/>
        <v/>
      </c>
      <c r="CA1391" s="27" t="str">
        <f t="shared" si="1409"/>
        <v/>
      </c>
      <c r="CB1391" s="28" t="str">
        <f t="shared" si="1410"/>
        <v/>
      </c>
      <c r="CC1391" s="27" t="str">
        <f t="shared" si="1411"/>
        <v/>
      </c>
      <c r="CD1391" s="32">
        <v>1</v>
      </c>
      <c r="CE1391" t="str">
        <f t="shared" si="1385"/>
        <v/>
      </c>
      <c r="CI1391" t="str">
        <f t="shared" si="1412"/>
        <v/>
      </c>
      <c r="CJ1391" t="str">
        <f t="shared" si="1386"/>
        <v/>
      </c>
      <c r="CK1391" t="str">
        <f t="shared" si="1413"/>
        <v/>
      </c>
      <c r="CL1391" t="str">
        <f t="shared" si="1414"/>
        <v/>
      </c>
    </row>
    <row r="1392" spans="26:90" ht="15.75" thickBot="1">
      <c r="Z1392" t="str">
        <f t="shared" si="1358"/>
        <v/>
      </c>
      <c r="AA1392" t="str">
        <f>IF(A1392="","",TEXT(VLOOKUP(C1392,Tablas!$H$3:$I$75,2,0),"000"))</f>
        <v/>
      </c>
      <c r="AB1392" t="str">
        <f t="shared" si="1359"/>
        <v/>
      </c>
      <c r="AC1392" t="str">
        <f t="shared" si="1360"/>
        <v/>
      </c>
      <c r="AD1392" t="str">
        <f t="shared" si="1387"/>
        <v/>
      </c>
      <c r="AE1392" t="str">
        <f t="shared" si="1361"/>
        <v/>
      </c>
      <c r="AF1392" t="str">
        <f t="shared" si="1388"/>
        <v/>
      </c>
      <c r="AG1392" t="str">
        <f t="shared" si="1362"/>
        <v/>
      </c>
      <c r="AH1392" s="26" t="str">
        <f t="shared" si="1416"/>
        <v/>
      </c>
      <c r="AI1392" s="27" t="str">
        <f t="shared" si="1363"/>
        <v/>
      </c>
      <c r="AJ1392" s="28" t="str">
        <f t="shared" si="1364"/>
        <v/>
      </c>
      <c r="AK1392" s="27" t="str">
        <f t="shared" si="1389"/>
        <v/>
      </c>
      <c r="AL1392" s="28" t="str">
        <f t="shared" si="1390"/>
        <v/>
      </c>
      <c r="AM1392" s="27" t="str">
        <f t="shared" si="1391"/>
        <v/>
      </c>
      <c r="AN1392" s="28" t="str">
        <f t="shared" si="1365"/>
        <v/>
      </c>
      <c r="AO1392" s="27" t="str">
        <f t="shared" si="1392"/>
        <v/>
      </c>
      <c r="AP1392" s="28" t="str">
        <f t="shared" si="1366"/>
        <v/>
      </c>
      <c r="AQ1392" s="27" t="str">
        <f t="shared" si="1393"/>
        <v/>
      </c>
      <c r="AR1392" s="28" t="str">
        <f t="shared" si="1394"/>
        <v/>
      </c>
      <c r="AS1392" s="27" t="str">
        <f t="shared" si="1395"/>
        <v/>
      </c>
      <c r="AT1392" s="28" t="str">
        <f t="shared" si="1367"/>
        <v/>
      </c>
      <c r="AU1392" s="27" t="str">
        <f t="shared" si="1396"/>
        <v/>
      </c>
      <c r="AV1392" s="28" t="str">
        <f t="shared" si="1368"/>
        <v/>
      </c>
      <c r="AW1392" s="27" t="str">
        <f t="shared" si="1397"/>
        <v/>
      </c>
      <c r="AX1392" t="str">
        <f t="shared" si="1369"/>
        <v/>
      </c>
      <c r="AY1392" t="str">
        <f t="shared" si="1370"/>
        <v/>
      </c>
      <c r="AZ1392" s="29" t="str">
        <f t="shared" si="1398"/>
        <v/>
      </c>
      <c r="BA1392" s="30" t="str">
        <f t="shared" si="1399"/>
        <v/>
      </c>
      <c r="BB1392" s="49" t="str">
        <f t="shared" si="1415"/>
        <v/>
      </c>
      <c r="BC1392" s="27" t="str">
        <f t="shared" si="1371"/>
        <v/>
      </c>
      <c r="BD1392" s="28" t="str">
        <f t="shared" si="1400"/>
        <v/>
      </c>
      <c r="BE1392" s="27" t="str">
        <f t="shared" si="1401"/>
        <v/>
      </c>
      <c r="BF1392" t="str">
        <f t="shared" si="1372"/>
        <v/>
      </c>
      <c r="BG1392" t="str">
        <f t="shared" si="1373"/>
        <v/>
      </c>
      <c r="BH1392" s="28" t="str">
        <f t="shared" si="1374"/>
        <v/>
      </c>
      <c r="BI1392" s="27" t="str">
        <f t="shared" si="1375"/>
        <v/>
      </c>
      <c r="BJ1392" s="28" t="str">
        <f t="shared" si="1376"/>
        <v/>
      </c>
      <c r="BK1392" s="27" t="str">
        <f t="shared" si="1417"/>
        <v/>
      </c>
      <c r="BL1392" s="31" t="str">
        <f t="shared" si="1377"/>
        <v/>
      </c>
      <c r="BM1392" s="28" t="str">
        <f t="shared" si="1378"/>
        <v/>
      </c>
      <c r="BN1392" s="27" t="str">
        <f t="shared" si="1402"/>
        <v/>
      </c>
      <c r="BO1392" s="28" t="str">
        <f t="shared" si="1379"/>
        <v/>
      </c>
      <c r="BP1392" s="27" t="str">
        <f t="shared" si="1403"/>
        <v/>
      </c>
      <c r="BQ1392" s="27" t="str">
        <f t="shared" si="1380"/>
        <v/>
      </c>
      <c r="BR1392" s="28" t="str">
        <f t="shared" si="1381"/>
        <v/>
      </c>
      <c r="BS1392" s="27" t="str">
        <f t="shared" si="1404"/>
        <v/>
      </c>
      <c r="BT1392" s="28" t="str">
        <f t="shared" si="1382"/>
        <v/>
      </c>
      <c r="BU1392" s="27" t="str">
        <f t="shared" si="1405"/>
        <v/>
      </c>
      <c r="BV1392" s="27" t="str">
        <f t="shared" si="1383"/>
        <v/>
      </c>
      <c r="BW1392" s="28" t="str">
        <f t="shared" si="1384"/>
        <v/>
      </c>
      <c r="BX1392" s="27" t="str">
        <f t="shared" si="1406"/>
        <v/>
      </c>
      <c r="BY1392" s="28" t="str">
        <f t="shared" si="1407"/>
        <v/>
      </c>
      <c r="BZ1392" s="27" t="str">
        <f t="shared" si="1408"/>
        <v/>
      </c>
      <c r="CA1392" s="27" t="str">
        <f t="shared" si="1409"/>
        <v/>
      </c>
      <c r="CB1392" s="28" t="str">
        <f t="shared" si="1410"/>
        <v/>
      </c>
      <c r="CC1392" s="27" t="str">
        <f t="shared" si="1411"/>
        <v/>
      </c>
      <c r="CD1392" s="32">
        <v>1</v>
      </c>
      <c r="CE1392" t="str">
        <f t="shared" si="1385"/>
        <v/>
      </c>
      <c r="CI1392" t="str">
        <f t="shared" si="1412"/>
        <v/>
      </c>
      <c r="CJ1392" t="str">
        <f t="shared" si="1386"/>
        <v/>
      </c>
      <c r="CK1392" t="str">
        <f t="shared" si="1413"/>
        <v/>
      </c>
      <c r="CL1392" t="str">
        <f t="shared" si="1414"/>
        <v/>
      </c>
    </row>
    <row r="1393" spans="26:90" ht="15.75" thickBot="1">
      <c r="Z1393" t="str">
        <f t="shared" si="1358"/>
        <v/>
      </c>
      <c r="AA1393" t="str">
        <f>IF(A1393="","",TEXT(VLOOKUP(C1393,Tablas!$H$3:$I$75,2,0),"000"))</f>
        <v/>
      </c>
      <c r="AB1393" t="str">
        <f t="shared" si="1359"/>
        <v/>
      </c>
      <c r="AC1393" t="str">
        <f t="shared" si="1360"/>
        <v/>
      </c>
      <c r="AD1393" t="str">
        <f t="shared" si="1387"/>
        <v/>
      </c>
      <c r="AE1393" t="str">
        <f t="shared" si="1361"/>
        <v/>
      </c>
      <c r="AF1393" t="str">
        <f t="shared" si="1388"/>
        <v/>
      </c>
      <c r="AG1393" t="str">
        <f t="shared" si="1362"/>
        <v/>
      </c>
      <c r="AH1393" s="26" t="str">
        <f t="shared" si="1416"/>
        <v/>
      </c>
      <c r="AI1393" s="27" t="str">
        <f t="shared" si="1363"/>
        <v/>
      </c>
      <c r="AJ1393" s="28" t="str">
        <f t="shared" si="1364"/>
        <v/>
      </c>
      <c r="AK1393" s="27" t="str">
        <f t="shared" si="1389"/>
        <v/>
      </c>
      <c r="AL1393" s="28" t="str">
        <f t="shared" si="1390"/>
        <v/>
      </c>
      <c r="AM1393" s="27" t="str">
        <f t="shared" si="1391"/>
        <v/>
      </c>
      <c r="AN1393" s="28" t="str">
        <f t="shared" si="1365"/>
        <v/>
      </c>
      <c r="AO1393" s="27" t="str">
        <f t="shared" si="1392"/>
        <v/>
      </c>
      <c r="AP1393" s="28" t="str">
        <f t="shared" si="1366"/>
        <v/>
      </c>
      <c r="AQ1393" s="27" t="str">
        <f t="shared" si="1393"/>
        <v/>
      </c>
      <c r="AR1393" s="28" t="str">
        <f t="shared" si="1394"/>
        <v/>
      </c>
      <c r="AS1393" s="27" t="str">
        <f t="shared" si="1395"/>
        <v/>
      </c>
      <c r="AT1393" s="28" t="str">
        <f t="shared" si="1367"/>
        <v/>
      </c>
      <c r="AU1393" s="27" t="str">
        <f t="shared" si="1396"/>
        <v/>
      </c>
      <c r="AV1393" s="28" t="str">
        <f t="shared" si="1368"/>
        <v/>
      </c>
      <c r="AW1393" s="27" t="str">
        <f t="shared" si="1397"/>
        <v/>
      </c>
      <c r="AX1393" t="str">
        <f t="shared" si="1369"/>
        <v/>
      </c>
      <c r="AY1393" t="str">
        <f t="shared" si="1370"/>
        <v/>
      </c>
      <c r="AZ1393" s="29" t="str">
        <f t="shared" si="1398"/>
        <v/>
      </c>
      <c r="BA1393" s="30" t="str">
        <f t="shared" si="1399"/>
        <v/>
      </c>
      <c r="BB1393" s="49" t="str">
        <f t="shared" si="1415"/>
        <v/>
      </c>
      <c r="BC1393" s="27" t="str">
        <f t="shared" si="1371"/>
        <v/>
      </c>
      <c r="BD1393" s="28" t="str">
        <f t="shared" si="1400"/>
        <v/>
      </c>
      <c r="BE1393" s="27" t="str">
        <f t="shared" si="1401"/>
        <v/>
      </c>
      <c r="BF1393" t="str">
        <f t="shared" si="1372"/>
        <v/>
      </c>
      <c r="BG1393" t="str">
        <f t="shared" si="1373"/>
        <v/>
      </c>
      <c r="BH1393" s="28" t="str">
        <f t="shared" si="1374"/>
        <v/>
      </c>
      <c r="BI1393" s="27" t="str">
        <f t="shared" si="1375"/>
        <v/>
      </c>
      <c r="BJ1393" s="28" t="str">
        <f t="shared" si="1376"/>
        <v/>
      </c>
      <c r="BK1393" s="27" t="str">
        <f t="shared" si="1417"/>
        <v/>
      </c>
      <c r="BL1393" s="31" t="str">
        <f t="shared" si="1377"/>
        <v/>
      </c>
      <c r="BM1393" s="28" t="str">
        <f t="shared" si="1378"/>
        <v/>
      </c>
      <c r="BN1393" s="27" t="str">
        <f t="shared" si="1402"/>
        <v/>
      </c>
      <c r="BO1393" s="28" t="str">
        <f t="shared" si="1379"/>
        <v/>
      </c>
      <c r="BP1393" s="27" t="str">
        <f t="shared" si="1403"/>
        <v/>
      </c>
      <c r="BQ1393" s="27" t="str">
        <f t="shared" si="1380"/>
        <v/>
      </c>
      <c r="BR1393" s="28" t="str">
        <f t="shared" si="1381"/>
        <v/>
      </c>
      <c r="BS1393" s="27" t="str">
        <f t="shared" si="1404"/>
        <v/>
      </c>
      <c r="BT1393" s="28" t="str">
        <f t="shared" si="1382"/>
        <v/>
      </c>
      <c r="BU1393" s="27" t="str">
        <f t="shared" si="1405"/>
        <v/>
      </c>
      <c r="BV1393" s="27" t="str">
        <f t="shared" si="1383"/>
        <v/>
      </c>
      <c r="BW1393" s="28" t="str">
        <f t="shared" si="1384"/>
        <v/>
      </c>
      <c r="BX1393" s="27" t="str">
        <f t="shared" si="1406"/>
        <v/>
      </c>
      <c r="BY1393" s="28" t="str">
        <f t="shared" si="1407"/>
        <v/>
      </c>
      <c r="BZ1393" s="27" t="str">
        <f t="shared" si="1408"/>
        <v/>
      </c>
      <c r="CA1393" s="27" t="str">
        <f t="shared" si="1409"/>
        <v/>
      </c>
      <c r="CB1393" s="28" t="str">
        <f t="shared" si="1410"/>
        <v/>
      </c>
      <c r="CC1393" s="27" t="str">
        <f t="shared" si="1411"/>
        <v/>
      </c>
      <c r="CD1393" s="32">
        <v>1</v>
      </c>
      <c r="CE1393" t="str">
        <f t="shared" si="1385"/>
        <v/>
      </c>
      <c r="CI1393" t="str">
        <f t="shared" si="1412"/>
        <v/>
      </c>
      <c r="CJ1393" t="str">
        <f t="shared" si="1386"/>
        <v/>
      </c>
      <c r="CK1393" t="str">
        <f t="shared" si="1413"/>
        <v/>
      </c>
      <c r="CL1393" t="str">
        <f t="shared" si="1414"/>
        <v/>
      </c>
    </row>
    <row r="1394" spans="26:90" ht="15.75" thickBot="1">
      <c r="Z1394" t="str">
        <f t="shared" si="1358"/>
        <v/>
      </c>
      <c r="AA1394" t="str">
        <f>IF(A1394="","",TEXT(VLOOKUP(C1394,Tablas!$H$3:$I$75,2,0),"000"))</f>
        <v/>
      </c>
      <c r="AB1394" t="str">
        <f t="shared" si="1359"/>
        <v/>
      </c>
      <c r="AC1394" t="str">
        <f t="shared" si="1360"/>
        <v/>
      </c>
      <c r="AD1394" t="str">
        <f t="shared" si="1387"/>
        <v/>
      </c>
      <c r="AE1394" t="str">
        <f t="shared" si="1361"/>
        <v/>
      </c>
      <c r="AF1394" t="str">
        <f t="shared" si="1388"/>
        <v/>
      </c>
      <c r="AG1394" t="str">
        <f t="shared" si="1362"/>
        <v/>
      </c>
      <c r="AH1394" s="26" t="str">
        <f t="shared" si="1416"/>
        <v/>
      </c>
      <c r="AI1394" s="27" t="str">
        <f t="shared" si="1363"/>
        <v/>
      </c>
      <c r="AJ1394" s="28" t="str">
        <f t="shared" si="1364"/>
        <v/>
      </c>
      <c r="AK1394" s="27" t="str">
        <f t="shared" si="1389"/>
        <v/>
      </c>
      <c r="AL1394" s="28" t="str">
        <f t="shared" si="1390"/>
        <v/>
      </c>
      <c r="AM1394" s="27" t="str">
        <f t="shared" si="1391"/>
        <v/>
      </c>
      <c r="AN1394" s="28" t="str">
        <f t="shared" si="1365"/>
        <v/>
      </c>
      <c r="AO1394" s="27" t="str">
        <f t="shared" si="1392"/>
        <v/>
      </c>
      <c r="AP1394" s="28" t="str">
        <f t="shared" si="1366"/>
        <v/>
      </c>
      <c r="AQ1394" s="27" t="str">
        <f t="shared" si="1393"/>
        <v/>
      </c>
      <c r="AR1394" s="28" t="str">
        <f t="shared" si="1394"/>
        <v/>
      </c>
      <c r="AS1394" s="27" t="str">
        <f t="shared" si="1395"/>
        <v/>
      </c>
      <c r="AT1394" s="28" t="str">
        <f t="shared" si="1367"/>
        <v/>
      </c>
      <c r="AU1394" s="27" t="str">
        <f t="shared" si="1396"/>
        <v/>
      </c>
      <c r="AV1394" s="28" t="str">
        <f t="shared" si="1368"/>
        <v/>
      </c>
      <c r="AW1394" s="27" t="str">
        <f t="shared" si="1397"/>
        <v/>
      </c>
      <c r="AX1394" t="str">
        <f t="shared" si="1369"/>
        <v/>
      </c>
      <c r="AY1394" t="str">
        <f t="shared" si="1370"/>
        <v/>
      </c>
      <c r="AZ1394" s="29" t="str">
        <f t="shared" si="1398"/>
        <v/>
      </c>
      <c r="BA1394" s="30" t="str">
        <f t="shared" si="1399"/>
        <v/>
      </c>
      <c r="BB1394" s="49" t="str">
        <f t="shared" si="1415"/>
        <v/>
      </c>
      <c r="BC1394" s="27" t="str">
        <f t="shared" si="1371"/>
        <v/>
      </c>
      <c r="BD1394" s="28" t="str">
        <f t="shared" si="1400"/>
        <v/>
      </c>
      <c r="BE1394" s="27" t="str">
        <f t="shared" si="1401"/>
        <v/>
      </c>
      <c r="BF1394" t="str">
        <f t="shared" si="1372"/>
        <v/>
      </c>
      <c r="BG1394" t="str">
        <f t="shared" si="1373"/>
        <v/>
      </c>
      <c r="BH1394" s="28" t="str">
        <f t="shared" si="1374"/>
        <v/>
      </c>
      <c r="BI1394" s="27" t="str">
        <f t="shared" si="1375"/>
        <v/>
      </c>
      <c r="BJ1394" s="28" t="str">
        <f t="shared" si="1376"/>
        <v/>
      </c>
      <c r="BK1394" s="27" t="str">
        <f t="shared" si="1417"/>
        <v/>
      </c>
      <c r="BL1394" s="31" t="str">
        <f t="shared" si="1377"/>
        <v/>
      </c>
      <c r="BM1394" s="28" t="str">
        <f t="shared" si="1378"/>
        <v/>
      </c>
      <c r="BN1394" s="27" t="str">
        <f t="shared" si="1402"/>
        <v/>
      </c>
      <c r="BO1394" s="28" t="str">
        <f t="shared" si="1379"/>
        <v/>
      </c>
      <c r="BP1394" s="27" t="str">
        <f t="shared" si="1403"/>
        <v/>
      </c>
      <c r="BQ1394" s="27" t="str">
        <f t="shared" si="1380"/>
        <v/>
      </c>
      <c r="BR1394" s="28" t="str">
        <f t="shared" si="1381"/>
        <v/>
      </c>
      <c r="BS1394" s="27" t="str">
        <f t="shared" si="1404"/>
        <v/>
      </c>
      <c r="BT1394" s="28" t="str">
        <f t="shared" si="1382"/>
        <v/>
      </c>
      <c r="BU1394" s="27" t="str">
        <f t="shared" si="1405"/>
        <v/>
      </c>
      <c r="BV1394" s="27" t="str">
        <f t="shared" si="1383"/>
        <v/>
      </c>
      <c r="BW1394" s="28" t="str">
        <f t="shared" si="1384"/>
        <v/>
      </c>
      <c r="BX1394" s="27" t="str">
        <f t="shared" si="1406"/>
        <v/>
      </c>
      <c r="BY1394" s="28" t="str">
        <f t="shared" si="1407"/>
        <v/>
      </c>
      <c r="BZ1394" s="27" t="str">
        <f t="shared" si="1408"/>
        <v/>
      </c>
      <c r="CA1394" s="27" t="str">
        <f t="shared" si="1409"/>
        <v/>
      </c>
      <c r="CB1394" s="28" t="str">
        <f t="shared" si="1410"/>
        <v/>
      </c>
      <c r="CC1394" s="27" t="str">
        <f t="shared" si="1411"/>
        <v/>
      </c>
      <c r="CD1394" s="32">
        <v>1</v>
      </c>
      <c r="CE1394" t="str">
        <f t="shared" si="1385"/>
        <v/>
      </c>
      <c r="CI1394" t="str">
        <f t="shared" si="1412"/>
        <v/>
      </c>
      <c r="CJ1394" t="str">
        <f t="shared" si="1386"/>
        <v/>
      </c>
      <c r="CK1394" t="str">
        <f t="shared" si="1413"/>
        <v/>
      </c>
      <c r="CL1394" t="str">
        <f t="shared" si="1414"/>
        <v/>
      </c>
    </row>
    <row r="1395" spans="26:90" ht="15.75" thickBot="1">
      <c r="Z1395" t="str">
        <f t="shared" si="1358"/>
        <v/>
      </c>
      <c r="AA1395" t="str">
        <f>IF(A1395="","",TEXT(VLOOKUP(C1395,Tablas!$H$3:$I$75,2,0),"000"))</f>
        <v/>
      </c>
      <c r="AB1395" t="str">
        <f t="shared" si="1359"/>
        <v/>
      </c>
      <c r="AC1395" t="str">
        <f t="shared" si="1360"/>
        <v/>
      </c>
      <c r="AD1395" t="str">
        <f t="shared" si="1387"/>
        <v/>
      </c>
      <c r="AE1395" t="str">
        <f t="shared" si="1361"/>
        <v/>
      </c>
      <c r="AF1395" t="str">
        <f t="shared" si="1388"/>
        <v/>
      </c>
      <c r="AG1395" t="str">
        <f t="shared" si="1362"/>
        <v/>
      </c>
      <c r="AH1395" s="26" t="str">
        <f t="shared" si="1416"/>
        <v/>
      </c>
      <c r="AI1395" s="27" t="str">
        <f t="shared" si="1363"/>
        <v/>
      </c>
      <c r="AJ1395" s="28" t="str">
        <f t="shared" si="1364"/>
        <v/>
      </c>
      <c r="AK1395" s="27" t="str">
        <f t="shared" si="1389"/>
        <v/>
      </c>
      <c r="AL1395" s="28" t="str">
        <f t="shared" si="1390"/>
        <v/>
      </c>
      <c r="AM1395" s="27" t="str">
        <f t="shared" si="1391"/>
        <v/>
      </c>
      <c r="AN1395" s="28" t="str">
        <f t="shared" si="1365"/>
        <v/>
      </c>
      <c r="AO1395" s="27" t="str">
        <f t="shared" si="1392"/>
        <v/>
      </c>
      <c r="AP1395" s="28" t="str">
        <f t="shared" si="1366"/>
        <v/>
      </c>
      <c r="AQ1395" s="27" t="str">
        <f t="shared" si="1393"/>
        <v/>
      </c>
      <c r="AR1395" s="28" t="str">
        <f t="shared" si="1394"/>
        <v/>
      </c>
      <c r="AS1395" s="27" t="str">
        <f t="shared" si="1395"/>
        <v/>
      </c>
      <c r="AT1395" s="28" t="str">
        <f t="shared" si="1367"/>
        <v/>
      </c>
      <c r="AU1395" s="27" t="str">
        <f t="shared" si="1396"/>
        <v/>
      </c>
      <c r="AV1395" s="28" t="str">
        <f t="shared" si="1368"/>
        <v/>
      </c>
      <c r="AW1395" s="27" t="str">
        <f t="shared" si="1397"/>
        <v/>
      </c>
      <c r="AX1395" t="str">
        <f t="shared" si="1369"/>
        <v/>
      </c>
      <c r="AY1395" t="str">
        <f t="shared" si="1370"/>
        <v/>
      </c>
      <c r="AZ1395" s="29" t="str">
        <f t="shared" si="1398"/>
        <v/>
      </c>
      <c r="BA1395" s="30" t="str">
        <f t="shared" si="1399"/>
        <v/>
      </c>
      <c r="BB1395" s="49" t="str">
        <f t="shared" si="1415"/>
        <v/>
      </c>
      <c r="BC1395" s="27" t="str">
        <f t="shared" si="1371"/>
        <v/>
      </c>
      <c r="BD1395" s="28" t="str">
        <f t="shared" si="1400"/>
        <v/>
      </c>
      <c r="BE1395" s="27" t="str">
        <f t="shared" si="1401"/>
        <v/>
      </c>
      <c r="BF1395" t="str">
        <f t="shared" si="1372"/>
        <v/>
      </c>
      <c r="BG1395" t="str">
        <f t="shared" si="1373"/>
        <v/>
      </c>
      <c r="BH1395" s="28" t="str">
        <f t="shared" si="1374"/>
        <v/>
      </c>
      <c r="BI1395" s="27" t="str">
        <f t="shared" si="1375"/>
        <v/>
      </c>
      <c r="BJ1395" s="28" t="str">
        <f t="shared" si="1376"/>
        <v/>
      </c>
      <c r="BK1395" s="27" t="str">
        <f t="shared" si="1417"/>
        <v/>
      </c>
      <c r="BL1395" s="31" t="str">
        <f t="shared" si="1377"/>
        <v/>
      </c>
      <c r="BM1395" s="28" t="str">
        <f t="shared" si="1378"/>
        <v/>
      </c>
      <c r="BN1395" s="27" t="str">
        <f t="shared" si="1402"/>
        <v/>
      </c>
      <c r="BO1395" s="28" t="str">
        <f t="shared" si="1379"/>
        <v/>
      </c>
      <c r="BP1395" s="27" t="str">
        <f t="shared" si="1403"/>
        <v/>
      </c>
      <c r="BQ1395" s="27" t="str">
        <f t="shared" si="1380"/>
        <v/>
      </c>
      <c r="BR1395" s="28" t="str">
        <f t="shared" si="1381"/>
        <v/>
      </c>
      <c r="BS1395" s="27" t="str">
        <f t="shared" si="1404"/>
        <v/>
      </c>
      <c r="BT1395" s="28" t="str">
        <f t="shared" si="1382"/>
        <v/>
      </c>
      <c r="BU1395" s="27" t="str">
        <f t="shared" si="1405"/>
        <v/>
      </c>
      <c r="BV1395" s="27" t="str">
        <f t="shared" si="1383"/>
        <v/>
      </c>
      <c r="BW1395" s="28" t="str">
        <f t="shared" si="1384"/>
        <v/>
      </c>
      <c r="BX1395" s="27" t="str">
        <f t="shared" si="1406"/>
        <v/>
      </c>
      <c r="BY1395" s="28" t="str">
        <f t="shared" si="1407"/>
        <v/>
      </c>
      <c r="BZ1395" s="27" t="str">
        <f t="shared" si="1408"/>
        <v/>
      </c>
      <c r="CA1395" s="27" t="str">
        <f t="shared" si="1409"/>
        <v/>
      </c>
      <c r="CB1395" s="28" t="str">
        <f t="shared" si="1410"/>
        <v/>
      </c>
      <c r="CC1395" s="27" t="str">
        <f t="shared" si="1411"/>
        <v/>
      </c>
      <c r="CD1395" s="32">
        <v>1</v>
      </c>
      <c r="CE1395" t="str">
        <f t="shared" si="1385"/>
        <v/>
      </c>
      <c r="CI1395" t="str">
        <f t="shared" si="1412"/>
        <v/>
      </c>
      <c r="CJ1395" t="str">
        <f t="shared" si="1386"/>
        <v/>
      </c>
      <c r="CK1395" t="str">
        <f t="shared" si="1413"/>
        <v/>
      </c>
      <c r="CL1395" t="str">
        <f t="shared" si="1414"/>
        <v/>
      </c>
    </row>
    <row r="1396" spans="26:90" ht="15.75" thickBot="1">
      <c r="Z1396" t="str">
        <f t="shared" si="1358"/>
        <v/>
      </c>
      <c r="AA1396" t="str">
        <f>IF(A1396="","",TEXT(VLOOKUP(C1396,Tablas!$H$3:$I$75,2,0),"000"))</f>
        <v/>
      </c>
      <c r="AB1396" t="str">
        <f t="shared" si="1359"/>
        <v/>
      </c>
      <c r="AC1396" t="str">
        <f t="shared" si="1360"/>
        <v/>
      </c>
      <c r="AD1396" t="str">
        <f t="shared" si="1387"/>
        <v/>
      </c>
      <c r="AE1396" t="str">
        <f t="shared" si="1361"/>
        <v/>
      </c>
      <c r="AF1396" t="str">
        <f t="shared" si="1388"/>
        <v/>
      </c>
      <c r="AG1396" t="str">
        <f t="shared" si="1362"/>
        <v/>
      </c>
      <c r="AH1396" s="26" t="str">
        <f t="shared" si="1416"/>
        <v/>
      </c>
      <c r="AI1396" s="27" t="str">
        <f t="shared" si="1363"/>
        <v/>
      </c>
      <c r="AJ1396" s="28" t="str">
        <f t="shared" si="1364"/>
        <v/>
      </c>
      <c r="AK1396" s="27" t="str">
        <f t="shared" si="1389"/>
        <v/>
      </c>
      <c r="AL1396" s="28" t="str">
        <f t="shared" si="1390"/>
        <v/>
      </c>
      <c r="AM1396" s="27" t="str">
        <f t="shared" si="1391"/>
        <v/>
      </c>
      <c r="AN1396" s="28" t="str">
        <f t="shared" si="1365"/>
        <v/>
      </c>
      <c r="AO1396" s="27" t="str">
        <f t="shared" si="1392"/>
        <v/>
      </c>
      <c r="AP1396" s="28" t="str">
        <f t="shared" si="1366"/>
        <v/>
      </c>
      <c r="AQ1396" s="27" t="str">
        <f t="shared" si="1393"/>
        <v/>
      </c>
      <c r="AR1396" s="28" t="str">
        <f t="shared" si="1394"/>
        <v/>
      </c>
      <c r="AS1396" s="27" t="str">
        <f t="shared" si="1395"/>
        <v/>
      </c>
      <c r="AT1396" s="28" t="str">
        <f t="shared" si="1367"/>
        <v/>
      </c>
      <c r="AU1396" s="27" t="str">
        <f t="shared" si="1396"/>
        <v/>
      </c>
      <c r="AV1396" s="28" t="str">
        <f t="shared" si="1368"/>
        <v/>
      </c>
      <c r="AW1396" s="27" t="str">
        <f t="shared" si="1397"/>
        <v/>
      </c>
      <c r="AX1396" t="str">
        <f t="shared" si="1369"/>
        <v/>
      </c>
      <c r="AY1396" t="str">
        <f t="shared" si="1370"/>
        <v/>
      </c>
      <c r="AZ1396" s="29" t="str">
        <f t="shared" si="1398"/>
        <v/>
      </c>
      <c r="BA1396" s="30" t="str">
        <f t="shared" si="1399"/>
        <v/>
      </c>
      <c r="BB1396" s="49" t="str">
        <f t="shared" si="1415"/>
        <v/>
      </c>
      <c r="BC1396" s="27" t="str">
        <f t="shared" si="1371"/>
        <v/>
      </c>
      <c r="BD1396" s="28" t="str">
        <f t="shared" si="1400"/>
        <v/>
      </c>
      <c r="BE1396" s="27" t="str">
        <f t="shared" si="1401"/>
        <v/>
      </c>
      <c r="BF1396" t="str">
        <f t="shared" si="1372"/>
        <v/>
      </c>
      <c r="BG1396" t="str">
        <f t="shared" si="1373"/>
        <v/>
      </c>
      <c r="BH1396" s="28" t="str">
        <f t="shared" si="1374"/>
        <v/>
      </c>
      <c r="BI1396" s="27" t="str">
        <f t="shared" si="1375"/>
        <v/>
      </c>
      <c r="BJ1396" s="28" t="str">
        <f t="shared" si="1376"/>
        <v/>
      </c>
      <c r="BK1396" s="27" t="str">
        <f t="shared" si="1417"/>
        <v/>
      </c>
      <c r="BL1396" s="31" t="str">
        <f t="shared" si="1377"/>
        <v/>
      </c>
      <c r="BM1396" s="28" t="str">
        <f t="shared" si="1378"/>
        <v/>
      </c>
      <c r="BN1396" s="27" t="str">
        <f t="shared" si="1402"/>
        <v/>
      </c>
      <c r="BO1396" s="28" t="str">
        <f t="shared" si="1379"/>
        <v/>
      </c>
      <c r="BP1396" s="27" t="str">
        <f t="shared" si="1403"/>
        <v/>
      </c>
      <c r="BQ1396" s="27" t="str">
        <f t="shared" si="1380"/>
        <v/>
      </c>
      <c r="BR1396" s="28" t="str">
        <f t="shared" si="1381"/>
        <v/>
      </c>
      <c r="BS1396" s="27" t="str">
        <f t="shared" si="1404"/>
        <v/>
      </c>
      <c r="BT1396" s="28" t="str">
        <f t="shared" si="1382"/>
        <v/>
      </c>
      <c r="BU1396" s="27" t="str">
        <f t="shared" si="1405"/>
        <v/>
      </c>
      <c r="BV1396" s="27" t="str">
        <f t="shared" si="1383"/>
        <v/>
      </c>
      <c r="BW1396" s="28" t="str">
        <f t="shared" si="1384"/>
        <v/>
      </c>
      <c r="BX1396" s="27" t="str">
        <f t="shared" si="1406"/>
        <v/>
      </c>
      <c r="BY1396" s="28" t="str">
        <f t="shared" si="1407"/>
        <v/>
      </c>
      <c r="BZ1396" s="27" t="str">
        <f t="shared" si="1408"/>
        <v/>
      </c>
      <c r="CA1396" s="27" t="str">
        <f t="shared" si="1409"/>
        <v/>
      </c>
      <c r="CB1396" s="28" t="str">
        <f t="shared" si="1410"/>
        <v/>
      </c>
      <c r="CC1396" s="27" t="str">
        <f t="shared" si="1411"/>
        <v/>
      </c>
      <c r="CD1396" s="32">
        <v>1</v>
      </c>
      <c r="CE1396" t="str">
        <f t="shared" si="1385"/>
        <v/>
      </c>
      <c r="CI1396" t="str">
        <f t="shared" si="1412"/>
        <v/>
      </c>
      <c r="CJ1396" t="str">
        <f t="shared" si="1386"/>
        <v/>
      </c>
      <c r="CK1396" t="str">
        <f t="shared" si="1413"/>
        <v/>
      </c>
      <c r="CL1396" t="str">
        <f t="shared" si="1414"/>
        <v/>
      </c>
    </row>
    <row r="1397" spans="26:90" ht="15.75" thickBot="1">
      <c r="Z1397" t="str">
        <f t="shared" si="1358"/>
        <v/>
      </c>
      <c r="AA1397" t="str">
        <f>IF(A1397="","",TEXT(VLOOKUP(C1397,Tablas!$H$3:$I$75,2,0),"000"))</f>
        <v/>
      </c>
      <c r="AB1397" t="str">
        <f t="shared" si="1359"/>
        <v/>
      </c>
      <c r="AC1397" t="str">
        <f t="shared" si="1360"/>
        <v/>
      </c>
      <c r="AD1397" t="str">
        <f t="shared" si="1387"/>
        <v/>
      </c>
      <c r="AE1397" t="str">
        <f t="shared" si="1361"/>
        <v/>
      </c>
      <c r="AF1397" t="str">
        <f t="shared" si="1388"/>
        <v/>
      </c>
      <c r="AG1397" t="str">
        <f t="shared" si="1362"/>
        <v/>
      </c>
      <c r="AH1397" s="26" t="str">
        <f t="shared" si="1416"/>
        <v/>
      </c>
      <c r="AI1397" s="27" t="str">
        <f t="shared" si="1363"/>
        <v/>
      </c>
      <c r="AJ1397" s="28" t="str">
        <f t="shared" si="1364"/>
        <v/>
      </c>
      <c r="AK1397" s="27" t="str">
        <f t="shared" si="1389"/>
        <v/>
      </c>
      <c r="AL1397" s="28" t="str">
        <f t="shared" si="1390"/>
        <v/>
      </c>
      <c r="AM1397" s="27" t="str">
        <f t="shared" si="1391"/>
        <v/>
      </c>
      <c r="AN1397" s="28" t="str">
        <f t="shared" si="1365"/>
        <v/>
      </c>
      <c r="AO1397" s="27" t="str">
        <f t="shared" si="1392"/>
        <v/>
      </c>
      <c r="AP1397" s="28" t="str">
        <f t="shared" si="1366"/>
        <v/>
      </c>
      <c r="AQ1397" s="27" t="str">
        <f t="shared" si="1393"/>
        <v/>
      </c>
      <c r="AR1397" s="28" t="str">
        <f t="shared" si="1394"/>
        <v/>
      </c>
      <c r="AS1397" s="27" t="str">
        <f t="shared" si="1395"/>
        <v/>
      </c>
      <c r="AT1397" s="28" t="str">
        <f t="shared" si="1367"/>
        <v/>
      </c>
      <c r="AU1397" s="27" t="str">
        <f t="shared" si="1396"/>
        <v/>
      </c>
      <c r="AV1397" s="28" t="str">
        <f t="shared" si="1368"/>
        <v/>
      </c>
      <c r="AW1397" s="27" t="str">
        <f t="shared" si="1397"/>
        <v/>
      </c>
      <c r="AX1397" t="str">
        <f t="shared" si="1369"/>
        <v/>
      </c>
      <c r="AY1397" t="str">
        <f t="shared" si="1370"/>
        <v/>
      </c>
      <c r="AZ1397" s="29" t="str">
        <f t="shared" si="1398"/>
        <v/>
      </c>
      <c r="BA1397" s="30" t="str">
        <f t="shared" si="1399"/>
        <v/>
      </c>
      <c r="BB1397" s="49" t="str">
        <f t="shared" si="1415"/>
        <v/>
      </c>
      <c r="BC1397" s="27" t="str">
        <f t="shared" si="1371"/>
        <v/>
      </c>
      <c r="BD1397" s="28" t="str">
        <f t="shared" si="1400"/>
        <v/>
      </c>
      <c r="BE1397" s="27" t="str">
        <f t="shared" si="1401"/>
        <v/>
      </c>
      <c r="BF1397" t="str">
        <f t="shared" si="1372"/>
        <v/>
      </c>
      <c r="BG1397" t="str">
        <f t="shared" si="1373"/>
        <v/>
      </c>
      <c r="BH1397" s="28" t="str">
        <f t="shared" si="1374"/>
        <v/>
      </c>
      <c r="BI1397" s="27" t="str">
        <f t="shared" si="1375"/>
        <v/>
      </c>
      <c r="BJ1397" s="28" t="str">
        <f t="shared" si="1376"/>
        <v/>
      </c>
      <c r="BK1397" s="27" t="str">
        <f t="shared" si="1417"/>
        <v/>
      </c>
      <c r="BL1397" s="31" t="str">
        <f t="shared" si="1377"/>
        <v/>
      </c>
      <c r="BM1397" s="28" t="str">
        <f t="shared" si="1378"/>
        <v/>
      </c>
      <c r="BN1397" s="27" t="str">
        <f t="shared" si="1402"/>
        <v/>
      </c>
      <c r="BO1397" s="28" t="str">
        <f t="shared" si="1379"/>
        <v/>
      </c>
      <c r="BP1397" s="27" t="str">
        <f t="shared" si="1403"/>
        <v/>
      </c>
      <c r="BQ1397" s="27" t="str">
        <f t="shared" si="1380"/>
        <v/>
      </c>
      <c r="BR1397" s="28" t="str">
        <f t="shared" si="1381"/>
        <v/>
      </c>
      <c r="BS1397" s="27" t="str">
        <f t="shared" si="1404"/>
        <v/>
      </c>
      <c r="BT1397" s="28" t="str">
        <f t="shared" si="1382"/>
        <v/>
      </c>
      <c r="BU1397" s="27" t="str">
        <f t="shared" si="1405"/>
        <v/>
      </c>
      <c r="BV1397" s="27" t="str">
        <f t="shared" si="1383"/>
        <v/>
      </c>
      <c r="BW1397" s="28" t="str">
        <f t="shared" si="1384"/>
        <v/>
      </c>
      <c r="BX1397" s="27" t="str">
        <f t="shared" si="1406"/>
        <v/>
      </c>
      <c r="BY1397" s="28" t="str">
        <f t="shared" si="1407"/>
        <v/>
      </c>
      <c r="BZ1397" s="27" t="str">
        <f t="shared" si="1408"/>
        <v/>
      </c>
      <c r="CA1397" s="27" t="str">
        <f t="shared" si="1409"/>
        <v/>
      </c>
      <c r="CB1397" s="28" t="str">
        <f t="shared" si="1410"/>
        <v/>
      </c>
      <c r="CC1397" s="27" t="str">
        <f t="shared" si="1411"/>
        <v/>
      </c>
      <c r="CD1397" s="32">
        <v>1</v>
      </c>
      <c r="CE1397" t="str">
        <f t="shared" si="1385"/>
        <v/>
      </c>
      <c r="CI1397" t="str">
        <f t="shared" si="1412"/>
        <v/>
      </c>
      <c r="CJ1397" t="str">
        <f t="shared" si="1386"/>
        <v/>
      </c>
      <c r="CK1397" t="str">
        <f t="shared" si="1413"/>
        <v/>
      </c>
      <c r="CL1397" t="str">
        <f t="shared" si="1414"/>
        <v/>
      </c>
    </row>
    <row r="1398" spans="26:90" ht="15.75" thickBot="1">
      <c r="Z1398" t="str">
        <f t="shared" si="1358"/>
        <v/>
      </c>
      <c r="AA1398" t="str">
        <f>IF(A1398="","",TEXT(VLOOKUP(C1398,Tablas!$H$3:$I$75,2,0),"000"))</f>
        <v/>
      </c>
      <c r="AB1398" t="str">
        <f t="shared" si="1359"/>
        <v/>
      </c>
      <c r="AC1398" t="str">
        <f t="shared" si="1360"/>
        <v/>
      </c>
      <c r="AD1398" t="str">
        <f t="shared" si="1387"/>
        <v/>
      </c>
      <c r="AE1398" t="str">
        <f t="shared" si="1361"/>
        <v/>
      </c>
      <c r="AF1398" t="str">
        <f t="shared" si="1388"/>
        <v/>
      </c>
      <c r="AG1398" t="str">
        <f t="shared" si="1362"/>
        <v/>
      </c>
      <c r="AH1398" s="26" t="str">
        <f t="shared" si="1416"/>
        <v/>
      </c>
      <c r="AI1398" s="27" t="str">
        <f t="shared" si="1363"/>
        <v/>
      </c>
      <c r="AJ1398" s="28" t="str">
        <f t="shared" si="1364"/>
        <v/>
      </c>
      <c r="AK1398" s="27" t="str">
        <f t="shared" si="1389"/>
        <v/>
      </c>
      <c r="AL1398" s="28" t="str">
        <f t="shared" si="1390"/>
        <v/>
      </c>
      <c r="AM1398" s="27" t="str">
        <f t="shared" si="1391"/>
        <v/>
      </c>
      <c r="AN1398" s="28" t="str">
        <f t="shared" si="1365"/>
        <v/>
      </c>
      <c r="AO1398" s="27" t="str">
        <f t="shared" si="1392"/>
        <v/>
      </c>
      <c r="AP1398" s="28" t="str">
        <f t="shared" si="1366"/>
        <v/>
      </c>
      <c r="AQ1398" s="27" t="str">
        <f t="shared" si="1393"/>
        <v/>
      </c>
      <c r="AR1398" s="28" t="str">
        <f t="shared" si="1394"/>
        <v/>
      </c>
      <c r="AS1398" s="27" t="str">
        <f t="shared" si="1395"/>
        <v/>
      </c>
      <c r="AT1398" s="28" t="str">
        <f t="shared" si="1367"/>
        <v/>
      </c>
      <c r="AU1398" s="27" t="str">
        <f t="shared" si="1396"/>
        <v/>
      </c>
      <c r="AV1398" s="28" t="str">
        <f t="shared" si="1368"/>
        <v/>
      </c>
      <c r="AW1398" s="27" t="str">
        <f t="shared" si="1397"/>
        <v/>
      </c>
      <c r="AX1398" t="str">
        <f t="shared" si="1369"/>
        <v/>
      </c>
      <c r="AY1398" t="str">
        <f t="shared" si="1370"/>
        <v/>
      </c>
      <c r="AZ1398" s="29" t="str">
        <f t="shared" si="1398"/>
        <v/>
      </c>
      <c r="BA1398" s="30" t="str">
        <f t="shared" si="1399"/>
        <v/>
      </c>
      <c r="BB1398" s="49" t="str">
        <f t="shared" si="1415"/>
        <v/>
      </c>
      <c r="BC1398" s="27" t="str">
        <f t="shared" si="1371"/>
        <v/>
      </c>
      <c r="BD1398" s="28" t="str">
        <f t="shared" si="1400"/>
        <v/>
      </c>
      <c r="BE1398" s="27" t="str">
        <f t="shared" si="1401"/>
        <v/>
      </c>
      <c r="BF1398" t="str">
        <f t="shared" si="1372"/>
        <v/>
      </c>
      <c r="BG1398" t="str">
        <f t="shared" si="1373"/>
        <v/>
      </c>
      <c r="BH1398" s="28" t="str">
        <f t="shared" si="1374"/>
        <v/>
      </c>
      <c r="BI1398" s="27" t="str">
        <f t="shared" si="1375"/>
        <v/>
      </c>
      <c r="BJ1398" s="28" t="str">
        <f t="shared" si="1376"/>
        <v/>
      </c>
      <c r="BK1398" s="27" t="str">
        <f t="shared" si="1417"/>
        <v/>
      </c>
      <c r="BL1398" s="31" t="str">
        <f t="shared" si="1377"/>
        <v/>
      </c>
      <c r="BM1398" s="28" t="str">
        <f t="shared" si="1378"/>
        <v/>
      </c>
      <c r="BN1398" s="27" t="str">
        <f t="shared" si="1402"/>
        <v/>
      </c>
      <c r="BO1398" s="28" t="str">
        <f t="shared" si="1379"/>
        <v/>
      </c>
      <c r="BP1398" s="27" t="str">
        <f t="shared" si="1403"/>
        <v/>
      </c>
      <c r="BQ1398" s="27" t="str">
        <f t="shared" si="1380"/>
        <v/>
      </c>
      <c r="BR1398" s="28" t="str">
        <f t="shared" si="1381"/>
        <v/>
      </c>
      <c r="BS1398" s="27" t="str">
        <f t="shared" si="1404"/>
        <v/>
      </c>
      <c r="BT1398" s="28" t="str">
        <f t="shared" si="1382"/>
        <v/>
      </c>
      <c r="BU1398" s="27" t="str">
        <f t="shared" si="1405"/>
        <v/>
      </c>
      <c r="BV1398" s="27" t="str">
        <f t="shared" si="1383"/>
        <v/>
      </c>
      <c r="BW1398" s="28" t="str">
        <f t="shared" si="1384"/>
        <v/>
      </c>
      <c r="BX1398" s="27" t="str">
        <f t="shared" si="1406"/>
        <v/>
      </c>
      <c r="BY1398" s="28" t="str">
        <f t="shared" si="1407"/>
        <v/>
      </c>
      <c r="BZ1398" s="27" t="str">
        <f t="shared" si="1408"/>
        <v/>
      </c>
      <c r="CA1398" s="27" t="str">
        <f t="shared" si="1409"/>
        <v/>
      </c>
      <c r="CB1398" s="28" t="str">
        <f t="shared" si="1410"/>
        <v/>
      </c>
      <c r="CC1398" s="27" t="str">
        <f t="shared" si="1411"/>
        <v/>
      </c>
      <c r="CD1398" s="32">
        <v>1</v>
      </c>
      <c r="CE1398" t="str">
        <f t="shared" si="1385"/>
        <v/>
      </c>
      <c r="CI1398" t="str">
        <f t="shared" si="1412"/>
        <v/>
      </c>
      <c r="CJ1398" t="str">
        <f t="shared" si="1386"/>
        <v/>
      </c>
      <c r="CK1398" t="str">
        <f t="shared" si="1413"/>
        <v/>
      </c>
      <c r="CL1398" t="str">
        <f t="shared" si="1414"/>
        <v/>
      </c>
    </row>
    <row r="1399" spans="26:90" ht="15.75" thickBot="1">
      <c r="Z1399" t="str">
        <f t="shared" si="1358"/>
        <v/>
      </c>
      <c r="AA1399" t="str">
        <f>IF(A1399="","",TEXT(VLOOKUP(C1399,Tablas!$H$3:$I$75,2,0),"000"))</f>
        <v/>
      </c>
      <c r="AB1399" t="str">
        <f t="shared" si="1359"/>
        <v/>
      </c>
      <c r="AC1399" t="str">
        <f t="shared" si="1360"/>
        <v/>
      </c>
      <c r="AD1399" t="str">
        <f t="shared" si="1387"/>
        <v/>
      </c>
      <c r="AE1399" t="str">
        <f t="shared" si="1361"/>
        <v/>
      </c>
      <c r="AF1399" t="str">
        <f t="shared" si="1388"/>
        <v/>
      </c>
      <c r="AG1399" t="str">
        <f t="shared" si="1362"/>
        <v/>
      </c>
      <c r="AH1399" s="26" t="str">
        <f t="shared" si="1416"/>
        <v/>
      </c>
      <c r="AI1399" s="27" t="str">
        <f t="shared" si="1363"/>
        <v/>
      </c>
      <c r="AJ1399" s="28" t="str">
        <f t="shared" si="1364"/>
        <v/>
      </c>
      <c r="AK1399" s="27" t="str">
        <f t="shared" si="1389"/>
        <v/>
      </c>
      <c r="AL1399" s="28" t="str">
        <f t="shared" si="1390"/>
        <v/>
      </c>
      <c r="AM1399" s="27" t="str">
        <f t="shared" si="1391"/>
        <v/>
      </c>
      <c r="AN1399" s="28" t="str">
        <f t="shared" si="1365"/>
        <v/>
      </c>
      <c r="AO1399" s="27" t="str">
        <f t="shared" si="1392"/>
        <v/>
      </c>
      <c r="AP1399" s="28" t="str">
        <f t="shared" si="1366"/>
        <v/>
      </c>
      <c r="AQ1399" s="27" t="str">
        <f t="shared" si="1393"/>
        <v/>
      </c>
      <c r="AR1399" s="28" t="str">
        <f t="shared" si="1394"/>
        <v/>
      </c>
      <c r="AS1399" s="27" t="str">
        <f t="shared" si="1395"/>
        <v/>
      </c>
      <c r="AT1399" s="28" t="str">
        <f t="shared" si="1367"/>
        <v/>
      </c>
      <c r="AU1399" s="27" t="str">
        <f t="shared" si="1396"/>
        <v/>
      </c>
      <c r="AV1399" s="28" t="str">
        <f t="shared" si="1368"/>
        <v/>
      </c>
      <c r="AW1399" s="27" t="str">
        <f t="shared" si="1397"/>
        <v/>
      </c>
      <c r="AX1399" t="str">
        <f t="shared" si="1369"/>
        <v/>
      </c>
      <c r="AY1399" t="str">
        <f t="shared" si="1370"/>
        <v/>
      </c>
      <c r="AZ1399" s="29" t="str">
        <f t="shared" si="1398"/>
        <v/>
      </c>
      <c r="BA1399" s="30" t="str">
        <f t="shared" si="1399"/>
        <v/>
      </c>
      <c r="BB1399" s="49" t="str">
        <f t="shared" si="1415"/>
        <v/>
      </c>
      <c r="BC1399" s="27" t="str">
        <f t="shared" si="1371"/>
        <v/>
      </c>
      <c r="BD1399" s="28" t="str">
        <f t="shared" si="1400"/>
        <v/>
      </c>
      <c r="BE1399" s="27" t="str">
        <f t="shared" si="1401"/>
        <v/>
      </c>
      <c r="BF1399" t="str">
        <f t="shared" si="1372"/>
        <v/>
      </c>
      <c r="BG1399" t="str">
        <f t="shared" si="1373"/>
        <v/>
      </c>
      <c r="BH1399" s="28" t="str">
        <f t="shared" si="1374"/>
        <v/>
      </c>
      <c r="BI1399" s="27" t="str">
        <f t="shared" si="1375"/>
        <v/>
      </c>
      <c r="BJ1399" s="28" t="str">
        <f t="shared" si="1376"/>
        <v/>
      </c>
      <c r="BK1399" s="27" t="str">
        <f t="shared" si="1417"/>
        <v/>
      </c>
      <c r="BL1399" s="31" t="str">
        <f t="shared" si="1377"/>
        <v/>
      </c>
      <c r="BM1399" s="28" t="str">
        <f t="shared" si="1378"/>
        <v/>
      </c>
      <c r="BN1399" s="27" t="str">
        <f t="shared" si="1402"/>
        <v/>
      </c>
      <c r="BO1399" s="28" t="str">
        <f t="shared" si="1379"/>
        <v/>
      </c>
      <c r="BP1399" s="27" t="str">
        <f t="shared" si="1403"/>
        <v/>
      </c>
      <c r="BQ1399" s="27" t="str">
        <f t="shared" si="1380"/>
        <v/>
      </c>
      <c r="BR1399" s="28" t="str">
        <f t="shared" si="1381"/>
        <v/>
      </c>
      <c r="BS1399" s="27" t="str">
        <f t="shared" si="1404"/>
        <v/>
      </c>
      <c r="BT1399" s="28" t="str">
        <f t="shared" si="1382"/>
        <v/>
      </c>
      <c r="BU1399" s="27" t="str">
        <f t="shared" si="1405"/>
        <v/>
      </c>
      <c r="BV1399" s="27" t="str">
        <f t="shared" si="1383"/>
        <v/>
      </c>
      <c r="BW1399" s="28" t="str">
        <f t="shared" si="1384"/>
        <v/>
      </c>
      <c r="BX1399" s="27" t="str">
        <f t="shared" si="1406"/>
        <v/>
      </c>
      <c r="BY1399" s="28" t="str">
        <f t="shared" si="1407"/>
        <v/>
      </c>
      <c r="BZ1399" s="27" t="str">
        <f t="shared" si="1408"/>
        <v/>
      </c>
      <c r="CA1399" s="27" t="str">
        <f t="shared" si="1409"/>
        <v/>
      </c>
      <c r="CB1399" s="28" t="str">
        <f t="shared" si="1410"/>
        <v/>
      </c>
      <c r="CC1399" s="27" t="str">
        <f t="shared" si="1411"/>
        <v/>
      </c>
      <c r="CD1399" s="32">
        <v>1</v>
      </c>
      <c r="CE1399" t="str">
        <f t="shared" si="1385"/>
        <v/>
      </c>
      <c r="CI1399" t="str">
        <f t="shared" si="1412"/>
        <v/>
      </c>
      <c r="CJ1399" t="str">
        <f t="shared" si="1386"/>
        <v/>
      </c>
      <c r="CK1399" t="str">
        <f t="shared" si="1413"/>
        <v/>
      </c>
      <c r="CL1399" t="str">
        <f t="shared" si="1414"/>
        <v/>
      </c>
    </row>
    <row r="1400" spans="26:90" ht="15.75" thickBot="1">
      <c r="Z1400" t="str">
        <f t="shared" ref="Z1400:Z1463" si="1418">IF(A1400="","",TEXT(A1400,$Z$4))</f>
        <v/>
      </c>
      <c r="AA1400" t="str">
        <f>IF(A1400="","",TEXT(VLOOKUP(C1400,Tablas!$H$3:$I$75,2,0),"000"))</f>
        <v/>
      </c>
      <c r="AB1400" t="str">
        <f t="shared" ref="AB1400:AB1463" si="1419">IF(A1400="","",TEXT(D1400*1,"00000"))</f>
        <v/>
      </c>
      <c r="AC1400" t="str">
        <f t="shared" ref="AC1400:AC1463" si="1420">IF(A1400="","",TEXT(E1400*1,"00000000000000000000"))</f>
        <v/>
      </c>
      <c r="AD1400" t="str">
        <f t="shared" si="1387"/>
        <v/>
      </c>
      <c r="AE1400" t="str">
        <f t="shared" ref="AE1400:AE1463" si="1421">IF(C1400="","",80)</f>
        <v/>
      </c>
      <c r="AF1400" t="str">
        <f t="shared" si="1388"/>
        <v/>
      </c>
      <c r="AG1400" t="str">
        <f t="shared" ref="AG1400:AG1463" si="1422">IF(A1400="","",IF(LEN(B1400)&gt;30,LEFT(B1400,30),B1400&amp;REPT(" ",30-LEN(B1400))))</f>
        <v/>
      </c>
      <c r="AH1400" s="26" t="str">
        <f t="shared" si="1416"/>
        <v/>
      </c>
      <c r="AI1400" s="27" t="str">
        <f t="shared" ref="AI1400:AI1463" si="1423">IF(A1400="","",IF(AH1400&lt;0,SUBSTITUTE(TEXT(AH1400,"000000000000,00"),",",""),SUBSTITUTE(TEXT(AH1400,"0000000000000,00"),",","")))</f>
        <v/>
      </c>
      <c r="AJ1400" s="28" t="str">
        <f t="shared" ref="AJ1400:AJ1463" si="1424">IF(A1400="","",P1400)</f>
        <v/>
      </c>
      <c r="AK1400" s="27" t="str">
        <f t="shared" si="1389"/>
        <v/>
      </c>
      <c r="AL1400" s="28" t="str">
        <f t="shared" si="1390"/>
        <v/>
      </c>
      <c r="AM1400" s="27" t="str">
        <f t="shared" si="1391"/>
        <v/>
      </c>
      <c r="AN1400" s="28" t="str">
        <f t="shared" ref="AN1400:AN1463" si="1425">IF(A1400="","",R1400)</f>
        <v/>
      </c>
      <c r="AO1400" s="27" t="str">
        <f t="shared" si="1392"/>
        <v/>
      </c>
      <c r="AP1400" s="28" t="str">
        <f t="shared" ref="AP1400:AP1463" si="1426">IF(A1400="","",0)</f>
        <v/>
      </c>
      <c r="AQ1400" s="27" t="str">
        <f t="shared" si="1393"/>
        <v/>
      </c>
      <c r="AR1400" s="28" t="str">
        <f t="shared" si="1394"/>
        <v/>
      </c>
      <c r="AS1400" s="27" t="str">
        <f t="shared" si="1395"/>
        <v/>
      </c>
      <c r="AT1400" s="28" t="str">
        <f t="shared" ref="AT1400:AT1463" si="1427">IF(A1400="","",0)</f>
        <v/>
      </c>
      <c r="AU1400" s="27" t="str">
        <f t="shared" si="1396"/>
        <v/>
      </c>
      <c r="AV1400" s="28" t="str">
        <f t="shared" ref="AV1400:AV1463" si="1428">IF(C1400="","",O1400)</f>
        <v/>
      </c>
      <c r="AW1400" s="27" t="str">
        <f t="shared" si="1397"/>
        <v/>
      </c>
      <c r="AX1400" t="str">
        <f t="shared" ref="AX1400:AX1463" si="1429">IF(A1400="","",U1400)</f>
        <v/>
      </c>
      <c r="AY1400" t="str">
        <f t="shared" ref="AY1400:AY1463" si="1430">IF(A1400="","",IF(TRUNC(V1400,6)&lt;0,SUBSTITUTE(TEXT(TRUNC(V1400,6),"000,000000"),",",""),SUBSTITUTE(TEXT(TRUNC(V1400,6),"0000,000000"),",","")))</f>
        <v/>
      </c>
      <c r="AZ1400" s="29" t="str">
        <f t="shared" si="1398"/>
        <v/>
      </c>
      <c r="BA1400" s="30" t="str">
        <f t="shared" si="1399"/>
        <v/>
      </c>
      <c r="BB1400" s="49" t="str">
        <f t="shared" si="1415"/>
        <v/>
      </c>
      <c r="BC1400" s="27" t="str">
        <f t="shared" ref="BC1400:BC1463" si="1431">IF(A1400="","",IF(BB1400&lt;0,SUBSTITUTE(TEXT(BB1400,"000000000000,00"),",",""),SUBSTITUTE(TEXT(BB1400,"0000000000000,00"),",","")))</f>
        <v/>
      </c>
      <c r="BD1400" s="28" t="str">
        <f t="shared" si="1400"/>
        <v/>
      </c>
      <c r="BE1400" s="27" t="str">
        <f t="shared" si="1401"/>
        <v/>
      </c>
      <c r="BF1400" t="str">
        <f t="shared" ref="BF1400:BF1463" si="1432">IF(A1400="","","00000000000")</f>
        <v/>
      </c>
      <c r="BG1400" t="str">
        <f t="shared" ref="BG1400:BG1463" si="1433">IF(C1400="","",REPT(" ",30))</f>
        <v/>
      </c>
      <c r="BH1400" s="28" t="str">
        <f t="shared" ref="BH1400:BH1463" si="1434">IF(A1400="","",0)</f>
        <v/>
      </c>
      <c r="BI1400" s="27" t="str">
        <f t="shared" ref="BI1400:BI1463" si="1435">IF(A1400="","",IF(BH1400&lt;0,SUBSTITUTE(TEXT(BH1400,"000000000000,00"),",",""),SUBSTITUTE(TEXT(BH1400,"0000000000000,00"),",","")))</f>
        <v/>
      </c>
      <c r="BJ1400" s="28" t="str">
        <f t="shared" ref="BJ1400:BJ1463" si="1436">IF(A1400="","",H1400)</f>
        <v/>
      </c>
      <c r="BK1400" s="27" t="str">
        <f t="shared" si="1417"/>
        <v/>
      </c>
      <c r="BL1400" s="31" t="str">
        <f t="shared" ref="BL1400:BL1463" si="1437">IF(A1400="","",TEXT(5,"0000"))</f>
        <v/>
      </c>
      <c r="BM1400" s="28" t="str">
        <f t="shared" ref="BM1400:BM1463" si="1438">IF(A1400="","",IF(TRIM(I1400)="",0,TRUNC(I1400,2)))</f>
        <v/>
      </c>
      <c r="BN1400" s="27" t="str">
        <f t="shared" si="1402"/>
        <v/>
      </c>
      <c r="BO1400" s="28" t="str">
        <f t="shared" ref="BO1400:BO1463" si="1439">IF(A1400="","",J1400)</f>
        <v/>
      </c>
      <c r="BP1400" s="27" t="str">
        <f t="shared" si="1403"/>
        <v/>
      </c>
      <c r="BQ1400" s="27" t="str">
        <f t="shared" ref="BQ1400:BQ1463" si="1440">IF(C1400="","",TEXT(6,"0000"))</f>
        <v/>
      </c>
      <c r="BR1400" s="28" t="str">
        <f t="shared" ref="BR1400:BR1463" si="1441">IF(A1400="","",TRUNC(K1400,2))</f>
        <v/>
      </c>
      <c r="BS1400" s="27" t="str">
        <f t="shared" si="1404"/>
        <v/>
      </c>
      <c r="BT1400" s="28" t="str">
        <f t="shared" ref="BT1400:BT1463" si="1442">IF(A1400="","",L1400)</f>
        <v/>
      </c>
      <c r="BU1400" s="27" t="str">
        <f t="shared" si="1405"/>
        <v/>
      </c>
      <c r="BV1400" s="27" t="str">
        <f t="shared" ref="BV1400:BV1463" si="1443">IF(A1400="","",TEXT(4,"0000"))</f>
        <v/>
      </c>
      <c r="BW1400" s="28" t="str">
        <f t="shared" ref="BW1400:BW1463" si="1444">IF(A1400="","",TRUNC(M1400,2))</f>
        <v/>
      </c>
      <c r="BX1400" s="27" t="str">
        <f t="shared" si="1406"/>
        <v/>
      </c>
      <c r="BY1400" s="28" t="str">
        <f t="shared" si="1407"/>
        <v/>
      </c>
      <c r="BZ1400" s="27" t="str">
        <f t="shared" si="1408"/>
        <v/>
      </c>
      <c r="CA1400" s="27" t="str">
        <f t="shared" si="1409"/>
        <v/>
      </c>
      <c r="CB1400" s="28" t="str">
        <f t="shared" si="1410"/>
        <v/>
      </c>
      <c r="CC1400" s="27" t="str">
        <f t="shared" si="1411"/>
        <v/>
      </c>
      <c r="CD1400" s="32">
        <v>1</v>
      </c>
      <c r="CE1400" t="str">
        <f t="shared" ref="CE1400:CE1463" si="1445">IF(C1400="","",Z1400&amp;AA1400&amp;AB1400&amp;AC1400&amp;AD1400&amp;AE1400&amp;AF1400&amp;AG1400&amp;AI1400&amp;AK1400&amp;AM1400&amp;AO1400&amp;AQ1400&amp;AS1400&amp;AU1400&amp;AW1400&amp;AX1400&amp;AY1400&amp;AZ1400&amp;BA1400&amp;BC1400&amp;BE1400&amp;BF1400&amp;BG1400&amp;BI1400)</f>
        <v/>
      </c>
      <c r="CI1400" t="str">
        <f t="shared" si="1412"/>
        <v/>
      </c>
      <c r="CJ1400" t="str">
        <f t="shared" ref="CJ1400:CJ1463" si="1446">IF($A1400="","",IF(BO1400=0,"",$AA1400&amp;$AB1400&amp;$AC1400&amp;$AE1400&amp;$AF1400&amp;BP1400&amp;BQ1400&amp;BS1400))</f>
        <v/>
      </c>
      <c r="CK1400" t="str">
        <f t="shared" si="1413"/>
        <v/>
      </c>
      <c r="CL1400" t="str">
        <f t="shared" si="1414"/>
        <v/>
      </c>
    </row>
    <row r="1401" spans="26:90" ht="15.75" thickBot="1">
      <c r="Z1401" t="str">
        <f t="shared" si="1418"/>
        <v/>
      </c>
      <c r="AA1401" t="str">
        <f>IF(A1401="","",TEXT(VLOOKUP(C1401,Tablas!$H$3:$I$75,2,0),"000"))</f>
        <v/>
      </c>
      <c r="AB1401" t="str">
        <f t="shared" si="1419"/>
        <v/>
      </c>
      <c r="AC1401" t="str">
        <f t="shared" si="1420"/>
        <v/>
      </c>
      <c r="AD1401" t="str">
        <f t="shared" si="1387"/>
        <v/>
      </c>
      <c r="AE1401" t="str">
        <f t="shared" si="1421"/>
        <v/>
      </c>
      <c r="AF1401" t="str">
        <f t="shared" si="1388"/>
        <v/>
      </c>
      <c r="AG1401" t="str">
        <f t="shared" si="1422"/>
        <v/>
      </c>
      <c r="AH1401" s="26" t="str">
        <f t="shared" si="1416"/>
        <v/>
      </c>
      <c r="AI1401" s="27" t="str">
        <f t="shared" si="1423"/>
        <v/>
      </c>
      <c r="AJ1401" s="28" t="str">
        <f t="shared" si="1424"/>
        <v/>
      </c>
      <c r="AK1401" s="27" t="str">
        <f t="shared" si="1389"/>
        <v/>
      </c>
      <c r="AL1401" s="28" t="str">
        <f t="shared" si="1390"/>
        <v/>
      </c>
      <c r="AM1401" s="27" t="str">
        <f t="shared" si="1391"/>
        <v/>
      </c>
      <c r="AN1401" s="28" t="str">
        <f t="shared" si="1425"/>
        <v/>
      </c>
      <c r="AO1401" s="27" t="str">
        <f t="shared" si="1392"/>
        <v/>
      </c>
      <c r="AP1401" s="28" t="str">
        <f t="shared" si="1426"/>
        <v/>
      </c>
      <c r="AQ1401" s="27" t="str">
        <f t="shared" si="1393"/>
        <v/>
      </c>
      <c r="AR1401" s="28" t="str">
        <f t="shared" si="1394"/>
        <v/>
      </c>
      <c r="AS1401" s="27" t="str">
        <f t="shared" si="1395"/>
        <v/>
      </c>
      <c r="AT1401" s="28" t="str">
        <f t="shared" si="1427"/>
        <v/>
      </c>
      <c r="AU1401" s="27" t="str">
        <f t="shared" si="1396"/>
        <v/>
      </c>
      <c r="AV1401" s="28" t="str">
        <f t="shared" si="1428"/>
        <v/>
      </c>
      <c r="AW1401" s="27" t="str">
        <f t="shared" si="1397"/>
        <v/>
      </c>
      <c r="AX1401" t="str">
        <f t="shared" si="1429"/>
        <v/>
      </c>
      <c r="AY1401" t="str">
        <f t="shared" si="1430"/>
        <v/>
      </c>
      <c r="AZ1401" s="29" t="str">
        <f t="shared" si="1398"/>
        <v/>
      </c>
      <c r="BA1401" s="30" t="str">
        <f t="shared" si="1399"/>
        <v/>
      </c>
      <c r="BB1401" s="49" t="str">
        <f t="shared" si="1415"/>
        <v/>
      </c>
      <c r="BC1401" s="27" t="str">
        <f t="shared" si="1431"/>
        <v/>
      </c>
      <c r="BD1401" s="28" t="str">
        <f t="shared" si="1400"/>
        <v/>
      </c>
      <c r="BE1401" s="27" t="str">
        <f t="shared" si="1401"/>
        <v/>
      </c>
      <c r="BF1401" t="str">
        <f t="shared" si="1432"/>
        <v/>
      </c>
      <c r="BG1401" t="str">
        <f t="shared" si="1433"/>
        <v/>
      </c>
      <c r="BH1401" s="28" t="str">
        <f t="shared" si="1434"/>
        <v/>
      </c>
      <c r="BI1401" s="27" t="str">
        <f t="shared" si="1435"/>
        <v/>
      </c>
      <c r="BJ1401" s="28" t="str">
        <f t="shared" si="1436"/>
        <v/>
      </c>
      <c r="BK1401" s="27" t="str">
        <f t="shared" si="1417"/>
        <v/>
      </c>
      <c r="BL1401" s="31" t="str">
        <f t="shared" si="1437"/>
        <v/>
      </c>
      <c r="BM1401" s="28" t="str">
        <f t="shared" si="1438"/>
        <v/>
      </c>
      <c r="BN1401" s="27" t="str">
        <f t="shared" si="1402"/>
        <v/>
      </c>
      <c r="BO1401" s="28" t="str">
        <f t="shared" si="1439"/>
        <v/>
      </c>
      <c r="BP1401" s="27" t="str">
        <f t="shared" si="1403"/>
        <v/>
      </c>
      <c r="BQ1401" s="27" t="str">
        <f t="shared" si="1440"/>
        <v/>
      </c>
      <c r="BR1401" s="28" t="str">
        <f t="shared" si="1441"/>
        <v/>
      </c>
      <c r="BS1401" s="27" t="str">
        <f t="shared" si="1404"/>
        <v/>
      </c>
      <c r="BT1401" s="28" t="str">
        <f t="shared" si="1442"/>
        <v/>
      </c>
      <c r="BU1401" s="27" t="str">
        <f t="shared" si="1405"/>
        <v/>
      </c>
      <c r="BV1401" s="27" t="str">
        <f t="shared" si="1443"/>
        <v/>
      </c>
      <c r="BW1401" s="28" t="str">
        <f t="shared" si="1444"/>
        <v/>
      </c>
      <c r="BX1401" s="27" t="str">
        <f t="shared" si="1406"/>
        <v/>
      </c>
      <c r="BY1401" s="28" t="str">
        <f t="shared" si="1407"/>
        <v/>
      </c>
      <c r="BZ1401" s="27" t="str">
        <f t="shared" si="1408"/>
        <v/>
      </c>
      <c r="CA1401" s="27" t="str">
        <f t="shared" si="1409"/>
        <v/>
      </c>
      <c r="CB1401" s="28" t="str">
        <f t="shared" si="1410"/>
        <v/>
      </c>
      <c r="CC1401" s="27" t="str">
        <f t="shared" si="1411"/>
        <v/>
      </c>
      <c r="CD1401" s="32">
        <v>1</v>
      </c>
      <c r="CE1401" t="str">
        <f t="shared" si="1445"/>
        <v/>
      </c>
      <c r="CI1401" t="str">
        <f t="shared" si="1412"/>
        <v/>
      </c>
      <c r="CJ1401" t="str">
        <f t="shared" si="1446"/>
        <v/>
      </c>
      <c r="CK1401" t="str">
        <f t="shared" si="1413"/>
        <v/>
      </c>
      <c r="CL1401" t="str">
        <f t="shared" si="1414"/>
        <v/>
      </c>
    </row>
    <row r="1402" spans="26:90" ht="15.75" thickBot="1">
      <c r="Z1402" t="str">
        <f t="shared" si="1418"/>
        <v/>
      </c>
      <c r="AA1402" t="str">
        <f>IF(A1402="","",TEXT(VLOOKUP(C1402,Tablas!$H$3:$I$75,2,0),"000"))</f>
        <v/>
      </c>
      <c r="AB1402" t="str">
        <f t="shared" si="1419"/>
        <v/>
      </c>
      <c r="AC1402" t="str">
        <f t="shared" si="1420"/>
        <v/>
      </c>
      <c r="AD1402" t="str">
        <f t="shared" si="1387"/>
        <v/>
      </c>
      <c r="AE1402" t="str">
        <f t="shared" si="1421"/>
        <v/>
      </c>
      <c r="AF1402" t="str">
        <f t="shared" si="1388"/>
        <v/>
      </c>
      <c r="AG1402" t="str">
        <f t="shared" si="1422"/>
        <v/>
      </c>
      <c r="AH1402" s="26" t="str">
        <f t="shared" si="1416"/>
        <v/>
      </c>
      <c r="AI1402" s="27" t="str">
        <f t="shared" si="1423"/>
        <v/>
      </c>
      <c r="AJ1402" s="28" t="str">
        <f t="shared" si="1424"/>
        <v/>
      </c>
      <c r="AK1402" s="27" t="str">
        <f t="shared" si="1389"/>
        <v/>
      </c>
      <c r="AL1402" s="28" t="str">
        <f t="shared" si="1390"/>
        <v/>
      </c>
      <c r="AM1402" s="27" t="str">
        <f t="shared" si="1391"/>
        <v/>
      </c>
      <c r="AN1402" s="28" t="str">
        <f t="shared" si="1425"/>
        <v/>
      </c>
      <c r="AO1402" s="27" t="str">
        <f t="shared" si="1392"/>
        <v/>
      </c>
      <c r="AP1402" s="28" t="str">
        <f t="shared" si="1426"/>
        <v/>
      </c>
      <c r="AQ1402" s="27" t="str">
        <f t="shared" si="1393"/>
        <v/>
      </c>
      <c r="AR1402" s="28" t="str">
        <f t="shared" si="1394"/>
        <v/>
      </c>
      <c r="AS1402" s="27" t="str">
        <f t="shared" si="1395"/>
        <v/>
      </c>
      <c r="AT1402" s="28" t="str">
        <f t="shared" si="1427"/>
        <v/>
      </c>
      <c r="AU1402" s="27" t="str">
        <f t="shared" si="1396"/>
        <v/>
      </c>
      <c r="AV1402" s="28" t="str">
        <f t="shared" si="1428"/>
        <v/>
      </c>
      <c r="AW1402" s="27" t="str">
        <f t="shared" si="1397"/>
        <v/>
      </c>
      <c r="AX1402" t="str">
        <f t="shared" si="1429"/>
        <v/>
      </c>
      <c r="AY1402" t="str">
        <f t="shared" si="1430"/>
        <v/>
      </c>
      <c r="AZ1402" s="29" t="str">
        <f t="shared" si="1398"/>
        <v/>
      </c>
      <c r="BA1402" s="30" t="str">
        <f t="shared" si="1399"/>
        <v/>
      </c>
      <c r="BB1402" s="49" t="str">
        <f t="shared" si="1415"/>
        <v/>
      </c>
      <c r="BC1402" s="27" t="str">
        <f t="shared" si="1431"/>
        <v/>
      </c>
      <c r="BD1402" s="28" t="str">
        <f t="shared" si="1400"/>
        <v/>
      </c>
      <c r="BE1402" s="27" t="str">
        <f t="shared" si="1401"/>
        <v/>
      </c>
      <c r="BF1402" t="str">
        <f t="shared" si="1432"/>
        <v/>
      </c>
      <c r="BG1402" t="str">
        <f t="shared" si="1433"/>
        <v/>
      </c>
      <c r="BH1402" s="28" t="str">
        <f t="shared" si="1434"/>
        <v/>
      </c>
      <c r="BI1402" s="27" t="str">
        <f t="shared" si="1435"/>
        <v/>
      </c>
      <c r="BJ1402" s="28" t="str">
        <f t="shared" si="1436"/>
        <v/>
      </c>
      <c r="BK1402" s="27" t="str">
        <f t="shared" si="1417"/>
        <v/>
      </c>
      <c r="BL1402" s="31" t="str">
        <f t="shared" si="1437"/>
        <v/>
      </c>
      <c r="BM1402" s="28" t="str">
        <f t="shared" si="1438"/>
        <v/>
      </c>
      <c r="BN1402" s="27" t="str">
        <f t="shared" si="1402"/>
        <v/>
      </c>
      <c r="BO1402" s="28" t="str">
        <f t="shared" si="1439"/>
        <v/>
      </c>
      <c r="BP1402" s="27" t="str">
        <f t="shared" si="1403"/>
        <v/>
      </c>
      <c r="BQ1402" s="27" t="str">
        <f t="shared" si="1440"/>
        <v/>
      </c>
      <c r="BR1402" s="28" t="str">
        <f t="shared" si="1441"/>
        <v/>
      </c>
      <c r="BS1402" s="27" t="str">
        <f t="shared" si="1404"/>
        <v/>
      </c>
      <c r="BT1402" s="28" t="str">
        <f t="shared" si="1442"/>
        <v/>
      </c>
      <c r="BU1402" s="27" t="str">
        <f t="shared" si="1405"/>
        <v/>
      </c>
      <c r="BV1402" s="27" t="str">
        <f t="shared" si="1443"/>
        <v/>
      </c>
      <c r="BW1402" s="28" t="str">
        <f t="shared" si="1444"/>
        <v/>
      </c>
      <c r="BX1402" s="27" t="str">
        <f t="shared" si="1406"/>
        <v/>
      </c>
      <c r="BY1402" s="28" t="str">
        <f t="shared" si="1407"/>
        <v/>
      </c>
      <c r="BZ1402" s="27" t="str">
        <f t="shared" si="1408"/>
        <v/>
      </c>
      <c r="CA1402" s="27" t="str">
        <f t="shared" si="1409"/>
        <v/>
      </c>
      <c r="CB1402" s="28" t="str">
        <f t="shared" si="1410"/>
        <v/>
      </c>
      <c r="CC1402" s="27" t="str">
        <f t="shared" si="1411"/>
        <v/>
      </c>
      <c r="CD1402" s="32">
        <v>1</v>
      </c>
      <c r="CE1402" t="str">
        <f t="shared" si="1445"/>
        <v/>
      </c>
      <c r="CI1402" t="str">
        <f t="shared" si="1412"/>
        <v/>
      </c>
      <c r="CJ1402" t="str">
        <f t="shared" si="1446"/>
        <v/>
      </c>
      <c r="CK1402" t="str">
        <f t="shared" si="1413"/>
        <v/>
      </c>
      <c r="CL1402" t="str">
        <f t="shared" si="1414"/>
        <v/>
      </c>
    </row>
    <row r="1403" spans="26:90" ht="15.75" thickBot="1">
      <c r="Z1403" t="str">
        <f t="shared" si="1418"/>
        <v/>
      </c>
      <c r="AA1403" t="str">
        <f>IF(A1403="","",TEXT(VLOOKUP(C1403,Tablas!$H$3:$I$75,2,0),"000"))</f>
        <v/>
      </c>
      <c r="AB1403" t="str">
        <f t="shared" si="1419"/>
        <v/>
      </c>
      <c r="AC1403" t="str">
        <f t="shared" si="1420"/>
        <v/>
      </c>
      <c r="AD1403" t="str">
        <f t="shared" si="1387"/>
        <v/>
      </c>
      <c r="AE1403" t="str">
        <f t="shared" si="1421"/>
        <v/>
      </c>
      <c r="AF1403" t="str">
        <f t="shared" si="1388"/>
        <v/>
      </c>
      <c r="AG1403" t="str">
        <f t="shared" si="1422"/>
        <v/>
      </c>
      <c r="AH1403" s="26" t="str">
        <f t="shared" si="1416"/>
        <v/>
      </c>
      <c r="AI1403" s="27" t="str">
        <f t="shared" si="1423"/>
        <v/>
      </c>
      <c r="AJ1403" s="28" t="str">
        <f t="shared" si="1424"/>
        <v/>
      </c>
      <c r="AK1403" s="27" t="str">
        <f t="shared" si="1389"/>
        <v/>
      </c>
      <c r="AL1403" s="28" t="str">
        <f t="shared" si="1390"/>
        <v/>
      </c>
      <c r="AM1403" s="27" t="str">
        <f t="shared" si="1391"/>
        <v/>
      </c>
      <c r="AN1403" s="28" t="str">
        <f t="shared" si="1425"/>
        <v/>
      </c>
      <c r="AO1403" s="27" t="str">
        <f t="shared" si="1392"/>
        <v/>
      </c>
      <c r="AP1403" s="28" t="str">
        <f t="shared" si="1426"/>
        <v/>
      </c>
      <c r="AQ1403" s="27" t="str">
        <f t="shared" si="1393"/>
        <v/>
      </c>
      <c r="AR1403" s="28" t="str">
        <f t="shared" si="1394"/>
        <v/>
      </c>
      <c r="AS1403" s="27" t="str">
        <f t="shared" si="1395"/>
        <v/>
      </c>
      <c r="AT1403" s="28" t="str">
        <f t="shared" si="1427"/>
        <v/>
      </c>
      <c r="AU1403" s="27" t="str">
        <f t="shared" si="1396"/>
        <v/>
      </c>
      <c r="AV1403" s="28" t="str">
        <f t="shared" si="1428"/>
        <v/>
      </c>
      <c r="AW1403" s="27" t="str">
        <f t="shared" si="1397"/>
        <v/>
      </c>
      <c r="AX1403" t="str">
        <f t="shared" si="1429"/>
        <v/>
      </c>
      <c r="AY1403" t="str">
        <f t="shared" si="1430"/>
        <v/>
      </c>
      <c r="AZ1403" s="29" t="str">
        <f t="shared" si="1398"/>
        <v/>
      </c>
      <c r="BA1403" s="30" t="str">
        <f t="shared" si="1399"/>
        <v/>
      </c>
      <c r="BB1403" s="49" t="str">
        <f t="shared" si="1415"/>
        <v/>
      </c>
      <c r="BC1403" s="27" t="str">
        <f t="shared" si="1431"/>
        <v/>
      </c>
      <c r="BD1403" s="28" t="str">
        <f t="shared" si="1400"/>
        <v/>
      </c>
      <c r="BE1403" s="27" t="str">
        <f t="shared" si="1401"/>
        <v/>
      </c>
      <c r="BF1403" t="str">
        <f t="shared" si="1432"/>
        <v/>
      </c>
      <c r="BG1403" t="str">
        <f t="shared" si="1433"/>
        <v/>
      </c>
      <c r="BH1403" s="28" t="str">
        <f t="shared" si="1434"/>
        <v/>
      </c>
      <c r="BI1403" s="27" t="str">
        <f t="shared" si="1435"/>
        <v/>
      </c>
      <c r="BJ1403" s="28" t="str">
        <f t="shared" si="1436"/>
        <v/>
      </c>
      <c r="BK1403" s="27" t="str">
        <f t="shared" si="1417"/>
        <v/>
      </c>
      <c r="BL1403" s="31" t="str">
        <f t="shared" si="1437"/>
        <v/>
      </c>
      <c r="BM1403" s="28" t="str">
        <f t="shared" si="1438"/>
        <v/>
      </c>
      <c r="BN1403" s="27" t="str">
        <f t="shared" si="1402"/>
        <v/>
      </c>
      <c r="BO1403" s="28" t="str">
        <f t="shared" si="1439"/>
        <v/>
      </c>
      <c r="BP1403" s="27" t="str">
        <f t="shared" si="1403"/>
        <v/>
      </c>
      <c r="BQ1403" s="27" t="str">
        <f t="shared" si="1440"/>
        <v/>
      </c>
      <c r="BR1403" s="28" t="str">
        <f t="shared" si="1441"/>
        <v/>
      </c>
      <c r="BS1403" s="27" t="str">
        <f t="shared" si="1404"/>
        <v/>
      </c>
      <c r="BT1403" s="28" t="str">
        <f t="shared" si="1442"/>
        <v/>
      </c>
      <c r="BU1403" s="27" t="str">
        <f t="shared" si="1405"/>
        <v/>
      </c>
      <c r="BV1403" s="27" t="str">
        <f t="shared" si="1443"/>
        <v/>
      </c>
      <c r="BW1403" s="28" t="str">
        <f t="shared" si="1444"/>
        <v/>
      </c>
      <c r="BX1403" s="27" t="str">
        <f t="shared" si="1406"/>
        <v/>
      </c>
      <c r="BY1403" s="28" t="str">
        <f t="shared" si="1407"/>
        <v/>
      </c>
      <c r="BZ1403" s="27" t="str">
        <f t="shared" si="1408"/>
        <v/>
      </c>
      <c r="CA1403" s="27" t="str">
        <f t="shared" si="1409"/>
        <v/>
      </c>
      <c r="CB1403" s="28" t="str">
        <f t="shared" si="1410"/>
        <v/>
      </c>
      <c r="CC1403" s="27" t="str">
        <f t="shared" si="1411"/>
        <v/>
      </c>
      <c r="CD1403" s="32">
        <v>1</v>
      </c>
      <c r="CE1403" t="str">
        <f t="shared" si="1445"/>
        <v/>
      </c>
      <c r="CI1403" t="str">
        <f t="shared" si="1412"/>
        <v/>
      </c>
      <c r="CJ1403" t="str">
        <f t="shared" si="1446"/>
        <v/>
      </c>
      <c r="CK1403" t="str">
        <f t="shared" si="1413"/>
        <v/>
      </c>
      <c r="CL1403" t="str">
        <f t="shared" si="1414"/>
        <v/>
      </c>
    </row>
    <row r="1404" spans="26:90" ht="15.75" thickBot="1">
      <c r="Z1404" t="str">
        <f t="shared" si="1418"/>
        <v/>
      </c>
      <c r="AA1404" t="str">
        <f>IF(A1404="","",TEXT(VLOOKUP(C1404,Tablas!$H$3:$I$75,2,0),"000"))</f>
        <v/>
      </c>
      <c r="AB1404" t="str">
        <f t="shared" si="1419"/>
        <v/>
      </c>
      <c r="AC1404" t="str">
        <f t="shared" si="1420"/>
        <v/>
      </c>
      <c r="AD1404" t="str">
        <f t="shared" si="1387"/>
        <v/>
      </c>
      <c r="AE1404" t="str">
        <f t="shared" si="1421"/>
        <v/>
      </c>
      <c r="AF1404" t="str">
        <f t="shared" si="1388"/>
        <v/>
      </c>
      <c r="AG1404" t="str">
        <f t="shared" si="1422"/>
        <v/>
      </c>
      <c r="AH1404" s="26" t="str">
        <f t="shared" si="1416"/>
        <v/>
      </c>
      <c r="AI1404" s="27" t="str">
        <f t="shared" si="1423"/>
        <v/>
      </c>
      <c r="AJ1404" s="28" t="str">
        <f t="shared" si="1424"/>
        <v/>
      </c>
      <c r="AK1404" s="27" t="str">
        <f t="shared" si="1389"/>
        <v/>
      </c>
      <c r="AL1404" s="28" t="str">
        <f t="shared" si="1390"/>
        <v/>
      </c>
      <c r="AM1404" s="27" t="str">
        <f t="shared" si="1391"/>
        <v/>
      </c>
      <c r="AN1404" s="28" t="str">
        <f t="shared" si="1425"/>
        <v/>
      </c>
      <c r="AO1404" s="27" t="str">
        <f t="shared" si="1392"/>
        <v/>
      </c>
      <c r="AP1404" s="28" t="str">
        <f t="shared" si="1426"/>
        <v/>
      </c>
      <c r="AQ1404" s="27" t="str">
        <f t="shared" si="1393"/>
        <v/>
      </c>
      <c r="AR1404" s="28" t="str">
        <f t="shared" si="1394"/>
        <v/>
      </c>
      <c r="AS1404" s="27" t="str">
        <f t="shared" si="1395"/>
        <v/>
      </c>
      <c r="AT1404" s="28" t="str">
        <f t="shared" si="1427"/>
        <v/>
      </c>
      <c r="AU1404" s="27" t="str">
        <f t="shared" si="1396"/>
        <v/>
      </c>
      <c r="AV1404" s="28" t="str">
        <f t="shared" si="1428"/>
        <v/>
      </c>
      <c r="AW1404" s="27" t="str">
        <f t="shared" si="1397"/>
        <v/>
      </c>
      <c r="AX1404" t="str">
        <f t="shared" si="1429"/>
        <v/>
      </c>
      <c r="AY1404" t="str">
        <f t="shared" si="1430"/>
        <v/>
      </c>
      <c r="AZ1404" s="29" t="str">
        <f t="shared" si="1398"/>
        <v/>
      </c>
      <c r="BA1404" s="30" t="str">
        <f t="shared" si="1399"/>
        <v/>
      </c>
      <c r="BB1404" s="49" t="str">
        <f t="shared" si="1415"/>
        <v/>
      </c>
      <c r="BC1404" s="27" t="str">
        <f t="shared" si="1431"/>
        <v/>
      </c>
      <c r="BD1404" s="28" t="str">
        <f t="shared" si="1400"/>
        <v/>
      </c>
      <c r="BE1404" s="27" t="str">
        <f t="shared" si="1401"/>
        <v/>
      </c>
      <c r="BF1404" t="str">
        <f t="shared" si="1432"/>
        <v/>
      </c>
      <c r="BG1404" t="str">
        <f t="shared" si="1433"/>
        <v/>
      </c>
      <c r="BH1404" s="28" t="str">
        <f t="shared" si="1434"/>
        <v/>
      </c>
      <c r="BI1404" s="27" t="str">
        <f t="shared" si="1435"/>
        <v/>
      </c>
      <c r="BJ1404" s="28" t="str">
        <f t="shared" si="1436"/>
        <v/>
      </c>
      <c r="BK1404" s="27" t="str">
        <f t="shared" si="1417"/>
        <v/>
      </c>
      <c r="BL1404" s="31" t="str">
        <f t="shared" si="1437"/>
        <v/>
      </c>
      <c r="BM1404" s="28" t="str">
        <f t="shared" si="1438"/>
        <v/>
      </c>
      <c r="BN1404" s="27" t="str">
        <f t="shared" si="1402"/>
        <v/>
      </c>
      <c r="BO1404" s="28" t="str">
        <f t="shared" si="1439"/>
        <v/>
      </c>
      <c r="BP1404" s="27" t="str">
        <f t="shared" si="1403"/>
        <v/>
      </c>
      <c r="BQ1404" s="27" t="str">
        <f t="shared" si="1440"/>
        <v/>
      </c>
      <c r="BR1404" s="28" t="str">
        <f t="shared" si="1441"/>
        <v/>
      </c>
      <c r="BS1404" s="27" t="str">
        <f t="shared" si="1404"/>
        <v/>
      </c>
      <c r="BT1404" s="28" t="str">
        <f t="shared" si="1442"/>
        <v/>
      </c>
      <c r="BU1404" s="27" t="str">
        <f t="shared" si="1405"/>
        <v/>
      </c>
      <c r="BV1404" s="27" t="str">
        <f t="shared" si="1443"/>
        <v/>
      </c>
      <c r="BW1404" s="28" t="str">
        <f t="shared" si="1444"/>
        <v/>
      </c>
      <c r="BX1404" s="27" t="str">
        <f t="shared" si="1406"/>
        <v/>
      </c>
      <c r="BY1404" s="28" t="str">
        <f t="shared" si="1407"/>
        <v/>
      </c>
      <c r="BZ1404" s="27" t="str">
        <f t="shared" si="1408"/>
        <v/>
      </c>
      <c r="CA1404" s="27" t="str">
        <f t="shared" si="1409"/>
        <v/>
      </c>
      <c r="CB1404" s="28" t="str">
        <f t="shared" si="1410"/>
        <v/>
      </c>
      <c r="CC1404" s="27" t="str">
        <f t="shared" si="1411"/>
        <v/>
      </c>
      <c r="CD1404" s="32">
        <v>1</v>
      </c>
      <c r="CE1404" t="str">
        <f t="shared" si="1445"/>
        <v/>
      </c>
      <c r="CI1404" t="str">
        <f t="shared" si="1412"/>
        <v/>
      </c>
      <c r="CJ1404" t="str">
        <f t="shared" si="1446"/>
        <v/>
      </c>
      <c r="CK1404" t="str">
        <f t="shared" si="1413"/>
        <v/>
      </c>
      <c r="CL1404" t="str">
        <f t="shared" si="1414"/>
        <v/>
      </c>
    </row>
    <row r="1405" spans="26:90" ht="15.75" thickBot="1">
      <c r="Z1405" t="str">
        <f t="shared" si="1418"/>
        <v/>
      </c>
      <c r="AA1405" t="str">
        <f>IF(A1405="","",TEXT(VLOOKUP(C1405,Tablas!$H$3:$I$75,2,0),"000"))</f>
        <v/>
      </c>
      <c r="AB1405" t="str">
        <f t="shared" si="1419"/>
        <v/>
      </c>
      <c r="AC1405" t="str">
        <f t="shared" si="1420"/>
        <v/>
      </c>
      <c r="AD1405" t="str">
        <f t="shared" si="1387"/>
        <v/>
      </c>
      <c r="AE1405" t="str">
        <f t="shared" si="1421"/>
        <v/>
      </c>
      <c r="AF1405" t="str">
        <f t="shared" si="1388"/>
        <v/>
      </c>
      <c r="AG1405" t="str">
        <f t="shared" si="1422"/>
        <v/>
      </c>
      <c r="AH1405" s="26" t="str">
        <f t="shared" si="1416"/>
        <v/>
      </c>
      <c r="AI1405" s="27" t="str">
        <f t="shared" si="1423"/>
        <v/>
      </c>
      <c r="AJ1405" s="28" t="str">
        <f t="shared" si="1424"/>
        <v/>
      </c>
      <c r="AK1405" s="27" t="str">
        <f t="shared" si="1389"/>
        <v/>
      </c>
      <c r="AL1405" s="28" t="str">
        <f t="shared" si="1390"/>
        <v/>
      </c>
      <c r="AM1405" s="27" t="str">
        <f t="shared" si="1391"/>
        <v/>
      </c>
      <c r="AN1405" s="28" t="str">
        <f t="shared" si="1425"/>
        <v/>
      </c>
      <c r="AO1405" s="27" t="str">
        <f t="shared" si="1392"/>
        <v/>
      </c>
      <c r="AP1405" s="28" t="str">
        <f t="shared" si="1426"/>
        <v/>
      </c>
      <c r="AQ1405" s="27" t="str">
        <f t="shared" si="1393"/>
        <v/>
      </c>
      <c r="AR1405" s="28" t="str">
        <f t="shared" si="1394"/>
        <v/>
      </c>
      <c r="AS1405" s="27" t="str">
        <f t="shared" si="1395"/>
        <v/>
      </c>
      <c r="AT1405" s="28" t="str">
        <f t="shared" si="1427"/>
        <v/>
      </c>
      <c r="AU1405" s="27" t="str">
        <f t="shared" si="1396"/>
        <v/>
      </c>
      <c r="AV1405" s="28" t="str">
        <f t="shared" si="1428"/>
        <v/>
      </c>
      <c r="AW1405" s="27" t="str">
        <f t="shared" si="1397"/>
        <v/>
      </c>
      <c r="AX1405" t="str">
        <f t="shared" si="1429"/>
        <v/>
      </c>
      <c r="AY1405" t="str">
        <f t="shared" si="1430"/>
        <v/>
      </c>
      <c r="AZ1405" s="29" t="str">
        <f t="shared" si="1398"/>
        <v/>
      </c>
      <c r="BA1405" s="30" t="str">
        <f t="shared" si="1399"/>
        <v/>
      </c>
      <c r="BB1405" s="49" t="str">
        <f t="shared" si="1415"/>
        <v/>
      </c>
      <c r="BC1405" s="27" t="str">
        <f t="shared" si="1431"/>
        <v/>
      </c>
      <c r="BD1405" s="28" t="str">
        <f t="shared" si="1400"/>
        <v/>
      </c>
      <c r="BE1405" s="27" t="str">
        <f t="shared" si="1401"/>
        <v/>
      </c>
      <c r="BF1405" t="str">
        <f t="shared" si="1432"/>
        <v/>
      </c>
      <c r="BG1405" t="str">
        <f t="shared" si="1433"/>
        <v/>
      </c>
      <c r="BH1405" s="28" t="str">
        <f t="shared" si="1434"/>
        <v/>
      </c>
      <c r="BI1405" s="27" t="str">
        <f t="shared" si="1435"/>
        <v/>
      </c>
      <c r="BJ1405" s="28" t="str">
        <f t="shared" si="1436"/>
        <v/>
      </c>
      <c r="BK1405" s="27" t="str">
        <f t="shared" si="1417"/>
        <v/>
      </c>
      <c r="BL1405" s="31" t="str">
        <f t="shared" si="1437"/>
        <v/>
      </c>
      <c r="BM1405" s="28" t="str">
        <f t="shared" si="1438"/>
        <v/>
      </c>
      <c r="BN1405" s="27" t="str">
        <f t="shared" si="1402"/>
        <v/>
      </c>
      <c r="BO1405" s="28" t="str">
        <f t="shared" si="1439"/>
        <v/>
      </c>
      <c r="BP1405" s="27" t="str">
        <f t="shared" si="1403"/>
        <v/>
      </c>
      <c r="BQ1405" s="27" t="str">
        <f t="shared" si="1440"/>
        <v/>
      </c>
      <c r="BR1405" s="28" t="str">
        <f t="shared" si="1441"/>
        <v/>
      </c>
      <c r="BS1405" s="27" t="str">
        <f t="shared" si="1404"/>
        <v/>
      </c>
      <c r="BT1405" s="28" t="str">
        <f t="shared" si="1442"/>
        <v/>
      </c>
      <c r="BU1405" s="27" t="str">
        <f t="shared" si="1405"/>
        <v/>
      </c>
      <c r="BV1405" s="27" t="str">
        <f t="shared" si="1443"/>
        <v/>
      </c>
      <c r="BW1405" s="28" t="str">
        <f t="shared" si="1444"/>
        <v/>
      </c>
      <c r="BX1405" s="27" t="str">
        <f t="shared" si="1406"/>
        <v/>
      </c>
      <c r="BY1405" s="28" t="str">
        <f t="shared" si="1407"/>
        <v/>
      </c>
      <c r="BZ1405" s="27" t="str">
        <f t="shared" si="1408"/>
        <v/>
      </c>
      <c r="CA1405" s="27" t="str">
        <f t="shared" si="1409"/>
        <v/>
      </c>
      <c r="CB1405" s="28" t="str">
        <f t="shared" si="1410"/>
        <v/>
      </c>
      <c r="CC1405" s="27" t="str">
        <f t="shared" si="1411"/>
        <v/>
      </c>
      <c r="CD1405" s="32">
        <v>1</v>
      </c>
      <c r="CE1405" t="str">
        <f t="shared" si="1445"/>
        <v/>
      </c>
      <c r="CI1405" t="str">
        <f t="shared" si="1412"/>
        <v/>
      </c>
      <c r="CJ1405" t="str">
        <f t="shared" si="1446"/>
        <v/>
      </c>
      <c r="CK1405" t="str">
        <f t="shared" si="1413"/>
        <v/>
      </c>
      <c r="CL1405" t="str">
        <f t="shared" si="1414"/>
        <v/>
      </c>
    </row>
    <row r="1406" spans="26:90" ht="15.75" thickBot="1">
      <c r="Z1406" t="str">
        <f t="shared" si="1418"/>
        <v/>
      </c>
      <c r="AA1406" t="str">
        <f>IF(A1406="","",TEXT(VLOOKUP(C1406,Tablas!$H$3:$I$75,2,0),"000"))</f>
        <v/>
      </c>
      <c r="AB1406" t="str">
        <f t="shared" si="1419"/>
        <v/>
      </c>
      <c r="AC1406" t="str">
        <f t="shared" si="1420"/>
        <v/>
      </c>
      <c r="AD1406" t="str">
        <f t="shared" si="1387"/>
        <v/>
      </c>
      <c r="AE1406" t="str">
        <f t="shared" si="1421"/>
        <v/>
      </c>
      <c r="AF1406" t="str">
        <f t="shared" si="1388"/>
        <v/>
      </c>
      <c r="AG1406" t="str">
        <f t="shared" si="1422"/>
        <v/>
      </c>
      <c r="AH1406" s="26" t="str">
        <f t="shared" si="1416"/>
        <v/>
      </c>
      <c r="AI1406" s="27" t="str">
        <f t="shared" si="1423"/>
        <v/>
      </c>
      <c r="AJ1406" s="28" t="str">
        <f t="shared" si="1424"/>
        <v/>
      </c>
      <c r="AK1406" s="27" t="str">
        <f t="shared" si="1389"/>
        <v/>
      </c>
      <c r="AL1406" s="28" t="str">
        <f t="shared" si="1390"/>
        <v/>
      </c>
      <c r="AM1406" s="27" t="str">
        <f t="shared" si="1391"/>
        <v/>
      </c>
      <c r="AN1406" s="28" t="str">
        <f t="shared" si="1425"/>
        <v/>
      </c>
      <c r="AO1406" s="27" t="str">
        <f t="shared" si="1392"/>
        <v/>
      </c>
      <c r="AP1406" s="28" t="str">
        <f t="shared" si="1426"/>
        <v/>
      </c>
      <c r="AQ1406" s="27" t="str">
        <f t="shared" si="1393"/>
        <v/>
      </c>
      <c r="AR1406" s="28" t="str">
        <f t="shared" si="1394"/>
        <v/>
      </c>
      <c r="AS1406" s="27" t="str">
        <f t="shared" si="1395"/>
        <v/>
      </c>
      <c r="AT1406" s="28" t="str">
        <f t="shared" si="1427"/>
        <v/>
      </c>
      <c r="AU1406" s="27" t="str">
        <f t="shared" si="1396"/>
        <v/>
      </c>
      <c r="AV1406" s="28" t="str">
        <f t="shared" si="1428"/>
        <v/>
      </c>
      <c r="AW1406" s="27" t="str">
        <f t="shared" si="1397"/>
        <v/>
      </c>
      <c r="AX1406" t="str">
        <f t="shared" si="1429"/>
        <v/>
      </c>
      <c r="AY1406" t="str">
        <f t="shared" si="1430"/>
        <v/>
      </c>
      <c r="AZ1406" s="29" t="str">
        <f t="shared" si="1398"/>
        <v/>
      </c>
      <c r="BA1406" s="30" t="str">
        <f t="shared" si="1399"/>
        <v/>
      </c>
      <c r="BB1406" s="49" t="str">
        <f t="shared" si="1415"/>
        <v/>
      </c>
      <c r="BC1406" s="27" t="str">
        <f t="shared" si="1431"/>
        <v/>
      </c>
      <c r="BD1406" s="28" t="str">
        <f t="shared" si="1400"/>
        <v/>
      </c>
      <c r="BE1406" s="27" t="str">
        <f t="shared" si="1401"/>
        <v/>
      </c>
      <c r="BF1406" t="str">
        <f t="shared" si="1432"/>
        <v/>
      </c>
      <c r="BG1406" t="str">
        <f t="shared" si="1433"/>
        <v/>
      </c>
      <c r="BH1406" s="28" t="str">
        <f t="shared" si="1434"/>
        <v/>
      </c>
      <c r="BI1406" s="27" t="str">
        <f t="shared" si="1435"/>
        <v/>
      </c>
      <c r="BJ1406" s="28" t="str">
        <f t="shared" si="1436"/>
        <v/>
      </c>
      <c r="BK1406" s="27" t="str">
        <f t="shared" si="1417"/>
        <v/>
      </c>
      <c r="BL1406" s="31" t="str">
        <f t="shared" si="1437"/>
        <v/>
      </c>
      <c r="BM1406" s="28" t="str">
        <f t="shared" si="1438"/>
        <v/>
      </c>
      <c r="BN1406" s="27" t="str">
        <f t="shared" si="1402"/>
        <v/>
      </c>
      <c r="BO1406" s="28" t="str">
        <f t="shared" si="1439"/>
        <v/>
      </c>
      <c r="BP1406" s="27" t="str">
        <f t="shared" si="1403"/>
        <v/>
      </c>
      <c r="BQ1406" s="27" t="str">
        <f t="shared" si="1440"/>
        <v/>
      </c>
      <c r="BR1406" s="28" t="str">
        <f t="shared" si="1441"/>
        <v/>
      </c>
      <c r="BS1406" s="27" t="str">
        <f t="shared" si="1404"/>
        <v/>
      </c>
      <c r="BT1406" s="28" t="str">
        <f t="shared" si="1442"/>
        <v/>
      </c>
      <c r="BU1406" s="27" t="str">
        <f t="shared" si="1405"/>
        <v/>
      </c>
      <c r="BV1406" s="27" t="str">
        <f t="shared" si="1443"/>
        <v/>
      </c>
      <c r="BW1406" s="28" t="str">
        <f t="shared" si="1444"/>
        <v/>
      </c>
      <c r="BX1406" s="27" t="str">
        <f t="shared" si="1406"/>
        <v/>
      </c>
      <c r="BY1406" s="28" t="str">
        <f t="shared" si="1407"/>
        <v/>
      </c>
      <c r="BZ1406" s="27" t="str">
        <f t="shared" si="1408"/>
        <v/>
      </c>
      <c r="CA1406" s="27" t="str">
        <f t="shared" si="1409"/>
        <v/>
      </c>
      <c r="CB1406" s="28" t="str">
        <f t="shared" si="1410"/>
        <v/>
      </c>
      <c r="CC1406" s="27" t="str">
        <f t="shared" si="1411"/>
        <v/>
      </c>
      <c r="CD1406" s="32">
        <v>1</v>
      </c>
      <c r="CE1406" t="str">
        <f t="shared" si="1445"/>
        <v/>
      </c>
      <c r="CI1406" t="str">
        <f t="shared" si="1412"/>
        <v/>
      </c>
      <c r="CJ1406" t="str">
        <f t="shared" si="1446"/>
        <v/>
      </c>
      <c r="CK1406" t="str">
        <f t="shared" si="1413"/>
        <v/>
      </c>
      <c r="CL1406" t="str">
        <f t="shared" si="1414"/>
        <v/>
      </c>
    </row>
    <row r="1407" spans="26:90" ht="15.75" thickBot="1">
      <c r="Z1407" t="str">
        <f t="shared" si="1418"/>
        <v/>
      </c>
      <c r="AA1407" t="str">
        <f>IF(A1407="","",TEXT(VLOOKUP(C1407,Tablas!$H$3:$I$75,2,0),"000"))</f>
        <v/>
      </c>
      <c r="AB1407" t="str">
        <f t="shared" si="1419"/>
        <v/>
      </c>
      <c r="AC1407" t="str">
        <f t="shared" si="1420"/>
        <v/>
      </c>
      <c r="AD1407" t="str">
        <f t="shared" si="1387"/>
        <v/>
      </c>
      <c r="AE1407" t="str">
        <f t="shared" si="1421"/>
        <v/>
      </c>
      <c r="AF1407" t="str">
        <f t="shared" si="1388"/>
        <v/>
      </c>
      <c r="AG1407" t="str">
        <f t="shared" si="1422"/>
        <v/>
      </c>
      <c r="AH1407" s="26" t="str">
        <f t="shared" si="1416"/>
        <v/>
      </c>
      <c r="AI1407" s="27" t="str">
        <f t="shared" si="1423"/>
        <v/>
      </c>
      <c r="AJ1407" s="28" t="str">
        <f t="shared" si="1424"/>
        <v/>
      </c>
      <c r="AK1407" s="27" t="str">
        <f t="shared" si="1389"/>
        <v/>
      </c>
      <c r="AL1407" s="28" t="str">
        <f t="shared" si="1390"/>
        <v/>
      </c>
      <c r="AM1407" s="27" t="str">
        <f t="shared" si="1391"/>
        <v/>
      </c>
      <c r="AN1407" s="28" t="str">
        <f t="shared" si="1425"/>
        <v/>
      </c>
      <c r="AO1407" s="27" t="str">
        <f t="shared" si="1392"/>
        <v/>
      </c>
      <c r="AP1407" s="28" t="str">
        <f t="shared" si="1426"/>
        <v/>
      </c>
      <c r="AQ1407" s="27" t="str">
        <f t="shared" si="1393"/>
        <v/>
      </c>
      <c r="AR1407" s="28" t="str">
        <f t="shared" si="1394"/>
        <v/>
      </c>
      <c r="AS1407" s="27" t="str">
        <f t="shared" si="1395"/>
        <v/>
      </c>
      <c r="AT1407" s="28" t="str">
        <f t="shared" si="1427"/>
        <v/>
      </c>
      <c r="AU1407" s="27" t="str">
        <f t="shared" si="1396"/>
        <v/>
      </c>
      <c r="AV1407" s="28" t="str">
        <f t="shared" si="1428"/>
        <v/>
      </c>
      <c r="AW1407" s="27" t="str">
        <f t="shared" si="1397"/>
        <v/>
      </c>
      <c r="AX1407" t="str">
        <f t="shared" si="1429"/>
        <v/>
      </c>
      <c r="AY1407" t="str">
        <f t="shared" si="1430"/>
        <v/>
      </c>
      <c r="AZ1407" s="29" t="str">
        <f t="shared" si="1398"/>
        <v/>
      </c>
      <c r="BA1407" s="30" t="str">
        <f t="shared" si="1399"/>
        <v/>
      </c>
      <c r="BB1407" s="49" t="str">
        <f t="shared" si="1415"/>
        <v/>
      </c>
      <c r="BC1407" s="27" t="str">
        <f t="shared" si="1431"/>
        <v/>
      </c>
      <c r="BD1407" s="28" t="str">
        <f t="shared" si="1400"/>
        <v/>
      </c>
      <c r="BE1407" s="27" t="str">
        <f t="shared" si="1401"/>
        <v/>
      </c>
      <c r="BF1407" t="str">
        <f t="shared" si="1432"/>
        <v/>
      </c>
      <c r="BG1407" t="str">
        <f t="shared" si="1433"/>
        <v/>
      </c>
      <c r="BH1407" s="28" t="str">
        <f t="shared" si="1434"/>
        <v/>
      </c>
      <c r="BI1407" s="27" t="str">
        <f t="shared" si="1435"/>
        <v/>
      </c>
      <c r="BJ1407" s="28" t="str">
        <f t="shared" si="1436"/>
        <v/>
      </c>
      <c r="BK1407" s="27" t="str">
        <f t="shared" si="1417"/>
        <v/>
      </c>
      <c r="BL1407" s="31" t="str">
        <f t="shared" si="1437"/>
        <v/>
      </c>
      <c r="BM1407" s="28" t="str">
        <f t="shared" si="1438"/>
        <v/>
      </c>
      <c r="BN1407" s="27" t="str">
        <f t="shared" si="1402"/>
        <v/>
      </c>
      <c r="BO1407" s="28" t="str">
        <f t="shared" si="1439"/>
        <v/>
      </c>
      <c r="BP1407" s="27" t="str">
        <f t="shared" si="1403"/>
        <v/>
      </c>
      <c r="BQ1407" s="27" t="str">
        <f t="shared" si="1440"/>
        <v/>
      </c>
      <c r="BR1407" s="28" t="str">
        <f t="shared" si="1441"/>
        <v/>
      </c>
      <c r="BS1407" s="27" t="str">
        <f t="shared" si="1404"/>
        <v/>
      </c>
      <c r="BT1407" s="28" t="str">
        <f t="shared" si="1442"/>
        <v/>
      </c>
      <c r="BU1407" s="27" t="str">
        <f t="shared" si="1405"/>
        <v/>
      </c>
      <c r="BV1407" s="27" t="str">
        <f t="shared" si="1443"/>
        <v/>
      </c>
      <c r="BW1407" s="28" t="str">
        <f t="shared" si="1444"/>
        <v/>
      </c>
      <c r="BX1407" s="27" t="str">
        <f t="shared" si="1406"/>
        <v/>
      </c>
      <c r="BY1407" s="28" t="str">
        <f t="shared" si="1407"/>
        <v/>
      </c>
      <c r="BZ1407" s="27" t="str">
        <f t="shared" si="1408"/>
        <v/>
      </c>
      <c r="CA1407" s="27" t="str">
        <f t="shared" si="1409"/>
        <v/>
      </c>
      <c r="CB1407" s="28" t="str">
        <f t="shared" si="1410"/>
        <v/>
      </c>
      <c r="CC1407" s="27" t="str">
        <f t="shared" si="1411"/>
        <v/>
      </c>
      <c r="CD1407" s="32">
        <v>1</v>
      </c>
      <c r="CE1407" t="str">
        <f t="shared" si="1445"/>
        <v/>
      </c>
      <c r="CI1407" t="str">
        <f t="shared" si="1412"/>
        <v/>
      </c>
      <c r="CJ1407" t="str">
        <f t="shared" si="1446"/>
        <v/>
      </c>
      <c r="CK1407" t="str">
        <f t="shared" si="1413"/>
        <v/>
      </c>
      <c r="CL1407" t="str">
        <f t="shared" si="1414"/>
        <v/>
      </c>
    </row>
    <row r="1408" spans="26:90" ht="15.75" thickBot="1">
      <c r="Z1408" t="str">
        <f t="shared" si="1418"/>
        <v/>
      </c>
      <c r="AA1408" t="str">
        <f>IF(A1408="","",TEXT(VLOOKUP(C1408,Tablas!$H$3:$I$75,2,0),"000"))</f>
        <v/>
      </c>
      <c r="AB1408" t="str">
        <f t="shared" si="1419"/>
        <v/>
      </c>
      <c r="AC1408" t="str">
        <f t="shared" si="1420"/>
        <v/>
      </c>
      <c r="AD1408" t="str">
        <f t="shared" si="1387"/>
        <v/>
      </c>
      <c r="AE1408" t="str">
        <f t="shared" si="1421"/>
        <v/>
      </c>
      <c r="AF1408" t="str">
        <f t="shared" si="1388"/>
        <v/>
      </c>
      <c r="AG1408" t="str">
        <f t="shared" si="1422"/>
        <v/>
      </c>
      <c r="AH1408" s="26" t="str">
        <f t="shared" si="1416"/>
        <v/>
      </c>
      <c r="AI1408" s="27" t="str">
        <f t="shared" si="1423"/>
        <v/>
      </c>
      <c r="AJ1408" s="28" t="str">
        <f t="shared" si="1424"/>
        <v/>
      </c>
      <c r="AK1408" s="27" t="str">
        <f t="shared" si="1389"/>
        <v/>
      </c>
      <c r="AL1408" s="28" t="str">
        <f t="shared" si="1390"/>
        <v/>
      </c>
      <c r="AM1408" s="27" t="str">
        <f t="shared" si="1391"/>
        <v/>
      </c>
      <c r="AN1408" s="28" t="str">
        <f t="shared" si="1425"/>
        <v/>
      </c>
      <c r="AO1408" s="27" t="str">
        <f t="shared" si="1392"/>
        <v/>
      </c>
      <c r="AP1408" s="28" t="str">
        <f t="shared" si="1426"/>
        <v/>
      </c>
      <c r="AQ1408" s="27" t="str">
        <f t="shared" si="1393"/>
        <v/>
      </c>
      <c r="AR1408" s="28" t="str">
        <f t="shared" si="1394"/>
        <v/>
      </c>
      <c r="AS1408" s="27" t="str">
        <f t="shared" si="1395"/>
        <v/>
      </c>
      <c r="AT1408" s="28" t="str">
        <f t="shared" si="1427"/>
        <v/>
      </c>
      <c r="AU1408" s="27" t="str">
        <f t="shared" si="1396"/>
        <v/>
      </c>
      <c r="AV1408" s="28" t="str">
        <f t="shared" si="1428"/>
        <v/>
      </c>
      <c r="AW1408" s="27" t="str">
        <f t="shared" si="1397"/>
        <v/>
      </c>
      <c r="AX1408" t="str">
        <f t="shared" si="1429"/>
        <v/>
      </c>
      <c r="AY1408" t="str">
        <f t="shared" si="1430"/>
        <v/>
      </c>
      <c r="AZ1408" s="29" t="str">
        <f t="shared" si="1398"/>
        <v/>
      </c>
      <c r="BA1408" s="30" t="str">
        <f t="shared" si="1399"/>
        <v/>
      </c>
      <c r="BB1408" s="49" t="str">
        <f t="shared" si="1415"/>
        <v/>
      </c>
      <c r="BC1408" s="27" t="str">
        <f t="shared" si="1431"/>
        <v/>
      </c>
      <c r="BD1408" s="28" t="str">
        <f t="shared" si="1400"/>
        <v/>
      </c>
      <c r="BE1408" s="27" t="str">
        <f t="shared" si="1401"/>
        <v/>
      </c>
      <c r="BF1408" t="str">
        <f t="shared" si="1432"/>
        <v/>
      </c>
      <c r="BG1408" t="str">
        <f t="shared" si="1433"/>
        <v/>
      </c>
      <c r="BH1408" s="28" t="str">
        <f t="shared" si="1434"/>
        <v/>
      </c>
      <c r="BI1408" s="27" t="str">
        <f t="shared" si="1435"/>
        <v/>
      </c>
      <c r="BJ1408" s="28" t="str">
        <f t="shared" si="1436"/>
        <v/>
      </c>
      <c r="BK1408" s="27" t="str">
        <f t="shared" si="1417"/>
        <v/>
      </c>
      <c r="BL1408" s="31" t="str">
        <f t="shared" si="1437"/>
        <v/>
      </c>
      <c r="BM1408" s="28" t="str">
        <f t="shared" si="1438"/>
        <v/>
      </c>
      <c r="BN1408" s="27" t="str">
        <f t="shared" si="1402"/>
        <v/>
      </c>
      <c r="BO1408" s="28" t="str">
        <f t="shared" si="1439"/>
        <v/>
      </c>
      <c r="BP1408" s="27" t="str">
        <f t="shared" si="1403"/>
        <v/>
      </c>
      <c r="BQ1408" s="27" t="str">
        <f t="shared" si="1440"/>
        <v/>
      </c>
      <c r="BR1408" s="28" t="str">
        <f t="shared" si="1441"/>
        <v/>
      </c>
      <c r="BS1408" s="27" t="str">
        <f t="shared" si="1404"/>
        <v/>
      </c>
      <c r="BT1408" s="28" t="str">
        <f t="shared" si="1442"/>
        <v/>
      </c>
      <c r="BU1408" s="27" t="str">
        <f t="shared" si="1405"/>
        <v/>
      </c>
      <c r="BV1408" s="27" t="str">
        <f t="shared" si="1443"/>
        <v/>
      </c>
      <c r="BW1408" s="28" t="str">
        <f t="shared" si="1444"/>
        <v/>
      </c>
      <c r="BX1408" s="27" t="str">
        <f t="shared" si="1406"/>
        <v/>
      </c>
      <c r="BY1408" s="28" t="str">
        <f t="shared" si="1407"/>
        <v/>
      </c>
      <c r="BZ1408" s="27" t="str">
        <f t="shared" si="1408"/>
        <v/>
      </c>
      <c r="CA1408" s="27" t="str">
        <f t="shared" si="1409"/>
        <v/>
      </c>
      <c r="CB1408" s="28" t="str">
        <f t="shared" si="1410"/>
        <v/>
      </c>
      <c r="CC1408" s="27" t="str">
        <f t="shared" si="1411"/>
        <v/>
      </c>
      <c r="CD1408" s="32">
        <v>1</v>
      </c>
      <c r="CE1408" t="str">
        <f t="shared" si="1445"/>
        <v/>
      </c>
      <c r="CI1408" t="str">
        <f t="shared" si="1412"/>
        <v/>
      </c>
      <c r="CJ1408" t="str">
        <f t="shared" si="1446"/>
        <v/>
      </c>
      <c r="CK1408" t="str">
        <f t="shared" si="1413"/>
        <v/>
      </c>
      <c r="CL1408" t="str">
        <f t="shared" si="1414"/>
        <v/>
      </c>
    </row>
    <row r="1409" spans="26:90" ht="15.75" thickBot="1">
      <c r="Z1409" t="str">
        <f t="shared" si="1418"/>
        <v/>
      </c>
      <c r="AA1409" t="str">
        <f>IF(A1409="","",TEXT(VLOOKUP(C1409,Tablas!$H$3:$I$75,2,0),"000"))</f>
        <v/>
      </c>
      <c r="AB1409" t="str">
        <f t="shared" si="1419"/>
        <v/>
      </c>
      <c r="AC1409" t="str">
        <f t="shared" si="1420"/>
        <v/>
      </c>
      <c r="AD1409" t="str">
        <f t="shared" si="1387"/>
        <v/>
      </c>
      <c r="AE1409" t="str">
        <f t="shared" si="1421"/>
        <v/>
      </c>
      <c r="AF1409" t="str">
        <f t="shared" si="1388"/>
        <v/>
      </c>
      <c r="AG1409" t="str">
        <f t="shared" si="1422"/>
        <v/>
      </c>
      <c r="AH1409" s="26" t="str">
        <f t="shared" si="1416"/>
        <v/>
      </c>
      <c r="AI1409" s="27" t="str">
        <f t="shared" si="1423"/>
        <v/>
      </c>
      <c r="AJ1409" s="28" t="str">
        <f t="shared" si="1424"/>
        <v/>
      </c>
      <c r="AK1409" s="27" t="str">
        <f t="shared" si="1389"/>
        <v/>
      </c>
      <c r="AL1409" s="28" t="str">
        <f t="shared" si="1390"/>
        <v/>
      </c>
      <c r="AM1409" s="27" t="str">
        <f t="shared" si="1391"/>
        <v/>
      </c>
      <c r="AN1409" s="28" t="str">
        <f t="shared" si="1425"/>
        <v/>
      </c>
      <c r="AO1409" s="27" t="str">
        <f t="shared" si="1392"/>
        <v/>
      </c>
      <c r="AP1409" s="28" t="str">
        <f t="shared" si="1426"/>
        <v/>
      </c>
      <c r="AQ1409" s="27" t="str">
        <f t="shared" si="1393"/>
        <v/>
      </c>
      <c r="AR1409" s="28" t="str">
        <f t="shared" si="1394"/>
        <v/>
      </c>
      <c r="AS1409" s="27" t="str">
        <f t="shared" si="1395"/>
        <v/>
      </c>
      <c r="AT1409" s="28" t="str">
        <f t="shared" si="1427"/>
        <v/>
      </c>
      <c r="AU1409" s="27" t="str">
        <f t="shared" si="1396"/>
        <v/>
      </c>
      <c r="AV1409" s="28" t="str">
        <f t="shared" si="1428"/>
        <v/>
      </c>
      <c r="AW1409" s="27" t="str">
        <f t="shared" si="1397"/>
        <v/>
      </c>
      <c r="AX1409" t="str">
        <f t="shared" si="1429"/>
        <v/>
      </c>
      <c r="AY1409" t="str">
        <f t="shared" si="1430"/>
        <v/>
      </c>
      <c r="AZ1409" s="29" t="str">
        <f t="shared" si="1398"/>
        <v/>
      </c>
      <c r="BA1409" s="30" t="str">
        <f t="shared" si="1399"/>
        <v/>
      </c>
      <c r="BB1409" s="49" t="str">
        <f t="shared" si="1415"/>
        <v/>
      </c>
      <c r="BC1409" s="27" t="str">
        <f t="shared" si="1431"/>
        <v/>
      </c>
      <c r="BD1409" s="28" t="str">
        <f t="shared" si="1400"/>
        <v/>
      </c>
      <c r="BE1409" s="27" t="str">
        <f t="shared" si="1401"/>
        <v/>
      </c>
      <c r="BF1409" t="str">
        <f t="shared" si="1432"/>
        <v/>
      </c>
      <c r="BG1409" t="str">
        <f t="shared" si="1433"/>
        <v/>
      </c>
      <c r="BH1409" s="28" t="str">
        <f t="shared" si="1434"/>
        <v/>
      </c>
      <c r="BI1409" s="27" t="str">
        <f t="shared" si="1435"/>
        <v/>
      </c>
      <c r="BJ1409" s="28" t="str">
        <f t="shared" si="1436"/>
        <v/>
      </c>
      <c r="BK1409" s="27" t="str">
        <f t="shared" si="1417"/>
        <v/>
      </c>
      <c r="BL1409" s="31" t="str">
        <f t="shared" si="1437"/>
        <v/>
      </c>
      <c r="BM1409" s="28" t="str">
        <f t="shared" si="1438"/>
        <v/>
      </c>
      <c r="BN1409" s="27" t="str">
        <f t="shared" si="1402"/>
        <v/>
      </c>
      <c r="BO1409" s="28" t="str">
        <f t="shared" si="1439"/>
        <v/>
      </c>
      <c r="BP1409" s="27" t="str">
        <f t="shared" si="1403"/>
        <v/>
      </c>
      <c r="BQ1409" s="27" t="str">
        <f t="shared" si="1440"/>
        <v/>
      </c>
      <c r="BR1409" s="28" t="str">
        <f t="shared" si="1441"/>
        <v/>
      </c>
      <c r="BS1409" s="27" t="str">
        <f t="shared" si="1404"/>
        <v/>
      </c>
      <c r="BT1409" s="28" t="str">
        <f t="shared" si="1442"/>
        <v/>
      </c>
      <c r="BU1409" s="27" t="str">
        <f t="shared" si="1405"/>
        <v/>
      </c>
      <c r="BV1409" s="27" t="str">
        <f t="shared" si="1443"/>
        <v/>
      </c>
      <c r="BW1409" s="28" t="str">
        <f t="shared" si="1444"/>
        <v/>
      </c>
      <c r="BX1409" s="27" t="str">
        <f t="shared" si="1406"/>
        <v/>
      </c>
      <c r="BY1409" s="28" t="str">
        <f t="shared" si="1407"/>
        <v/>
      </c>
      <c r="BZ1409" s="27" t="str">
        <f t="shared" si="1408"/>
        <v/>
      </c>
      <c r="CA1409" s="27" t="str">
        <f t="shared" si="1409"/>
        <v/>
      </c>
      <c r="CB1409" s="28" t="str">
        <f t="shared" si="1410"/>
        <v/>
      </c>
      <c r="CC1409" s="27" t="str">
        <f t="shared" si="1411"/>
        <v/>
      </c>
      <c r="CD1409" s="32">
        <v>1</v>
      </c>
      <c r="CE1409" t="str">
        <f t="shared" si="1445"/>
        <v/>
      </c>
      <c r="CI1409" t="str">
        <f t="shared" si="1412"/>
        <v/>
      </c>
      <c r="CJ1409" t="str">
        <f t="shared" si="1446"/>
        <v/>
      </c>
      <c r="CK1409" t="str">
        <f t="shared" si="1413"/>
        <v/>
      </c>
      <c r="CL1409" t="str">
        <f t="shared" si="1414"/>
        <v/>
      </c>
    </row>
    <row r="1410" spans="26:90" ht="15.75" thickBot="1">
      <c r="Z1410" t="str">
        <f t="shared" si="1418"/>
        <v/>
      </c>
      <c r="AA1410" t="str">
        <f>IF(A1410="","",TEXT(VLOOKUP(C1410,Tablas!$H$3:$I$75,2,0),"000"))</f>
        <v/>
      </c>
      <c r="AB1410" t="str">
        <f t="shared" si="1419"/>
        <v/>
      </c>
      <c r="AC1410" t="str">
        <f t="shared" si="1420"/>
        <v/>
      </c>
      <c r="AD1410" t="str">
        <f t="shared" si="1387"/>
        <v/>
      </c>
      <c r="AE1410" t="str">
        <f t="shared" si="1421"/>
        <v/>
      </c>
      <c r="AF1410" t="str">
        <f t="shared" si="1388"/>
        <v/>
      </c>
      <c r="AG1410" t="str">
        <f t="shared" si="1422"/>
        <v/>
      </c>
      <c r="AH1410" s="26" t="str">
        <f t="shared" si="1416"/>
        <v/>
      </c>
      <c r="AI1410" s="27" t="str">
        <f t="shared" si="1423"/>
        <v/>
      </c>
      <c r="AJ1410" s="28" t="str">
        <f t="shared" si="1424"/>
        <v/>
      </c>
      <c r="AK1410" s="27" t="str">
        <f t="shared" si="1389"/>
        <v/>
      </c>
      <c r="AL1410" s="28" t="str">
        <f t="shared" si="1390"/>
        <v/>
      </c>
      <c r="AM1410" s="27" t="str">
        <f t="shared" si="1391"/>
        <v/>
      </c>
      <c r="AN1410" s="28" t="str">
        <f t="shared" si="1425"/>
        <v/>
      </c>
      <c r="AO1410" s="27" t="str">
        <f t="shared" si="1392"/>
        <v/>
      </c>
      <c r="AP1410" s="28" t="str">
        <f t="shared" si="1426"/>
        <v/>
      </c>
      <c r="AQ1410" s="27" t="str">
        <f t="shared" si="1393"/>
        <v/>
      </c>
      <c r="AR1410" s="28" t="str">
        <f t="shared" si="1394"/>
        <v/>
      </c>
      <c r="AS1410" s="27" t="str">
        <f t="shared" si="1395"/>
        <v/>
      </c>
      <c r="AT1410" s="28" t="str">
        <f t="shared" si="1427"/>
        <v/>
      </c>
      <c r="AU1410" s="27" t="str">
        <f t="shared" si="1396"/>
        <v/>
      </c>
      <c r="AV1410" s="28" t="str">
        <f t="shared" si="1428"/>
        <v/>
      </c>
      <c r="AW1410" s="27" t="str">
        <f t="shared" si="1397"/>
        <v/>
      </c>
      <c r="AX1410" t="str">
        <f t="shared" si="1429"/>
        <v/>
      </c>
      <c r="AY1410" t="str">
        <f t="shared" si="1430"/>
        <v/>
      </c>
      <c r="AZ1410" s="29" t="str">
        <f t="shared" si="1398"/>
        <v/>
      </c>
      <c r="BA1410" s="30" t="str">
        <f t="shared" si="1399"/>
        <v/>
      </c>
      <c r="BB1410" s="49" t="str">
        <f t="shared" si="1415"/>
        <v/>
      </c>
      <c r="BC1410" s="27" t="str">
        <f t="shared" si="1431"/>
        <v/>
      </c>
      <c r="BD1410" s="28" t="str">
        <f t="shared" si="1400"/>
        <v/>
      </c>
      <c r="BE1410" s="27" t="str">
        <f t="shared" si="1401"/>
        <v/>
      </c>
      <c r="BF1410" t="str">
        <f t="shared" si="1432"/>
        <v/>
      </c>
      <c r="BG1410" t="str">
        <f t="shared" si="1433"/>
        <v/>
      </c>
      <c r="BH1410" s="28" t="str">
        <f t="shared" si="1434"/>
        <v/>
      </c>
      <c r="BI1410" s="27" t="str">
        <f t="shared" si="1435"/>
        <v/>
      </c>
      <c r="BJ1410" s="28" t="str">
        <f t="shared" si="1436"/>
        <v/>
      </c>
      <c r="BK1410" s="27" t="str">
        <f t="shared" si="1417"/>
        <v/>
      </c>
      <c r="BL1410" s="31" t="str">
        <f t="shared" si="1437"/>
        <v/>
      </c>
      <c r="BM1410" s="28" t="str">
        <f t="shared" si="1438"/>
        <v/>
      </c>
      <c r="BN1410" s="27" t="str">
        <f t="shared" si="1402"/>
        <v/>
      </c>
      <c r="BO1410" s="28" t="str">
        <f t="shared" si="1439"/>
        <v/>
      </c>
      <c r="BP1410" s="27" t="str">
        <f t="shared" si="1403"/>
        <v/>
      </c>
      <c r="BQ1410" s="27" t="str">
        <f t="shared" si="1440"/>
        <v/>
      </c>
      <c r="BR1410" s="28" t="str">
        <f t="shared" si="1441"/>
        <v/>
      </c>
      <c r="BS1410" s="27" t="str">
        <f t="shared" si="1404"/>
        <v/>
      </c>
      <c r="BT1410" s="28" t="str">
        <f t="shared" si="1442"/>
        <v/>
      </c>
      <c r="BU1410" s="27" t="str">
        <f t="shared" si="1405"/>
        <v/>
      </c>
      <c r="BV1410" s="27" t="str">
        <f t="shared" si="1443"/>
        <v/>
      </c>
      <c r="BW1410" s="28" t="str">
        <f t="shared" si="1444"/>
        <v/>
      </c>
      <c r="BX1410" s="27" t="str">
        <f t="shared" si="1406"/>
        <v/>
      </c>
      <c r="BY1410" s="28" t="str">
        <f t="shared" si="1407"/>
        <v/>
      </c>
      <c r="BZ1410" s="27" t="str">
        <f t="shared" si="1408"/>
        <v/>
      </c>
      <c r="CA1410" s="27" t="str">
        <f t="shared" si="1409"/>
        <v/>
      </c>
      <c r="CB1410" s="28" t="str">
        <f t="shared" si="1410"/>
        <v/>
      </c>
      <c r="CC1410" s="27" t="str">
        <f t="shared" si="1411"/>
        <v/>
      </c>
      <c r="CD1410" s="32">
        <v>1</v>
      </c>
      <c r="CE1410" t="str">
        <f t="shared" si="1445"/>
        <v/>
      </c>
      <c r="CI1410" t="str">
        <f t="shared" si="1412"/>
        <v/>
      </c>
      <c r="CJ1410" t="str">
        <f t="shared" si="1446"/>
        <v/>
      </c>
      <c r="CK1410" t="str">
        <f t="shared" si="1413"/>
        <v/>
      </c>
      <c r="CL1410" t="str">
        <f t="shared" si="1414"/>
        <v/>
      </c>
    </row>
    <row r="1411" spans="26:90" ht="15.75" thickBot="1">
      <c r="Z1411" t="str">
        <f t="shared" si="1418"/>
        <v/>
      </c>
      <c r="AA1411" t="str">
        <f>IF(A1411="","",TEXT(VLOOKUP(C1411,Tablas!$H$3:$I$75,2,0),"000"))</f>
        <v/>
      </c>
      <c r="AB1411" t="str">
        <f t="shared" si="1419"/>
        <v/>
      </c>
      <c r="AC1411" t="str">
        <f t="shared" si="1420"/>
        <v/>
      </c>
      <c r="AD1411" t="str">
        <f t="shared" si="1387"/>
        <v/>
      </c>
      <c r="AE1411" t="str">
        <f t="shared" si="1421"/>
        <v/>
      </c>
      <c r="AF1411" t="str">
        <f t="shared" si="1388"/>
        <v/>
      </c>
      <c r="AG1411" t="str">
        <f t="shared" si="1422"/>
        <v/>
      </c>
      <c r="AH1411" s="26" t="str">
        <f t="shared" si="1416"/>
        <v/>
      </c>
      <c r="AI1411" s="27" t="str">
        <f t="shared" si="1423"/>
        <v/>
      </c>
      <c r="AJ1411" s="28" t="str">
        <f t="shared" si="1424"/>
        <v/>
      </c>
      <c r="AK1411" s="27" t="str">
        <f t="shared" si="1389"/>
        <v/>
      </c>
      <c r="AL1411" s="28" t="str">
        <f t="shared" si="1390"/>
        <v/>
      </c>
      <c r="AM1411" s="27" t="str">
        <f t="shared" si="1391"/>
        <v/>
      </c>
      <c r="AN1411" s="28" t="str">
        <f t="shared" si="1425"/>
        <v/>
      </c>
      <c r="AO1411" s="27" t="str">
        <f t="shared" si="1392"/>
        <v/>
      </c>
      <c r="AP1411" s="28" t="str">
        <f t="shared" si="1426"/>
        <v/>
      </c>
      <c r="AQ1411" s="27" t="str">
        <f t="shared" si="1393"/>
        <v/>
      </c>
      <c r="AR1411" s="28" t="str">
        <f t="shared" si="1394"/>
        <v/>
      </c>
      <c r="AS1411" s="27" t="str">
        <f t="shared" si="1395"/>
        <v/>
      </c>
      <c r="AT1411" s="28" t="str">
        <f t="shared" si="1427"/>
        <v/>
      </c>
      <c r="AU1411" s="27" t="str">
        <f t="shared" si="1396"/>
        <v/>
      </c>
      <c r="AV1411" s="28" t="str">
        <f t="shared" si="1428"/>
        <v/>
      </c>
      <c r="AW1411" s="27" t="str">
        <f t="shared" si="1397"/>
        <v/>
      </c>
      <c r="AX1411" t="str">
        <f t="shared" si="1429"/>
        <v/>
      </c>
      <c r="AY1411" t="str">
        <f t="shared" si="1430"/>
        <v/>
      </c>
      <c r="AZ1411" s="29" t="str">
        <f t="shared" si="1398"/>
        <v/>
      </c>
      <c r="BA1411" s="30" t="str">
        <f t="shared" si="1399"/>
        <v/>
      </c>
      <c r="BB1411" s="49" t="str">
        <f t="shared" si="1415"/>
        <v/>
      </c>
      <c r="BC1411" s="27" t="str">
        <f t="shared" si="1431"/>
        <v/>
      </c>
      <c r="BD1411" s="28" t="str">
        <f t="shared" si="1400"/>
        <v/>
      </c>
      <c r="BE1411" s="27" t="str">
        <f t="shared" si="1401"/>
        <v/>
      </c>
      <c r="BF1411" t="str">
        <f t="shared" si="1432"/>
        <v/>
      </c>
      <c r="BG1411" t="str">
        <f t="shared" si="1433"/>
        <v/>
      </c>
      <c r="BH1411" s="28" t="str">
        <f t="shared" si="1434"/>
        <v/>
      </c>
      <c r="BI1411" s="27" t="str">
        <f t="shared" si="1435"/>
        <v/>
      </c>
      <c r="BJ1411" s="28" t="str">
        <f t="shared" si="1436"/>
        <v/>
      </c>
      <c r="BK1411" s="27" t="str">
        <f t="shared" si="1417"/>
        <v/>
      </c>
      <c r="BL1411" s="31" t="str">
        <f t="shared" si="1437"/>
        <v/>
      </c>
      <c r="BM1411" s="28" t="str">
        <f t="shared" si="1438"/>
        <v/>
      </c>
      <c r="BN1411" s="27" t="str">
        <f t="shared" si="1402"/>
        <v/>
      </c>
      <c r="BO1411" s="28" t="str">
        <f t="shared" si="1439"/>
        <v/>
      </c>
      <c r="BP1411" s="27" t="str">
        <f t="shared" si="1403"/>
        <v/>
      </c>
      <c r="BQ1411" s="27" t="str">
        <f t="shared" si="1440"/>
        <v/>
      </c>
      <c r="BR1411" s="28" t="str">
        <f t="shared" si="1441"/>
        <v/>
      </c>
      <c r="BS1411" s="27" t="str">
        <f t="shared" si="1404"/>
        <v/>
      </c>
      <c r="BT1411" s="28" t="str">
        <f t="shared" si="1442"/>
        <v/>
      </c>
      <c r="BU1411" s="27" t="str">
        <f t="shared" si="1405"/>
        <v/>
      </c>
      <c r="BV1411" s="27" t="str">
        <f t="shared" si="1443"/>
        <v/>
      </c>
      <c r="BW1411" s="28" t="str">
        <f t="shared" si="1444"/>
        <v/>
      </c>
      <c r="BX1411" s="27" t="str">
        <f t="shared" si="1406"/>
        <v/>
      </c>
      <c r="BY1411" s="28" t="str">
        <f t="shared" si="1407"/>
        <v/>
      </c>
      <c r="BZ1411" s="27" t="str">
        <f t="shared" si="1408"/>
        <v/>
      </c>
      <c r="CA1411" s="27" t="str">
        <f t="shared" si="1409"/>
        <v/>
      </c>
      <c r="CB1411" s="28" t="str">
        <f t="shared" si="1410"/>
        <v/>
      </c>
      <c r="CC1411" s="27" t="str">
        <f t="shared" si="1411"/>
        <v/>
      </c>
      <c r="CD1411" s="32">
        <v>1</v>
      </c>
      <c r="CE1411" t="str">
        <f t="shared" si="1445"/>
        <v/>
      </c>
      <c r="CI1411" t="str">
        <f t="shared" si="1412"/>
        <v/>
      </c>
      <c r="CJ1411" t="str">
        <f t="shared" si="1446"/>
        <v/>
      </c>
      <c r="CK1411" t="str">
        <f t="shared" si="1413"/>
        <v/>
      </c>
      <c r="CL1411" t="str">
        <f t="shared" si="1414"/>
        <v/>
      </c>
    </row>
    <row r="1412" spans="26:90" ht="15.75" thickBot="1">
      <c r="Z1412" t="str">
        <f t="shared" si="1418"/>
        <v/>
      </c>
      <c r="AA1412" t="str">
        <f>IF(A1412="","",TEXT(VLOOKUP(C1412,Tablas!$H$3:$I$75,2,0),"000"))</f>
        <v/>
      </c>
      <c r="AB1412" t="str">
        <f t="shared" si="1419"/>
        <v/>
      </c>
      <c r="AC1412" t="str">
        <f t="shared" si="1420"/>
        <v/>
      </c>
      <c r="AD1412" t="str">
        <f t="shared" si="1387"/>
        <v/>
      </c>
      <c r="AE1412" t="str">
        <f t="shared" si="1421"/>
        <v/>
      </c>
      <c r="AF1412" t="str">
        <f t="shared" si="1388"/>
        <v/>
      </c>
      <c r="AG1412" t="str">
        <f t="shared" si="1422"/>
        <v/>
      </c>
      <c r="AH1412" s="26" t="str">
        <f t="shared" si="1416"/>
        <v/>
      </c>
      <c r="AI1412" s="27" t="str">
        <f t="shared" si="1423"/>
        <v/>
      </c>
      <c r="AJ1412" s="28" t="str">
        <f t="shared" si="1424"/>
        <v/>
      </c>
      <c r="AK1412" s="27" t="str">
        <f t="shared" si="1389"/>
        <v/>
      </c>
      <c r="AL1412" s="28" t="str">
        <f t="shared" si="1390"/>
        <v/>
      </c>
      <c r="AM1412" s="27" t="str">
        <f t="shared" si="1391"/>
        <v/>
      </c>
      <c r="AN1412" s="28" t="str">
        <f t="shared" si="1425"/>
        <v/>
      </c>
      <c r="AO1412" s="27" t="str">
        <f t="shared" si="1392"/>
        <v/>
      </c>
      <c r="AP1412" s="28" t="str">
        <f t="shared" si="1426"/>
        <v/>
      </c>
      <c r="AQ1412" s="27" t="str">
        <f t="shared" si="1393"/>
        <v/>
      </c>
      <c r="AR1412" s="28" t="str">
        <f t="shared" si="1394"/>
        <v/>
      </c>
      <c r="AS1412" s="27" t="str">
        <f t="shared" si="1395"/>
        <v/>
      </c>
      <c r="AT1412" s="28" t="str">
        <f t="shared" si="1427"/>
        <v/>
      </c>
      <c r="AU1412" s="27" t="str">
        <f t="shared" si="1396"/>
        <v/>
      </c>
      <c r="AV1412" s="28" t="str">
        <f t="shared" si="1428"/>
        <v/>
      </c>
      <c r="AW1412" s="27" t="str">
        <f t="shared" si="1397"/>
        <v/>
      </c>
      <c r="AX1412" t="str">
        <f t="shared" si="1429"/>
        <v/>
      </c>
      <c r="AY1412" t="str">
        <f t="shared" si="1430"/>
        <v/>
      </c>
      <c r="AZ1412" s="29" t="str">
        <f t="shared" si="1398"/>
        <v/>
      </c>
      <c r="BA1412" s="30" t="str">
        <f t="shared" si="1399"/>
        <v/>
      </c>
      <c r="BB1412" s="49" t="str">
        <f t="shared" si="1415"/>
        <v/>
      </c>
      <c r="BC1412" s="27" t="str">
        <f t="shared" si="1431"/>
        <v/>
      </c>
      <c r="BD1412" s="28" t="str">
        <f t="shared" si="1400"/>
        <v/>
      </c>
      <c r="BE1412" s="27" t="str">
        <f t="shared" si="1401"/>
        <v/>
      </c>
      <c r="BF1412" t="str">
        <f t="shared" si="1432"/>
        <v/>
      </c>
      <c r="BG1412" t="str">
        <f t="shared" si="1433"/>
        <v/>
      </c>
      <c r="BH1412" s="28" t="str">
        <f t="shared" si="1434"/>
        <v/>
      </c>
      <c r="BI1412" s="27" t="str">
        <f t="shared" si="1435"/>
        <v/>
      </c>
      <c r="BJ1412" s="28" t="str">
        <f t="shared" si="1436"/>
        <v/>
      </c>
      <c r="BK1412" s="27" t="str">
        <f t="shared" si="1417"/>
        <v/>
      </c>
      <c r="BL1412" s="31" t="str">
        <f t="shared" si="1437"/>
        <v/>
      </c>
      <c r="BM1412" s="28" t="str">
        <f t="shared" si="1438"/>
        <v/>
      </c>
      <c r="BN1412" s="27" t="str">
        <f t="shared" si="1402"/>
        <v/>
      </c>
      <c r="BO1412" s="28" t="str">
        <f t="shared" si="1439"/>
        <v/>
      </c>
      <c r="BP1412" s="27" t="str">
        <f t="shared" si="1403"/>
        <v/>
      </c>
      <c r="BQ1412" s="27" t="str">
        <f t="shared" si="1440"/>
        <v/>
      </c>
      <c r="BR1412" s="28" t="str">
        <f t="shared" si="1441"/>
        <v/>
      </c>
      <c r="BS1412" s="27" t="str">
        <f t="shared" si="1404"/>
        <v/>
      </c>
      <c r="BT1412" s="28" t="str">
        <f t="shared" si="1442"/>
        <v/>
      </c>
      <c r="BU1412" s="27" t="str">
        <f t="shared" si="1405"/>
        <v/>
      </c>
      <c r="BV1412" s="27" t="str">
        <f t="shared" si="1443"/>
        <v/>
      </c>
      <c r="BW1412" s="28" t="str">
        <f t="shared" si="1444"/>
        <v/>
      </c>
      <c r="BX1412" s="27" t="str">
        <f t="shared" si="1406"/>
        <v/>
      </c>
      <c r="BY1412" s="28" t="str">
        <f t="shared" si="1407"/>
        <v/>
      </c>
      <c r="BZ1412" s="27" t="str">
        <f t="shared" si="1408"/>
        <v/>
      </c>
      <c r="CA1412" s="27" t="str">
        <f t="shared" si="1409"/>
        <v/>
      </c>
      <c r="CB1412" s="28" t="str">
        <f t="shared" si="1410"/>
        <v/>
      </c>
      <c r="CC1412" s="27" t="str">
        <f t="shared" si="1411"/>
        <v/>
      </c>
      <c r="CD1412" s="32">
        <v>1</v>
      </c>
      <c r="CE1412" t="str">
        <f t="shared" si="1445"/>
        <v/>
      </c>
      <c r="CI1412" t="str">
        <f t="shared" si="1412"/>
        <v/>
      </c>
      <c r="CJ1412" t="str">
        <f t="shared" si="1446"/>
        <v/>
      </c>
      <c r="CK1412" t="str">
        <f t="shared" si="1413"/>
        <v/>
      </c>
      <c r="CL1412" t="str">
        <f t="shared" si="1414"/>
        <v/>
      </c>
    </row>
    <row r="1413" spans="26:90" ht="15.75" thickBot="1">
      <c r="Z1413" t="str">
        <f t="shared" si="1418"/>
        <v/>
      </c>
      <c r="AA1413" t="str">
        <f>IF(A1413="","",TEXT(VLOOKUP(C1413,Tablas!$H$3:$I$75,2,0),"000"))</f>
        <v/>
      </c>
      <c r="AB1413" t="str">
        <f t="shared" si="1419"/>
        <v/>
      </c>
      <c r="AC1413" t="str">
        <f t="shared" si="1420"/>
        <v/>
      </c>
      <c r="AD1413" t="str">
        <f t="shared" si="1387"/>
        <v/>
      </c>
      <c r="AE1413" t="str">
        <f t="shared" si="1421"/>
        <v/>
      </c>
      <c r="AF1413" t="str">
        <f t="shared" si="1388"/>
        <v/>
      </c>
      <c r="AG1413" t="str">
        <f t="shared" si="1422"/>
        <v/>
      </c>
      <c r="AH1413" s="26" t="str">
        <f t="shared" si="1416"/>
        <v/>
      </c>
      <c r="AI1413" s="27" t="str">
        <f t="shared" si="1423"/>
        <v/>
      </c>
      <c r="AJ1413" s="28" t="str">
        <f t="shared" si="1424"/>
        <v/>
      </c>
      <c r="AK1413" s="27" t="str">
        <f t="shared" si="1389"/>
        <v/>
      </c>
      <c r="AL1413" s="28" t="str">
        <f t="shared" si="1390"/>
        <v/>
      </c>
      <c r="AM1413" s="27" t="str">
        <f t="shared" si="1391"/>
        <v/>
      </c>
      <c r="AN1413" s="28" t="str">
        <f t="shared" si="1425"/>
        <v/>
      </c>
      <c r="AO1413" s="27" t="str">
        <f t="shared" si="1392"/>
        <v/>
      </c>
      <c r="AP1413" s="28" t="str">
        <f t="shared" si="1426"/>
        <v/>
      </c>
      <c r="AQ1413" s="27" t="str">
        <f t="shared" si="1393"/>
        <v/>
      </c>
      <c r="AR1413" s="28" t="str">
        <f t="shared" si="1394"/>
        <v/>
      </c>
      <c r="AS1413" s="27" t="str">
        <f t="shared" si="1395"/>
        <v/>
      </c>
      <c r="AT1413" s="28" t="str">
        <f t="shared" si="1427"/>
        <v/>
      </c>
      <c r="AU1413" s="27" t="str">
        <f t="shared" si="1396"/>
        <v/>
      </c>
      <c r="AV1413" s="28" t="str">
        <f t="shared" si="1428"/>
        <v/>
      </c>
      <c r="AW1413" s="27" t="str">
        <f t="shared" si="1397"/>
        <v/>
      </c>
      <c r="AX1413" t="str">
        <f t="shared" si="1429"/>
        <v/>
      </c>
      <c r="AY1413" t="str">
        <f t="shared" si="1430"/>
        <v/>
      </c>
      <c r="AZ1413" s="29" t="str">
        <f t="shared" si="1398"/>
        <v/>
      </c>
      <c r="BA1413" s="30" t="str">
        <f t="shared" si="1399"/>
        <v/>
      </c>
      <c r="BB1413" s="49" t="str">
        <f t="shared" si="1415"/>
        <v/>
      </c>
      <c r="BC1413" s="27" t="str">
        <f t="shared" si="1431"/>
        <v/>
      </c>
      <c r="BD1413" s="28" t="str">
        <f t="shared" si="1400"/>
        <v/>
      </c>
      <c r="BE1413" s="27" t="str">
        <f t="shared" si="1401"/>
        <v/>
      </c>
      <c r="BF1413" t="str">
        <f t="shared" si="1432"/>
        <v/>
      </c>
      <c r="BG1413" t="str">
        <f t="shared" si="1433"/>
        <v/>
      </c>
      <c r="BH1413" s="28" t="str">
        <f t="shared" si="1434"/>
        <v/>
      </c>
      <c r="BI1413" s="27" t="str">
        <f t="shared" si="1435"/>
        <v/>
      </c>
      <c r="BJ1413" s="28" t="str">
        <f t="shared" si="1436"/>
        <v/>
      </c>
      <c r="BK1413" s="27" t="str">
        <f t="shared" si="1417"/>
        <v/>
      </c>
      <c r="BL1413" s="31" t="str">
        <f t="shared" si="1437"/>
        <v/>
      </c>
      <c r="BM1413" s="28" t="str">
        <f t="shared" si="1438"/>
        <v/>
      </c>
      <c r="BN1413" s="27" t="str">
        <f t="shared" si="1402"/>
        <v/>
      </c>
      <c r="BO1413" s="28" t="str">
        <f t="shared" si="1439"/>
        <v/>
      </c>
      <c r="BP1413" s="27" t="str">
        <f t="shared" si="1403"/>
        <v/>
      </c>
      <c r="BQ1413" s="27" t="str">
        <f t="shared" si="1440"/>
        <v/>
      </c>
      <c r="BR1413" s="28" t="str">
        <f t="shared" si="1441"/>
        <v/>
      </c>
      <c r="BS1413" s="27" t="str">
        <f t="shared" si="1404"/>
        <v/>
      </c>
      <c r="BT1413" s="28" t="str">
        <f t="shared" si="1442"/>
        <v/>
      </c>
      <c r="BU1413" s="27" t="str">
        <f t="shared" si="1405"/>
        <v/>
      </c>
      <c r="BV1413" s="27" t="str">
        <f t="shared" si="1443"/>
        <v/>
      </c>
      <c r="BW1413" s="28" t="str">
        <f t="shared" si="1444"/>
        <v/>
      </c>
      <c r="BX1413" s="27" t="str">
        <f t="shared" si="1406"/>
        <v/>
      </c>
      <c r="BY1413" s="28" t="str">
        <f t="shared" si="1407"/>
        <v/>
      </c>
      <c r="BZ1413" s="27" t="str">
        <f t="shared" si="1408"/>
        <v/>
      </c>
      <c r="CA1413" s="27" t="str">
        <f t="shared" si="1409"/>
        <v/>
      </c>
      <c r="CB1413" s="28" t="str">
        <f t="shared" si="1410"/>
        <v/>
      </c>
      <c r="CC1413" s="27" t="str">
        <f t="shared" si="1411"/>
        <v/>
      </c>
      <c r="CD1413" s="32">
        <v>1</v>
      </c>
      <c r="CE1413" t="str">
        <f t="shared" si="1445"/>
        <v/>
      </c>
      <c r="CI1413" t="str">
        <f t="shared" si="1412"/>
        <v/>
      </c>
      <c r="CJ1413" t="str">
        <f t="shared" si="1446"/>
        <v/>
      </c>
      <c r="CK1413" t="str">
        <f t="shared" si="1413"/>
        <v/>
      </c>
      <c r="CL1413" t="str">
        <f t="shared" si="1414"/>
        <v/>
      </c>
    </row>
    <row r="1414" spans="26:90" ht="15.75" thickBot="1">
      <c r="Z1414" t="str">
        <f t="shared" si="1418"/>
        <v/>
      </c>
      <c r="AA1414" t="str">
        <f>IF(A1414="","",TEXT(VLOOKUP(C1414,Tablas!$H$3:$I$75,2,0),"000"))</f>
        <v/>
      </c>
      <c r="AB1414" t="str">
        <f t="shared" si="1419"/>
        <v/>
      </c>
      <c r="AC1414" t="str">
        <f t="shared" si="1420"/>
        <v/>
      </c>
      <c r="AD1414" t="str">
        <f t="shared" si="1387"/>
        <v/>
      </c>
      <c r="AE1414" t="str">
        <f t="shared" si="1421"/>
        <v/>
      </c>
      <c r="AF1414" t="str">
        <f t="shared" si="1388"/>
        <v/>
      </c>
      <c r="AG1414" t="str">
        <f t="shared" si="1422"/>
        <v/>
      </c>
      <c r="AH1414" s="26" t="str">
        <f t="shared" si="1416"/>
        <v/>
      </c>
      <c r="AI1414" s="27" t="str">
        <f t="shared" si="1423"/>
        <v/>
      </c>
      <c r="AJ1414" s="28" t="str">
        <f t="shared" si="1424"/>
        <v/>
      </c>
      <c r="AK1414" s="27" t="str">
        <f t="shared" si="1389"/>
        <v/>
      </c>
      <c r="AL1414" s="28" t="str">
        <f t="shared" si="1390"/>
        <v/>
      </c>
      <c r="AM1414" s="27" t="str">
        <f t="shared" si="1391"/>
        <v/>
      </c>
      <c r="AN1414" s="28" t="str">
        <f t="shared" si="1425"/>
        <v/>
      </c>
      <c r="AO1414" s="27" t="str">
        <f t="shared" si="1392"/>
        <v/>
      </c>
      <c r="AP1414" s="28" t="str">
        <f t="shared" si="1426"/>
        <v/>
      </c>
      <c r="AQ1414" s="27" t="str">
        <f t="shared" si="1393"/>
        <v/>
      </c>
      <c r="AR1414" s="28" t="str">
        <f t="shared" si="1394"/>
        <v/>
      </c>
      <c r="AS1414" s="27" t="str">
        <f t="shared" si="1395"/>
        <v/>
      </c>
      <c r="AT1414" s="28" t="str">
        <f t="shared" si="1427"/>
        <v/>
      </c>
      <c r="AU1414" s="27" t="str">
        <f t="shared" si="1396"/>
        <v/>
      </c>
      <c r="AV1414" s="28" t="str">
        <f t="shared" si="1428"/>
        <v/>
      </c>
      <c r="AW1414" s="27" t="str">
        <f t="shared" si="1397"/>
        <v/>
      </c>
      <c r="AX1414" t="str">
        <f t="shared" si="1429"/>
        <v/>
      </c>
      <c r="AY1414" t="str">
        <f t="shared" si="1430"/>
        <v/>
      </c>
      <c r="AZ1414" s="29" t="str">
        <f t="shared" si="1398"/>
        <v/>
      </c>
      <c r="BA1414" s="30" t="str">
        <f t="shared" si="1399"/>
        <v/>
      </c>
      <c r="BB1414" s="49" t="str">
        <f t="shared" si="1415"/>
        <v/>
      </c>
      <c r="BC1414" s="27" t="str">
        <f t="shared" si="1431"/>
        <v/>
      </c>
      <c r="BD1414" s="28" t="str">
        <f t="shared" si="1400"/>
        <v/>
      </c>
      <c r="BE1414" s="27" t="str">
        <f t="shared" si="1401"/>
        <v/>
      </c>
      <c r="BF1414" t="str">
        <f t="shared" si="1432"/>
        <v/>
      </c>
      <c r="BG1414" t="str">
        <f t="shared" si="1433"/>
        <v/>
      </c>
      <c r="BH1414" s="28" t="str">
        <f t="shared" si="1434"/>
        <v/>
      </c>
      <c r="BI1414" s="27" t="str">
        <f t="shared" si="1435"/>
        <v/>
      </c>
      <c r="BJ1414" s="28" t="str">
        <f t="shared" si="1436"/>
        <v/>
      </c>
      <c r="BK1414" s="27" t="str">
        <f t="shared" si="1417"/>
        <v/>
      </c>
      <c r="BL1414" s="31" t="str">
        <f t="shared" si="1437"/>
        <v/>
      </c>
      <c r="BM1414" s="28" t="str">
        <f t="shared" si="1438"/>
        <v/>
      </c>
      <c r="BN1414" s="27" t="str">
        <f t="shared" si="1402"/>
        <v/>
      </c>
      <c r="BO1414" s="28" t="str">
        <f t="shared" si="1439"/>
        <v/>
      </c>
      <c r="BP1414" s="27" t="str">
        <f t="shared" si="1403"/>
        <v/>
      </c>
      <c r="BQ1414" s="27" t="str">
        <f t="shared" si="1440"/>
        <v/>
      </c>
      <c r="BR1414" s="28" t="str">
        <f t="shared" si="1441"/>
        <v/>
      </c>
      <c r="BS1414" s="27" t="str">
        <f t="shared" si="1404"/>
        <v/>
      </c>
      <c r="BT1414" s="28" t="str">
        <f t="shared" si="1442"/>
        <v/>
      </c>
      <c r="BU1414" s="27" t="str">
        <f t="shared" si="1405"/>
        <v/>
      </c>
      <c r="BV1414" s="27" t="str">
        <f t="shared" si="1443"/>
        <v/>
      </c>
      <c r="BW1414" s="28" t="str">
        <f t="shared" si="1444"/>
        <v/>
      </c>
      <c r="BX1414" s="27" t="str">
        <f t="shared" si="1406"/>
        <v/>
      </c>
      <c r="BY1414" s="28" t="str">
        <f t="shared" si="1407"/>
        <v/>
      </c>
      <c r="BZ1414" s="27" t="str">
        <f t="shared" si="1408"/>
        <v/>
      </c>
      <c r="CA1414" s="27" t="str">
        <f t="shared" si="1409"/>
        <v/>
      </c>
      <c r="CB1414" s="28" t="str">
        <f t="shared" si="1410"/>
        <v/>
      </c>
      <c r="CC1414" s="27" t="str">
        <f t="shared" si="1411"/>
        <v/>
      </c>
      <c r="CD1414" s="32">
        <v>1</v>
      </c>
      <c r="CE1414" t="str">
        <f t="shared" si="1445"/>
        <v/>
      </c>
      <c r="CI1414" t="str">
        <f t="shared" si="1412"/>
        <v/>
      </c>
      <c r="CJ1414" t="str">
        <f t="shared" si="1446"/>
        <v/>
      </c>
      <c r="CK1414" t="str">
        <f t="shared" si="1413"/>
        <v/>
      </c>
      <c r="CL1414" t="str">
        <f t="shared" si="1414"/>
        <v/>
      </c>
    </row>
    <row r="1415" spans="26:90" ht="15.75" thickBot="1">
      <c r="Z1415" t="str">
        <f t="shared" si="1418"/>
        <v/>
      </c>
      <c r="AA1415" t="str">
        <f>IF(A1415="","",TEXT(VLOOKUP(C1415,Tablas!$H$3:$I$75,2,0),"000"))</f>
        <v/>
      </c>
      <c r="AB1415" t="str">
        <f t="shared" si="1419"/>
        <v/>
      </c>
      <c r="AC1415" t="str">
        <f t="shared" si="1420"/>
        <v/>
      </c>
      <c r="AD1415" t="str">
        <f t="shared" si="1387"/>
        <v/>
      </c>
      <c r="AE1415" t="str">
        <f t="shared" si="1421"/>
        <v/>
      </c>
      <c r="AF1415" t="str">
        <f t="shared" si="1388"/>
        <v/>
      </c>
      <c r="AG1415" t="str">
        <f t="shared" si="1422"/>
        <v/>
      </c>
      <c r="AH1415" s="26" t="str">
        <f t="shared" si="1416"/>
        <v/>
      </c>
      <c r="AI1415" s="27" t="str">
        <f t="shared" si="1423"/>
        <v/>
      </c>
      <c r="AJ1415" s="28" t="str">
        <f t="shared" si="1424"/>
        <v/>
      </c>
      <c r="AK1415" s="27" t="str">
        <f t="shared" si="1389"/>
        <v/>
      </c>
      <c r="AL1415" s="28" t="str">
        <f t="shared" si="1390"/>
        <v/>
      </c>
      <c r="AM1415" s="27" t="str">
        <f t="shared" si="1391"/>
        <v/>
      </c>
      <c r="AN1415" s="28" t="str">
        <f t="shared" si="1425"/>
        <v/>
      </c>
      <c r="AO1415" s="27" t="str">
        <f t="shared" si="1392"/>
        <v/>
      </c>
      <c r="AP1415" s="28" t="str">
        <f t="shared" si="1426"/>
        <v/>
      </c>
      <c r="AQ1415" s="27" t="str">
        <f t="shared" si="1393"/>
        <v/>
      </c>
      <c r="AR1415" s="28" t="str">
        <f t="shared" si="1394"/>
        <v/>
      </c>
      <c r="AS1415" s="27" t="str">
        <f t="shared" si="1395"/>
        <v/>
      </c>
      <c r="AT1415" s="28" t="str">
        <f t="shared" si="1427"/>
        <v/>
      </c>
      <c r="AU1415" s="27" t="str">
        <f t="shared" si="1396"/>
        <v/>
      </c>
      <c r="AV1415" s="28" t="str">
        <f t="shared" si="1428"/>
        <v/>
      </c>
      <c r="AW1415" s="27" t="str">
        <f t="shared" si="1397"/>
        <v/>
      </c>
      <c r="AX1415" t="str">
        <f t="shared" si="1429"/>
        <v/>
      </c>
      <c r="AY1415" t="str">
        <f t="shared" si="1430"/>
        <v/>
      </c>
      <c r="AZ1415" s="29" t="str">
        <f t="shared" si="1398"/>
        <v/>
      </c>
      <c r="BA1415" s="30" t="str">
        <f t="shared" si="1399"/>
        <v/>
      </c>
      <c r="BB1415" s="49" t="str">
        <f t="shared" si="1415"/>
        <v/>
      </c>
      <c r="BC1415" s="27" t="str">
        <f t="shared" si="1431"/>
        <v/>
      </c>
      <c r="BD1415" s="28" t="str">
        <f t="shared" si="1400"/>
        <v/>
      </c>
      <c r="BE1415" s="27" t="str">
        <f t="shared" si="1401"/>
        <v/>
      </c>
      <c r="BF1415" t="str">
        <f t="shared" si="1432"/>
        <v/>
      </c>
      <c r="BG1415" t="str">
        <f t="shared" si="1433"/>
        <v/>
      </c>
      <c r="BH1415" s="28" t="str">
        <f t="shared" si="1434"/>
        <v/>
      </c>
      <c r="BI1415" s="27" t="str">
        <f t="shared" si="1435"/>
        <v/>
      </c>
      <c r="BJ1415" s="28" t="str">
        <f t="shared" si="1436"/>
        <v/>
      </c>
      <c r="BK1415" s="27" t="str">
        <f t="shared" si="1417"/>
        <v/>
      </c>
      <c r="BL1415" s="31" t="str">
        <f t="shared" si="1437"/>
        <v/>
      </c>
      <c r="BM1415" s="28" t="str">
        <f t="shared" si="1438"/>
        <v/>
      </c>
      <c r="BN1415" s="27" t="str">
        <f t="shared" si="1402"/>
        <v/>
      </c>
      <c r="BO1415" s="28" t="str">
        <f t="shared" si="1439"/>
        <v/>
      </c>
      <c r="BP1415" s="27" t="str">
        <f t="shared" si="1403"/>
        <v/>
      </c>
      <c r="BQ1415" s="27" t="str">
        <f t="shared" si="1440"/>
        <v/>
      </c>
      <c r="BR1415" s="28" t="str">
        <f t="shared" si="1441"/>
        <v/>
      </c>
      <c r="BS1415" s="27" t="str">
        <f t="shared" si="1404"/>
        <v/>
      </c>
      <c r="BT1415" s="28" t="str">
        <f t="shared" si="1442"/>
        <v/>
      </c>
      <c r="BU1415" s="27" t="str">
        <f t="shared" si="1405"/>
        <v/>
      </c>
      <c r="BV1415" s="27" t="str">
        <f t="shared" si="1443"/>
        <v/>
      </c>
      <c r="BW1415" s="28" t="str">
        <f t="shared" si="1444"/>
        <v/>
      </c>
      <c r="BX1415" s="27" t="str">
        <f t="shared" si="1406"/>
        <v/>
      </c>
      <c r="BY1415" s="28" t="str">
        <f t="shared" si="1407"/>
        <v/>
      </c>
      <c r="BZ1415" s="27" t="str">
        <f t="shared" si="1408"/>
        <v/>
      </c>
      <c r="CA1415" s="27" t="str">
        <f t="shared" si="1409"/>
        <v/>
      </c>
      <c r="CB1415" s="28" t="str">
        <f t="shared" si="1410"/>
        <v/>
      </c>
      <c r="CC1415" s="27" t="str">
        <f t="shared" si="1411"/>
        <v/>
      </c>
      <c r="CD1415" s="32">
        <v>1</v>
      </c>
      <c r="CE1415" t="str">
        <f t="shared" si="1445"/>
        <v/>
      </c>
      <c r="CI1415" t="str">
        <f t="shared" si="1412"/>
        <v/>
      </c>
      <c r="CJ1415" t="str">
        <f t="shared" si="1446"/>
        <v/>
      </c>
      <c r="CK1415" t="str">
        <f t="shared" si="1413"/>
        <v/>
      </c>
      <c r="CL1415" t="str">
        <f t="shared" si="1414"/>
        <v/>
      </c>
    </row>
    <row r="1416" spans="26:90" ht="15.75" thickBot="1">
      <c r="Z1416" t="str">
        <f t="shared" si="1418"/>
        <v/>
      </c>
      <c r="AA1416" t="str">
        <f>IF(A1416="","",TEXT(VLOOKUP(C1416,Tablas!$H$3:$I$75,2,0),"000"))</f>
        <v/>
      </c>
      <c r="AB1416" t="str">
        <f t="shared" si="1419"/>
        <v/>
      </c>
      <c r="AC1416" t="str">
        <f t="shared" si="1420"/>
        <v/>
      </c>
      <c r="AD1416" t="str">
        <f t="shared" si="1387"/>
        <v/>
      </c>
      <c r="AE1416" t="str">
        <f t="shared" si="1421"/>
        <v/>
      </c>
      <c r="AF1416" t="str">
        <f t="shared" si="1388"/>
        <v/>
      </c>
      <c r="AG1416" t="str">
        <f t="shared" si="1422"/>
        <v/>
      </c>
      <c r="AH1416" s="26" t="str">
        <f t="shared" si="1416"/>
        <v/>
      </c>
      <c r="AI1416" s="27" t="str">
        <f t="shared" si="1423"/>
        <v/>
      </c>
      <c r="AJ1416" s="28" t="str">
        <f t="shared" si="1424"/>
        <v/>
      </c>
      <c r="AK1416" s="27" t="str">
        <f t="shared" si="1389"/>
        <v/>
      </c>
      <c r="AL1416" s="28" t="str">
        <f t="shared" si="1390"/>
        <v/>
      </c>
      <c r="AM1416" s="27" t="str">
        <f t="shared" si="1391"/>
        <v/>
      </c>
      <c r="AN1416" s="28" t="str">
        <f t="shared" si="1425"/>
        <v/>
      </c>
      <c r="AO1416" s="27" t="str">
        <f t="shared" si="1392"/>
        <v/>
      </c>
      <c r="AP1416" s="28" t="str">
        <f t="shared" si="1426"/>
        <v/>
      </c>
      <c r="AQ1416" s="27" t="str">
        <f t="shared" si="1393"/>
        <v/>
      </c>
      <c r="AR1416" s="28" t="str">
        <f t="shared" si="1394"/>
        <v/>
      </c>
      <c r="AS1416" s="27" t="str">
        <f t="shared" si="1395"/>
        <v/>
      </c>
      <c r="AT1416" s="28" t="str">
        <f t="shared" si="1427"/>
        <v/>
      </c>
      <c r="AU1416" s="27" t="str">
        <f t="shared" si="1396"/>
        <v/>
      </c>
      <c r="AV1416" s="28" t="str">
        <f t="shared" si="1428"/>
        <v/>
      </c>
      <c r="AW1416" s="27" t="str">
        <f t="shared" si="1397"/>
        <v/>
      </c>
      <c r="AX1416" t="str">
        <f t="shared" si="1429"/>
        <v/>
      </c>
      <c r="AY1416" t="str">
        <f t="shared" si="1430"/>
        <v/>
      </c>
      <c r="AZ1416" s="29" t="str">
        <f t="shared" si="1398"/>
        <v/>
      </c>
      <c r="BA1416" s="30" t="str">
        <f t="shared" si="1399"/>
        <v/>
      </c>
      <c r="BB1416" s="49" t="str">
        <f t="shared" si="1415"/>
        <v/>
      </c>
      <c r="BC1416" s="27" t="str">
        <f t="shared" si="1431"/>
        <v/>
      </c>
      <c r="BD1416" s="28" t="str">
        <f t="shared" si="1400"/>
        <v/>
      </c>
      <c r="BE1416" s="27" t="str">
        <f t="shared" si="1401"/>
        <v/>
      </c>
      <c r="BF1416" t="str">
        <f t="shared" si="1432"/>
        <v/>
      </c>
      <c r="BG1416" t="str">
        <f t="shared" si="1433"/>
        <v/>
      </c>
      <c r="BH1416" s="28" t="str">
        <f t="shared" si="1434"/>
        <v/>
      </c>
      <c r="BI1416" s="27" t="str">
        <f t="shared" si="1435"/>
        <v/>
      </c>
      <c r="BJ1416" s="28" t="str">
        <f t="shared" si="1436"/>
        <v/>
      </c>
      <c r="BK1416" s="27" t="str">
        <f t="shared" si="1417"/>
        <v/>
      </c>
      <c r="BL1416" s="31" t="str">
        <f t="shared" si="1437"/>
        <v/>
      </c>
      <c r="BM1416" s="28" t="str">
        <f t="shared" si="1438"/>
        <v/>
      </c>
      <c r="BN1416" s="27" t="str">
        <f t="shared" si="1402"/>
        <v/>
      </c>
      <c r="BO1416" s="28" t="str">
        <f t="shared" si="1439"/>
        <v/>
      </c>
      <c r="BP1416" s="27" t="str">
        <f t="shared" si="1403"/>
        <v/>
      </c>
      <c r="BQ1416" s="27" t="str">
        <f t="shared" si="1440"/>
        <v/>
      </c>
      <c r="BR1416" s="28" t="str">
        <f t="shared" si="1441"/>
        <v/>
      </c>
      <c r="BS1416" s="27" t="str">
        <f t="shared" si="1404"/>
        <v/>
      </c>
      <c r="BT1416" s="28" t="str">
        <f t="shared" si="1442"/>
        <v/>
      </c>
      <c r="BU1416" s="27" t="str">
        <f t="shared" si="1405"/>
        <v/>
      </c>
      <c r="BV1416" s="27" t="str">
        <f t="shared" si="1443"/>
        <v/>
      </c>
      <c r="BW1416" s="28" t="str">
        <f t="shared" si="1444"/>
        <v/>
      </c>
      <c r="BX1416" s="27" t="str">
        <f t="shared" si="1406"/>
        <v/>
      </c>
      <c r="BY1416" s="28" t="str">
        <f t="shared" si="1407"/>
        <v/>
      </c>
      <c r="BZ1416" s="27" t="str">
        <f t="shared" si="1408"/>
        <v/>
      </c>
      <c r="CA1416" s="27" t="str">
        <f t="shared" si="1409"/>
        <v/>
      </c>
      <c r="CB1416" s="28" t="str">
        <f t="shared" si="1410"/>
        <v/>
      </c>
      <c r="CC1416" s="27" t="str">
        <f t="shared" si="1411"/>
        <v/>
      </c>
      <c r="CD1416" s="32">
        <v>1</v>
      </c>
      <c r="CE1416" t="str">
        <f t="shared" si="1445"/>
        <v/>
      </c>
      <c r="CI1416" t="str">
        <f t="shared" si="1412"/>
        <v/>
      </c>
      <c r="CJ1416" t="str">
        <f t="shared" si="1446"/>
        <v/>
      </c>
      <c r="CK1416" t="str">
        <f t="shared" si="1413"/>
        <v/>
      </c>
      <c r="CL1416" t="str">
        <f t="shared" si="1414"/>
        <v/>
      </c>
    </row>
    <row r="1417" spans="26:90" ht="15.75" thickBot="1">
      <c r="Z1417" t="str">
        <f t="shared" si="1418"/>
        <v/>
      </c>
      <c r="AA1417" t="str">
        <f>IF(A1417="","",TEXT(VLOOKUP(C1417,Tablas!$H$3:$I$75,2,0),"000"))</f>
        <v/>
      </c>
      <c r="AB1417" t="str">
        <f t="shared" si="1419"/>
        <v/>
      </c>
      <c r="AC1417" t="str">
        <f t="shared" si="1420"/>
        <v/>
      </c>
      <c r="AD1417" t="str">
        <f t="shared" si="1387"/>
        <v/>
      </c>
      <c r="AE1417" t="str">
        <f t="shared" si="1421"/>
        <v/>
      </c>
      <c r="AF1417" t="str">
        <f t="shared" si="1388"/>
        <v/>
      </c>
      <c r="AG1417" t="str">
        <f t="shared" si="1422"/>
        <v/>
      </c>
      <c r="AH1417" s="26" t="str">
        <f t="shared" si="1416"/>
        <v/>
      </c>
      <c r="AI1417" s="27" t="str">
        <f t="shared" si="1423"/>
        <v/>
      </c>
      <c r="AJ1417" s="28" t="str">
        <f t="shared" si="1424"/>
        <v/>
      </c>
      <c r="AK1417" s="27" t="str">
        <f t="shared" si="1389"/>
        <v/>
      </c>
      <c r="AL1417" s="28" t="str">
        <f t="shared" si="1390"/>
        <v/>
      </c>
      <c r="AM1417" s="27" t="str">
        <f t="shared" si="1391"/>
        <v/>
      </c>
      <c r="AN1417" s="28" t="str">
        <f t="shared" si="1425"/>
        <v/>
      </c>
      <c r="AO1417" s="27" t="str">
        <f t="shared" si="1392"/>
        <v/>
      </c>
      <c r="AP1417" s="28" t="str">
        <f t="shared" si="1426"/>
        <v/>
      </c>
      <c r="AQ1417" s="27" t="str">
        <f t="shared" si="1393"/>
        <v/>
      </c>
      <c r="AR1417" s="28" t="str">
        <f t="shared" si="1394"/>
        <v/>
      </c>
      <c r="AS1417" s="27" t="str">
        <f t="shared" si="1395"/>
        <v/>
      </c>
      <c r="AT1417" s="28" t="str">
        <f t="shared" si="1427"/>
        <v/>
      </c>
      <c r="AU1417" s="27" t="str">
        <f t="shared" si="1396"/>
        <v/>
      </c>
      <c r="AV1417" s="28" t="str">
        <f t="shared" si="1428"/>
        <v/>
      </c>
      <c r="AW1417" s="27" t="str">
        <f t="shared" si="1397"/>
        <v/>
      </c>
      <c r="AX1417" t="str">
        <f t="shared" si="1429"/>
        <v/>
      </c>
      <c r="AY1417" t="str">
        <f t="shared" si="1430"/>
        <v/>
      </c>
      <c r="AZ1417" s="29" t="str">
        <f t="shared" si="1398"/>
        <v/>
      </c>
      <c r="BA1417" s="30" t="str">
        <f t="shared" si="1399"/>
        <v/>
      </c>
      <c r="BB1417" s="49" t="str">
        <f t="shared" si="1415"/>
        <v/>
      </c>
      <c r="BC1417" s="27" t="str">
        <f t="shared" si="1431"/>
        <v/>
      </c>
      <c r="BD1417" s="28" t="str">
        <f t="shared" si="1400"/>
        <v/>
      </c>
      <c r="BE1417" s="27" t="str">
        <f t="shared" si="1401"/>
        <v/>
      </c>
      <c r="BF1417" t="str">
        <f t="shared" si="1432"/>
        <v/>
      </c>
      <c r="BG1417" t="str">
        <f t="shared" si="1433"/>
        <v/>
      </c>
      <c r="BH1417" s="28" t="str">
        <f t="shared" si="1434"/>
        <v/>
      </c>
      <c r="BI1417" s="27" t="str">
        <f t="shared" si="1435"/>
        <v/>
      </c>
      <c r="BJ1417" s="28" t="str">
        <f t="shared" si="1436"/>
        <v/>
      </c>
      <c r="BK1417" s="27" t="str">
        <f t="shared" si="1417"/>
        <v/>
      </c>
      <c r="BL1417" s="31" t="str">
        <f t="shared" si="1437"/>
        <v/>
      </c>
      <c r="BM1417" s="28" t="str">
        <f t="shared" si="1438"/>
        <v/>
      </c>
      <c r="BN1417" s="27" t="str">
        <f t="shared" si="1402"/>
        <v/>
      </c>
      <c r="BO1417" s="28" t="str">
        <f t="shared" si="1439"/>
        <v/>
      </c>
      <c r="BP1417" s="27" t="str">
        <f t="shared" si="1403"/>
        <v/>
      </c>
      <c r="BQ1417" s="27" t="str">
        <f t="shared" si="1440"/>
        <v/>
      </c>
      <c r="BR1417" s="28" t="str">
        <f t="shared" si="1441"/>
        <v/>
      </c>
      <c r="BS1417" s="27" t="str">
        <f t="shared" si="1404"/>
        <v/>
      </c>
      <c r="BT1417" s="28" t="str">
        <f t="shared" si="1442"/>
        <v/>
      </c>
      <c r="BU1417" s="27" t="str">
        <f t="shared" si="1405"/>
        <v/>
      </c>
      <c r="BV1417" s="27" t="str">
        <f t="shared" si="1443"/>
        <v/>
      </c>
      <c r="BW1417" s="28" t="str">
        <f t="shared" si="1444"/>
        <v/>
      </c>
      <c r="BX1417" s="27" t="str">
        <f t="shared" si="1406"/>
        <v/>
      </c>
      <c r="BY1417" s="28" t="str">
        <f t="shared" si="1407"/>
        <v/>
      </c>
      <c r="BZ1417" s="27" t="str">
        <f t="shared" si="1408"/>
        <v/>
      </c>
      <c r="CA1417" s="27" t="str">
        <f t="shared" si="1409"/>
        <v/>
      </c>
      <c r="CB1417" s="28" t="str">
        <f t="shared" si="1410"/>
        <v/>
      </c>
      <c r="CC1417" s="27" t="str">
        <f t="shared" si="1411"/>
        <v/>
      </c>
      <c r="CD1417" s="32">
        <v>1</v>
      </c>
      <c r="CE1417" t="str">
        <f t="shared" si="1445"/>
        <v/>
      </c>
      <c r="CI1417" t="str">
        <f t="shared" si="1412"/>
        <v/>
      </c>
      <c r="CJ1417" t="str">
        <f t="shared" si="1446"/>
        <v/>
      </c>
      <c r="CK1417" t="str">
        <f t="shared" si="1413"/>
        <v/>
      </c>
      <c r="CL1417" t="str">
        <f t="shared" si="1414"/>
        <v/>
      </c>
    </row>
    <row r="1418" spans="26:90" ht="15.75" thickBot="1">
      <c r="Z1418" t="str">
        <f t="shared" si="1418"/>
        <v/>
      </c>
      <c r="AA1418" t="str">
        <f>IF(A1418="","",TEXT(VLOOKUP(C1418,Tablas!$H$3:$I$75,2,0),"000"))</f>
        <v/>
      </c>
      <c r="AB1418" t="str">
        <f t="shared" si="1419"/>
        <v/>
      </c>
      <c r="AC1418" t="str">
        <f t="shared" si="1420"/>
        <v/>
      </c>
      <c r="AD1418" t="str">
        <f t="shared" si="1387"/>
        <v/>
      </c>
      <c r="AE1418" t="str">
        <f t="shared" si="1421"/>
        <v/>
      </c>
      <c r="AF1418" t="str">
        <f t="shared" si="1388"/>
        <v/>
      </c>
      <c r="AG1418" t="str">
        <f t="shared" si="1422"/>
        <v/>
      </c>
      <c r="AH1418" s="26" t="str">
        <f t="shared" si="1416"/>
        <v/>
      </c>
      <c r="AI1418" s="27" t="str">
        <f t="shared" si="1423"/>
        <v/>
      </c>
      <c r="AJ1418" s="28" t="str">
        <f t="shared" si="1424"/>
        <v/>
      </c>
      <c r="AK1418" s="27" t="str">
        <f t="shared" si="1389"/>
        <v/>
      </c>
      <c r="AL1418" s="28" t="str">
        <f t="shared" si="1390"/>
        <v/>
      </c>
      <c r="AM1418" s="27" t="str">
        <f t="shared" si="1391"/>
        <v/>
      </c>
      <c r="AN1418" s="28" t="str">
        <f t="shared" si="1425"/>
        <v/>
      </c>
      <c r="AO1418" s="27" t="str">
        <f t="shared" si="1392"/>
        <v/>
      </c>
      <c r="AP1418" s="28" t="str">
        <f t="shared" si="1426"/>
        <v/>
      </c>
      <c r="AQ1418" s="27" t="str">
        <f t="shared" si="1393"/>
        <v/>
      </c>
      <c r="AR1418" s="28" t="str">
        <f t="shared" si="1394"/>
        <v/>
      </c>
      <c r="AS1418" s="27" t="str">
        <f t="shared" si="1395"/>
        <v/>
      </c>
      <c r="AT1418" s="28" t="str">
        <f t="shared" si="1427"/>
        <v/>
      </c>
      <c r="AU1418" s="27" t="str">
        <f t="shared" si="1396"/>
        <v/>
      </c>
      <c r="AV1418" s="28" t="str">
        <f t="shared" si="1428"/>
        <v/>
      </c>
      <c r="AW1418" s="27" t="str">
        <f t="shared" si="1397"/>
        <v/>
      </c>
      <c r="AX1418" t="str">
        <f t="shared" si="1429"/>
        <v/>
      </c>
      <c r="AY1418" t="str">
        <f t="shared" si="1430"/>
        <v/>
      </c>
      <c r="AZ1418" s="29" t="str">
        <f t="shared" si="1398"/>
        <v/>
      </c>
      <c r="BA1418" s="30" t="str">
        <f t="shared" si="1399"/>
        <v/>
      </c>
      <c r="BB1418" s="49" t="str">
        <f t="shared" si="1415"/>
        <v/>
      </c>
      <c r="BC1418" s="27" t="str">
        <f t="shared" si="1431"/>
        <v/>
      </c>
      <c r="BD1418" s="28" t="str">
        <f t="shared" si="1400"/>
        <v/>
      </c>
      <c r="BE1418" s="27" t="str">
        <f t="shared" si="1401"/>
        <v/>
      </c>
      <c r="BF1418" t="str">
        <f t="shared" si="1432"/>
        <v/>
      </c>
      <c r="BG1418" t="str">
        <f t="shared" si="1433"/>
        <v/>
      </c>
      <c r="BH1418" s="28" t="str">
        <f t="shared" si="1434"/>
        <v/>
      </c>
      <c r="BI1418" s="27" t="str">
        <f t="shared" si="1435"/>
        <v/>
      </c>
      <c r="BJ1418" s="28" t="str">
        <f t="shared" si="1436"/>
        <v/>
      </c>
      <c r="BK1418" s="27" t="str">
        <f t="shared" si="1417"/>
        <v/>
      </c>
      <c r="BL1418" s="31" t="str">
        <f t="shared" si="1437"/>
        <v/>
      </c>
      <c r="BM1418" s="28" t="str">
        <f t="shared" si="1438"/>
        <v/>
      </c>
      <c r="BN1418" s="27" t="str">
        <f t="shared" si="1402"/>
        <v/>
      </c>
      <c r="BO1418" s="28" t="str">
        <f t="shared" si="1439"/>
        <v/>
      </c>
      <c r="BP1418" s="27" t="str">
        <f t="shared" si="1403"/>
        <v/>
      </c>
      <c r="BQ1418" s="27" t="str">
        <f t="shared" si="1440"/>
        <v/>
      </c>
      <c r="BR1418" s="28" t="str">
        <f t="shared" si="1441"/>
        <v/>
      </c>
      <c r="BS1418" s="27" t="str">
        <f t="shared" si="1404"/>
        <v/>
      </c>
      <c r="BT1418" s="28" t="str">
        <f t="shared" si="1442"/>
        <v/>
      </c>
      <c r="BU1418" s="27" t="str">
        <f t="shared" si="1405"/>
        <v/>
      </c>
      <c r="BV1418" s="27" t="str">
        <f t="shared" si="1443"/>
        <v/>
      </c>
      <c r="BW1418" s="28" t="str">
        <f t="shared" si="1444"/>
        <v/>
      </c>
      <c r="BX1418" s="27" t="str">
        <f t="shared" si="1406"/>
        <v/>
      </c>
      <c r="BY1418" s="28" t="str">
        <f t="shared" si="1407"/>
        <v/>
      </c>
      <c r="BZ1418" s="27" t="str">
        <f t="shared" si="1408"/>
        <v/>
      </c>
      <c r="CA1418" s="27" t="str">
        <f t="shared" si="1409"/>
        <v/>
      </c>
      <c r="CB1418" s="28" t="str">
        <f t="shared" si="1410"/>
        <v/>
      </c>
      <c r="CC1418" s="27" t="str">
        <f t="shared" si="1411"/>
        <v/>
      </c>
      <c r="CD1418" s="32">
        <v>1</v>
      </c>
      <c r="CE1418" t="str">
        <f t="shared" si="1445"/>
        <v/>
      </c>
      <c r="CI1418" t="str">
        <f t="shared" si="1412"/>
        <v/>
      </c>
      <c r="CJ1418" t="str">
        <f t="shared" si="1446"/>
        <v/>
      </c>
      <c r="CK1418" t="str">
        <f t="shared" si="1413"/>
        <v/>
      </c>
      <c r="CL1418" t="str">
        <f t="shared" si="1414"/>
        <v/>
      </c>
    </row>
    <row r="1419" spans="26:90" ht="15.75" thickBot="1">
      <c r="Z1419" t="str">
        <f t="shared" si="1418"/>
        <v/>
      </c>
      <c r="AA1419" t="str">
        <f>IF(A1419="","",TEXT(VLOOKUP(C1419,Tablas!$H$3:$I$75,2,0),"000"))</f>
        <v/>
      </c>
      <c r="AB1419" t="str">
        <f t="shared" si="1419"/>
        <v/>
      </c>
      <c r="AC1419" t="str">
        <f t="shared" si="1420"/>
        <v/>
      </c>
      <c r="AD1419" t="str">
        <f t="shared" si="1387"/>
        <v/>
      </c>
      <c r="AE1419" t="str">
        <f t="shared" si="1421"/>
        <v/>
      </c>
      <c r="AF1419" t="str">
        <f t="shared" si="1388"/>
        <v/>
      </c>
      <c r="AG1419" t="str">
        <f t="shared" si="1422"/>
        <v/>
      </c>
      <c r="AH1419" s="26" t="str">
        <f t="shared" si="1416"/>
        <v/>
      </c>
      <c r="AI1419" s="27" t="str">
        <f t="shared" si="1423"/>
        <v/>
      </c>
      <c r="AJ1419" s="28" t="str">
        <f t="shared" si="1424"/>
        <v/>
      </c>
      <c r="AK1419" s="27" t="str">
        <f t="shared" si="1389"/>
        <v/>
      </c>
      <c r="AL1419" s="28" t="str">
        <f t="shared" si="1390"/>
        <v/>
      </c>
      <c r="AM1419" s="27" t="str">
        <f t="shared" si="1391"/>
        <v/>
      </c>
      <c r="AN1419" s="28" t="str">
        <f t="shared" si="1425"/>
        <v/>
      </c>
      <c r="AO1419" s="27" t="str">
        <f t="shared" si="1392"/>
        <v/>
      </c>
      <c r="AP1419" s="28" t="str">
        <f t="shared" si="1426"/>
        <v/>
      </c>
      <c r="AQ1419" s="27" t="str">
        <f t="shared" si="1393"/>
        <v/>
      </c>
      <c r="AR1419" s="28" t="str">
        <f t="shared" si="1394"/>
        <v/>
      </c>
      <c r="AS1419" s="27" t="str">
        <f t="shared" si="1395"/>
        <v/>
      </c>
      <c r="AT1419" s="28" t="str">
        <f t="shared" si="1427"/>
        <v/>
      </c>
      <c r="AU1419" s="27" t="str">
        <f t="shared" si="1396"/>
        <v/>
      </c>
      <c r="AV1419" s="28" t="str">
        <f t="shared" si="1428"/>
        <v/>
      </c>
      <c r="AW1419" s="27" t="str">
        <f t="shared" si="1397"/>
        <v/>
      </c>
      <c r="AX1419" t="str">
        <f t="shared" si="1429"/>
        <v/>
      </c>
      <c r="AY1419" t="str">
        <f t="shared" si="1430"/>
        <v/>
      </c>
      <c r="AZ1419" s="29" t="str">
        <f t="shared" si="1398"/>
        <v/>
      </c>
      <c r="BA1419" s="30" t="str">
        <f t="shared" si="1399"/>
        <v/>
      </c>
      <c r="BB1419" s="49" t="str">
        <f t="shared" si="1415"/>
        <v/>
      </c>
      <c r="BC1419" s="27" t="str">
        <f t="shared" si="1431"/>
        <v/>
      </c>
      <c r="BD1419" s="28" t="str">
        <f t="shared" si="1400"/>
        <v/>
      </c>
      <c r="BE1419" s="27" t="str">
        <f t="shared" si="1401"/>
        <v/>
      </c>
      <c r="BF1419" t="str">
        <f t="shared" si="1432"/>
        <v/>
      </c>
      <c r="BG1419" t="str">
        <f t="shared" si="1433"/>
        <v/>
      </c>
      <c r="BH1419" s="28" t="str">
        <f t="shared" si="1434"/>
        <v/>
      </c>
      <c r="BI1419" s="27" t="str">
        <f t="shared" si="1435"/>
        <v/>
      </c>
      <c r="BJ1419" s="28" t="str">
        <f t="shared" si="1436"/>
        <v/>
      </c>
      <c r="BK1419" s="27" t="str">
        <f t="shared" si="1417"/>
        <v/>
      </c>
      <c r="BL1419" s="31" t="str">
        <f t="shared" si="1437"/>
        <v/>
      </c>
      <c r="BM1419" s="28" t="str">
        <f t="shared" si="1438"/>
        <v/>
      </c>
      <c r="BN1419" s="27" t="str">
        <f t="shared" si="1402"/>
        <v/>
      </c>
      <c r="BO1419" s="28" t="str">
        <f t="shared" si="1439"/>
        <v/>
      </c>
      <c r="BP1419" s="27" t="str">
        <f t="shared" si="1403"/>
        <v/>
      </c>
      <c r="BQ1419" s="27" t="str">
        <f t="shared" si="1440"/>
        <v/>
      </c>
      <c r="BR1419" s="28" t="str">
        <f t="shared" si="1441"/>
        <v/>
      </c>
      <c r="BS1419" s="27" t="str">
        <f t="shared" si="1404"/>
        <v/>
      </c>
      <c r="BT1419" s="28" t="str">
        <f t="shared" si="1442"/>
        <v/>
      </c>
      <c r="BU1419" s="27" t="str">
        <f t="shared" si="1405"/>
        <v/>
      </c>
      <c r="BV1419" s="27" t="str">
        <f t="shared" si="1443"/>
        <v/>
      </c>
      <c r="BW1419" s="28" t="str">
        <f t="shared" si="1444"/>
        <v/>
      </c>
      <c r="BX1419" s="27" t="str">
        <f t="shared" si="1406"/>
        <v/>
      </c>
      <c r="BY1419" s="28" t="str">
        <f t="shared" si="1407"/>
        <v/>
      </c>
      <c r="BZ1419" s="27" t="str">
        <f t="shared" si="1408"/>
        <v/>
      </c>
      <c r="CA1419" s="27" t="str">
        <f t="shared" si="1409"/>
        <v/>
      </c>
      <c r="CB1419" s="28" t="str">
        <f t="shared" si="1410"/>
        <v/>
      </c>
      <c r="CC1419" s="27" t="str">
        <f t="shared" si="1411"/>
        <v/>
      </c>
      <c r="CD1419" s="32">
        <v>1</v>
      </c>
      <c r="CE1419" t="str">
        <f t="shared" si="1445"/>
        <v/>
      </c>
      <c r="CI1419" t="str">
        <f t="shared" si="1412"/>
        <v/>
      </c>
      <c r="CJ1419" t="str">
        <f t="shared" si="1446"/>
        <v/>
      </c>
      <c r="CK1419" t="str">
        <f t="shared" si="1413"/>
        <v/>
      </c>
      <c r="CL1419" t="str">
        <f t="shared" si="1414"/>
        <v/>
      </c>
    </row>
    <row r="1420" spans="26:90" ht="15.75" thickBot="1">
      <c r="Z1420" t="str">
        <f t="shared" si="1418"/>
        <v/>
      </c>
      <c r="AA1420" t="str">
        <f>IF(A1420="","",TEXT(VLOOKUP(C1420,Tablas!$H$3:$I$75,2,0),"000"))</f>
        <v/>
      </c>
      <c r="AB1420" t="str">
        <f t="shared" si="1419"/>
        <v/>
      </c>
      <c r="AC1420" t="str">
        <f t="shared" si="1420"/>
        <v/>
      </c>
      <c r="AD1420" t="str">
        <f t="shared" si="1387"/>
        <v/>
      </c>
      <c r="AE1420" t="str">
        <f t="shared" si="1421"/>
        <v/>
      </c>
      <c r="AF1420" t="str">
        <f t="shared" si="1388"/>
        <v/>
      </c>
      <c r="AG1420" t="str">
        <f t="shared" si="1422"/>
        <v/>
      </c>
      <c r="AH1420" s="26" t="str">
        <f t="shared" si="1416"/>
        <v/>
      </c>
      <c r="AI1420" s="27" t="str">
        <f t="shared" si="1423"/>
        <v/>
      </c>
      <c r="AJ1420" s="28" t="str">
        <f t="shared" si="1424"/>
        <v/>
      </c>
      <c r="AK1420" s="27" t="str">
        <f t="shared" si="1389"/>
        <v/>
      </c>
      <c r="AL1420" s="28" t="str">
        <f t="shared" si="1390"/>
        <v/>
      </c>
      <c r="AM1420" s="27" t="str">
        <f t="shared" si="1391"/>
        <v/>
      </c>
      <c r="AN1420" s="28" t="str">
        <f t="shared" si="1425"/>
        <v/>
      </c>
      <c r="AO1420" s="27" t="str">
        <f t="shared" si="1392"/>
        <v/>
      </c>
      <c r="AP1420" s="28" t="str">
        <f t="shared" si="1426"/>
        <v/>
      </c>
      <c r="AQ1420" s="27" t="str">
        <f t="shared" si="1393"/>
        <v/>
      </c>
      <c r="AR1420" s="28" t="str">
        <f t="shared" si="1394"/>
        <v/>
      </c>
      <c r="AS1420" s="27" t="str">
        <f t="shared" si="1395"/>
        <v/>
      </c>
      <c r="AT1420" s="28" t="str">
        <f t="shared" si="1427"/>
        <v/>
      </c>
      <c r="AU1420" s="27" t="str">
        <f t="shared" si="1396"/>
        <v/>
      </c>
      <c r="AV1420" s="28" t="str">
        <f t="shared" si="1428"/>
        <v/>
      </c>
      <c r="AW1420" s="27" t="str">
        <f t="shared" si="1397"/>
        <v/>
      </c>
      <c r="AX1420" t="str">
        <f t="shared" si="1429"/>
        <v/>
      </c>
      <c r="AY1420" t="str">
        <f t="shared" si="1430"/>
        <v/>
      </c>
      <c r="AZ1420" s="29" t="str">
        <f t="shared" si="1398"/>
        <v/>
      </c>
      <c r="BA1420" s="30" t="str">
        <f t="shared" si="1399"/>
        <v/>
      </c>
      <c r="BB1420" s="49" t="str">
        <f t="shared" si="1415"/>
        <v/>
      </c>
      <c r="BC1420" s="27" t="str">
        <f t="shared" si="1431"/>
        <v/>
      </c>
      <c r="BD1420" s="28" t="str">
        <f t="shared" si="1400"/>
        <v/>
      </c>
      <c r="BE1420" s="27" t="str">
        <f t="shared" si="1401"/>
        <v/>
      </c>
      <c r="BF1420" t="str">
        <f t="shared" si="1432"/>
        <v/>
      </c>
      <c r="BG1420" t="str">
        <f t="shared" si="1433"/>
        <v/>
      </c>
      <c r="BH1420" s="28" t="str">
        <f t="shared" si="1434"/>
        <v/>
      </c>
      <c r="BI1420" s="27" t="str">
        <f t="shared" si="1435"/>
        <v/>
      </c>
      <c r="BJ1420" s="28" t="str">
        <f t="shared" si="1436"/>
        <v/>
      </c>
      <c r="BK1420" s="27" t="str">
        <f t="shared" si="1417"/>
        <v/>
      </c>
      <c r="BL1420" s="31" t="str">
        <f t="shared" si="1437"/>
        <v/>
      </c>
      <c r="BM1420" s="28" t="str">
        <f t="shared" si="1438"/>
        <v/>
      </c>
      <c r="BN1420" s="27" t="str">
        <f t="shared" si="1402"/>
        <v/>
      </c>
      <c r="BO1420" s="28" t="str">
        <f t="shared" si="1439"/>
        <v/>
      </c>
      <c r="BP1420" s="27" t="str">
        <f t="shared" si="1403"/>
        <v/>
      </c>
      <c r="BQ1420" s="27" t="str">
        <f t="shared" si="1440"/>
        <v/>
      </c>
      <c r="BR1420" s="28" t="str">
        <f t="shared" si="1441"/>
        <v/>
      </c>
      <c r="BS1420" s="27" t="str">
        <f t="shared" si="1404"/>
        <v/>
      </c>
      <c r="BT1420" s="28" t="str">
        <f t="shared" si="1442"/>
        <v/>
      </c>
      <c r="BU1420" s="27" t="str">
        <f t="shared" si="1405"/>
        <v/>
      </c>
      <c r="BV1420" s="27" t="str">
        <f t="shared" si="1443"/>
        <v/>
      </c>
      <c r="BW1420" s="28" t="str">
        <f t="shared" si="1444"/>
        <v/>
      </c>
      <c r="BX1420" s="27" t="str">
        <f t="shared" si="1406"/>
        <v/>
      </c>
      <c r="BY1420" s="28" t="str">
        <f t="shared" si="1407"/>
        <v/>
      </c>
      <c r="BZ1420" s="27" t="str">
        <f t="shared" si="1408"/>
        <v/>
      </c>
      <c r="CA1420" s="27" t="str">
        <f t="shared" si="1409"/>
        <v/>
      </c>
      <c r="CB1420" s="28" t="str">
        <f t="shared" si="1410"/>
        <v/>
      </c>
      <c r="CC1420" s="27" t="str">
        <f t="shared" si="1411"/>
        <v/>
      </c>
      <c r="CD1420" s="32">
        <v>1</v>
      </c>
      <c r="CE1420" t="str">
        <f t="shared" si="1445"/>
        <v/>
      </c>
      <c r="CI1420" t="str">
        <f t="shared" si="1412"/>
        <v/>
      </c>
      <c r="CJ1420" t="str">
        <f t="shared" si="1446"/>
        <v/>
      </c>
      <c r="CK1420" t="str">
        <f t="shared" si="1413"/>
        <v/>
      </c>
      <c r="CL1420" t="str">
        <f t="shared" si="1414"/>
        <v/>
      </c>
    </row>
    <row r="1421" spans="26:90" ht="15.75" thickBot="1">
      <c r="Z1421" t="str">
        <f t="shared" si="1418"/>
        <v/>
      </c>
      <c r="AA1421" t="str">
        <f>IF(A1421="","",TEXT(VLOOKUP(C1421,Tablas!$H$3:$I$75,2,0),"000"))</f>
        <v/>
      </c>
      <c r="AB1421" t="str">
        <f t="shared" si="1419"/>
        <v/>
      </c>
      <c r="AC1421" t="str">
        <f t="shared" si="1420"/>
        <v/>
      </c>
      <c r="AD1421" t="str">
        <f t="shared" si="1387"/>
        <v/>
      </c>
      <c r="AE1421" t="str">
        <f t="shared" si="1421"/>
        <v/>
      </c>
      <c r="AF1421" t="str">
        <f t="shared" si="1388"/>
        <v/>
      </c>
      <c r="AG1421" t="str">
        <f t="shared" si="1422"/>
        <v/>
      </c>
      <c r="AH1421" s="26" t="str">
        <f t="shared" si="1416"/>
        <v/>
      </c>
      <c r="AI1421" s="27" t="str">
        <f t="shared" si="1423"/>
        <v/>
      </c>
      <c r="AJ1421" s="28" t="str">
        <f t="shared" si="1424"/>
        <v/>
      </c>
      <c r="AK1421" s="27" t="str">
        <f t="shared" si="1389"/>
        <v/>
      </c>
      <c r="AL1421" s="28" t="str">
        <f t="shared" si="1390"/>
        <v/>
      </c>
      <c r="AM1421" s="27" t="str">
        <f t="shared" si="1391"/>
        <v/>
      </c>
      <c r="AN1421" s="28" t="str">
        <f t="shared" si="1425"/>
        <v/>
      </c>
      <c r="AO1421" s="27" t="str">
        <f t="shared" si="1392"/>
        <v/>
      </c>
      <c r="AP1421" s="28" t="str">
        <f t="shared" si="1426"/>
        <v/>
      </c>
      <c r="AQ1421" s="27" t="str">
        <f t="shared" si="1393"/>
        <v/>
      </c>
      <c r="AR1421" s="28" t="str">
        <f t="shared" si="1394"/>
        <v/>
      </c>
      <c r="AS1421" s="27" t="str">
        <f t="shared" si="1395"/>
        <v/>
      </c>
      <c r="AT1421" s="28" t="str">
        <f t="shared" si="1427"/>
        <v/>
      </c>
      <c r="AU1421" s="27" t="str">
        <f t="shared" si="1396"/>
        <v/>
      </c>
      <c r="AV1421" s="28" t="str">
        <f t="shared" si="1428"/>
        <v/>
      </c>
      <c r="AW1421" s="27" t="str">
        <f t="shared" si="1397"/>
        <v/>
      </c>
      <c r="AX1421" t="str">
        <f t="shared" si="1429"/>
        <v/>
      </c>
      <c r="AY1421" t="str">
        <f t="shared" si="1430"/>
        <v/>
      </c>
      <c r="AZ1421" s="29" t="str">
        <f t="shared" si="1398"/>
        <v/>
      </c>
      <c r="BA1421" s="30" t="str">
        <f t="shared" si="1399"/>
        <v/>
      </c>
      <c r="BB1421" s="49" t="str">
        <f t="shared" si="1415"/>
        <v/>
      </c>
      <c r="BC1421" s="27" t="str">
        <f t="shared" si="1431"/>
        <v/>
      </c>
      <c r="BD1421" s="28" t="str">
        <f t="shared" si="1400"/>
        <v/>
      </c>
      <c r="BE1421" s="27" t="str">
        <f t="shared" si="1401"/>
        <v/>
      </c>
      <c r="BF1421" t="str">
        <f t="shared" si="1432"/>
        <v/>
      </c>
      <c r="BG1421" t="str">
        <f t="shared" si="1433"/>
        <v/>
      </c>
      <c r="BH1421" s="28" t="str">
        <f t="shared" si="1434"/>
        <v/>
      </c>
      <c r="BI1421" s="27" t="str">
        <f t="shared" si="1435"/>
        <v/>
      </c>
      <c r="BJ1421" s="28" t="str">
        <f t="shared" si="1436"/>
        <v/>
      </c>
      <c r="BK1421" s="27" t="str">
        <f t="shared" si="1417"/>
        <v/>
      </c>
      <c r="BL1421" s="31" t="str">
        <f t="shared" si="1437"/>
        <v/>
      </c>
      <c r="BM1421" s="28" t="str">
        <f t="shared" si="1438"/>
        <v/>
      </c>
      <c r="BN1421" s="27" t="str">
        <f t="shared" si="1402"/>
        <v/>
      </c>
      <c r="BO1421" s="28" t="str">
        <f t="shared" si="1439"/>
        <v/>
      </c>
      <c r="BP1421" s="27" t="str">
        <f t="shared" si="1403"/>
        <v/>
      </c>
      <c r="BQ1421" s="27" t="str">
        <f t="shared" si="1440"/>
        <v/>
      </c>
      <c r="BR1421" s="28" t="str">
        <f t="shared" si="1441"/>
        <v/>
      </c>
      <c r="BS1421" s="27" t="str">
        <f t="shared" si="1404"/>
        <v/>
      </c>
      <c r="BT1421" s="28" t="str">
        <f t="shared" si="1442"/>
        <v/>
      </c>
      <c r="BU1421" s="27" t="str">
        <f t="shared" si="1405"/>
        <v/>
      </c>
      <c r="BV1421" s="27" t="str">
        <f t="shared" si="1443"/>
        <v/>
      </c>
      <c r="BW1421" s="28" t="str">
        <f t="shared" si="1444"/>
        <v/>
      </c>
      <c r="BX1421" s="27" t="str">
        <f t="shared" si="1406"/>
        <v/>
      </c>
      <c r="BY1421" s="28" t="str">
        <f t="shared" si="1407"/>
        <v/>
      </c>
      <c r="BZ1421" s="27" t="str">
        <f t="shared" si="1408"/>
        <v/>
      </c>
      <c r="CA1421" s="27" t="str">
        <f t="shared" si="1409"/>
        <v/>
      </c>
      <c r="CB1421" s="28" t="str">
        <f t="shared" si="1410"/>
        <v/>
      </c>
      <c r="CC1421" s="27" t="str">
        <f t="shared" si="1411"/>
        <v/>
      </c>
      <c r="CD1421" s="32">
        <v>1</v>
      </c>
      <c r="CE1421" t="str">
        <f t="shared" si="1445"/>
        <v/>
      </c>
      <c r="CI1421" t="str">
        <f t="shared" si="1412"/>
        <v/>
      </c>
      <c r="CJ1421" t="str">
        <f t="shared" si="1446"/>
        <v/>
      </c>
      <c r="CK1421" t="str">
        <f t="shared" si="1413"/>
        <v/>
      </c>
      <c r="CL1421" t="str">
        <f t="shared" si="1414"/>
        <v/>
      </c>
    </row>
    <row r="1422" spans="26:90" ht="15.75" thickBot="1">
      <c r="Z1422" t="str">
        <f t="shared" si="1418"/>
        <v/>
      </c>
      <c r="AA1422" t="str">
        <f>IF(A1422="","",TEXT(VLOOKUP(C1422,Tablas!$H$3:$I$75,2,0),"000"))</f>
        <v/>
      </c>
      <c r="AB1422" t="str">
        <f t="shared" si="1419"/>
        <v/>
      </c>
      <c r="AC1422" t="str">
        <f t="shared" si="1420"/>
        <v/>
      </c>
      <c r="AD1422" t="str">
        <f t="shared" si="1387"/>
        <v/>
      </c>
      <c r="AE1422" t="str">
        <f t="shared" si="1421"/>
        <v/>
      </c>
      <c r="AF1422" t="str">
        <f t="shared" si="1388"/>
        <v/>
      </c>
      <c r="AG1422" t="str">
        <f t="shared" si="1422"/>
        <v/>
      </c>
      <c r="AH1422" s="26" t="str">
        <f t="shared" si="1416"/>
        <v/>
      </c>
      <c r="AI1422" s="27" t="str">
        <f t="shared" si="1423"/>
        <v/>
      </c>
      <c r="AJ1422" s="28" t="str">
        <f t="shared" si="1424"/>
        <v/>
      </c>
      <c r="AK1422" s="27" t="str">
        <f t="shared" si="1389"/>
        <v/>
      </c>
      <c r="AL1422" s="28" t="str">
        <f t="shared" si="1390"/>
        <v/>
      </c>
      <c r="AM1422" s="27" t="str">
        <f t="shared" si="1391"/>
        <v/>
      </c>
      <c r="AN1422" s="28" t="str">
        <f t="shared" si="1425"/>
        <v/>
      </c>
      <c r="AO1422" s="27" t="str">
        <f t="shared" si="1392"/>
        <v/>
      </c>
      <c r="AP1422" s="28" t="str">
        <f t="shared" si="1426"/>
        <v/>
      </c>
      <c r="AQ1422" s="27" t="str">
        <f t="shared" si="1393"/>
        <v/>
      </c>
      <c r="AR1422" s="28" t="str">
        <f t="shared" si="1394"/>
        <v/>
      </c>
      <c r="AS1422" s="27" t="str">
        <f t="shared" si="1395"/>
        <v/>
      </c>
      <c r="AT1422" s="28" t="str">
        <f t="shared" si="1427"/>
        <v/>
      </c>
      <c r="AU1422" s="27" t="str">
        <f t="shared" si="1396"/>
        <v/>
      </c>
      <c r="AV1422" s="28" t="str">
        <f t="shared" si="1428"/>
        <v/>
      </c>
      <c r="AW1422" s="27" t="str">
        <f t="shared" si="1397"/>
        <v/>
      </c>
      <c r="AX1422" t="str">
        <f t="shared" si="1429"/>
        <v/>
      </c>
      <c r="AY1422" t="str">
        <f t="shared" si="1430"/>
        <v/>
      </c>
      <c r="AZ1422" s="29" t="str">
        <f t="shared" si="1398"/>
        <v/>
      </c>
      <c r="BA1422" s="30" t="str">
        <f t="shared" si="1399"/>
        <v/>
      </c>
      <c r="BB1422" s="49" t="str">
        <f t="shared" si="1415"/>
        <v/>
      </c>
      <c r="BC1422" s="27" t="str">
        <f t="shared" si="1431"/>
        <v/>
      </c>
      <c r="BD1422" s="28" t="str">
        <f t="shared" si="1400"/>
        <v/>
      </c>
      <c r="BE1422" s="27" t="str">
        <f t="shared" si="1401"/>
        <v/>
      </c>
      <c r="BF1422" t="str">
        <f t="shared" si="1432"/>
        <v/>
      </c>
      <c r="BG1422" t="str">
        <f t="shared" si="1433"/>
        <v/>
      </c>
      <c r="BH1422" s="28" t="str">
        <f t="shared" si="1434"/>
        <v/>
      </c>
      <c r="BI1422" s="27" t="str">
        <f t="shared" si="1435"/>
        <v/>
      </c>
      <c r="BJ1422" s="28" t="str">
        <f t="shared" si="1436"/>
        <v/>
      </c>
      <c r="BK1422" s="27" t="str">
        <f t="shared" si="1417"/>
        <v/>
      </c>
      <c r="BL1422" s="31" t="str">
        <f t="shared" si="1437"/>
        <v/>
      </c>
      <c r="BM1422" s="28" t="str">
        <f t="shared" si="1438"/>
        <v/>
      </c>
      <c r="BN1422" s="27" t="str">
        <f t="shared" si="1402"/>
        <v/>
      </c>
      <c r="BO1422" s="28" t="str">
        <f t="shared" si="1439"/>
        <v/>
      </c>
      <c r="BP1422" s="27" t="str">
        <f t="shared" si="1403"/>
        <v/>
      </c>
      <c r="BQ1422" s="27" t="str">
        <f t="shared" si="1440"/>
        <v/>
      </c>
      <c r="BR1422" s="28" t="str">
        <f t="shared" si="1441"/>
        <v/>
      </c>
      <c r="BS1422" s="27" t="str">
        <f t="shared" si="1404"/>
        <v/>
      </c>
      <c r="BT1422" s="28" t="str">
        <f t="shared" si="1442"/>
        <v/>
      </c>
      <c r="BU1422" s="27" t="str">
        <f t="shared" si="1405"/>
        <v/>
      </c>
      <c r="BV1422" s="27" t="str">
        <f t="shared" si="1443"/>
        <v/>
      </c>
      <c r="BW1422" s="28" t="str">
        <f t="shared" si="1444"/>
        <v/>
      </c>
      <c r="BX1422" s="27" t="str">
        <f t="shared" si="1406"/>
        <v/>
      </c>
      <c r="BY1422" s="28" t="str">
        <f t="shared" si="1407"/>
        <v/>
      </c>
      <c r="BZ1422" s="27" t="str">
        <f t="shared" si="1408"/>
        <v/>
      </c>
      <c r="CA1422" s="27" t="str">
        <f t="shared" si="1409"/>
        <v/>
      </c>
      <c r="CB1422" s="28" t="str">
        <f t="shared" si="1410"/>
        <v/>
      </c>
      <c r="CC1422" s="27" t="str">
        <f t="shared" si="1411"/>
        <v/>
      </c>
      <c r="CD1422" s="32">
        <v>1</v>
      </c>
      <c r="CE1422" t="str">
        <f t="shared" si="1445"/>
        <v/>
      </c>
      <c r="CI1422" t="str">
        <f t="shared" si="1412"/>
        <v/>
      </c>
      <c r="CJ1422" t="str">
        <f t="shared" si="1446"/>
        <v/>
      </c>
      <c r="CK1422" t="str">
        <f t="shared" si="1413"/>
        <v/>
      </c>
      <c r="CL1422" t="str">
        <f t="shared" si="1414"/>
        <v/>
      </c>
    </row>
    <row r="1423" spans="26:90" ht="15.75" thickBot="1">
      <c r="Z1423" t="str">
        <f t="shared" si="1418"/>
        <v/>
      </c>
      <c r="AA1423" t="str">
        <f>IF(A1423="","",TEXT(VLOOKUP(C1423,Tablas!$H$3:$I$75,2,0),"000"))</f>
        <v/>
      </c>
      <c r="AB1423" t="str">
        <f t="shared" si="1419"/>
        <v/>
      </c>
      <c r="AC1423" t="str">
        <f t="shared" si="1420"/>
        <v/>
      </c>
      <c r="AD1423" t="str">
        <f t="shared" si="1387"/>
        <v/>
      </c>
      <c r="AE1423" t="str">
        <f t="shared" si="1421"/>
        <v/>
      </c>
      <c r="AF1423" t="str">
        <f t="shared" si="1388"/>
        <v/>
      </c>
      <c r="AG1423" t="str">
        <f t="shared" si="1422"/>
        <v/>
      </c>
      <c r="AH1423" s="26" t="str">
        <f t="shared" si="1416"/>
        <v/>
      </c>
      <c r="AI1423" s="27" t="str">
        <f t="shared" si="1423"/>
        <v/>
      </c>
      <c r="AJ1423" s="28" t="str">
        <f t="shared" si="1424"/>
        <v/>
      </c>
      <c r="AK1423" s="27" t="str">
        <f t="shared" si="1389"/>
        <v/>
      </c>
      <c r="AL1423" s="28" t="str">
        <f t="shared" si="1390"/>
        <v/>
      </c>
      <c r="AM1423" s="27" t="str">
        <f t="shared" si="1391"/>
        <v/>
      </c>
      <c r="AN1423" s="28" t="str">
        <f t="shared" si="1425"/>
        <v/>
      </c>
      <c r="AO1423" s="27" t="str">
        <f t="shared" si="1392"/>
        <v/>
      </c>
      <c r="AP1423" s="28" t="str">
        <f t="shared" si="1426"/>
        <v/>
      </c>
      <c r="AQ1423" s="27" t="str">
        <f t="shared" si="1393"/>
        <v/>
      </c>
      <c r="AR1423" s="28" t="str">
        <f t="shared" si="1394"/>
        <v/>
      </c>
      <c r="AS1423" s="27" t="str">
        <f t="shared" si="1395"/>
        <v/>
      </c>
      <c r="AT1423" s="28" t="str">
        <f t="shared" si="1427"/>
        <v/>
      </c>
      <c r="AU1423" s="27" t="str">
        <f t="shared" si="1396"/>
        <v/>
      </c>
      <c r="AV1423" s="28" t="str">
        <f t="shared" si="1428"/>
        <v/>
      </c>
      <c r="AW1423" s="27" t="str">
        <f t="shared" si="1397"/>
        <v/>
      </c>
      <c r="AX1423" t="str">
        <f t="shared" si="1429"/>
        <v/>
      </c>
      <c r="AY1423" t="str">
        <f t="shared" si="1430"/>
        <v/>
      </c>
      <c r="AZ1423" s="29" t="str">
        <f t="shared" si="1398"/>
        <v/>
      </c>
      <c r="BA1423" s="30" t="str">
        <f t="shared" si="1399"/>
        <v/>
      </c>
      <c r="BB1423" s="49" t="str">
        <f t="shared" si="1415"/>
        <v/>
      </c>
      <c r="BC1423" s="27" t="str">
        <f t="shared" si="1431"/>
        <v/>
      </c>
      <c r="BD1423" s="28" t="str">
        <f t="shared" si="1400"/>
        <v/>
      </c>
      <c r="BE1423" s="27" t="str">
        <f t="shared" si="1401"/>
        <v/>
      </c>
      <c r="BF1423" t="str">
        <f t="shared" si="1432"/>
        <v/>
      </c>
      <c r="BG1423" t="str">
        <f t="shared" si="1433"/>
        <v/>
      </c>
      <c r="BH1423" s="28" t="str">
        <f t="shared" si="1434"/>
        <v/>
      </c>
      <c r="BI1423" s="27" t="str">
        <f t="shared" si="1435"/>
        <v/>
      </c>
      <c r="BJ1423" s="28" t="str">
        <f t="shared" si="1436"/>
        <v/>
      </c>
      <c r="BK1423" s="27" t="str">
        <f t="shared" si="1417"/>
        <v/>
      </c>
      <c r="BL1423" s="31" t="str">
        <f t="shared" si="1437"/>
        <v/>
      </c>
      <c r="BM1423" s="28" t="str">
        <f t="shared" si="1438"/>
        <v/>
      </c>
      <c r="BN1423" s="27" t="str">
        <f t="shared" si="1402"/>
        <v/>
      </c>
      <c r="BO1423" s="28" t="str">
        <f t="shared" si="1439"/>
        <v/>
      </c>
      <c r="BP1423" s="27" t="str">
        <f t="shared" si="1403"/>
        <v/>
      </c>
      <c r="BQ1423" s="27" t="str">
        <f t="shared" si="1440"/>
        <v/>
      </c>
      <c r="BR1423" s="28" t="str">
        <f t="shared" si="1441"/>
        <v/>
      </c>
      <c r="BS1423" s="27" t="str">
        <f t="shared" si="1404"/>
        <v/>
      </c>
      <c r="BT1423" s="28" t="str">
        <f t="shared" si="1442"/>
        <v/>
      </c>
      <c r="BU1423" s="27" t="str">
        <f t="shared" si="1405"/>
        <v/>
      </c>
      <c r="BV1423" s="27" t="str">
        <f t="shared" si="1443"/>
        <v/>
      </c>
      <c r="BW1423" s="28" t="str">
        <f t="shared" si="1444"/>
        <v/>
      </c>
      <c r="BX1423" s="27" t="str">
        <f t="shared" si="1406"/>
        <v/>
      </c>
      <c r="BY1423" s="28" t="str">
        <f t="shared" si="1407"/>
        <v/>
      </c>
      <c r="BZ1423" s="27" t="str">
        <f t="shared" si="1408"/>
        <v/>
      </c>
      <c r="CA1423" s="27" t="str">
        <f t="shared" si="1409"/>
        <v/>
      </c>
      <c r="CB1423" s="28" t="str">
        <f t="shared" si="1410"/>
        <v/>
      </c>
      <c r="CC1423" s="27" t="str">
        <f t="shared" si="1411"/>
        <v/>
      </c>
      <c r="CD1423" s="32">
        <v>1</v>
      </c>
      <c r="CE1423" t="str">
        <f t="shared" si="1445"/>
        <v/>
      </c>
      <c r="CI1423" t="str">
        <f t="shared" si="1412"/>
        <v/>
      </c>
      <c r="CJ1423" t="str">
        <f t="shared" si="1446"/>
        <v/>
      </c>
      <c r="CK1423" t="str">
        <f t="shared" si="1413"/>
        <v/>
      </c>
      <c r="CL1423" t="str">
        <f t="shared" si="1414"/>
        <v/>
      </c>
    </row>
    <row r="1424" spans="26:90" ht="15.75" thickBot="1">
      <c r="Z1424" t="str">
        <f t="shared" si="1418"/>
        <v/>
      </c>
      <c r="AA1424" t="str">
        <f>IF(A1424="","",TEXT(VLOOKUP(C1424,Tablas!$H$3:$I$75,2,0),"000"))</f>
        <v/>
      </c>
      <c r="AB1424" t="str">
        <f t="shared" si="1419"/>
        <v/>
      </c>
      <c r="AC1424" t="str">
        <f t="shared" si="1420"/>
        <v/>
      </c>
      <c r="AD1424" t="str">
        <f t="shared" si="1387"/>
        <v/>
      </c>
      <c r="AE1424" t="str">
        <f t="shared" si="1421"/>
        <v/>
      </c>
      <c r="AF1424" t="str">
        <f t="shared" si="1388"/>
        <v/>
      </c>
      <c r="AG1424" t="str">
        <f t="shared" si="1422"/>
        <v/>
      </c>
      <c r="AH1424" s="26" t="str">
        <f t="shared" si="1416"/>
        <v/>
      </c>
      <c r="AI1424" s="27" t="str">
        <f t="shared" si="1423"/>
        <v/>
      </c>
      <c r="AJ1424" s="28" t="str">
        <f t="shared" si="1424"/>
        <v/>
      </c>
      <c r="AK1424" s="27" t="str">
        <f t="shared" si="1389"/>
        <v/>
      </c>
      <c r="AL1424" s="28" t="str">
        <f t="shared" si="1390"/>
        <v/>
      </c>
      <c r="AM1424" s="27" t="str">
        <f t="shared" si="1391"/>
        <v/>
      </c>
      <c r="AN1424" s="28" t="str">
        <f t="shared" si="1425"/>
        <v/>
      </c>
      <c r="AO1424" s="27" t="str">
        <f t="shared" si="1392"/>
        <v/>
      </c>
      <c r="AP1424" s="28" t="str">
        <f t="shared" si="1426"/>
        <v/>
      </c>
      <c r="AQ1424" s="27" t="str">
        <f t="shared" si="1393"/>
        <v/>
      </c>
      <c r="AR1424" s="28" t="str">
        <f t="shared" si="1394"/>
        <v/>
      </c>
      <c r="AS1424" s="27" t="str">
        <f t="shared" si="1395"/>
        <v/>
      </c>
      <c r="AT1424" s="28" t="str">
        <f t="shared" si="1427"/>
        <v/>
      </c>
      <c r="AU1424" s="27" t="str">
        <f t="shared" si="1396"/>
        <v/>
      </c>
      <c r="AV1424" s="28" t="str">
        <f t="shared" si="1428"/>
        <v/>
      </c>
      <c r="AW1424" s="27" t="str">
        <f t="shared" si="1397"/>
        <v/>
      </c>
      <c r="AX1424" t="str">
        <f t="shared" si="1429"/>
        <v/>
      </c>
      <c r="AY1424" t="str">
        <f t="shared" si="1430"/>
        <v/>
      </c>
      <c r="AZ1424" s="29" t="str">
        <f t="shared" si="1398"/>
        <v/>
      </c>
      <c r="BA1424" s="30" t="str">
        <f t="shared" si="1399"/>
        <v/>
      </c>
      <c r="BB1424" s="49" t="str">
        <f t="shared" si="1415"/>
        <v/>
      </c>
      <c r="BC1424" s="27" t="str">
        <f t="shared" si="1431"/>
        <v/>
      </c>
      <c r="BD1424" s="28" t="str">
        <f t="shared" si="1400"/>
        <v/>
      </c>
      <c r="BE1424" s="27" t="str">
        <f t="shared" si="1401"/>
        <v/>
      </c>
      <c r="BF1424" t="str">
        <f t="shared" si="1432"/>
        <v/>
      </c>
      <c r="BG1424" t="str">
        <f t="shared" si="1433"/>
        <v/>
      </c>
      <c r="BH1424" s="28" t="str">
        <f t="shared" si="1434"/>
        <v/>
      </c>
      <c r="BI1424" s="27" t="str">
        <f t="shared" si="1435"/>
        <v/>
      </c>
      <c r="BJ1424" s="28" t="str">
        <f t="shared" si="1436"/>
        <v/>
      </c>
      <c r="BK1424" s="27" t="str">
        <f t="shared" si="1417"/>
        <v/>
      </c>
      <c r="BL1424" s="31" t="str">
        <f t="shared" si="1437"/>
        <v/>
      </c>
      <c r="BM1424" s="28" t="str">
        <f t="shared" si="1438"/>
        <v/>
      </c>
      <c r="BN1424" s="27" t="str">
        <f t="shared" si="1402"/>
        <v/>
      </c>
      <c r="BO1424" s="28" t="str">
        <f t="shared" si="1439"/>
        <v/>
      </c>
      <c r="BP1424" s="27" t="str">
        <f t="shared" si="1403"/>
        <v/>
      </c>
      <c r="BQ1424" s="27" t="str">
        <f t="shared" si="1440"/>
        <v/>
      </c>
      <c r="BR1424" s="28" t="str">
        <f t="shared" si="1441"/>
        <v/>
      </c>
      <c r="BS1424" s="27" t="str">
        <f t="shared" si="1404"/>
        <v/>
      </c>
      <c r="BT1424" s="28" t="str">
        <f t="shared" si="1442"/>
        <v/>
      </c>
      <c r="BU1424" s="27" t="str">
        <f t="shared" si="1405"/>
        <v/>
      </c>
      <c r="BV1424" s="27" t="str">
        <f t="shared" si="1443"/>
        <v/>
      </c>
      <c r="BW1424" s="28" t="str">
        <f t="shared" si="1444"/>
        <v/>
      </c>
      <c r="BX1424" s="27" t="str">
        <f t="shared" si="1406"/>
        <v/>
      </c>
      <c r="BY1424" s="28" t="str">
        <f t="shared" si="1407"/>
        <v/>
      </c>
      <c r="BZ1424" s="27" t="str">
        <f t="shared" si="1408"/>
        <v/>
      </c>
      <c r="CA1424" s="27" t="str">
        <f t="shared" si="1409"/>
        <v/>
      </c>
      <c r="CB1424" s="28" t="str">
        <f t="shared" si="1410"/>
        <v/>
      </c>
      <c r="CC1424" s="27" t="str">
        <f t="shared" si="1411"/>
        <v/>
      </c>
      <c r="CD1424" s="32">
        <v>1</v>
      </c>
      <c r="CE1424" t="str">
        <f t="shared" si="1445"/>
        <v/>
      </c>
      <c r="CI1424" t="str">
        <f t="shared" si="1412"/>
        <v/>
      </c>
      <c r="CJ1424" t="str">
        <f t="shared" si="1446"/>
        <v/>
      </c>
      <c r="CK1424" t="str">
        <f t="shared" si="1413"/>
        <v/>
      </c>
      <c r="CL1424" t="str">
        <f t="shared" si="1414"/>
        <v/>
      </c>
    </row>
    <row r="1425" spans="26:90" ht="15.75" thickBot="1">
      <c r="Z1425" t="str">
        <f t="shared" si="1418"/>
        <v/>
      </c>
      <c r="AA1425" t="str">
        <f>IF(A1425="","",TEXT(VLOOKUP(C1425,Tablas!$H$3:$I$75,2,0),"000"))</f>
        <v/>
      </c>
      <c r="AB1425" t="str">
        <f t="shared" si="1419"/>
        <v/>
      </c>
      <c r="AC1425" t="str">
        <f t="shared" si="1420"/>
        <v/>
      </c>
      <c r="AD1425" t="str">
        <f t="shared" si="1387"/>
        <v/>
      </c>
      <c r="AE1425" t="str">
        <f t="shared" si="1421"/>
        <v/>
      </c>
      <c r="AF1425" t="str">
        <f t="shared" si="1388"/>
        <v/>
      </c>
      <c r="AG1425" t="str">
        <f t="shared" si="1422"/>
        <v/>
      </c>
      <c r="AH1425" s="26" t="str">
        <f t="shared" si="1416"/>
        <v/>
      </c>
      <c r="AI1425" s="27" t="str">
        <f t="shared" si="1423"/>
        <v/>
      </c>
      <c r="AJ1425" s="28" t="str">
        <f t="shared" si="1424"/>
        <v/>
      </c>
      <c r="AK1425" s="27" t="str">
        <f t="shared" si="1389"/>
        <v/>
      </c>
      <c r="AL1425" s="28" t="str">
        <f t="shared" si="1390"/>
        <v/>
      </c>
      <c r="AM1425" s="27" t="str">
        <f t="shared" si="1391"/>
        <v/>
      </c>
      <c r="AN1425" s="28" t="str">
        <f t="shared" si="1425"/>
        <v/>
      </c>
      <c r="AO1425" s="27" t="str">
        <f t="shared" si="1392"/>
        <v/>
      </c>
      <c r="AP1425" s="28" t="str">
        <f t="shared" si="1426"/>
        <v/>
      </c>
      <c r="AQ1425" s="27" t="str">
        <f t="shared" si="1393"/>
        <v/>
      </c>
      <c r="AR1425" s="28" t="str">
        <f t="shared" si="1394"/>
        <v/>
      </c>
      <c r="AS1425" s="27" t="str">
        <f t="shared" si="1395"/>
        <v/>
      </c>
      <c r="AT1425" s="28" t="str">
        <f t="shared" si="1427"/>
        <v/>
      </c>
      <c r="AU1425" s="27" t="str">
        <f t="shared" si="1396"/>
        <v/>
      </c>
      <c r="AV1425" s="28" t="str">
        <f t="shared" si="1428"/>
        <v/>
      </c>
      <c r="AW1425" s="27" t="str">
        <f t="shared" si="1397"/>
        <v/>
      </c>
      <c r="AX1425" t="str">
        <f t="shared" si="1429"/>
        <v/>
      </c>
      <c r="AY1425" t="str">
        <f t="shared" si="1430"/>
        <v/>
      </c>
      <c r="AZ1425" s="29" t="str">
        <f t="shared" si="1398"/>
        <v/>
      </c>
      <c r="BA1425" s="30" t="str">
        <f t="shared" si="1399"/>
        <v/>
      </c>
      <c r="BB1425" s="49" t="str">
        <f t="shared" si="1415"/>
        <v/>
      </c>
      <c r="BC1425" s="27" t="str">
        <f t="shared" si="1431"/>
        <v/>
      </c>
      <c r="BD1425" s="28" t="str">
        <f t="shared" si="1400"/>
        <v/>
      </c>
      <c r="BE1425" s="27" t="str">
        <f t="shared" si="1401"/>
        <v/>
      </c>
      <c r="BF1425" t="str">
        <f t="shared" si="1432"/>
        <v/>
      </c>
      <c r="BG1425" t="str">
        <f t="shared" si="1433"/>
        <v/>
      </c>
      <c r="BH1425" s="28" t="str">
        <f t="shared" si="1434"/>
        <v/>
      </c>
      <c r="BI1425" s="27" t="str">
        <f t="shared" si="1435"/>
        <v/>
      </c>
      <c r="BJ1425" s="28" t="str">
        <f t="shared" si="1436"/>
        <v/>
      </c>
      <c r="BK1425" s="27" t="str">
        <f t="shared" si="1417"/>
        <v/>
      </c>
      <c r="BL1425" s="31" t="str">
        <f t="shared" si="1437"/>
        <v/>
      </c>
      <c r="BM1425" s="28" t="str">
        <f t="shared" si="1438"/>
        <v/>
      </c>
      <c r="BN1425" s="27" t="str">
        <f t="shared" si="1402"/>
        <v/>
      </c>
      <c r="BO1425" s="28" t="str">
        <f t="shared" si="1439"/>
        <v/>
      </c>
      <c r="BP1425" s="27" t="str">
        <f t="shared" si="1403"/>
        <v/>
      </c>
      <c r="BQ1425" s="27" t="str">
        <f t="shared" si="1440"/>
        <v/>
      </c>
      <c r="BR1425" s="28" t="str">
        <f t="shared" si="1441"/>
        <v/>
      </c>
      <c r="BS1425" s="27" t="str">
        <f t="shared" si="1404"/>
        <v/>
      </c>
      <c r="BT1425" s="28" t="str">
        <f t="shared" si="1442"/>
        <v/>
      </c>
      <c r="BU1425" s="27" t="str">
        <f t="shared" si="1405"/>
        <v/>
      </c>
      <c r="BV1425" s="27" t="str">
        <f t="shared" si="1443"/>
        <v/>
      </c>
      <c r="BW1425" s="28" t="str">
        <f t="shared" si="1444"/>
        <v/>
      </c>
      <c r="BX1425" s="27" t="str">
        <f t="shared" si="1406"/>
        <v/>
      </c>
      <c r="BY1425" s="28" t="str">
        <f t="shared" si="1407"/>
        <v/>
      </c>
      <c r="BZ1425" s="27" t="str">
        <f t="shared" si="1408"/>
        <v/>
      </c>
      <c r="CA1425" s="27" t="str">
        <f t="shared" si="1409"/>
        <v/>
      </c>
      <c r="CB1425" s="28" t="str">
        <f t="shared" si="1410"/>
        <v/>
      </c>
      <c r="CC1425" s="27" t="str">
        <f t="shared" si="1411"/>
        <v/>
      </c>
      <c r="CD1425" s="32">
        <v>1</v>
      </c>
      <c r="CE1425" t="str">
        <f t="shared" si="1445"/>
        <v/>
      </c>
      <c r="CI1425" t="str">
        <f t="shared" si="1412"/>
        <v/>
      </c>
      <c r="CJ1425" t="str">
        <f t="shared" si="1446"/>
        <v/>
      </c>
      <c r="CK1425" t="str">
        <f t="shared" si="1413"/>
        <v/>
      </c>
      <c r="CL1425" t="str">
        <f t="shared" si="1414"/>
        <v/>
      </c>
    </row>
    <row r="1426" spans="26:90" ht="15.75" thickBot="1">
      <c r="Z1426" t="str">
        <f t="shared" si="1418"/>
        <v/>
      </c>
      <c r="AA1426" t="str">
        <f>IF(A1426="","",TEXT(VLOOKUP(C1426,Tablas!$H$3:$I$75,2,0),"000"))</f>
        <v/>
      </c>
      <c r="AB1426" t="str">
        <f t="shared" si="1419"/>
        <v/>
      </c>
      <c r="AC1426" t="str">
        <f t="shared" si="1420"/>
        <v/>
      </c>
      <c r="AD1426" t="str">
        <f t="shared" si="1387"/>
        <v/>
      </c>
      <c r="AE1426" t="str">
        <f t="shared" si="1421"/>
        <v/>
      </c>
      <c r="AF1426" t="str">
        <f t="shared" si="1388"/>
        <v/>
      </c>
      <c r="AG1426" t="str">
        <f t="shared" si="1422"/>
        <v/>
      </c>
      <c r="AH1426" s="26" t="str">
        <f t="shared" si="1416"/>
        <v/>
      </c>
      <c r="AI1426" s="27" t="str">
        <f t="shared" si="1423"/>
        <v/>
      </c>
      <c r="AJ1426" s="28" t="str">
        <f t="shared" si="1424"/>
        <v/>
      </c>
      <c r="AK1426" s="27" t="str">
        <f t="shared" si="1389"/>
        <v/>
      </c>
      <c r="AL1426" s="28" t="str">
        <f t="shared" si="1390"/>
        <v/>
      </c>
      <c r="AM1426" s="27" t="str">
        <f t="shared" si="1391"/>
        <v/>
      </c>
      <c r="AN1426" s="28" t="str">
        <f t="shared" si="1425"/>
        <v/>
      </c>
      <c r="AO1426" s="27" t="str">
        <f t="shared" si="1392"/>
        <v/>
      </c>
      <c r="AP1426" s="28" t="str">
        <f t="shared" si="1426"/>
        <v/>
      </c>
      <c r="AQ1426" s="27" t="str">
        <f t="shared" si="1393"/>
        <v/>
      </c>
      <c r="AR1426" s="28" t="str">
        <f t="shared" si="1394"/>
        <v/>
      </c>
      <c r="AS1426" s="27" t="str">
        <f t="shared" si="1395"/>
        <v/>
      </c>
      <c r="AT1426" s="28" t="str">
        <f t="shared" si="1427"/>
        <v/>
      </c>
      <c r="AU1426" s="27" t="str">
        <f t="shared" si="1396"/>
        <v/>
      </c>
      <c r="AV1426" s="28" t="str">
        <f t="shared" si="1428"/>
        <v/>
      </c>
      <c r="AW1426" s="27" t="str">
        <f t="shared" si="1397"/>
        <v/>
      </c>
      <c r="AX1426" t="str">
        <f t="shared" si="1429"/>
        <v/>
      </c>
      <c r="AY1426" t="str">
        <f t="shared" si="1430"/>
        <v/>
      </c>
      <c r="AZ1426" s="29" t="str">
        <f t="shared" si="1398"/>
        <v/>
      </c>
      <c r="BA1426" s="30" t="str">
        <f t="shared" si="1399"/>
        <v/>
      </c>
      <c r="BB1426" s="49" t="str">
        <f t="shared" si="1415"/>
        <v/>
      </c>
      <c r="BC1426" s="27" t="str">
        <f t="shared" si="1431"/>
        <v/>
      </c>
      <c r="BD1426" s="28" t="str">
        <f t="shared" si="1400"/>
        <v/>
      </c>
      <c r="BE1426" s="27" t="str">
        <f t="shared" si="1401"/>
        <v/>
      </c>
      <c r="BF1426" t="str">
        <f t="shared" si="1432"/>
        <v/>
      </c>
      <c r="BG1426" t="str">
        <f t="shared" si="1433"/>
        <v/>
      </c>
      <c r="BH1426" s="28" t="str">
        <f t="shared" si="1434"/>
        <v/>
      </c>
      <c r="BI1426" s="27" t="str">
        <f t="shared" si="1435"/>
        <v/>
      </c>
      <c r="BJ1426" s="28" t="str">
        <f t="shared" si="1436"/>
        <v/>
      </c>
      <c r="BK1426" s="27" t="str">
        <f t="shared" si="1417"/>
        <v/>
      </c>
      <c r="BL1426" s="31" t="str">
        <f t="shared" si="1437"/>
        <v/>
      </c>
      <c r="BM1426" s="28" t="str">
        <f t="shared" si="1438"/>
        <v/>
      </c>
      <c r="BN1426" s="27" t="str">
        <f t="shared" si="1402"/>
        <v/>
      </c>
      <c r="BO1426" s="28" t="str">
        <f t="shared" si="1439"/>
        <v/>
      </c>
      <c r="BP1426" s="27" t="str">
        <f t="shared" si="1403"/>
        <v/>
      </c>
      <c r="BQ1426" s="27" t="str">
        <f t="shared" si="1440"/>
        <v/>
      </c>
      <c r="BR1426" s="28" t="str">
        <f t="shared" si="1441"/>
        <v/>
      </c>
      <c r="BS1426" s="27" t="str">
        <f t="shared" si="1404"/>
        <v/>
      </c>
      <c r="BT1426" s="28" t="str">
        <f t="shared" si="1442"/>
        <v/>
      </c>
      <c r="BU1426" s="27" t="str">
        <f t="shared" si="1405"/>
        <v/>
      </c>
      <c r="BV1426" s="27" t="str">
        <f t="shared" si="1443"/>
        <v/>
      </c>
      <c r="BW1426" s="28" t="str">
        <f t="shared" si="1444"/>
        <v/>
      </c>
      <c r="BX1426" s="27" t="str">
        <f t="shared" si="1406"/>
        <v/>
      </c>
      <c r="BY1426" s="28" t="str">
        <f t="shared" si="1407"/>
        <v/>
      </c>
      <c r="BZ1426" s="27" t="str">
        <f t="shared" si="1408"/>
        <v/>
      </c>
      <c r="CA1426" s="27" t="str">
        <f t="shared" si="1409"/>
        <v/>
      </c>
      <c r="CB1426" s="28" t="str">
        <f t="shared" si="1410"/>
        <v/>
      </c>
      <c r="CC1426" s="27" t="str">
        <f t="shared" si="1411"/>
        <v/>
      </c>
      <c r="CD1426" s="32">
        <v>1</v>
      </c>
      <c r="CE1426" t="str">
        <f t="shared" si="1445"/>
        <v/>
      </c>
      <c r="CI1426" t="str">
        <f t="shared" si="1412"/>
        <v/>
      </c>
      <c r="CJ1426" t="str">
        <f t="shared" si="1446"/>
        <v/>
      </c>
      <c r="CK1426" t="str">
        <f t="shared" si="1413"/>
        <v/>
      </c>
      <c r="CL1426" t="str">
        <f t="shared" si="1414"/>
        <v/>
      </c>
    </row>
    <row r="1427" spans="26:90" ht="15.75" thickBot="1">
      <c r="Z1427" t="str">
        <f t="shared" si="1418"/>
        <v/>
      </c>
      <c r="AA1427" t="str">
        <f>IF(A1427="","",TEXT(VLOOKUP(C1427,Tablas!$H$3:$I$75,2,0),"000"))</f>
        <v/>
      </c>
      <c r="AB1427" t="str">
        <f t="shared" si="1419"/>
        <v/>
      </c>
      <c r="AC1427" t="str">
        <f t="shared" si="1420"/>
        <v/>
      </c>
      <c r="AD1427" t="str">
        <f t="shared" si="1387"/>
        <v/>
      </c>
      <c r="AE1427" t="str">
        <f t="shared" si="1421"/>
        <v/>
      </c>
      <c r="AF1427" t="str">
        <f t="shared" si="1388"/>
        <v/>
      </c>
      <c r="AG1427" t="str">
        <f t="shared" si="1422"/>
        <v/>
      </c>
      <c r="AH1427" s="26" t="str">
        <f t="shared" si="1416"/>
        <v/>
      </c>
      <c r="AI1427" s="27" t="str">
        <f t="shared" si="1423"/>
        <v/>
      </c>
      <c r="AJ1427" s="28" t="str">
        <f t="shared" si="1424"/>
        <v/>
      </c>
      <c r="AK1427" s="27" t="str">
        <f t="shared" si="1389"/>
        <v/>
      </c>
      <c r="AL1427" s="28" t="str">
        <f t="shared" si="1390"/>
        <v/>
      </c>
      <c r="AM1427" s="27" t="str">
        <f t="shared" si="1391"/>
        <v/>
      </c>
      <c r="AN1427" s="28" t="str">
        <f t="shared" si="1425"/>
        <v/>
      </c>
      <c r="AO1427" s="27" t="str">
        <f t="shared" si="1392"/>
        <v/>
      </c>
      <c r="AP1427" s="28" t="str">
        <f t="shared" si="1426"/>
        <v/>
      </c>
      <c r="AQ1427" s="27" t="str">
        <f t="shared" si="1393"/>
        <v/>
      </c>
      <c r="AR1427" s="28" t="str">
        <f t="shared" si="1394"/>
        <v/>
      </c>
      <c r="AS1427" s="27" t="str">
        <f t="shared" si="1395"/>
        <v/>
      </c>
      <c r="AT1427" s="28" t="str">
        <f t="shared" si="1427"/>
        <v/>
      </c>
      <c r="AU1427" s="27" t="str">
        <f t="shared" si="1396"/>
        <v/>
      </c>
      <c r="AV1427" s="28" t="str">
        <f t="shared" si="1428"/>
        <v/>
      </c>
      <c r="AW1427" s="27" t="str">
        <f t="shared" si="1397"/>
        <v/>
      </c>
      <c r="AX1427" t="str">
        <f t="shared" si="1429"/>
        <v/>
      </c>
      <c r="AY1427" t="str">
        <f t="shared" si="1430"/>
        <v/>
      </c>
      <c r="AZ1427" s="29" t="str">
        <f t="shared" si="1398"/>
        <v/>
      </c>
      <c r="BA1427" s="30" t="str">
        <f t="shared" si="1399"/>
        <v/>
      </c>
      <c r="BB1427" s="49" t="str">
        <f t="shared" si="1415"/>
        <v/>
      </c>
      <c r="BC1427" s="27" t="str">
        <f t="shared" si="1431"/>
        <v/>
      </c>
      <c r="BD1427" s="28" t="str">
        <f t="shared" si="1400"/>
        <v/>
      </c>
      <c r="BE1427" s="27" t="str">
        <f t="shared" si="1401"/>
        <v/>
      </c>
      <c r="BF1427" t="str">
        <f t="shared" si="1432"/>
        <v/>
      </c>
      <c r="BG1427" t="str">
        <f t="shared" si="1433"/>
        <v/>
      </c>
      <c r="BH1427" s="28" t="str">
        <f t="shared" si="1434"/>
        <v/>
      </c>
      <c r="BI1427" s="27" t="str">
        <f t="shared" si="1435"/>
        <v/>
      </c>
      <c r="BJ1427" s="28" t="str">
        <f t="shared" si="1436"/>
        <v/>
      </c>
      <c r="BK1427" s="27" t="str">
        <f t="shared" si="1417"/>
        <v/>
      </c>
      <c r="BL1427" s="31" t="str">
        <f t="shared" si="1437"/>
        <v/>
      </c>
      <c r="BM1427" s="28" t="str">
        <f t="shared" si="1438"/>
        <v/>
      </c>
      <c r="BN1427" s="27" t="str">
        <f t="shared" si="1402"/>
        <v/>
      </c>
      <c r="BO1427" s="28" t="str">
        <f t="shared" si="1439"/>
        <v/>
      </c>
      <c r="BP1427" s="27" t="str">
        <f t="shared" si="1403"/>
        <v/>
      </c>
      <c r="BQ1427" s="27" t="str">
        <f t="shared" si="1440"/>
        <v/>
      </c>
      <c r="BR1427" s="28" t="str">
        <f t="shared" si="1441"/>
        <v/>
      </c>
      <c r="BS1427" s="27" t="str">
        <f t="shared" si="1404"/>
        <v/>
      </c>
      <c r="BT1427" s="28" t="str">
        <f t="shared" si="1442"/>
        <v/>
      </c>
      <c r="BU1427" s="27" t="str">
        <f t="shared" si="1405"/>
        <v/>
      </c>
      <c r="BV1427" s="27" t="str">
        <f t="shared" si="1443"/>
        <v/>
      </c>
      <c r="BW1427" s="28" t="str">
        <f t="shared" si="1444"/>
        <v/>
      </c>
      <c r="BX1427" s="27" t="str">
        <f t="shared" si="1406"/>
        <v/>
      </c>
      <c r="BY1427" s="28" t="str">
        <f t="shared" si="1407"/>
        <v/>
      </c>
      <c r="BZ1427" s="27" t="str">
        <f t="shared" si="1408"/>
        <v/>
      </c>
      <c r="CA1427" s="27" t="str">
        <f t="shared" si="1409"/>
        <v/>
      </c>
      <c r="CB1427" s="28" t="str">
        <f t="shared" si="1410"/>
        <v/>
      </c>
      <c r="CC1427" s="27" t="str">
        <f t="shared" si="1411"/>
        <v/>
      </c>
      <c r="CD1427" s="32">
        <v>1</v>
      </c>
      <c r="CE1427" t="str">
        <f t="shared" si="1445"/>
        <v/>
      </c>
      <c r="CI1427" t="str">
        <f t="shared" si="1412"/>
        <v/>
      </c>
      <c r="CJ1427" t="str">
        <f t="shared" si="1446"/>
        <v/>
      </c>
      <c r="CK1427" t="str">
        <f t="shared" si="1413"/>
        <v/>
      </c>
      <c r="CL1427" t="str">
        <f t="shared" si="1414"/>
        <v/>
      </c>
    </row>
    <row r="1428" spans="26:90" ht="15.75" thickBot="1">
      <c r="Z1428" t="str">
        <f t="shared" si="1418"/>
        <v/>
      </c>
      <c r="AA1428" t="str">
        <f>IF(A1428="","",TEXT(VLOOKUP(C1428,Tablas!$H$3:$I$75,2,0),"000"))</f>
        <v/>
      </c>
      <c r="AB1428" t="str">
        <f t="shared" si="1419"/>
        <v/>
      </c>
      <c r="AC1428" t="str">
        <f t="shared" si="1420"/>
        <v/>
      </c>
      <c r="AD1428" t="str">
        <f t="shared" si="1387"/>
        <v/>
      </c>
      <c r="AE1428" t="str">
        <f t="shared" si="1421"/>
        <v/>
      </c>
      <c r="AF1428" t="str">
        <f t="shared" si="1388"/>
        <v/>
      </c>
      <c r="AG1428" t="str">
        <f t="shared" si="1422"/>
        <v/>
      </c>
      <c r="AH1428" s="26" t="str">
        <f t="shared" si="1416"/>
        <v/>
      </c>
      <c r="AI1428" s="27" t="str">
        <f t="shared" si="1423"/>
        <v/>
      </c>
      <c r="AJ1428" s="28" t="str">
        <f t="shared" si="1424"/>
        <v/>
      </c>
      <c r="AK1428" s="27" t="str">
        <f t="shared" si="1389"/>
        <v/>
      </c>
      <c r="AL1428" s="28" t="str">
        <f t="shared" si="1390"/>
        <v/>
      </c>
      <c r="AM1428" s="27" t="str">
        <f t="shared" si="1391"/>
        <v/>
      </c>
      <c r="AN1428" s="28" t="str">
        <f t="shared" si="1425"/>
        <v/>
      </c>
      <c r="AO1428" s="27" t="str">
        <f t="shared" si="1392"/>
        <v/>
      </c>
      <c r="AP1428" s="28" t="str">
        <f t="shared" si="1426"/>
        <v/>
      </c>
      <c r="AQ1428" s="27" t="str">
        <f t="shared" si="1393"/>
        <v/>
      </c>
      <c r="AR1428" s="28" t="str">
        <f t="shared" si="1394"/>
        <v/>
      </c>
      <c r="AS1428" s="27" t="str">
        <f t="shared" si="1395"/>
        <v/>
      </c>
      <c r="AT1428" s="28" t="str">
        <f t="shared" si="1427"/>
        <v/>
      </c>
      <c r="AU1428" s="27" t="str">
        <f t="shared" si="1396"/>
        <v/>
      </c>
      <c r="AV1428" s="28" t="str">
        <f t="shared" si="1428"/>
        <v/>
      </c>
      <c r="AW1428" s="27" t="str">
        <f t="shared" si="1397"/>
        <v/>
      </c>
      <c r="AX1428" t="str">
        <f t="shared" si="1429"/>
        <v/>
      </c>
      <c r="AY1428" t="str">
        <f t="shared" si="1430"/>
        <v/>
      </c>
      <c r="AZ1428" s="29" t="str">
        <f t="shared" si="1398"/>
        <v/>
      </c>
      <c r="BA1428" s="30" t="str">
        <f t="shared" si="1399"/>
        <v/>
      </c>
      <c r="BB1428" s="49" t="str">
        <f t="shared" si="1415"/>
        <v/>
      </c>
      <c r="BC1428" s="27" t="str">
        <f t="shared" si="1431"/>
        <v/>
      </c>
      <c r="BD1428" s="28" t="str">
        <f t="shared" si="1400"/>
        <v/>
      </c>
      <c r="BE1428" s="27" t="str">
        <f t="shared" si="1401"/>
        <v/>
      </c>
      <c r="BF1428" t="str">
        <f t="shared" si="1432"/>
        <v/>
      </c>
      <c r="BG1428" t="str">
        <f t="shared" si="1433"/>
        <v/>
      </c>
      <c r="BH1428" s="28" t="str">
        <f t="shared" si="1434"/>
        <v/>
      </c>
      <c r="BI1428" s="27" t="str">
        <f t="shared" si="1435"/>
        <v/>
      </c>
      <c r="BJ1428" s="28" t="str">
        <f t="shared" si="1436"/>
        <v/>
      </c>
      <c r="BK1428" s="27" t="str">
        <f t="shared" si="1417"/>
        <v/>
      </c>
      <c r="BL1428" s="31" t="str">
        <f t="shared" si="1437"/>
        <v/>
      </c>
      <c r="BM1428" s="28" t="str">
        <f t="shared" si="1438"/>
        <v/>
      </c>
      <c r="BN1428" s="27" t="str">
        <f t="shared" si="1402"/>
        <v/>
      </c>
      <c r="BO1428" s="28" t="str">
        <f t="shared" si="1439"/>
        <v/>
      </c>
      <c r="BP1428" s="27" t="str">
        <f t="shared" si="1403"/>
        <v/>
      </c>
      <c r="BQ1428" s="27" t="str">
        <f t="shared" si="1440"/>
        <v/>
      </c>
      <c r="BR1428" s="28" t="str">
        <f t="shared" si="1441"/>
        <v/>
      </c>
      <c r="BS1428" s="27" t="str">
        <f t="shared" si="1404"/>
        <v/>
      </c>
      <c r="BT1428" s="28" t="str">
        <f t="shared" si="1442"/>
        <v/>
      </c>
      <c r="BU1428" s="27" t="str">
        <f t="shared" si="1405"/>
        <v/>
      </c>
      <c r="BV1428" s="27" t="str">
        <f t="shared" si="1443"/>
        <v/>
      </c>
      <c r="BW1428" s="28" t="str">
        <f t="shared" si="1444"/>
        <v/>
      </c>
      <c r="BX1428" s="27" t="str">
        <f t="shared" si="1406"/>
        <v/>
      </c>
      <c r="BY1428" s="28" t="str">
        <f t="shared" si="1407"/>
        <v/>
      </c>
      <c r="BZ1428" s="27" t="str">
        <f t="shared" si="1408"/>
        <v/>
      </c>
      <c r="CA1428" s="27" t="str">
        <f t="shared" si="1409"/>
        <v/>
      </c>
      <c r="CB1428" s="28" t="str">
        <f t="shared" si="1410"/>
        <v/>
      </c>
      <c r="CC1428" s="27" t="str">
        <f t="shared" si="1411"/>
        <v/>
      </c>
      <c r="CD1428" s="32">
        <v>1</v>
      </c>
      <c r="CE1428" t="str">
        <f t="shared" si="1445"/>
        <v/>
      </c>
      <c r="CI1428" t="str">
        <f t="shared" si="1412"/>
        <v/>
      </c>
      <c r="CJ1428" t="str">
        <f t="shared" si="1446"/>
        <v/>
      </c>
      <c r="CK1428" t="str">
        <f t="shared" si="1413"/>
        <v/>
      </c>
      <c r="CL1428" t="str">
        <f t="shared" si="1414"/>
        <v/>
      </c>
    </row>
    <row r="1429" spans="26:90" ht="15.75" thickBot="1">
      <c r="Z1429" t="str">
        <f t="shared" si="1418"/>
        <v/>
      </c>
      <c r="AA1429" t="str">
        <f>IF(A1429="","",TEXT(VLOOKUP(C1429,Tablas!$H$3:$I$75,2,0),"000"))</f>
        <v/>
      </c>
      <c r="AB1429" t="str">
        <f t="shared" si="1419"/>
        <v/>
      </c>
      <c r="AC1429" t="str">
        <f t="shared" si="1420"/>
        <v/>
      </c>
      <c r="AD1429" t="str">
        <f t="shared" si="1387"/>
        <v/>
      </c>
      <c r="AE1429" t="str">
        <f t="shared" si="1421"/>
        <v/>
      </c>
      <c r="AF1429" t="str">
        <f t="shared" si="1388"/>
        <v/>
      </c>
      <c r="AG1429" t="str">
        <f t="shared" si="1422"/>
        <v/>
      </c>
      <c r="AH1429" s="26" t="str">
        <f t="shared" si="1416"/>
        <v/>
      </c>
      <c r="AI1429" s="27" t="str">
        <f t="shared" si="1423"/>
        <v/>
      </c>
      <c r="AJ1429" s="28" t="str">
        <f t="shared" si="1424"/>
        <v/>
      </c>
      <c r="AK1429" s="27" t="str">
        <f t="shared" si="1389"/>
        <v/>
      </c>
      <c r="AL1429" s="28" t="str">
        <f t="shared" si="1390"/>
        <v/>
      </c>
      <c r="AM1429" s="27" t="str">
        <f t="shared" si="1391"/>
        <v/>
      </c>
      <c r="AN1429" s="28" t="str">
        <f t="shared" si="1425"/>
        <v/>
      </c>
      <c r="AO1429" s="27" t="str">
        <f t="shared" si="1392"/>
        <v/>
      </c>
      <c r="AP1429" s="28" t="str">
        <f t="shared" si="1426"/>
        <v/>
      </c>
      <c r="AQ1429" s="27" t="str">
        <f t="shared" si="1393"/>
        <v/>
      </c>
      <c r="AR1429" s="28" t="str">
        <f t="shared" si="1394"/>
        <v/>
      </c>
      <c r="AS1429" s="27" t="str">
        <f t="shared" si="1395"/>
        <v/>
      </c>
      <c r="AT1429" s="28" t="str">
        <f t="shared" si="1427"/>
        <v/>
      </c>
      <c r="AU1429" s="27" t="str">
        <f t="shared" si="1396"/>
        <v/>
      </c>
      <c r="AV1429" s="28" t="str">
        <f t="shared" si="1428"/>
        <v/>
      </c>
      <c r="AW1429" s="27" t="str">
        <f t="shared" si="1397"/>
        <v/>
      </c>
      <c r="AX1429" t="str">
        <f t="shared" si="1429"/>
        <v/>
      </c>
      <c r="AY1429" t="str">
        <f t="shared" si="1430"/>
        <v/>
      </c>
      <c r="AZ1429" s="29" t="str">
        <f t="shared" si="1398"/>
        <v/>
      </c>
      <c r="BA1429" s="30" t="str">
        <f t="shared" si="1399"/>
        <v/>
      </c>
      <c r="BB1429" s="49" t="str">
        <f t="shared" si="1415"/>
        <v/>
      </c>
      <c r="BC1429" s="27" t="str">
        <f t="shared" si="1431"/>
        <v/>
      </c>
      <c r="BD1429" s="28" t="str">
        <f t="shared" si="1400"/>
        <v/>
      </c>
      <c r="BE1429" s="27" t="str">
        <f t="shared" si="1401"/>
        <v/>
      </c>
      <c r="BF1429" t="str">
        <f t="shared" si="1432"/>
        <v/>
      </c>
      <c r="BG1429" t="str">
        <f t="shared" si="1433"/>
        <v/>
      </c>
      <c r="BH1429" s="28" t="str">
        <f t="shared" si="1434"/>
        <v/>
      </c>
      <c r="BI1429" s="27" t="str">
        <f t="shared" si="1435"/>
        <v/>
      </c>
      <c r="BJ1429" s="28" t="str">
        <f t="shared" si="1436"/>
        <v/>
      </c>
      <c r="BK1429" s="27" t="str">
        <f t="shared" si="1417"/>
        <v/>
      </c>
      <c r="BL1429" s="31" t="str">
        <f t="shared" si="1437"/>
        <v/>
      </c>
      <c r="BM1429" s="28" t="str">
        <f t="shared" si="1438"/>
        <v/>
      </c>
      <c r="BN1429" s="27" t="str">
        <f t="shared" si="1402"/>
        <v/>
      </c>
      <c r="BO1429" s="28" t="str">
        <f t="shared" si="1439"/>
        <v/>
      </c>
      <c r="BP1429" s="27" t="str">
        <f t="shared" si="1403"/>
        <v/>
      </c>
      <c r="BQ1429" s="27" t="str">
        <f t="shared" si="1440"/>
        <v/>
      </c>
      <c r="BR1429" s="28" t="str">
        <f t="shared" si="1441"/>
        <v/>
      </c>
      <c r="BS1429" s="27" t="str">
        <f t="shared" si="1404"/>
        <v/>
      </c>
      <c r="BT1429" s="28" t="str">
        <f t="shared" si="1442"/>
        <v/>
      </c>
      <c r="BU1429" s="27" t="str">
        <f t="shared" si="1405"/>
        <v/>
      </c>
      <c r="BV1429" s="27" t="str">
        <f t="shared" si="1443"/>
        <v/>
      </c>
      <c r="BW1429" s="28" t="str">
        <f t="shared" si="1444"/>
        <v/>
      </c>
      <c r="BX1429" s="27" t="str">
        <f t="shared" si="1406"/>
        <v/>
      </c>
      <c r="BY1429" s="28" t="str">
        <f t="shared" si="1407"/>
        <v/>
      </c>
      <c r="BZ1429" s="27" t="str">
        <f t="shared" si="1408"/>
        <v/>
      </c>
      <c r="CA1429" s="27" t="str">
        <f t="shared" si="1409"/>
        <v/>
      </c>
      <c r="CB1429" s="28" t="str">
        <f t="shared" si="1410"/>
        <v/>
      </c>
      <c r="CC1429" s="27" t="str">
        <f t="shared" si="1411"/>
        <v/>
      </c>
      <c r="CD1429" s="32">
        <v>1</v>
      </c>
      <c r="CE1429" t="str">
        <f t="shared" si="1445"/>
        <v/>
      </c>
      <c r="CI1429" t="str">
        <f t="shared" si="1412"/>
        <v/>
      </c>
      <c r="CJ1429" t="str">
        <f t="shared" si="1446"/>
        <v/>
      </c>
      <c r="CK1429" t="str">
        <f t="shared" si="1413"/>
        <v/>
      </c>
      <c r="CL1429" t="str">
        <f t="shared" si="1414"/>
        <v/>
      </c>
    </row>
    <row r="1430" spans="26:90" ht="15.75" thickBot="1">
      <c r="Z1430" t="str">
        <f t="shared" si="1418"/>
        <v/>
      </c>
      <c r="AA1430" t="str">
        <f>IF(A1430="","",TEXT(VLOOKUP(C1430,Tablas!$H$3:$I$75,2,0),"000"))</f>
        <v/>
      </c>
      <c r="AB1430" t="str">
        <f t="shared" si="1419"/>
        <v/>
      </c>
      <c r="AC1430" t="str">
        <f t="shared" si="1420"/>
        <v/>
      </c>
      <c r="AD1430" t="str">
        <f t="shared" si="1387"/>
        <v/>
      </c>
      <c r="AE1430" t="str">
        <f t="shared" si="1421"/>
        <v/>
      </c>
      <c r="AF1430" t="str">
        <f t="shared" si="1388"/>
        <v/>
      </c>
      <c r="AG1430" t="str">
        <f t="shared" si="1422"/>
        <v/>
      </c>
      <c r="AH1430" s="26" t="str">
        <f t="shared" si="1416"/>
        <v/>
      </c>
      <c r="AI1430" s="27" t="str">
        <f t="shared" si="1423"/>
        <v/>
      </c>
      <c r="AJ1430" s="28" t="str">
        <f t="shared" si="1424"/>
        <v/>
      </c>
      <c r="AK1430" s="27" t="str">
        <f t="shared" si="1389"/>
        <v/>
      </c>
      <c r="AL1430" s="28" t="str">
        <f t="shared" si="1390"/>
        <v/>
      </c>
      <c r="AM1430" s="27" t="str">
        <f t="shared" si="1391"/>
        <v/>
      </c>
      <c r="AN1430" s="28" t="str">
        <f t="shared" si="1425"/>
        <v/>
      </c>
      <c r="AO1430" s="27" t="str">
        <f t="shared" si="1392"/>
        <v/>
      </c>
      <c r="AP1430" s="28" t="str">
        <f t="shared" si="1426"/>
        <v/>
      </c>
      <c r="AQ1430" s="27" t="str">
        <f t="shared" si="1393"/>
        <v/>
      </c>
      <c r="AR1430" s="28" t="str">
        <f t="shared" si="1394"/>
        <v/>
      </c>
      <c r="AS1430" s="27" t="str">
        <f t="shared" si="1395"/>
        <v/>
      </c>
      <c r="AT1430" s="28" t="str">
        <f t="shared" si="1427"/>
        <v/>
      </c>
      <c r="AU1430" s="27" t="str">
        <f t="shared" si="1396"/>
        <v/>
      </c>
      <c r="AV1430" s="28" t="str">
        <f t="shared" si="1428"/>
        <v/>
      </c>
      <c r="AW1430" s="27" t="str">
        <f t="shared" si="1397"/>
        <v/>
      </c>
      <c r="AX1430" t="str">
        <f t="shared" si="1429"/>
        <v/>
      </c>
      <c r="AY1430" t="str">
        <f t="shared" si="1430"/>
        <v/>
      </c>
      <c r="AZ1430" s="29" t="str">
        <f t="shared" si="1398"/>
        <v/>
      </c>
      <c r="BA1430" s="30" t="str">
        <f t="shared" si="1399"/>
        <v/>
      </c>
      <c r="BB1430" s="49" t="str">
        <f t="shared" si="1415"/>
        <v/>
      </c>
      <c r="BC1430" s="27" t="str">
        <f t="shared" si="1431"/>
        <v/>
      </c>
      <c r="BD1430" s="28" t="str">
        <f t="shared" si="1400"/>
        <v/>
      </c>
      <c r="BE1430" s="27" t="str">
        <f t="shared" si="1401"/>
        <v/>
      </c>
      <c r="BF1430" t="str">
        <f t="shared" si="1432"/>
        <v/>
      </c>
      <c r="BG1430" t="str">
        <f t="shared" si="1433"/>
        <v/>
      </c>
      <c r="BH1430" s="28" t="str">
        <f t="shared" si="1434"/>
        <v/>
      </c>
      <c r="BI1430" s="27" t="str">
        <f t="shared" si="1435"/>
        <v/>
      </c>
      <c r="BJ1430" s="28" t="str">
        <f t="shared" si="1436"/>
        <v/>
      </c>
      <c r="BK1430" s="27" t="str">
        <f t="shared" si="1417"/>
        <v/>
      </c>
      <c r="BL1430" s="31" t="str">
        <f t="shared" si="1437"/>
        <v/>
      </c>
      <c r="BM1430" s="28" t="str">
        <f t="shared" si="1438"/>
        <v/>
      </c>
      <c r="BN1430" s="27" t="str">
        <f t="shared" si="1402"/>
        <v/>
      </c>
      <c r="BO1430" s="28" t="str">
        <f t="shared" si="1439"/>
        <v/>
      </c>
      <c r="BP1430" s="27" t="str">
        <f t="shared" si="1403"/>
        <v/>
      </c>
      <c r="BQ1430" s="27" t="str">
        <f t="shared" si="1440"/>
        <v/>
      </c>
      <c r="BR1430" s="28" t="str">
        <f t="shared" si="1441"/>
        <v/>
      </c>
      <c r="BS1430" s="27" t="str">
        <f t="shared" si="1404"/>
        <v/>
      </c>
      <c r="BT1430" s="28" t="str">
        <f t="shared" si="1442"/>
        <v/>
      </c>
      <c r="BU1430" s="27" t="str">
        <f t="shared" si="1405"/>
        <v/>
      </c>
      <c r="BV1430" s="27" t="str">
        <f t="shared" si="1443"/>
        <v/>
      </c>
      <c r="BW1430" s="28" t="str">
        <f t="shared" si="1444"/>
        <v/>
      </c>
      <c r="BX1430" s="27" t="str">
        <f t="shared" si="1406"/>
        <v/>
      </c>
      <c r="BY1430" s="28" t="str">
        <f t="shared" si="1407"/>
        <v/>
      </c>
      <c r="BZ1430" s="27" t="str">
        <f t="shared" si="1408"/>
        <v/>
      </c>
      <c r="CA1430" s="27" t="str">
        <f t="shared" si="1409"/>
        <v/>
      </c>
      <c r="CB1430" s="28" t="str">
        <f t="shared" si="1410"/>
        <v/>
      </c>
      <c r="CC1430" s="27" t="str">
        <f t="shared" si="1411"/>
        <v/>
      </c>
      <c r="CD1430" s="32">
        <v>1</v>
      </c>
      <c r="CE1430" t="str">
        <f t="shared" si="1445"/>
        <v/>
      </c>
      <c r="CI1430" t="str">
        <f t="shared" si="1412"/>
        <v/>
      </c>
      <c r="CJ1430" t="str">
        <f t="shared" si="1446"/>
        <v/>
      </c>
      <c r="CK1430" t="str">
        <f t="shared" si="1413"/>
        <v/>
      </c>
      <c r="CL1430" t="str">
        <f t="shared" si="1414"/>
        <v/>
      </c>
    </row>
    <row r="1431" spans="26:90" ht="15.75" thickBot="1">
      <c r="Z1431" t="str">
        <f t="shared" si="1418"/>
        <v/>
      </c>
      <c r="AA1431" t="str">
        <f>IF(A1431="","",TEXT(VLOOKUP(C1431,Tablas!$H$3:$I$75,2,0),"000"))</f>
        <v/>
      </c>
      <c r="AB1431" t="str">
        <f t="shared" si="1419"/>
        <v/>
      </c>
      <c r="AC1431" t="str">
        <f t="shared" si="1420"/>
        <v/>
      </c>
      <c r="AD1431" t="str">
        <f t="shared" si="1387"/>
        <v/>
      </c>
      <c r="AE1431" t="str">
        <f t="shared" si="1421"/>
        <v/>
      </c>
      <c r="AF1431" t="str">
        <f t="shared" si="1388"/>
        <v/>
      </c>
      <c r="AG1431" t="str">
        <f t="shared" si="1422"/>
        <v/>
      </c>
      <c r="AH1431" s="26" t="str">
        <f t="shared" si="1416"/>
        <v/>
      </c>
      <c r="AI1431" s="27" t="str">
        <f t="shared" si="1423"/>
        <v/>
      </c>
      <c r="AJ1431" s="28" t="str">
        <f t="shared" si="1424"/>
        <v/>
      </c>
      <c r="AK1431" s="27" t="str">
        <f t="shared" si="1389"/>
        <v/>
      </c>
      <c r="AL1431" s="28" t="str">
        <f t="shared" si="1390"/>
        <v/>
      </c>
      <c r="AM1431" s="27" t="str">
        <f t="shared" si="1391"/>
        <v/>
      </c>
      <c r="AN1431" s="28" t="str">
        <f t="shared" si="1425"/>
        <v/>
      </c>
      <c r="AO1431" s="27" t="str">
        <f t="shared" si="1392"/>
        <v/>
      </c>
      <c r="AP1431" s="28" t="str">
        <f t="shared" si="1426"/>
        <v/>
      </c>
      <c r="AQ1431" s="27" t="str">
        <f t="shared" si="1393"/>
        <v/>
      </c>
      <c r="AR1431" s="28" t="str">
        <f t="shared" si="1394"/>
        <v/>
      </c>
      <c r="AS1431" s="27" t="str">
        <f t="shared" si="1395"/>
        <v/>
      </c>
      <c r="AT1431" s="28" t="str">
        <f t="shared" si="1427"/>
        <v/>
      </c>
      <c r="AU1431" s="27" t="str">
        <f t="shared" si="1396"/>
        <v/>
      </c>
      <c r="AV1431" s="28" t="str">
        <f t="shared" si="1428"/>
        <v/>
      </c>
      <c r="AW1431" s="27" t="str">
        <f t="shared" si="1397"/>
        <v/>
      </c>
      <c r="AX1431" t="str">
        <f t="shared" si="1429"/>
        <v/>
      </c>
      <c r="AY1431" t="str">
        <f t="shared" si="1430"/>
        <v/>
      </c>
      <c r="AZ1431" s="29" t="str">
        <f t="shared" si="1398"/>
        <v/>
      </c>
      <c r="BA1431" s="30" t="str">
        <f t="shared" si="1399"/>
        <v/>
      </c>
      <c r="BB1431" s="49" t="str">
        <f t="shared" si="1415"/>
        <v/>
      </c>
      <c r="BC1431" s="27" t="str">
        <f t="shared" si="1431"/>
        <v/>
      </c>
      <c r="BD1431" s="28" t="str">
        <f t="shared" si="1400"/>
        <v/>
      </c>
      <c r="BE1431" s="27" t="str">
        <f t="shared" si="1401"/>
        <v/>
      </c>
      <c r="BF1431" t="str">
        <f t="shared" si="1432"/>
        <v/>
      </c>
      <c r="BG1431" t="str">
        <f t="shared" si="1433"/>
        <v/>
      </c>
      <c r="BH1431" s="28" t="str">
        <f t="shared" si="1434"/>
        <v/>
      </c>
      <c r="BI1431" s="27" t="str">
        <f t="shared" si="1435"/>
        <v/>
      </c>
      <c r="BJ1431" s="28" t="str">
        <f t="shared" si="1436"/>
        <v/>
      </c>
      <c r="BK1431" s="27" t="str">
        <f t="shared" si="1417"/>
        <v/>
      </c>
      <c r="BL1431" s="31" t="str">
        <f t="shared" si="1437"/>
        <v/>
      </c>
      <c r="BM1431" s="28" t="str">
        <f t="shared" si="1438"/>
        <v/>
      </c>
      <c r="BN1431" s="27" t="str">
        <f t="shared" si="1402"/>
        <v/>
      </c>
      <c r="BO1431" s="28" t="str">
        <f t="shared" si="1439"/>
        <v/>
      </c>
      <c r="BP1431" s="27" t="str">
        <f t="shared" si="1403"/>
        <v/>
      </c>
      <c r="BQ1431" s="27" t="str">
        <f t="shared" si="1440"/>
        <v/>
      </c>
      <c r="BR1431" s="28" t="str">
        <f t="shared" si="1441"/>
        <v/>
      </c>
      <c r="BS1431" s="27" t="str">
        <f t="shared" si="1404"/>
        <v/>
      </c>
      <c r="BT1431" s="28" t="str">
        <f t="shared" si="1442"/>
        <v/>
      </c>
      <c r="BU1431" s="27" t="str">
        <f t="shared" si="1405"/>
        <v/>
      </c>
      <c r="BV1431" s="27" t="str">
        <f t="shared" si="1443"/>
        <v/>
      </c>
      <c r="BW1431" s="28" t="str">
        <f t="shared" si="1444"/>
        <v/>
      </c>
      <c r="BX1431" s="27" t="str">
        <f t="shared" si="1406"/>
        <v/>
      </c>
      <c r="BY1431" s="28" t="str">
        <f t="shared" si="1407"/>
        <v/>
      </c>
      <c r="BZ1431" s="27" t="str">
        <f t="shared" si="1408"/>
        <v/>
      </c>
      <c r="CA1431" s="27" t="str">
        <f t="shared" si="1409"/>
        <v/>
      </c>
      <c r="CB1431" s="28" t="str">
        <f t="shared" si="1410"/>
        <v/>
      </c>
      <c r="CC1431" s="27" t="str">
        <f t="shared" si="1411"/>
        <v/>
      </c>
      <c r="CD1431" s="32">
        <v>1</v>
      </c>
      <c r="CE1431" t="str">
        <f t="shared" si="1445"/>
        <v/>
      </c>
      <c r="CI1431" t="str">
        <f t="shared" si="1412"/>
        <v/>
      </c>
      <c r="CJ1431" t="str">
        <f t="shared" si="1446"/>
        <v/>
      </c>
      <c r="CK1431" t="str">
        <f t="shared" si="1413"/>
        <v/>
      </c>
      <c r="CL1431" t="str">
        <f t="shared" si="1414"/>
        <v/>
      </c>
    </row>
    <row r="1432" spans="26:90" ht="15.75" thickBot="1">
      <c r="Z1432" t="str">
        <f t="shared" si="1418"/>
        <v/>
      </c>
      <c r="AA1432" t="str">
        <f>IF(A1432="","",TEXT(VLOOKUP(C1432,Tablas!$H$3:$I$75,2,0),"000"))</f>
        <v/>
      </c>
      <c r="AB1432" t="str">
        <f t="shared" si="1419"/>
        <v/>
      </c>
      <c r="AC1432" t="str">
        <f t="shared" si="1420"/>
        <v/>
      </c>
      <c r="AD1432" t="str">
        <f t="shared" si="1387"/>
        <v/>
      </c>
      <c r="AE1432" t="str">
        <f t="shared" si="1421"/>
        <v/>
      </c>
      <c r="AF1432" t="str">
        <f t="shared" si="1388"/>
        <v/>
      </c>
      <c r="AG1432" t="str">
        <f t="shared" si="1422"/>
        <v/>
      </c>
      <c r="AH1432" s="26" t="str">
        <f t="shared" si="1416"/>
        <v/>
      </c>
      <c r="AI1432" s="27" t="str">
        <f t="shared" si="1423"/>
        <v/>
      </c>
      <c r="AJ1432" s="28" t="str">
        <f t="shared" si="1424"/>
        <v/>
      </c>
      <c r="AK1432" s="27" t="str">
        <f t="shared" si="1389"/>
        <v/>
      </c>
      <c r="AL1432" s="28" t="str">
        <f t="shared" si="1390"/>
        <v/>
      </c>
      <c r="AM1432" s="27" t="str">
        <f t="shared" si="1391"/>
        <v/>
      </c>
      <c r="AN1432" s="28" t="str">
        <f t="shared" si="1425"/>
        <v/>
      </c>
      <c r="AO1432" s="27" t="str">
        <f t="shared" si="1392"/>
        <v/>
      </c>
      <c r="AP1432" s="28" t="str">
        <f t="shared" si="1426"/>
        <v/>
      </c>
      <c r="AQ1432" s="27" t="str">
        <f t="shared" si="1393"/>
        <v/>
      </c>
      <c r="AR1432" s="28" t="str">
        <f t="shared" si="1394"/>
        <v/>
      </c>
      <c r="AS1432" s="27" t="str">
        <f t="shared" si="1395"/>
        <v/>
      </c>
      <c r="AT1432" s="28" t="str">
        <f t="shared" si="1427"/>
        <v/>
      </c>
      <c r="AU1432" s="27" t="str">
        <f t="shared" si="1396"/>
        <v/>
      </c>
      <c r="AV1432" s="28" t="str">
        <f t="shared" si="1428"/>
        <v/>
      </c>
      <c r="AW1432" s="27" t="str">
        <f t="shared" si="1397"/>
        <v/>
      </c>
      <c r="AX1432" t="str">
        <f t="shared" si="1429"/>
        <v/>
      </c>
      <c r="AY1432" t="str">
        <f t="shared" si="1430"/>
        <v/>
      </c>
      <c r="AZ1432" s="29" t="str">
        <f t="shared" si="1398"/>
        <v/>
      </c>
      <c r="BA1432" s="30" t="str">
        <f t="shared" si="1399"/>
        <v/>
      </c>
      <c r="BB1432" s="49" t="str">
        <f t="shared" si="1415"/>
        <v/>
      </c>
      <c r="BC1432" s="27" t="str">
        <f t="shared" si="1431"/>
        <v/>
      </c>
      <c r="BD1432" s="28" t="str">
        <f t="shared" si="1400"/>
        <v/>
      </c>
      <c r="BE1432" s="27" t="str">
        <f t="shared" si="1401"/>
        <v/>
      </c>
      <c r="BF1432" t="str">
        <f t="shared" si="1432"/>
        <v/>
      </c>
      <c r="BG1432" t="str">
        <f t="shared" si="1433"/>
        <v/>
      </c>
      <c r="BH1432" s="28" t="str">
        <f t="shared" si="1434"/>
        <v/>
      </c>
      <c r="BI1432" s="27" t="str">
        <f t="shared" si="1435"/>
        <v/>
      </c>
      <c r="BJ1432" s="28" t="str">
        <f t="shared" si="1436"/>
        <v/>
      </c>
      <c r="BK1432" s="27" t="str">
        <f t="shared" si="1417"/>
        <v/>
      </c>
      <c r="BL1432" s="31" t="str">
        <f t="shared" si="1437"/>
        <v/>
      </c>
      <c r="BM1432" s="28" t="str">
        <f t="shared" si="1438"/>
        <v/>
      </c>
      <c r="BN1432" s="27" t="str">
        <f t="shared" si="1402"/>
        <v/>
      </c>
      <c r="BO1432" s="28" t="str">
        <f t="shared" si="1439"/>
        <v/>
      </c>
      <c r="BP1432" s="27" t="str">
        <f t="shared" si="1403"/>
        <v/>
      </c>
      <c r="BQ1432" s="27" t="str">
        <f t="shared" si="1440"/>
        <v/>
      </c>
      <c r="BR1432" s="28" t="str">
        <f t="shared" si="1441"/>
        <v/>
      </c>
      <c r="BS1432" s="27" t="str">
        <f t="shared" si="1404"/>
        <v/>
      </c>
      <c r="BT1432" s="28" t="str">
        <f t="shared" si="1442"/>
        <v/>
      </c>
      <c r="BU1432" s="27" t="str">
        <f t="shared" si="1405"/>
        <v/>
      </c>
      <c r="BV1432" s="27" t="str">
        <f t="shared" si="1443"/>
        <v/>
      </c>
      <c r="BW1432" s="28" t="str">
        <f t="shared" si="1444"/>
        <v/>
      </c>
      <c r="BX1432" s="27" t="str">
        <f t="shared" si="1406"/>
        <v/>
      </c>
      <c r="BY1432" s="28" t="str">
        <f t="shared" si="1407"/>
        <v/>
      </c>
      <c r="BZ1432" s="27" t="str">
        <f t="shared" si="1408"/>
        <v/>
      </c>
      <c r="CA1432" s="27" t="str">
        <f t="shared" si="1409"/>
        <v/>
      </c>
      <c r="CB1432" s="28" t="str">
        <f t="shared" si="1410"/>
        <v/>
      </c>
      <c r="CC1432" s="27" t="str">
        <f t="shared" si="1411"/>
        <v/>
      </c>
      <c r="CD1432" s="32">
        <v>1</v>
      </c>
      <c r="CE1432" t="str">
        <f t="shared" si="1445"/>
        <v/>
      </c>
      <c r="CI1432" t="str">
        <f t="shared" si="1412"/>
        <v/>
      </c>
      <c r="CJ1432" t="str">
        <f t="shared" si="1446"/>
        <v/>
      </c>
      <c r="CK1432" t="str">
        <f t="shared" si="1413"/>
        <v/>
      </c>
      <c r="CL1432" t="str">
        <f t="shared" si="1414"/>
        <v/>
      </c>
    </row>
    <row r="1433" spans="26:90" ht="15.75" thickBot="1">
      <c r="Z1433" t="str">
        <f t="shared" si="1418"/>
        <v/>
      </c>
      <c r="AA1433" t="str">
        <f>IF(A1433="","",TEXT(VLOOKUP(C1433,Tablas!$H$3:$I$75,2,0),"000"))</f>
        <v/>
      </c>
      <c r="AB1433" t="str">
        <f t="shared" si="1419"/>
        <v/>
      </c>
      <c r="AC1433" t="str">
        <f t="shared" si="1420"/>
        <v/>
      </c>
      <c r="AD1433" t="str">
        <f t="shared" si="1387"/>
        <v/>
      </c>
      <c r="AE1433" t="str">
        <f t="shared" si="1421"/>
        <v/>
      </c>
      <c r="AF1433" t="str">
        <f t="shared" si="1388"/>
        <v/>
      </c>
      <c r="AG1433" t="str">
        <f t="shared" si="1422"/>
        <v/>
      </c>
      <c r="AH1433" s="26" t="str">
        <f t="shared" si="1416"/>
        <v/>
      </c>
      <c r="AI1433" s="27" t="str">
        <f t="shared" si="1423"/>
        <v/>
      </c>
      <c r="AJ1433" s="28" t="str">
        <f t="shared" si="1424"/>
        <v/>
      </c>
      <c r="AK1433" s="27" t="str">
        <f t="shared" si="1389"/>
        <v/>
      </c>
      <c r="AL1433" s="28" t="str">
        <f t="shared" si="1390"/>
        <v/>
      </c>
      <c r="AM1433" s="27" t="str">
        <f t="shared" si="1391"/>
        <v/>
      </c>
      <c r="AN1433" s="28" t="str">
        <f t="shared" si="1425"/>
        <v/>
      </c>
      <c r="AO1433" s="27" t="str">
        <f t="shared" si="1392"/>
        <v/>
      </c>
      <c r="AP1433" s="28" t="str">
        <f t="shared" si="1426"/>
        <v/>
      </c>
      <c r="AQ1433" s="27" t="str">
        <f t="shared" si="1393"/>
        <v/>
      </c>
      <c r="AR1433" s="28" t="str">
        <f t="shared" si="1394"/>
        <v/>
      </c>
      <c r="AS1433" s="27" t="str">
        <f t="shared" si="1395"/>
        <v/>
      </c>
      <c r="AT1433" s="28" t="str">
        <f t="shared" si="1427"/>
        <v/>
      </c>
      <c r="AU1433" s="27" t="str">
        <f t="shared" si="1396"/>
        <v/>
      </c>
      <c r="AV1433" s="28" t="str">
        <f t="shared" si="1428"/>
        <v/>
      </c>
      <c r="AW1433" s="27" t="str">
        <f t="shared" si="1397"/>
        <v/>
      </c>
      <c r="AX1433" t="str">
        <f t="shared" si="1429"/>
        <v/>
      </c>
      <c r="AY1433" t="str">
        <f t="shared" si="1430"/>
        <v/>
      </c>
      <c r="AZ1433" s="29" t="str">
        <f t="shared" si="1398"/>
        <v/>
      </c>
      <c r="BA1433" s="30" t="str">
        <f t="shared" si="1399"/>
        <v/>
      </c>
      <c r="BB1433" s="49" t="str">
        <f t="shared" si="1415"/>
        <v/>
      </c>
      <c r="BC1433" s="27" t="str">
        <f t="shared" si="1431"/>
        <v/>
      </c>
      <c r="BD1433" s="28" t="str">
        <f t="shared" si="1400"/>
        <v/>
      </c>
      <c r="BE1433" s="27" t="str">
        <f t="shared" si="1401"/>
        <v/>
      </c>
      <c r="BF1433" t="str">
        <f t="shared" si="1432"/>
        <v/>
      </c>
      <c r="BG1433" t="str">
        <f t="shared" si="1433"/>
        <v/>
      </c>
      <c r="BH1433" s="28" t="str">
        <f t="shared" si="1434"/>
        <v/>
      </c>
      <c r="BI1433" s="27" t="str">
        <f t="shared" si="1435"/>
        <v/>
      </c>
      <c r="BJ1433" s="28" t="str">
        <f t="shared" si="1436"/>
        <v/>
      </c>
      <c r="BK1433" s="27" t="str">
        <f t="shared" si="1417"/>
        <v/>
      </c>
      <c r="BL1433" s="31" t="str">
        <f t="shared" si="1437"/>
        <v/>
      </c>
      <c r="BM1433" s="28" t="str">
        <f t="shared" si="1438"/>
        <v/>
      </c>
      <c r="BN1433" s="27" t="str">
        <f t="shared" si="1402"/>
        <v/>
      </c>
      <c r="BO1433" s="28" t="str">
        <f t="shared" si="1439"/>
        <v/>
      </c>
      <c r="BP1433" s="27" t="str">
        <f t="shared" si="1403"/>
        <v/>
      </c>
      <c r="BQ1433" s="27" t="str">
        <f t="shared" si="1440"/>
        <v/>
      </c>
      <c r="BR1433" s="28" t="str">
        <f t="shared" si="1441"/>
        <v/>
      </c>
      <c r="BS1433" s="27" t="str">
        <f t="shared" si="1404"/>
        <v/>
      </c>
      <c r="BT1433" s="28" t="str">
        <f t="shared" si="1442"/>
        <v/>
      </c>
      <c r="BU1433" s="27" t="str">
        <f t="shared" si="1405"/>
        <v/>
      </c>
      <c r="BV1433" s="27" t="str">
        <f t="shared" si="1443"/>
        <v/>
      </c>
      <c r="BW1433" s="28" t="str">
        <f t="shared" si="1444"/>
        <v/>
      </c>
      <c r="BX1433" s="27" t="str">
        <f t="shared" si="1406"/>
        <v/>
      </c>
      <c r="BY1433" s="28" t="str">
        <f t="shared" si="1407"/>
        <v/>
      </c>
      <c r="BZ1433" s="27" t="str">
        <f t="shared" si="1408"/>
        <v/>
      </c>
      <c r="CA1433" s="27" t="str">
        <f t="shared" si="1409"/>
        <v/>
      </c>
      <c r="CB1433" s="28" t="str">
        <f t="shared" si="1410"/>
        <v/>
      </c>
      <c r="CC1433" s="27" t="str">
        <f t="shared" si="1411"/>
        <v/>
      </c>
      <c r="CD1433" s="32">
        <v>1</v>
      </c>
      <c r="CE1433" t="str">
        <f t="shared" si="1445"/>
        <v/>
      </c>
      <c r="CI1433" t="str">
        <f t="shared" si="1412"/>
        <v/>
      </c>
      <c r="CJ1433" t="str">
        <f t="shared" si="1446"/>
        <v/>
      </c>
      <c r="CK1433" t="str">
        <f t="shared" si="1413"/>
        <v/>
      </c>
      <c r="CL1433" t="str">
        <f t="shared" si="1414"/>
        <v/>
      </c>
    </row>
    <row r="1434" spans="26:90" ht="15.75" thickBot="1">
      <c r="Z1434" t="str">
        <f t="shared" si="1418"/>
        <v/>
      </c>
      <c r="AA1434" t="str">
        <f>IF(A1434="","",TEXT(VLOOKUP(C1434,Tablas!$H$3:$I$75,2,0),"000"))</f>
        <v/>
      </c>
      <c r="AB1434" t="str">
        <f t="shared" si="1419"/>
        <v/>
      </c>
      <c r="AC1434" t="str">
        <f t="shared" si="1420"/>
        <v/>
      </c>
      <c r="AD1434" t="str">
        <f t="shared" si="1387"/>
        <v/>
      </c>
      <c r="AE1434" t="str">
        <f t="shared" si="1421"/>
        <v/>
      </c>
      <c r="AF1434" t="str">
        <f t="shared" si="1388"/>
        <v/>
      </c>
      <c r="AG1434" t="str">
        <f t="shared" si="1422"/>
        <v/>
      </c>
      <c r="AH1434" s="26" t="str">
        <f t="shared" si="1416"/>
        <v/>
      </c>
      <c r="AI1434" s="27" t="str">
        <f t="shared" si="1423"/>
        <v/>
      </c>
      <c r="AJ1434" s="28" t="str">
        <f t="shared" si="1424"/>
        <v/>
      </c>
      <c r="AK1434" s="27" t="str">
        <f t="shared" si="1389"/>
        <v/>
      </c>
      <c r="AL1434" s="28" t="str">
        <f t="shared" si="1390"/>
        <v/>
      </c>
      <c r="AM1434" s="27" t="str">
        <f t="shared" si="1391"/>
        <v/>
      </c>
      <c r="AN1434" s="28" t="str">
        <f t="shared" si="1425"/>
        <v/>
      </c>
      <c r="AO1434" s="27" t="str">
        <f t="shared" si="1392"/>
        <v/>
      </c>
      <c r="AP1434" s="28" t="str">
        <f t="shared" si="1426"/>
        <v/>
      </c>
      <c r="AQ1434" s="27" t="str">
        <f t="shared" si="1393"/>
        <v/>
      </c>
      <c r="AR1434" s="28" t="str">
        <f t="shared" si="1394"/>
        <v/>
      </c>
      <c r="AS1434" s="27" t="str">
        <f t="shared" si="1395"/>
        <v/>
      </c>
      <c r="AT1434" s="28" t="str">
        <f t="shared" si="1427"/>
        <v/>
      </c>
      <c r="AU1434" s="27" t="str">
        <f t="shared" si="1396"/>
        <v/>
      </c>
      <c r="AV1434" s="28" t="str">
        <f t="shared" si="1428"/>
        <v/>
      </c>
      <c r="AW1434" s="27" t="str">
        <f t="shared" si="1397"/>
        <v/>
      </c>
      <c r="AX1434" t="str">
        <f t="shared" si="1429"/>
        <v/>
      </c>
      <c r="AY1434" t="str">
        <f t="shared" si="1430"/>
        <v/>
      </c>
      <c r="AZ1434" s="29" t="str">
        <f t="shared" si="1398"/>
        <v/>
      </c>
      <c r="BA1434" s="30" t="str">
        <f t="shared" si="1399"/>
        <v/>
      </c>
      <c r="BB1434" s="49" t="str">
        <f t="shared" si="1415"/>
        <v/>
      </c>
      <c r="BC1434" s="27" t="str">
        <f t="shared" si="1431"/>
        <v/>
      </c>
      <c r="BD1434" s="28" t="str">
        <f t="shared" si="1400"/>
        <v/>
      </c>
      <c r="BE1434" s="27" t="str">
        <f t="shared" si="1401"/>
        <v/>
      </c>
      <c r="BF1434" t="str">
        <f t="shared" si="1432"/>
        <v/>
      </c>
      <c r="BG1434" t="str">
        <f t="shared" si="1433"/>
        <v/>
      </c>
      <c r="BH1434" s="28" t="str">
        <f t="shared" si="1434"/>
        <v/>
      </c>
      <c r="BI1434" s="27" t="str">
        <f t="shared" si="1435"/>
        <v/>
      </c>
      <c r="BJ1434" s="28" t="str">
        <f t="shared" si="1436"/>
        <v/>
      </c>
      <c r="BK1434" s="27" t="str">
        <f t="shared" si="1417"/>
        <v/>
      </c>
      <c r="BL1434" s="31" t="str">
        <f t="shared" si="1437"/>
        <v/>
      </c>
      <c r="BM1434" s="28" t="str">
        <f t="shared" si="1438"/>
        <v/>
      </c>
      <c r="BN1434" s="27" t="str">
        <f t="shared" si="1402"/>
        <v/>
      </c>
      <c r="BO1434" s="28" t="str">
        <f t="shared" si="1439"/>
        <v/>
      </c>
      <c r="BP1434" s="27" t="str">
        <f t="shared" si="1403"/>
        <v/>
      </c>
      <c r="BQ1434" s="27" t="str">
        <f t="shared" si="1440"/>
        <v/>
      </c>
      <c r="BR1434" s="28" t="str">
        <f t="shared" si="1441"/>
        <v/>
      </c>
      <c r="BS1434" s="27" t="str">
        <f t="shared" si="1404"/>
        <v/>
      </c>
      <c r="BT1434" s="28" t="str">
        <f t="shared" si="1442"/>
        <v/>
      </c>
      <c r="BU1434" s="27" t="str">
        <f t="shared" si="1405"/>
        <v/>
      </c>
      <c r="BV1434" s="27" t="str">
        <f t="shared" si="1443"/>
        <v/>
      </c>
      <c r="BW1434" s="28" t="str">
        <f t="shared" si="1444"/>
        <v/>
      </c>
      <c r="BX1434" s="27" t="str">
        <f t="shared" si="1406"/>
        <v/>
      </c>
      <c r="BY1434" s="28" t="str">
        <f t="shared" si="1407"/>
        <v/>
      </c>
      <c r="BZ1434" s="27" t="str">
        <f t="shared" si="1408"/>
        <v/>
      </c>
      <c r="CA1434" s="27" t="str">
        <f t="shared" si="1409"/>
        <v/>
      </c>
      <c r="CB1434" s="28" t="str">
        <f t="shared" si="1410"/>
        <v/>
      </c>
      <c r="CC1434" s="27" t="str">
        <f t="shared" si="1411"/>
        <v/>
      </c>
      <c r="CD1434" s="32">
        <v>1</v>
      </c>
      <c r="CE1434" t="str">
        <f t="shared" si="1445"/>
        <v/>
      </c>
      <c r="CI1434" t="str">
        <f t="shared" si="1412"/>
        <v/>
      </c>
      <c r="CJ1434" t="str">
        <f t="shared" si="1446"/>
        <v/>
      </c>
      <c r="CK1434" t="str">
        <f t="shared" si="1413"/>
        <v/>
      </c>
      <c r="CL1434" t="str">
        <f t="shared" si="1414"/>
        <v/>
      </c>
    </row>
    <row r="1435" spans="26:90" ht="15.75" thickBot="1">
      <c r="Z1435" t="str">
        <f t="shared" si="1418"/>
        <v/>
      </c>
      <c r="AA1435" t="str">
        <f>IF(A1435="","",TEXT(VLOOKUP(C1435,Tablas!$H$3:$I$75,2,0),"000"))</f>
        <v/>
      </c>
      <c r="AB1435" t="str">
        <f t="shared" si="1419"/>
        <v/>
      </c>
      <c r="AC1435" t="str">
        <f t="shared" si="1420"/>
        <v/>
      </c>
      <c r="AD1435" t="str">
        <f t="shared" si="1387"/>
        <v/>
      </c>
      <c r="AE1435" t="str">
        <f t="shared" si="1421"/>
        <v/>
      </c>
      <c r="AF1435" t="str">
        <f t="shared" si="1388"/>
        <v/>
      </c>
      <c r="AG1435" t="str">
        <f t="shared" si="1422"/>
        <v/>
      </c>
      <c r="AH1435" s="26" t="str">
        <f t="shared" si="1416"/>
        <v/>
      </c>
      <c r="AI1435" s="27" t="str">
        <f t="shared" si="1423"/>
        <v/>
      </c>
      <c r="AJ1435" s="28" t="str">
        <f t="shared" si="1424"/>
        <v/>
      </c>
      <c r="AK1435" s="27" t="str">
        <f t="shared" si="1389"/>
        <v/>
      </c>
      <c r="AL1435" s="28" t="str">
        <f t="shared" si="1390"/>
        <v/>
      </c>
      <c r="AM1435" s="27" t="str">
        <f t="shared" si="1391"/>
        <v/>
      </c>
      <c r="AN1435" s="28" t="str">
        <f t="shared" si="1425"/>
        <v/>
      </c>
      <c r="AO1435" s="27" t="str">
        <f t="shared" si="1392"/>
        <v/>
      </c>
      <c r="AP1435" s="28" t="str">
        <f t="shared" si="1426"/>
        <v/>
      </c>
      <c r="AQ1435" s="27" t="str">
        <f t="shared" si="1393"/>
        <v/>
      </c>
      <c r="AR1435" s="28" t="str">
        <f t="shared" si="1394"/>
        <v/>
      </c>
      <c r="AS1435" s="27" t="str">
        <f t="shared" si="1395"/>
        <v/>
      </c>
      <c r="AT1435" s="28" t="str">
        <f t="shared" si="1427"/>
        <v/>
      </c>
      <c r="AU1435" s="27" t="str">
        <f t="shared" si="1396"/>
        <v/>
      </c>
      <c r="AV1435" s="28" t="str">
        <f t="shared" si="1428"/>
        <v/>
      </c>
      <c r="AW1435" s="27" t="str">
        <f t="shared" si="1397"/>
        <v/>
      </c>
      <c r="AX1435" t="str">
        <f t="shared" si="1429"/>
        <v/>
      </c>
      <c r="AY1435" t="str">
        <f t="shared" si="1430"/>
        <v/>
      </c>
      <c r="AZ1435" s="29" t="str">
        <f t="shared" si="1398"/>
        <v/>
      </c>
      <c r="BA1435" s="30" t="str">
        <f t="shared" si="1399"/>
        <v/>
      </c>
      <c r="BB1435" s="49" t="str">
        <f t="shared" si="1415"/>
        <v/>
      </c>
      <c r="BC1435" s="27" t="str">
        <f t="shared" si="1431"/>
        <v/>
      </c>
      <c r="BD1435" s="28" t="str">
        <f t="shared" si="1400"/>
        <v/>
      </c>
      <c r="BE1435" s="27" t="str">
        <f t="shared" si="1401"/>
        <v/>
      </c>
      <c r="BF1435" t="str">
        <f t="shared" si="1432"/>
        <v/>
      </c>
      <c r="BG1435" t="str">
        <f t="shared" si="1433"/>
        <v/>
      </c>
      <c r="BH1435" s="28" t="str">
        <f t="shared" si="1434"/>
        <v/>
      </c>
      <c r="BI1435" s="27" t="str">
        <f t="shared" si="1435"/>
        <v/>
      </c>
      <c r="BJ1435" s="28" t="str">
        <f t="shared" si="1436"/>
        <v/>
      </c>
      <c r="BK1435" s="27" t="str">
        <f t="shared" si="1417"/>
        <v/>
      </c>
      <c r="BL1435" s="31" t="str">
        <f t="shared" si="1437"/>
        <v/>
      </c>
      <c r="BM1435" s="28" t="str">
        <f t="shared" si="1438"/>
        <v/>
      </c>
      <c r="BN1435" s="27" t="str">
        <f t="shared" si="1402"/>
        <v/>
      </c>
      <c r="BO1435" s="28" t="str">
        <f t="shared" si="1439"/>
        <v/>
      </c>
      <c r="BP1435" s="27" t="str">
        <f t="shared" si="1403"/>
        <v/>
      </c>
      <c r="BQ1435" s="27" t="str">
        <f t="shared" si="1440"/>
        <v/>
      </c>
      <c r="BR1435" s="28" t="str">
        <f t="shared" si="1441"/>
        <v/>
      </c>
      <c r="BS1435" s="27" t="str">
        <f t="shared" si="1404"/>
        <v/>
      </c>
      <c r="BT1435" s="28" t="str">
        <f t="shared" si="1442"/>
        <v/>
      </c>
      <c r="BU1435" s="27" t="str">
        <f t="shared" si="1405"/>
        <v/>
      </c>
      <c r="BV1435" s="27" t="str">
        <f t="shared" si="1443"/>
        <v/>
      </c>
      <c r="BW1435" s="28" t="str">
        <f t="shared" si="1444"/>
        <v/>
      </c>
      <c r="BX1435" s="27" t="str">
        <f t="shared" si="1406"/>
        <v/>
      </c>
      <c r="BY1435" s="28" t="str">
        <f t="shared" si="1407"/>
        <v/>
      </c>
      <c r="BZ1435" s="27" t="str">
        <f t="shared" si="1408"/>
        <v/>
      </c>
      <c r="CA1435" s="27" t="str">
        <f t="shared" si="1409"/>
        <v/>
      </c>
      <c r="CB1435" s="28" t="str">
        <f t="shared" si="1410"/>
        <v/>
      </c>
      <c r="CC1435" s="27" t="str">
        <f t="shared" si="1411"/>
        <v/>
      </c>
      <c r="CD1435" s="32">
        <v>1</v>
      </c>
      <c r="CE1435" t="str">
        <f t="shared" si="1445"/>
        <v/>
      </c>
      <c r="CI1435" t="str">
        <f t="shared" si="1412"/>
        <v/>
      </c>
      <c r="CJ1435" t="str">
        <f t="shared" si="1446"/>
        <v/>
      </c>
      <c r="CK1435" t="str">
        <f t="shared" si="1413"/>
        <v/>
      </c>
      <c r="CL1435" t="str">
        <f t="shared" si="1414"/>
        <v/>
      </c>
    </row>
    <row r="1436" spans="26:90" ht="15.75" thickBot="1">
      <c r="Z1436" t="str">
        <f t="shared" si="1418"/>
        <v/>
      </c>
      <c r="AA1436" t="str">
        <f>IF(A1436="","",TEXT(VLOOKUP(C1436,Tablas!$H$3:$I$75,2,0),"000"))</f>
        <v/>
      </c>
      <c r="AB1436" t="str">
        <f t="shared" si="1419"/>
        <v/>
      </c>
      <c r="AC1436" t="str">
        <f t="shared" si="1420"/>
        <v/>
      </c>
      <c r="AD1436" t="str">
        <f t="shared" si="1387"/>
        <v/>
      </c>
      <c r="AE1436" t="str">
        <f t="shared" si="1421"/>
        <v/>
      </c>
      <c r="AF1436" t="str">
        <f t="shared" si="1388"/>
        <v/>
      </c>
      <c r="AG1436" t="str">
        <f t="shared" si="1422"/>
        <v/>
      </c>
      <c r="AH1436" s="26" t="str">
        <f t="shared" si="1416"/>
        <v/>
      </c>
      <c r="AI1436" s="27" t="str">
        <f t="shared" si="1423"/>
        <v/>
      </c>
      <c r="AJ1436" s="28" t="str">
        <f t="shared" si="1424"/>
        <v/>
      </c>
      <c r="AK1436" s="27" t="str">
        <f t="shared" si="1389"/>
        <v/>
      </c>
      <c r="AL1436" s="28" t="str">
        <f t="shared" si="1390"/>
        <v/>
      </c>
      <c r="AM1436" s="27" t="str">
        <f t="shared" si="1391"/>
        <v/>
      </c>
      <c r="AN1436" s="28" t="str">
        <f t="shared" si="1425"/>
        <v/>
      </c>
      <c r="AO1436" s="27" t="str">
        <f t="shared" si="1392"/>
        <v/>
      </c>
      <c r="AP1436" s="28" t="str">
        <f t="shared" si="1426"/>
        <v/>
      </c>
      <c r="AQ1436" s="27" t="str">
        <f t="shared" si="1393"/>
        <v/>
      </c>
      <c r="AR1436" s="28" t="str">
        <f t="shared" si="1394"/>
        <v/>
      </c>
      <c r="AS1436" s="27" t="str">
        <f t="shared" si="1395"/>
        <v/>
      </c>
      <c r="AT1436" s="28" t="str">
        <f t="shared" si="1427"/>
        <v/>
      </c>
      <c r="AU1436" s="27" t="str">
        <f t="shared" si="1396"/>
        <v/>
      </c>
      <c r="AV1436" s="28" t="str">
        <f t="shared" si="1428"/>
        <v/>
      </c>
      <c r="AW1436" s="27" t="str">
        <f t="shared" si="1397"/>
        <v/>
      </c>
      <c r="AX1436" t="str">
        <f t="shared" si="1429"/>
        <v/>
      </c>
      <c r="AY1436" t="str">
        <f t="shared" si="1430"/>
        <v/>
      </c>
      <c r="AZ1436" s="29" t="str">
        <f t="shared" si="1398"/>
        <v/>
      </c>
      <c r="BA1436" s="30" t="str">
        <f t="shared" si="1399"/>
        <v/>
      </c>
      <c r="BB1436" s="49" t="str">
        <f t="shared" si="1415"/>
        <v/>
      </c>
      <c r="BC1436" s="27" t="str">
        <f t="shared" si="1431"/>
        <v/>
      </c>
      <c r="BD1436" s="28" t="str">
        <f t="shared" si="1400"/>
        <v/>
      </c>
      <c r="BE1436" s="27" t="str">
        <f t="shared" si="1401"/>
        <v/>
      </c>
      <c r="BF1436" t="str">
        <f t="shared" si="1432"/>
        <v/>
      </c>
      <c r="BG1436" t="str">
        <f t="shared" si="1433"/>
        <v/>
      </c>
      <c r="BH1436" s="28" t="str">
        <f t="shared" si="1434"/>
        <v/>
      </c>
      <c r="BI1436" s="27" t="str">
        <f t="shared" si="1435"/>
        <v/>
      </c>
      <c r="BJ1436" s="28" t="str">
        <f t="shared" si="1436"/>
        <v/>
      </c>
      <c r="BK1436" s="27" t="str">
        <f t="shared" si="1417"/>
        <v/>
      </c>
      <c r="BL1436" s="31" t="str">
        <f t="shared" si="1437"/>
        <v/>
      </c>
      <c r="BM1436" s="28" t="str">
        <f t="shared" si="1438"/>
        <v/>
      </c>
      <c r="BN1436" s="27" t="str">
        <f t="shared" si="1402"/>
        <v/>
      </c>
      <c r="BO1436" s="28" t="str">
        <f t="shared" si="1439"/>
        <v/>
      </c>
      <c r="BP1436" s="27" t="str">
        <f t="shared" si="1403"/>
        <v/>
      </c>
      <c r="BQ1436" s="27" t="str">
        <f t="shared" si="1440"/>
        <v/>
      </c>
      <c r="BR1436" s="28" t="str">
        <f t="shared" si="1441"/>
        <v/>
      </c>
      <c r="BS1436" s="27" t="str">
        <f t="shared" si="1404"/>
        <v/>
      </c>
      <c r="BT1436" s="28" t="str">
        <f t="shared" si="1442"/>
        <v/>
      </c>
      <c r="BU1436" s="27" t="str">
        <f t="shared" si="1405"/>
        <v/>
      </c>
      <c r="BV1436" s="27" t="str">
        <f t="shared" si="1443"/>
        <v/>
      </c>
      <c r="BW1436" s="28" t="str">
        <f t="shared" si="1444"/>
        <v/>
      </c>
      <c r="BX1436" s="27" t="str">
        <f t="shared" si="1406"/>
        <v/>
      </c>
      <c r="BY1436" s="28" t="str">
        <f t="shared" si="1407"/>
        <v/>
      </c>
      <c r="BZ1436" s="27" t="str">
        <f t="shared" si="1408"/>
        <v/>
      </c>
      <c r="CA1436" s="27" t="str">
        <f t="shared" si="1409"/>
        <v/>
      </c>
      <c r="CB1436" s="28" t="str">
        <f t="shared" si="1410"/>
        <v/>
      </c>
      <c r="CC1436" s="27" t="str">
        <f t="shared" si="1411"/>
        <v/>
      </c>
      <c r="CD1436" s="32">
        <v>1</v>
      </c>
      <c r="CE1436" t="str">
        <f t="shared" si="1445"/>
        <v/>
      </c>
      <c r="CI1436" t="str">
        <f t="shared" si="1412"/>
        <v/>
      </c>
      <c r="CJ1436" t="str">
        <f t="shared" si="1446"/>
        <v/>
      </c>
      <c r="CK1436" t="str">
        <f t="shared" si="1413"/>
        <v/>
      </c>
      <c r="CL1436" t="str">
        <f t="shared" si="1414"/>
        <v/>
      </c>
    </row>
    <row r="1437" spans="26:90" ht="15.75" thickBot="1">
      <c r="Z1437" t="str">
        <f t="shared" si="1418"/>
        <v/>
      </c>
      <c r="AA1437" t="str">
        <f>IF(A1437="","",TEXT(VLOOKUP(C1437,Tablas!$H$3:$I$75,2,0),"000"))</f>
        <v/>
      </c>
      <c r="AB1437" t="str">
        <f t="shared" si="1419"/>
        <v/>
      </c>
      <c r="AC1437" t="str">
        <f t="shared" si="1420"/>
        <v/>
      </c>
      <c r="AD1437" t="str">
        <f t="shared" si="1387"/>
        <v/>
      </c>
      <c r="AE1437" t="str">
        <f t="shared" si="1421"/>
        <v/>
      </c>
      <c r="AF1437" t="str">
        <f t="shared" si="1388"/>
        <v/>
      </c>
      <c r="AG1437" t="str">
        <f t="shared" si="1422"/>
        <v/>
      </c>
      <c r="AH1437" s="26" t="str">
        <f t="shared" si="1416"/>
        <v/>
      </c>
      <c r="AI1437" s="27" t="str">
        <f t="shared" si="1423"/>
        <v/>
      </c>
      <c r="AJ1437" s="28" t="str">
        <f t="shared" si="1424"/>
        <v/>
      </c>
      <c r="AK1437" s="27" t="str">
        <f t="shared" si="1389"/>
        <v/>
      </c>
      <c r="AL1437" s="28" t="str">
        <f t="shared" si="1390"/>
        <v/>
      </c>
      <c r="AM1437" s="27" t="str">
        <f t="shared" si="1391"/>
        <v/>
      </c>
      <c r="AN1437" s="28" t="str">
        <f t="shared" si="1425"/>
        <v/>
      </c>
      <c r="AO1437" s="27" t="str">
        <f t="shared" si="1392"/>
        <v/>
      </c>
      <c r="AP1437" s="28" t="str">
        <f t="shared" si="1426"/>
        <v/>
      </c>
      <c r="AQ1437" s="27" t="str">
        <f t="shared" si="1393"/>
        <v/>
      </c>
      <c r="AR1437" s="28" t="str">
        <f t="shared" si="1394"/>
        <v/>
      </c>
      <c r="AS1437" s="27" t="str">
        <f t="shared" si="1395"/>
        <v/>
      </c>
      <c r="AT1437" s="28" t="str">
        <f t="shared" si="1427"/>
        <v/>
      </c>
      <c r="AU1437" s="27" t="str">
        <f t="shared" si="1396"/>
        <v/>
      </c>
      <c r="AV1437" s="28" t="str">
        <f t="shared" si="1428"/>
        <v/>
      </c>
      <c r="AW1437" s="27" t="str">
        <f t="shared" si="1397"/>
        <v/>
      </c>
      <c r="AX1437" t="str">
        <f t="shared" si="1429"/>
        <v/>
      </c>
      <c r="AY1437" t="str">
        <f t="shared" si="1430"/>
        <v/>
      </c>
      <c r="AZ1437" s="29" t="str">
        <f t="shared" si="1398"/>
        <v/>
      </c>
      <c r="BA1437" s="30" t="str">
        <f t="shared" si="1399"/>
        <v/>
      </c>
      <c r="BB1437" s="49" t="str">
        <f t="shared" si="1415"/>
        <v/>
      </c>
      <c r="BC1437" s="27" t="str">
        <f t="shared" si="1431"/>
        <v/>
      </c>
      <c r="BD1437" s="28" t="str">
        <f t="shared" si="1400"/>
        <v/>
      </c>
      <c r="BE1437" s="27" t="str">
        <f t="shared" si="1401"/>
        <v/>
      </c>
      <c r="BF1437" t="str">
        <f t="shared" si="1432"/>
        <v/>
      </c>
      <c r="BG1437" t="str">
        <f t="shared" si="1433"/>
        <v/>
      </c>
      <c r="BH1437" s="28" t="str">
        <f t="shared" si="1434"/>
        <v/>
      </c>
      <c r="BI1437" s="27" t="str">
        <f t="shared" si="1435"/>
        <v/>
      </c>
      <c r="BJ1437" s="28" t="str">
        <f t="shared" si="1436"/>
        <v/>
      </c>
      <c r="BK1437" s="27" t="str">
        <f t="shared" si="1417"/>
        <v/>
      </c>
      <c r="BL1437" s="31" t="str">
        <f t="shared" si="1437"/>
        <v/>
      </c>
      <c r="BM1437" s="28" t="str">
        <f t="shared" si="1438"/>
        <v/>
      </c>
      <c r="BN1437" s="27" t="str">
        <f t="shared" si="1402"/>
        <v/>
      </c>
      <c r="BO1437" s="28" t="str">
        <f t="shared" si="1439"/>
        <v/>
      </c>
      <c r="BP1437" s="27" t="str">
        <f t="shared" si="1403"/>
        <v/>
      </c>
      <c r="BQ1437" s="27" t="str">
        <f t="shared" si="1440"/>
        <v/>
      </c>
      <c r="BR1437" s="28" t="str">
        <f t="shared" si="1441"/>
        <v/>
      </c>
      <c r="BS1437" s="27" t="str">
        <f t="shared" si="1404"/>
        <v/>
      </c>
      <c r="BT1437" s="28" t="str">
        <f t="shared" si="1442"/>
        <v/>
      </c>
      <c r="BU1437" s="27" t="str">
        <f t="shared" si="1405"/>
        <v/>
      </c>
      <c r="BV1437" s="27" t="str">
        <f t="shared" si="1443"/>
        <v/>
      </c>
      <c r="BW1437" s="28" t="str">
        <f t="shared" si="1444"/>
        <v/>
      </c>
      <c r="BX1437" s="27" t="str">
        <f t="shared" si="1406"/>
        <v/>
      </c>
      <c r="BY1437" s="28" t="str">
        <f t="shared" si="1407"/>
        <v/>
      </c>
      <c r="BZ1437" s="27" t="str">
        <f t="shared" si="1408"/>
        <v/>
      </c>
      <c r="CA1437" s="27" t="str">
        <f t="shared" si="1409"/>
        <v/>
      </c>
      <c r="CB1437" s="28" t="str">
        <f t="shared" si="1410"/>
        <v/>
      </c>
      <c r="CC1437" s="27" t="str">
        <f t="shared" si="1411"/>
        <v/>
      </c>
      <c r="CD1437" s="32">
        <v>1</v>
      </c>
      <c r="CE1437" t="str">
        <f t="shared" si="1445"/>
        <v/>
      </c>
      <c r="CI1437" t="str">
        <f t="shared" si="1412"/>
        <v/>
      </c>
      <c r="CJ1437" t="str">
        <f t="shared" si="1446"/>
        <v/>
      </c>
      <c r="CK1437" t="str">
        <f t="shared" si="1413"/>
        <v/>
      </c>
      <c r="CL1437" t="str">
        <f t="shared" si="1414"/>
        <v/>
      </c>
    </row>
    <row r="1438" spans="26:90" ht="15.75" thickBot="1">
      <c r="Z1438" t="str">
        <f t="shared" si="1418"/>
        <v/>
      </c>
      <c r="AA1438" t="str">
        <f>IF(A1438="","",TEXT(VLOOKUP(C1438,Tablas!$H$3:$I$75,2,0),"000"))</f>
        <v/>
      </c>
      <c r="AB1438" t="str">
        <f t="shared" si="1419"/>
        <v/>
      </c>
      <c r="AC1438" t="str">
        <f t="shared" si="1420"/>
        <v/>
      </c>
      <c r="AD1438" t="str">
        <f t="shared" si="1387"/>
        <v/>
      </c>
      <c r="AE1438" t="str">
        <f t="shared" si="1421"/>
        <v/>
      </c>
      <c r="AF1438" t="str">
        <f t="shared" si="1388"/>
        <v/>
      </c>
      <c r="AG1438" t="str">
        <f t="shared" si="1422"/>
        <v/>
      </c>
      <c r="AH1438" s="26" t="str">
        <f t="shared" si="1416"/>
        <v/>
      </c>
      <c r="AI1438" s="27" t="str">
        <f t="shared" si="1423"/>
        <v/>
      </c>
      <c r="AJ1438" s="28" t="str">
        <f t="shared" si="1424"/>
        <v/>
      </c>
      <c r="AK1438" s="27" t="str">
        <f t="shared" si="1389"/>
        <v/>
      </c>
      <c r="AL1438" s="28" t="str">
        <f t="shared" si="1390"/>
        <v/>
      </c>
      <c r="AM1438" s="27" t="str">
        <f t="shared" si="1391"/>
        <v/>
      </c>
      <c r="AN1438" s="28" t="str">
        <f t="shared" si="1425"/>
        <v/>
      </c>
      <c r="AO1438" s="27" t="str">
        <f t="shared" si="1392"/>
        <v/>
      </c>
      <c r="AP1438" s="28" t="str">
        <f t="shared" si="1426"/>
        <v/>
      </c>
      <c r="AQ1438" s="27" t="str">
        <f t="shared" si="1393"/>
        <v/>
      </c>
      <c r="AR1438" s="28" t="str">
        <f t="shared" si="1394"/>
        <v/>
      </c>
      <c r="AS1438" s="27" t="str">
        <f t="shared" si="1395"/>
        <v/>
      </c>
      <c r="AT1438" s="28" t="str">
        <f t="shared" si="1427"/>
        <v/>
      </c>
      <c r="AU1438" s="27" t="str">
        <f t="shared" si="1396"/>
        <v/>
      </c>
      <c r="AV1438" s="28" t="str">
        <f t="shared" si="1428"/>
        <v/>
      </c>
      <c r="AW1438" s="27" t="str">
        <f t="shared" si="1397"/>
        <v/>
      </c>
      <c r="AX1438" t="str">
        <f t="shared" si="1429"/>
        <v/>
      </c>
      <c r="AY1438" t="str">
        <f t="shared" si="1430"/>
        <v/>
      </c>
      <c r="AZ1438" s="29" t="str">
        <f t="shared" si="1398"/>
        <v/>
      </c>
      <c r="BA1438" s="30" t="str">
        <f t="shared" si="1399"/>
        <v/>
      </c>
      <c r="BB1438" s="49" t="str">
        <f t="shared" si="1415"/>
        <v/>
      </c>
      <c r="BC1438" s="27" t="str">
        <f t="shared" si="1431"/>
        <v/>
      </c>
      <c r="BD1438" s="28" t="str">
        <f t="shared" si="1400"/>
        <v/>
      </c>
      <c r="BE1438" s="27" t="str">
        <f t="shared" si="1401"/>
        <v/>
      </c>
      <c r="BF1438" t="str">
        <f t="shared" si="1432"/>
        <v/>
      </c>
      <c r="BG1438" t="str">
        <f t="shared" si="1433"/>
        <v/>
      </c>
      <c r="BH1438" s="28" t="str">
        <f t="shared" si="1434"/>
        <v/>
      </c>
      <c r="BI1438" s="27" t="str">
        <f t="shared" si="1435"/>
        <v/>
      </c>
      <c r="BJ1438" s="28" t="str">
        <f t="shared" si="1436"/>
        <v/>
      </c>
      <c r="BK1438" s="27" t="str">
        <f t="shared" si="1417"/>
        <v/>
      </c>
      <c r="BL1438" s="31" t="str">
        <f t="shared" si="1437"/>
        <v/>
      </c>
      <c r="BM1438" s="28" t="str">
        <f t="shared" si="1438"/>
        <v/>
      </c>
      <c r="BN1438" s="27" t="str">
        <f t="shared" si="1402"/>
        <v/>
      </c>
      <c r="BO1438" s="28" t="str">
        <f t="shared" si="1439"/>
        <v/>
      </c>
      <c r="BP1438" s="27" t="str">
        <f t="shared" si="1403"/>
        <v/>
      </c>
      <c r="BQ1438" s="27" t="str">
        <f t="shared" si="1440"/>
        <v/>
      </c>
      <c r="BR1438" s="28" t="str">
        <f t="shared" si="1441"/>
        <v/>
      </c>
      <c r="BS1438" s="27" t="str">
        <f t="shared" si="1404"/>
        <v/>
      </c>
      <c r="BT1438" s="28" t="str">
        <f t="shared" si="1442"/>
        <v/>
      </c>
      <c r="BU1438" s="27" t="str">
        <f t="shared" si="1405"/>
        <v/>
      </c>
      <c r="BV1438" s="27" t="str">
        <f t="shared" si="1443"/>
        <v/>
      </c>
      <c r="BW1438" s="28" t="str">
        <f t="shared" si="1444"/>
        <v/>
      </c>
      <c r="BX1438" s="27" t="str">
        <f t="shared" si="1406"/>
        <v/>
      </c>
      <c r="BY1438" s="28" t="str">
        <f t="shared" si="1407"/>
        <v/>
      </c>
      <c r="BZ1438" s="27" t="str">
        <f t="shared" si="1408"/>
        <v/>
      </c>
      <c r="CA1438" s="27" t="str">
        <f t="shared" si="1409"/>
        <v/>
      </c>
      <c r="CB1438" s="28" t="str">
        <f t="shared" si="1410"/>
        <v/>
      </c>
      <c r="CC1438" s="27" t="str">
        <f t="shared" si="1411"/>
        <v/>
      </c>
      <c r="CD1438" s="32">
        <v>1</v>
      </c>
      <c r="CE1438" t="str">
        <f t="shared" si="1445"/>
        <v/>
      </c>
      <c r="CI1438" t="str">
        <f t="shared" si="1412"/>
        <v/>
      </c>
      <c r="CJ1438" t="str">
        <f t="shared" si="1446"/>
        <v/>
      </c>
      <c r="CK1438" t="str">
        <f t="shared" si="1413"/>
        <v/>
      </c>
      <c r="CL1438" t="str">
        <f t="shared" si="1414"/>
        <v/>
      </c>
    </row>
    <row r="1439" spans="26:90" ht="15.75" thickBot="1">
      <c r="Z1439" t="str">
        <f t="shared" si="1418"/>
        <v/>
      </c>
      <c r="AA1439" t="str">
        <f>IF(A1439="","",TEXT(VLOOKUP(C1439,Tablas!$H$3:$I$75,2,0),"000"))</f>
        <v/>
      </c>
      <c r="AB1439" t="str">
        <f t="shared" si="1419"/>
        <v/>
      </c>
      <c r="AC1439" t="str">
        <f t="shared" si="1420"/>
        <v/>
      </c>
      <c r="AD1439" t="str">
        <f t="shared" si="1387"/>
        <v/>
      </c>
      <c r="AE1439" t="str">
        <f t="shared" si="1421"/>
        <v/>
      </c>
      <c r="AF1439" t="str">
        <f t="shared" si="1388"/>
        <v/>
      </c>
      <c r="AG1439" t="str">
        <f t="shared" si="1422"/>
        <v/>
      </c>
      <c r="AH1439" s="26" t="str">
        <f t="shared" si="1416"/>
        <v/>
      </c>
      <c r="AI1439" s="27" t="str">
        <f t="shared" si="1423"/>
        <v/>
      </c>
      <c r="AJ1439" s="28" t="str">
        <f t="shared" si="1424"/>
        <v/>
      </c>
      <c r="AK1439" s="27" t="str">
        <f t="shared" si="1389"/>
        <v/>
      </c>
      <c r="AL1439" s="28" t="str">
        <f t="shared" si="1390"/>
        <v/>
      </c>
      <c r="AM1439" s="27" t="str">
        <f t="shared" si="1391"/>
        <v/>
      </c>
      <c r="AN1439" s="28" t="str">
        <f t="shared" si="1425"/>
        <v/>
      </c>
      <c r="AO1439" s="27" t="str">
        <f t="shared" si="1392"/>
        <v/>
      </c>
      <c r="AP1439" s="28" t="str">
        <f t="shared" si="1426"/>
        <v/>
      </c>
      <c r="AQ1439" s="27" t="str">
        <f t="shared" si="1393"/>
        <v/>
      </c>
      <c r="AR1439" s="28" t="str">
        <f t="shared" si="1394"/>
        <v/>
      </c>
      <c r="AS1439" s="27" t="str">
        <f t="shared" si="1395"/>
        <v/>
      </c>
      <c r="AT1439" s="28" t="str">
        <f t="shared" si="1427"/>
        <v/>
      </c>
      <c r="AU1439" s="27" t="str">
        <f t="shared" si="1396"/>
        <v/>
      </c>
      <c r="AV1439" s="28" t="str">
        <f t="shared" si="1428"/>
        <v/>
      </c>
      <c r="AW1439" s="27" t="str">
        <f t="shared" si="1397"/>
        <v/>
      </c>
      <c r="AX1439" t="str">
        <f t="shared" si="1429"/>
        <v/>
      </c>
      <c r="AY1439" t="str">
        <f t="shared" si="1430"/>
        <v/>
      </c>
      <c r="AZ1439" s="29" t="str">
        <f t="shared" si="1398"/>
        <v/>
      </c>
      <c r="BA1439" s="30" t="str">
        <f t="shared" si="1399"/>
        <v/>
      </c>
      <c r="BB1439" s="49" t="str">
        <f t="shared" si="1415"/>
        <v/>
      </c>
      <c r="BC1439" s="27" t="str">
        <f t="shared" si="1431"/>
        <v/>
      </c>
      <c r="BD1439" s="28" t="str">
        <f t="shared" si="1400"/>
        <v/>
      </c>
      <c r="BE1439" s="27" t="str">
        <f t="shared" si="1401"/>
        <v/>
      </c>
      <c r="BF1439" t="str">
        <f t="shared" si="1432"/>
        <v/>
      </c>
      <c r="BG1439" t="str">
        <f t="shared" si="1433"/>
        <v/>
      </c>
      <c r="BH1439" s="28" t="str">
        <f t="shared" si="1434"/>
        <v/>
      </c>
      <c r="BI1439" s="27" t="str">
        <f t="shared" si="1435"/>
        <v/>
      </c>
      <c r="BJ1439" s="28" t="str">
        <f t="shared" si="1436"/>
        <v/>
      </c>
      <c r="BK1439" s="27" t="str">
        <f t="shared" si="1417"/>
        <v/>
      </c>
      <c r="BL1439" s="31" t="str">
        <f t="shared" si="1437"/>
        <v/>
      </c>
      <c r="BM1439" s="28" t="str">
        <f t="shared" si="1438"/>
        <v/>
      </c>
      <c r="BN1439" s="27" t="str">
        <f t="shared" si="1402"/>
        <v/>
      </c>
      <c r="BO1439" s="28" t="str">
        <f t="shared" si="1439"/>
        <v/>
      </c>
      <c r="BP1439" s="27" t="str">
        <f t="shared" si="1403"/>
        <v/>
      </c>
      <c r="BQ1439" s="27" t="str">
        <f t="shared" si="1440"/>
        <v/>
      </c>
      <c r="BR1439" s="28" t="str">
        <f t="shared" si="1441"/>
        <v/>
      </c>
      <c r="BS1439" s="27" t="str">
        <f t="shared" si="1404"/>
        <v/>
      </c>
      <c r="BT1439" s="28" t="str">
        <f t="shared" si="1442"/>
        <v/>
      </c>
      <c r="BU1439" s="27" t="str">
        <f t="shared" si="1405"/>
        <v/>
      </c>
      <c r="BV1439" s="27" t="str">
        <f t="shared" si="1443"/>
        <v/>
      </c>
      <c r="BW1439" s="28" t="str">
        <f t="shared" si="1444"/>
        <v/>
      </c>
      <c r="BX1439" s="27" t="str">
        <f t="shared" si="1406"/>
        <v/>
      </c>
      <c r="BY1439" s="28" t="str">
        <f t="shared" si="1407"/>
        <v/>
      </c>
      <c r="BZ1439" s="27" t="str">
        <f t="shared" si="1408"/>
        <v/>
      </c>
      <c r="CA1439" s="27" t="str">
        <f t="shared" si="1409"/>
        <v/>
      </c>
      <c r="CB1439" s="28" t="str">
        <f t="shared" si="1410"/>
        <v/>
      </c>
      <c r="CC1439" s="27" t="str">
        <f t="shared" si="1411"/>
        <v/>
      </c>
      <c r="CD1439" s="32">
        <v>1</v>
      </c>
      <c r="CE1439" t="str">
        <f t="shared" si="1445"/>
        <v/>
      </c>
      <c r="CI1439" t="str">
        <f t="shared" si="1412"/>
        <v/>
      </c>
      <c r="CJ1439" t="str">
        <f t="shared" si="1446"/>
        <v/>
      </c>
      <c r="CK1439" t="str">
        <f t="shared" si="1413"/>
        <v/>
      </c>
      <c r="CL1439" t="str">
        <f t="shared" si="1414"/>
        <v/>
      </c>
    </row>
    <row r="1440" spans="26:90" ht="15.75" thickBot="1">
      <c r="Z1440" t="str">
        <f t="shared" si="1418"/>
        <v/>
      </c>
      <c r="AA1440" t="str">
        <f>IF(A1440="","",TEXT(VLOOKUP(C1440,Tablas!$H$3:$I$75,2,0),"000"))</f>
        <v/>
      </c>
      <c r="AB1440" t="str">
        <f t="shared" si="1419"/>
        <v/>
      </c>
      <c r="AC1440" t="str">
        <f t="shared" si="1420"/>
        <v/>
      </c>
      <c r="AD1440" t="str">
        <f t="shared" si="1387"/>
        <v/>
      </c>
      <c r="AE1440" t="str">
        <f t="shared" si="1421"/>
        <v/>
      </c>
      <c r="AF1440" t="str">
        <f t="shared" si="1388"/>
        <v/>
      </c>
      <c r="AG1440" t="str">
        <f t="shared" si="1422"/>
        <v/>
      </c>
      <c r="AH1440" s="26" t="str">
        <f t="shared" si="1416"/>
        <v/>
      </c>
      <c r="AI1440" s="27" t="str">
        <f t="shared" si="1423"/>
        <v/>
      </c>
      <c r="AJ1440" s="28" t="str">
        <f t="shared" si="1424"/>
        <v/>
      </c>
      <c r="AK1440" s="27" t="str">
        <f t="shared" si="1389"/>
        <v/>
      </c>
      <c r="AL1440" s="28" t="str">
        <f t="shared" si="1390"/>
        <v/>
      </c>
      <c r="AM1440" s="27" t="str">
        <f t="shared" si="1391"/>
        <v/>
      </c>
      <c r="AN1440" s="28" t="str">
        <f t="shared" si="1425"/>
        <v/>
      </c>
      <c r="AO1440" s="27" t="str">
        <f t="shared" si="1392"/>
        <v/>
      </c>
      <c r="AP1440" s="28" t="str">
        <f t="shared" si="1426"/>
        <v/>
      </c>
      <c r="AQ1440" s="27" t="str">
        <f t="shared" si="1393"/>
        <v/>
      </c>
      <c r="AR1440" s="28" t="str">
        <f t="shared" si="1394"/>
        <v/>
      </c>
      <c r="AS1440" s="27" t="str">
        <f t="shared" si="1395"/>
        <v/>
      </c>
      <c r="AT1440" s="28" t="str">
        <f t="shared" si="1427"/>
        <v/>
      </c>
      <c r="AU1440" s="27" t="str">
        <f t="shared" si="1396"/>
        <v/>
      </c>
      <c r="AV1440" s="28" t="str">
        <f t="shared" si="1428"/>
        <v/>
      </c>
      <c r="AW1440" s="27" t="str">
        <f t="shared" si="1397"/>
        <v/>
      </c>
      <c r="AX1440" t="str">
        <f t="shared" si="1429"/>
        <v/>
      </c>
      <c r="AY1440" t="str">
        <f t="shared" si="1430"/>
        <v/>
      </c>
      <c r="AZ1440" s="29" t="str">
        <f t="shared" si="1398"/>
        <v/>
      </c>
      <c r="BA1440" s="30" t="str">
        <f t="shared" si="1399"/>
        <v/>
      </c>
      <c r="BB1440" s="49" t="str">
        <f t="shared" si="1415"/>
        <v/>
      </c>
      <c r="BC1440" s="27" t="str">
        <f t="shared" si="1431"/>
        <v/>
      </c>
      <c r="BD1440" s="28" t="str">
        <f t="shared" si="1400"/>
        <v/>
      </c>
      <c r="BE1440" s="27" t="str">
        <f t="shared" si="1401"/>
        <v/>
      </c>
      <c r="BF1440" t="str">
        <f t="shared" si="1432"/>
        <v/>
      </c>
      <c r="BG1440" t="str">
        <f t="shared" si="1433"/>
        <v/>
      </c>
      <c r="BH1440" s="28" t="str">
        <f t="shared" si="1434"/>
        <v/>
      </c>
      <c r="BI1440" s="27" t="str">
        <f t="shared" si="1435"/>
        <v/>
      </c>
      <c r="BJ1440" s="28" t="str">
        <f t="shared" si="1436"/>
        <v/>
      </c>
      <c r="BK1440" s="27" t="str">
        <f t="shared" si="1417"/>
        <v/>
      </c>
      <c r="BL1440" s="31" t="str">
        <f t="shared" si="1437"/>
        <v/>
      </c>
      <c r="BM1440" s="28" t="str">
        <f t="shared" si="1438"/>
        <v/>
      </c>
      <c r="BN1440" s="27" t="str">
        <f t="shared" si="1402"/>
        <v/>
      </c>
      <c r="BO1440" s="28" t="str">
        <f t="shared" si="1439"/>
        <v/>
      </c>
      <c r="BP1440" s="27" t="str">
        <f t="shared" si="1403"/>
        <v/>
      </c>
      <c r="BQ1440" s="27" t="str">
        <f t="shared" si="1440"/>
        <v/>
      </c>
      <c r="BR1440" s="28" t="str">
        <f t="shared" si="1441"/>
        <v/>
      </c>
      <c r="BS1440" s="27" t="str">
        <f t="shared" si="1404"/>
        <v/>
      </c>
      <c r="BT1440" s="28" t="str">
        <f t="shared" si="1442"/>
        <v/>
      </c>
      <c r="BU1440" s="27" t="str">
        <f t="shared" si="1405"/>
        <v/>
      </c>
      <c r="BV1440" s="27" t="str">
        <f t="shared" si="1443"/>
        <v/>
      </c>
      <c r="BW1440" s="28" t="str">
        <f t="shared" si="1444"/>
        <v/>
      </c>
      <c r="BX1440" s="27" t="str">
        <f t="shared" si="1406"/>
        <v/>
      </c>
      <c r="BY1440" s="28" t="str">
        <f t="shared" si="1407"/>
        <v/>
      </c>
      <c r="BZ1440" s="27" t="str">
        <f t="shared" si="1408"/>
        <v/>
      </c>
      <c r="CA1440" s="27" t="str">
        <f t="shared" si="1409"/>
        <v/>
      </c>
      <c r="CB1440" s="28" t="str">
        <f t="shared" si="1410"/>
        <v/>
      </c>
      <c r="CC1440" s="27" t="str">
        <f t="shared" si="1411"/>
        <v/>
      </c>
      <c r="CD1440" s="32">
        <v>1</v>
      </c>
      <c r="CE1440" t="str">
        <f t="shared" si="1445"/>
        <v/>
      </c>
      <c r="CI1440" t="str">
        <f t="shared" si="1412"/>
        <v/>
      </c>
      <c r="CJ1440" t="str">
        <f t="shared" si="1446"/>
        <v/>
      </c>
      <c r="CK1440" t="str">
        <f t="shared" si="1413"/>
        <v/>
      </c>
      <c r="CL1440" t="str">
        <f t="shared" si="1414"/>
        <v/>
      </c>
    </row>
    <row r="1441" spans="26:90" ht="15.75" thickBot="1">
      <c r="Z1441" t="str">
        <f t="shared" si="1418"/>
        <v/>
      </c>
      <c r="AA1441" t="str">
        <f>IF(A1441="","",TEXT(VLOOKUP(C1441,Tablas!$H$3:$I$75,2,0),"000"))</f>
        <v/>
      </c>
      <c r="AB1441" t="str">
        <f t="shared" si="1419"/>
        <v/>
      </c>
      <c r="AC1441" t="str">
        <f t="shared" si="1420"/>
        <v/>
      </c>
      <c r="AD1441" t="str">
        <f t="shared" si="1387"/>
        <v/>
      </c>
      <c r="AE1441" t="str">
        <f t="shared" si="1421"/>
        <v/>
      </c>
      <c r="AF1441" t="str">
        <f t="shared" si="1388"/>
        <v/>
      </c>
      <c r="AG1441" t="str">
        <f t="shared" si="1422"/>
        <v/>
      </c>
      <c r="AH1441" s="26" t="str">
        <f t="shared" si="1416"/>
        <v/>
      </c>
      <c r="AI1441" s="27" t="str">
        <f t="shared" si="1423"/>
        <v/>
      </c>
      <c r="AJ1441" s="28" t="str">
        <f t="shared" si="1424"/>
        <v/>
      </c>
      <c r="AK1441" s="27" t="str">
        <f t="shared" si="1389"/>
        <v/>
      </c>
      <c r="AL1441" s="28" t="str">
        <f t="shared" si="1390"/>
        <v/>
      </c>
      <c r="AM1441" s="27" t="str">
        <f t="shared" si="1391"/>
        <v/>
      </c>
      <c r="AN1441" s="28" t="str">
        <f t="shared" si="1425"/>
        <v/>
      </c>
      <c r="AO1441" s="27" t="str">
        <f t="shared" si="1392"/>
        <v/>
      </c>
      <c r="AP1441" s="28" t="str">
        <f t="shared" si="1426"/>
        <v/>
      </c>
      <c r="AQ1441" s="27" t="str">
        <f t="shared" si="1393"/>
        <v/>
      </c>
      <c r="AR1441" s="28" t="str">
        <f t="shared" si="1394"/>
        <v/>
      </c>
      <c r="AS1441" s="27" t="str">
        <f t="shared" si="1395"/>
        <v/>
      </c>
      <c r="AT1441" s="28" t="str">
        <f t="shared" si="1427"/>
        <v/>
      </c>
      <c r="AU1441" s="27" t="str">
        <f t="shared" si="1396"/>
        <v/>
      </c>
      <c r="AV1441" s="28" t="str">
        <f t="shared" si="1428"/>
        <v/>
      </c>
      <c r="AW1441" s="27" t="str">
        <f t="shared" si="1397"/>
        <v/>
      </c>
      <c r="AX1441" t="str">
        <f t="shared" si="1429"/>
        <v/>
      </c>
      <c r="AY1441" t="str">
        <f t="shared" si="1430"/>
        <v/>
      </c>
      <c r="AZ1441" s="29" t="str">
        <f t="shared" si="1398"/>
        <v/>
      </c>
      <c r="BA1441" s="30" t="str">
        <f t="shared" si="1399"/>
        <v/>
      </c>
      <c r="BB1441" s="49" t="str">
        <f t="shared" si="1415"/>
        <v/>
      </c>
      <c r="BC1441" s="27" t="str">
        <f t="shared" si="1431"/>
        <v/>
      </c>
      <c r="BD1441" s="28" t="str">
        <f t="shared" si="1400"/>
        <v/>
      </c>
      <c r="BE1441" s="27" t="str">
        <f t="shared" si="1401"/>
        <v/>
      </c>
      <c r="BF1441" t="str">
        <f t="shared" si="1432"/>
        <v/>
      </c>
      <c r="BG1441" t="str">
        <f t="shared" si="1433"/>
        <v/>
      </c>
      <c r="BH1441" s="28" t="str">
        <f t="shared" si="1434"/>
        <v/>
      </c>
      <c r="BI1441" s="27" t="str">
        <f t="shared" si="1435"/>
        <v/>
      </c>
      <c r="BJ1441" s="28" t="str">
        <f t="shared" si="1436"/>
        <v/>
      </c>
      <c r="BK1441" s="27" t="str">
        <f t="shared" si="1417"/>
        <v/>
      </c>
      <c r="BL1441" s="31" t="str">
        <f t="shared" si="1437"/>
        <v/>
      </c>
      <c r="BM1441" s="28" t="str">
        <f t="shared" si="1438"/>
        <v/>
      </c>
      <c r="BN1441" s="27" t="str">
        <f t="shared" si="1402"/>
        <v/>
      </c>
      <c r="BO1441" s="28" t="str">
        <f t="shared" si="1439"/>
        <v/>
      </c>
      <c r="BP1441" s="27" t="str">
        <f t="shared" si="1403"/>
        <v/>
      </c>
      <c r="BQ1441" s="27" t="str">
        <f t="shared" si="1440"/>
        <v/>
      </c>
      <c r="BR1441" s="28" t="str">
        <f t="shared" si="1441"/>
        <v/>
      </c>
      <c r="BS1441" s="27" t="str">
        <f t="shared" si="1404"/>
        <v/>
      </c>
      <c r="BT1441" s="28" t="str">
        <f t="shared" si="1442"/>
        <v/>
      </c>
      <c r="BU1441" s="27" t="str">
        <f t="shared" si="1405"/>
        <v/>
      </c>
      <c r="BV1441" s="27" t="str">
        <f t="shared" si="1443"/>
        <v/>
      </c>
      <c r="BW1441" s="28" t="str">
        <f t="shared" si="1444"/>
        <v/>
      </c>
      <c r="BX1441" s="27" t="str">
        <f t="shared" si="1406"/>
        <v/>
      </c>
      <c r="BY1441" s="28" t="str">
        <f t="shared" si="1407"/>
        <v/>
      </c>
      <c r="BZ1441" s="27" t="str">
        <f t="shared" si="1408"/>
        <v/>
      </c>
      <c r="CA1441" s="27" t="str">
        <f t="shared" si="1409"/>
        <v/>
      </c>
      <c r="CB1441" s="28" t="str">
        <f t="shared" si="1410"/>
        <v/>
      </c>
      <c r="CC1441" s="27" t="str">
        <f t="shared" si="1411"/>
        <v/>
      </c>
      <c r="CD1441" s="32">
        <v>1</v>
      </c>
      <c r="CE1441" t="str">
        <f t="shared" si="1445"/>
        <v/>
      </c>
      <c r="CI1441" t="str">
        <f t="shared" si="1412"/>
        <v/>
      </c>
      <c r="CJ1441" t="str">
        <f t="shared" si="1446"/>
        <v/>
      </c>
      <c r="CK1441" t="str">
        <f t="shared" si="1413"/>
        <v/>
      </c>
      <c r="CL1441" t="str">
        <f t="shared" si="1414"/>
        <v/>
      </c>
    </row>
    <row r="1442" spans="26:90" ht="15.75" thickBot="1">
      <c r="Z1442" t="str">
        <f t="shared" si="1418"/>
        <v/>
      </c>
      <c r="AA1442" t="str">
        <f>IF(A1442="","",TEXT(VLOOKUP(C1442,Tablas!$H$3:$I$75,2,0),"000"))</f>
        <v/>
      </c>
      <c r="AB1442" t="str">
        <f t="shared" si="1419"/>
        <v/>
      </c>
      <c r="AC1442" t="str">
        <f t="shared" si="1420"/>
        <v/>
      </c>
      <c r="AD1442" t="str">
        <f t="shared" si="1387"/>
        <v/>
      </c>
      <c r="AE1442" t="str">
        <f t="shared" si="1421"/>
        <v/>
      </c>
      <c r="AF1442" t="str">
        <f t="shared" si="1388"/>
        <v/>
      </c>
      <c r="AG1442" t="str">
        <f t="shared" si="1422"/>
        <v/>
      </c>
      <c r="AH1442" s="26" t="str">
        <f t="shared" si="1416"/>
        <v/>
      </c>
      <c r="AI1442" s="27" t="str">
        <f t="shared" si="1423"/>
        <v/>
      </c>
      <c r="AJ1442" s="28" t="str">
        <f t="shared" si="1424"/>
        <v/>
      </c>
      <c r="AK1442" s="27" t="str">
        <f t="shared" si="1389"/>
        <v/>
      </c>
      <c r="AL1442" s="28" t="str">
        <f t="shared" si="1390"/>
        <v/>
      </c>
      <c r="AM1442" s="27" t="str">
        <f t="shared" si="1391"/>
        <v/>
      </c>
      <c r="AN1442" s="28" t="str">
        <f t="shared" si="1425"/>
        <v/>
      </c>
      <c r="AO1442" s="27" t="str">
        <f t="shared" si="1392"/>
        <v/>
      </c>
      <c r="AP1442" s="28" t="str">
        <f t="shared" si="1426"/>
        <v/>
      </c>
      <c r="AQ1442" s="27" t="str">
        <f t="shared" si="1393"/>
        <v/>
      </c>
      <c r="AR1442" s="28" t="str">
        <f t="shared" si="1394"/>
        <v/>
      </c>
      <c r="AS1442" s="27" t="str">
        <f t="shared" si="1395"/>
        <v/>
      </c>
      <c r="AT1442" s="28" t="str">
        <f t="shared" si="1427"/>
        <v/>
      </c>
      <c r="AU1442" s="27" t="str">
        <f t="shared" si="1396"/>
        <v/>
      </c>
      <c r="AV1442" s="28" t="str">
        <f t="shared" si="1428"/>
        <v/>
      </c>
      <c r="AW1442" s="27" t="str">
        <f t="shared" si="1397"/>
        <v/>
      </c>
      <c r="AX1442" t="str">
        <f t="shared" si="1429"/>
        <v/>
      </c>
      <c r="AY1442" t="str">
        <f t="shared" si="1430"/>
        <v/>
      </c>
      <c r="AZ1442" s="29" t="str">
        <f t="shared" si="1398"/>
        <v/>
      </c>
      <c r="BA1442" s="30" t="str">
        <f t="shared" si="1399"/>
        <v/>
      </c>
      <c r="BB1442" s="49" t="str">
        <f t="shared" si="1415"/>
        <v/>
      </c>
      <c r="BC1442" s="27" t="str">
        <f t="shared" si="1431"/>
        <v/>
      </c>
      <c r="BD1442" s="28" t="str">
        <f t="shared" si="1400"/>
        <v/>
      </c>
      <c r="BE1442" s="27" t="str">
        <f t="shared" si="1401"/>
        <v/>
      </c>
      <c r="BF1442" t="str">
        <f t="shared" si="1432"/>
        <v/>
      </c>
      <c r="BG1442" t="str">
        <f t="shared" si="1433"/>
        <v/>
      </c>
      <c r="BH1442" s="28" t="str">
        <f t="shared" si="1434"/>
        <v/>
      </c>
      <c r="BI1442" s="27" t="str">
        <f t="shared" si="1435"/>
        <v/>
      </c>
      <c r="BJ1442" s="28" t="str">
        <f t="shared" si="1436"/>
        <v/>
      </c>
      <c r="BK1442" s="27" t="str">
        <f t="shared" si="1417"/>
        <v/>
      </c>
      <c r="BL1442" s="31" t="str">
        <f t="shared" si="1437"/>
        <v/>
      </c>
      <c r="BM1442" s="28" t="str">
        <f t="shared" si="1438"/>
        <v/>
      </c>
      <c r="BN1442" s="27" t="str">
        <f t="shared" si="1402"/>
        <v/>
      </c>
      <c r="BO1442" s="28" t="str">
        <f t="shared" si="1439"/>
        <v/>
      </c>
      <c r="BP1442" s="27" t="str">
        <f t="shared" si="1403"/>
        <v/>
      </c>
      <c r="BQ1442" s="27" t="str">
        <f t="shared" si="1440"/>
        <v/>
      </c>
      <c r="BR1442" s="28" t="str">
        <f t="shared" si="1441"/>
        <v/>
      </c>
      <c r="BS1442" s="27" t="str">
        <f t="shared" si="1404"/>
        <v/>
      </c>
      <c r="BT1442" s="28" t="str">
        <f t="shared" si="1442"/>
        <v/>
      </c>
      <c r="BU1442" s="27" t="str">
        <f t="shared" si="1405"/>
        <v/>
      </c>
      <c r="BV1442" s="27" t="str">
        <f t="shared" si="1443"/>
        <v/>
      </c>
      <c r="BW1442" s="28" t="str">
        <f t="shared" si="1444"/>
        <v/>
      </c>
      <c r="BX1442" s="27" t="str">
        <f t="shared" si="1406"/>
        <v/>
      </c>
      <c r="BY1442" s="28" t="str">
        <f t="shared" si="1407"/>
        <v/>
      </c>
      <c r="BZ1442" s="27" t="str">
        <f t="shared" si="1408"/>
        <v/>
      </c>
      <c r="CA1442" s="27" t="str">
        <f t="shared" si="1409"/>
        <v/>
      </c>
      <c r="CB1442" s="28" t="str">
        <f t="shared" si="1410"/>
        <v/>
      </c>
      <c r="CC1442" s="27" t="str">
        <f t="shared" si="1411"/>
        <v/>
      </c>
      <c r="CD1442" s="32">
        <v>1</v>
      </c>
      <c r="CE1442" t="str">
        <f t="shared" si="1445"/>
        <v/>
      </c>
      <c r="CI1442" t="str">
        <f t="shared" si="1412"/>
        <v/>
      </c>
      <c r="CJ1442" t="str">
        <f t="shared" si="1446"/>
        <v/>
      </c>
      <c r="CK1442" t="str">
        <f t="shared" si="1413"/>
        <v/>
      </c>
      <c r="CL1442" t="str">
        <f t="shared" si="1414"/>
        <v/>
      </c>
    </row>
    <row r="1443" spans="26:90" ht="15.75" thickBot="1">
      <c r="Z1443" t="str">
        <f t="shared" si="1418"/>
        <v/>
      </c>
      <c r="AA1443" t="str">
        <f>IF(A1443="","",TEXT(VLOOKUP(C1443,Tablas!$H$3:$I$75,2,0),"000"))</f>
        <v/>
      </c>
      <c r="AB1443" t="str">
        <f t="shared" si="1419"/>
        <v/>
      </c>
      <c r="AC1443" t="str">
        <f t="shared" si="1420"/>
        <v/>
      </c>
      <c r="AD1443" t="str">
        <f t="shared" si="1387"/>
        <v/>
      </c>
      <c r="AE1443" t="str">
        <f t="shared" si="1421"/>
        <v/>
      </c>
      <c r="AF1443" t="str">
        <f t="shared" si="1388"/>
        <v/>
      </c>
      <c r="AG1443" t="str">
        <f t="shared" si="1422"/>
        <v/>
      </c>
      <c r="AH1443" s="26" t="str">
        <f t="shared" si="1416"/>
        <v/>
      </c>
      <c r="AI1443" s="27" t="str">
        <f t="shared" si="1423"/>
        <v/>
      </c>
      <c r="AJ1443" s="28" t="str">
        <f t="shared" si="1424"/>
        <v/>
      </c>
      <c r="AK1443" s="27" t="str">
        <f t="shared" si="1389"/>
        <v/>
      </c>
      <c r="AL1443" s="28" t="str">
        <f t="shared" si="1390"/>
        <v/>
      </c>
      <c r="AM1443" s="27" t="str">
        <f t="shared" si="1391"/>
        <v/>
      </c>
      <c r="AN1443" s="28" t="str">
        <f t="shared" si="1425"/>
        <v/>
      </c>
      <c r="AO1443" s="27" t="str">
        <f t="shared" si="1392"/>
        <v/>
      </c>
      <c r="AP1443" s="28" t="str">
        <f t="shared" si="1426"/>
        <v/>
      </c>
      <c r="AQ1443" s="27" t="str">
        <f t="shared" si="1393"/>
        <v/>
      </c>
      <c r="AR1443" s="28" t="str">
        <f t="shared" si="1394"/>
        <v/>
      </c>
      <c r="AS1443" s="27" t="str">
        <f t="shared" si="1395"/>
        <v/>
      </c>
      <c r="AT1443" s="28" t="str">
        <f t="shared" si="1427"/>
        <v/>
      </c>
      <c r="AU1443" s="27" t="str">
        <f t="shared" si="1396"/>
        <v/>
      </c>
      <c r="AV1443" s="28" t="str">
        <f t="shared" si="1428"/>
        <v/>
      </c>
      <c r="AW1443" s="27" t="str">
        <f t="shared" si="1397"/>
        <v/>
      </c>
      <c r="AX1443" t="str">
        <f t="shared" si="1429"/>
        <v/>
      </c>
      <c r="AY1443" t="str">
        <f t="shared" si="1430"/>
        <v/>
      </c>
      <c r="AZ1443" s="29" t="str">
        <f t="shared" si="1398"/>
        <v/>
      </c>
      <c r="BA1443" s="30" t="str">
        <f t="shared" si="1399"/>
        <v/>
      </c>
      <c r="BB1443" s="49" t="str">
        <f t="shared" si="1415"/>
        <v/>
      </c>
      <c r="BC1443" s="27" t="str">
        <f t="shared" si="1431"/>
        <v/>
      </c>
      <c r="BD1443" s="28" t="str">
        <f t="shared" si="1400"/>
        <v/>
      </c>
      <c r="BE1443" s="27" t="str">
        <f t="shared" si="1401"/>
        <v/>
      </c>
      <c r="BF1443" t="str">
        <f t="shared" si="1432"/>
        <v/>
      </c>
      <c r="BG1443" t="str">
        <f t="shared" si="1433"/>
        <v/>
      </c>
      <c r="BH1443" s="28" t="str">
        <f t="shared" si="1434"/>
        <v/>
      </c>
      <c r="BI1443" s="27" t="str">
        <f t="shared" si="1435"/>
        <v/>
      </c>
      <c r="BJ1443" s="28" t="str">
        <f t="shared" si="1436"/>
        <v/>
      </c>
      <c r="BK1443" s="27" t="str">
        <f t="shared" si="1417"/>
        <v/>
      </c>
      <c r="BL1443" s="31" t="str">
        <f t="shared" si="1437"/>
        <v/>
      </c>
      <c r="BM1443" s="28" t="str">
        <f t="shared" si="1438"/>
        <v/>
      </c>
      <c r="BN1443" s="27" t="str">
        <f t="shared" si="1402"/>
        <v/>
      </c>
      <c r="BO1443" s="28" t="str">
        <f t="shared" si="1439"/>
        <v/>
      </c>
      <c r="BP1443" s="27" t="str">
        <f t="shared" si="1403"/>
        <v/>
      </c>
      <c r="BQ1443" s="27" t="str">
        <f t="shared" si="1440"/>
        <v/>
      </c>
      <c r="BR1443" s="28" t="str">
        <f t="shared" si="1441"/>
        <v/>
      </c>
      <c r="BS1443" s="27" t="str">
        <f t="shared" si="1404"/>
        <v/>
      </c>
      <c r="BT1443" s="28" t="str">
        <f t="shared" si="1442"/>
        <v/>
      </c>
      <c r="BU1443" s="27" t="str">
        <f t="shared" si="1405"/>
        <v/>
      </c>
      <c r="BV1443" s="27" t="str">
        <f t="shared" si="1443"/>
        <v/>
      </c>
      <c r="BW1443" s="28" t="str">
        <f t="shared" si="1444"/>
        <v/>
      </c>
      <c r="BX1443" s="27" t="str">
        <f t="shared" si="1406"/>
        <v/>
      </c>
      <c r="BY1443" s="28" t="str">
        <f t="shared" si="1407"/>
        <v/>
      </c>
      <c r="BZ1443" s="27" t="str">
        <f t="shared" si="1408"/>
        <v/>
      </c>
      <c r="CA1443" s="27" t="str">
        <f t="shared" si="1409"/>
        <v/>
      </c>
      <c r="CB1443" s="28" t="str">
        <f t="shared" si="1410"/>
        <v/>
      </c>
      <c r="CC1443" s="27" t="str">
        <f t="shared" si="1411"/>
        <v/>
      </c>
      <c r="CD1443" s="32">
        <v>1</v>
      </c>
      <c r="CE1443" t="str">
        <f t="shared" si="1445"/>
        <v/>
      </c>
      <c r="CI1443" t="str">
        <f t="shared" si="1412"/>
        <v/>
      </c>
      <c r="CJ1443" t="str">
        <f t="shared" si="1446"/>
        <v/>
      </c>
      <c r="CK1443" t="str">
        <f t="shared" si="1413"/>
        <v/>
      </c>
      <c r="CL1443" t="str">
        <f t="shared" si="1414"/>
        <v/>
      </c>
    </row>
    <row r="1444" spans="26:90" ht="15.75" thickBot="1">
      <c r="Z1444" t="str">
        <f t="shared" si="1418"/>
        <v/>
      </c>
      <c r="AA1444" t="str">
        <f>IF(A1444="","",TEXT(VLOOKUP(C1444,Tablas!$H$3:$I$75,2,0),"000"))</f>
        <v/>
      </c>
      <c r="AB1444" t="str">
        <f t="shared" si="1419"/>
        <v/>
      </c>
      <c r="AC1444" t="str">
        <f t="shared" si="1420"/>
        <v/>
      </c>
      <c r="AD1444" t="str">
        <f t="shared" si="1387"/>
        <v/>
      </c>
      <c r="AE1444" t="str">
        <f t="shared" si="1421"/>
        <v/>
      </c>
      <c r="AF1444" t="str">
        <f t="shared" si="1388"/>
        <v/>
      </c>
      <c r="AG1444" t="str">
        <f t="shared" si="1422"/>
        <v/>
      </c>
      <c r="AH1444" s="26" t="str">
        <f t="shared" si="1416"/>
        <v/>
      </c>
      <c r="AI1444" s="27" t="str">
        <f t="shared" si="1423"/>
        <v/>
      </c>
      <c r="AJ1444" s="28" t="str">
        <f t="shared" si="1424"/>
        <v/>
      </c>
      <c r="AK1444" s="27" t="str">
        <f t="shared" si="1389"/>
        <v/>
      </c>
      <c r="AL1444" s="28" t="str">
        <f t="shared" si="1390"/>
        <v/>
      </c>
      <c r="AM1444" s="27" t="str">
        <f t="shared" si="1391"/>
        <v/>
      </c>
      <c r="AN1444" s="28" t="str">
        <f t="shared" si="1425"/>
        <v/>
      </c>
      <c r="AO1444" s="27" t="str">
        <f t="shared" si="1392"/>
        <v/>
      </c>
      <c r="AP1444" s="28" t="str">
        <f t="shared" si="1426"/>
        <v/>
      </c>
      <c r="AQ1444" s="27" t="str">
        <f t="shared" si="1393"/>
        <v/>
      </c>
      <c r="AR1444" s="28" t="str">
        <f t="shared" si="1394"/>
        <v/>
      </c>
      <c r="AS1444" s="27" t="str">
        <f t="shared" si="1395"/>
        <v/>
      </c>
      <c r="AT1444" s="28" t="str">
        <f t="shared" si="1427"/>
        <v/>
      </c>
      <c r="AU1444" s="27" t="str">
        <f t="shared" si="1396"/>
        <v/>
      </c>
      <c r="AV1444" s="28" t="str">
        <f t="shared" si="1428"/>
        <v/>
      </c>
      <c r="AW1444" s="27" t="str">
        <f t="shared" si="1397"/>
        <v/>
      </c>
      <c r="AX1444" t="str">
        <f t="shared" si="1429"/>
        <v/>
      </c>
      <c r="AY1444" t="str">
        <f t="shared" si="1430"/>
        <v/>
      </c>
      <c r="AZ1444" s="29" t="str">
        <f t="shared" si="1398"/>
        <v/>
      </c>
      <c r="BA1444" s="30" t="str">
        <f t="shared" si="1399"/>
        <v/>
      </c>
      <c r="BB1444" s="49" t="str">
        <f t="shared" si="1415"/>
        <v/>
      </c>
      <c r="BC1444" s="27" t="str">
        <f t="shared" si="1431"/>
        <v/>
      </c>
      <c r="BD1444" s="28" t="str">
        <f t="shared" si="1400"/>
        <v/>
      </c>
      <c r="BE1444" s="27" t="str">
        <f t="shared" si="1401"/>
        <v/>
      </c>
      <c r="BF1444" t="str">
        <f t="shared" si="1432"/>
        <v/>
      </c>
      <c r="BG1444" t="str">
        <f t="shared" si="1433"/>
        <v/>
      </c>
      <c r="BH1444" s="28" t="str">
        <f t="shared" si="1434"/>
        <v/>
      </c>
      <c r="BI1444" s="27" t="str">
        <f t="shared" si="1435"/>
        <v/>
      </c>
      <c r="BJ1444" s="28" t="str">
        <f t="shared" si="1436"/>
        <v/>
      </c>
      <c r="BK1444" s="27" t="str">
        <f t="shared" si="1417"/>
        <v/>
      </c>
      <c r="BL1444" s="31" t="str">
        <f t="shared" si="1437"/>
        <v/>
      </c>
      <c r="BM1444" s="28" t="str">
        <f t="shared" si="1438"/>
        <v/>
      </c>
      <c r="BN1444" s="27" t="str">
        <f t="shared" si="1402"/>
        <v/>
      </c>
      <c r="BO1444" s="28" t="str">
        <f t="shared" si="1439"/>
        <v/>
      </c>
      <c r="BP1444" s="27" t="str">
        <f t="shared" si="1403"/>
        <v/>
      </c>
      <c r="BQ1444" s="27" t="str">
        <f t="shared" si="1440"/>
        <v/>
      </c>
      <c r="BR1444" s="28" t="str">
        <f t="shared" si="1441"/>
        <v/>
      </c>
      <c r="BS1444" s="27" t="str">
        <f t="shared" si="1404"/>
        <v/>
      </c>
      <c r="BT1444" s="28" t="str">
        <f t="shared" si="1442"/>
        <v/>
      </c>
      <c r="BU1444" s="27" t="str">
        <f t="shared" si="1405"/>
        <v/>
      </c>
      <c r="BV1444" s="27" t="str">
        <f t="shared" si="1443"/>
        <v/>
      </c>
      <c r="BW1444" s="28" t="str">
        <f t="shared" si="1444"/>
        <v/>
      </c>
      <c r="BX1444" s="27" t="str">
        <f t="shared" si="1406"/>
        <v/>
      </c>
      <c r="BY1444" s="28" t="str">
        <f t="shared" si="1407"/>
        <v/>
      </c>
      <c r="BZ1444" s="27" t="str">
        <f t="shared" si="1408"/>
        <v/>
      </c>
      <c r="CA1444" s="27" t="str">
        <f t="shared" si="1409"/>
        <v/>
      </c>
      <c r="CB1444" s="28" t="str">
        <f t="shared" si="1410"/>
        <v/>
      </c>
      <c r="CC1444" s="27" t="str">
        <f t="shared" si="1411"/>
        <v/>
      </c>
      <c r="CD1444" s="32">
        <v>1</v>
      </c>
      <c r="CE1444" t="str">
        <f t="shared" si="1445"/>
        <v/>
      </c>
      <c r="CI1444" t="str">
        <f t="shared" si="1412"/>
        <v/>
      </c>
      <c r="CJ1444" t="str">
        <f t="shared" si="1446"/>
        <v/>
      </c>
      <c r="CK1444" t="str">
        <f t="shared" si="1413"/>
        <v/>
      </c>
      <c r="CL1444" t="str">
        <f t="shared" si="1414"/>
        <v/>
      </c>
    </row>
    <row r="1445" spans="26:90" ht="15.75" thickBot="1">
      <c r="Z1445" t="str">
        <f t="shared" si="1418"/>
        <v/>
      </c>
      <c r="AA1445" t="str">
        <f>IF(A1445="","",TEXT(VLOOKUP(C1445,Tablas!$H$3:$I$75,2,0),"000"))</f>
        <v/>
      </c>
      <c r="AB1445" t="str">
        <f t="shared" si="1419"/>
        <v/>
      </c>
      <c r="AC1445" t="str">
        <f t="shared" si="1420"/>
        <v/>
      </c>
      <c r="AD1445" t="str">
        <f t="shared" ref="AD1445:AD1487" si="1447">IF(A1445="","",TEXT(0,"                "))</f>
        <v/>
      </c>
      <c r="AE1445" t="str">
        <f t="shared" si="1421"/>
        <v/>
      </c>
      <c r="AF1445" t="str">
        <f t="shared" ref="AF1445:AF1487" si="1448">IF(A1445="","",TEXT(LEFT(F1445,2)*1&amp;MID(F1445,4,8)&amp;RIGHT(F1445,1)*1,"00000000000000000000"))</f>
        <v/>
      </c>
      <c r="AG1445" t="str">
        <f t="shared" si="1422"/>
        <v/>
      </c>
      <c r="AH1445" s="26" t="str">
        <f t="shared" si="1416"/>
        <v/>
      </c>
      <c r="AI1445" s="27" t="str">
        <f t="shared" si="1423"/>
        <v/>
      </c>
      <c r="AJ1445" s="28" t="str">
        <f t="shared" si="1424"/>
        <v/>
      </c>
      <c r="AK1445" s="27" t="str">
        <f t="shared" ref="AK1445:AK1487" si="1449">IF(A1445="","",IF(AJ1445&lt;0,SUBSTITUTE(TEXT(-AJ1445,"0000000000000,00"),",",""),SUBSTITUTE(TEXT(AJ1445,"0000000000000,00"),",","")))</f>
        <v/>
      </c>
      <c r="AL1445" s="28" t="str">
        <f t="shared" ref="AL1445:AL1487" si="1450">IF(A1445="","",IF(LEFT(C1445,2)="NC",0,0))</f>
        <v/>
      </c>
      <c r="AM1445" s="27" t="str">
        <f t="shared" ref="AM1445:AM1487" si="1451">IF(A1445="","",IF(AL1445&lt;0,SUBSTITUTE(TEXT(-AL1445,"0000000000000,00"),",",""),SUBSTITUTE(TEXT(AL1445,"0000000000000,00"),",","")))</f>
        <v/>
      </c>
      <c r="AN1445" s="28" t="str">
        <f t="shared" si="1425"/>
        <v/>
      </c>
      <c r="AO1445" s="27" t="str">
        <f t="shared" ref="AO1445:AO1487" si="1452">IF(A1445="","",IF(AN1445&lt;0,SUBSTITUTE(TEXT(-AN1445,"0000000000000,00"),",",""),SUBSTITUTE(TEXT(AN1445,"0000000000000,00"),",","")))</f>
        <v/>
      </c>
      <c r="AP1445" s="28" t="str">
        <f t="shared" si="1426"/>
        <v/>
      </c>
      <c r="AQ1445" s="27" t="str">
        <f t="shared" ref="AQ1445:AQ1487" si="1453">IF(A1445="","",IF(AP1445&lt;0,SUBSTITUTE(TEXT(-AP1445,"0000000000000,00"),",",""),SUBSTITUTE(TEXT(AP1445,"0000000000000,00"),",","")))</f>
        <v/>
      </c>
      <c r="AR1445" s="28" t="str">
        <f t="shared" ref="AR1445:AR1487" si="1454">IF(A1445="","",S1445)</f>
        <v/>
      </c>
      <c r="AS1445" s="27" t="str">
        <f t="shared" ref="AS1445:AS1487" si="1455">IF(A1445="","",IF(AR1445&lt;0,SUBSTITUTE(TEXT(-AR1445,"0000000000000,00"),",",""),SUBSTITUTE(TEXT(AR1445,"0000000000000,00"),",","")))</f>
        <v/>
      </c>
      <c r="AT1445" s="28" t="str">
        <f t="shared" si="1427"/>
        <v/>
      </c>
      <c r="AU1445" s="27" t="str">
        <f t="shared" ref="AU1445:AU1487" si="1456">IF(A1445="","",IF(AT1445&lt;0,SUBSTITUTE(TEXT(-AT1445,"0000000000000,00"),",",""),SUBSTITUTE(TEXT(AT1445,"0000000000000,00"),",","")))</f>
        <v/>
      </c>
      <c r="AV1445" s="28" t="str">
        <f t="shared" si="1428"/>
        <v/>
      </c>
      <c r="AW1445" s="27" t="str">
        <f t="shared" ref="AW1445:AW1487" si="1457">IF(C1445="","",IF(AV1445&lt;0,SUBSTITUTE(TEXT(-AV1445,"0000000000000,00"),",",""),SUBSTITUTE(TEXT(AV1445,"0000000000000,00"),",","")))</f>
        <v/>
      </c>
      <c r="AX1445" t="str">
        <f t="shared" si="1429"/>
        <v/>
      </c>
      <c r="AY1445" t="str">
        <f t="shared" si="1430"/>
        <v/>
      </c>
      <c r="AZ1445" s="29" t="str">
        <f t="shared" ref="AZ1445:AZ1487" si="1458">IF(A1445="","",IF(J1445&lt;&gt;"",1,0)+IF(L1445&lt;&gt;"",1,0)+IF(N1445&lt;&gt;"",1,0)+IF(H1445&lt;&gt;"",1,0)+IF(G1445&lt;&gt;"",1,0))</f>
        <v/>
      </c>
      <c r="BA1445" s="30" t="str">
        <f t="shared" ref="BA1445:BA1487" si="1459">IF(A1445="","",IF(AZ1445=0,"N",IF(G1445&lt;&gt;"","E"," ")))</f>
        <v/>
      </c>
      <c r="BB1445" s="49" t="str">
        <f t="shared" si="1415"/>
        <v/>
      </c>
      <c r="BC1445" s="27" t="str">
        <f t="shared" si="1431"/>
        <v/>
      </c>
      <c r="BD1445" s="28" t="str">
        <f t="shared" ref="BD1445:BD1487" si="1460">IF(A1445="","",Q1445)</f>
        <v/>
      </c>
      <c r="BE1445" s="27" t="str">
        <f t="shared" ref="BE1445:BE1487" si="1461">IF(A1445="","",IF(BD1445&lt;0,SUBSTITUTE(TEXT(-BD1445,"0000000000000,00"),",",""),SUBSTITUTE(TEXT(BD1445,"0000000000000,00"),",","")))</f>
        <v/>
      </c>
      <c r="BF1445" t="str">
        <f t="shared" si="1432"/>
        <v/>
      </c>
      <c r="BG1445" t="str">
        <f t="shared" si="1433"/>
        <v/>
      </c>
      <c r="BH1445" s="28" t="str">
        <f t="shared" si="1434"/>
        <v/>
      </c>
      <c r="BI1445" s="27" t="str">
        <f t="shared" si="1435"/>
        <v/>
      </c>
      <c r="BJ1445" s="28" t="str">
        <f t="shared" si="1436"/>
        <v/>
      </c>
      <c r="BK1445" s="27" t="str">
        <f t="shared" si="1417"/>
        <v/>
      </c>
      <c r="BL1445" s="31" t="str">
        <f t="shared" si="1437"/>
        <v/>
      </c>
      <c r="BM1445" s="28" t="str">
        <f t="shared" si="1438"/>
        <v/>
      </c>
      <c r="BN1445" s="27" t="str">
        <f t="shared" ref="BN1445:BN1487" si="1462">IF(A1445="","",IF(BM1445="","",IF(BM1445&lt;0,SUBSTITUTE(TEXT(-BM1445,"0000000000000,00"),",",""),SUBSTITUTE(TEXT(BM1445,"0000000000000,00"),",",""))))</f>
        <v/>
      </c>
      <c r="BO1445" s="28" t="str">
        <f t="shared" si="1439"/>
        <v/>
      </c>
      <c r="BP1445" s="27" t="str">
        <f t="shared" ref="BP1445:BP1487" si="1463">IF(A1445="","",IF(BO1445&lt;0,SUBSTITUTE(TEXT(-BO1445,"0000000000000,00"),",",""),SUBSTITUTE(TEXT(BO1445,"0000000000000,00"),",","")))</f>
        <v/>
      </c>
      <c r="BQ1445" s="27" t="str">
        <f t="shared" si="1440"/>
        <v/>
      </c>
      <c r="BR1445" s="28" t="str">
        <f t="shared" si="1441"/>
        <v/>
      </c>
      <c r="BS1445" s="27" t="str">
        <f t="shared" ref="BS1445:BS1487" si="1464">IF(C1445="","",IF(BR1445="","",IF(BR1445&lt;0,SUBSTITUTE(TEXT(-BR1445,"0000000000000,00"),",",""),SUBSTITUTE(TEXT(BR1445,"0000000000000,00"),",",""))))</f>
        <v/>
      </c>
      <c r="BT1445" s="28" t="str">
        <f t="shared" si="1442"/>
        <v/>
      </c>
      <c r="BU1445" s="27" t="str">
        <f t="shared" ref="BU1445:BU1487" si="1465">IF(A1445="","",IF(BT1445&lt;0,SUBSTITUTE(TEXT(-BT1445,"0000000000000,00"),",",""),SUBSTITUTE(TEXT(BT1445,"0000000000000,00"),",","")))</f>
        <v/>
      </c>
      <c r="BV1445" s="27" t="str">
        <f t="shared" si="1443"/>
        <v/>
      </c>
      <c r="BW1445" s="28" t="str">
        <f t="shared" si="1444"/>
        <v/>
      </c>
      <c r="BX1445" s="27" t="str">
        <f t="shared" ref="BX1445:BX1487" si="1466">IF(A1445="","",IF(BW1445="","",IF(BW1445&lt;0,SUBSTITUTE(TEXT(-BW1445,"0000000000000,00"),",",""),SUBSTITUTE(TEXT(BW1445,"0000000000000,00"),",",""))))</f>
        <v/>
      </c>
      <c r="BY1445" s="28" t="str">
        <f t="shared" ref="BY1445:BY1487" si="1467">IF(A1445="","",G1445)</f>
        <v/>
      </c>
      <c r="BZ1445" s="27" t="str">
        <f t="shared" ref="BZ1445:BZ1487" si="1468">IF(A1445="","",IF(BY1445&lt;0,SUBSTITUTE(TEXT(-BY1445,"0000000000000,00"),",",""),SUBSTITUTE(TEXT(BY1445,"0000000000000,00"),",","")))</f>
        <v/>
      </c>
      <c r="CA1445" s="27" t="str">
        <f t="shared" ref="CA1445:CA1487" si="1469">IF(A1445="","",TEXT(3,"0000"))</f>
        <v/>
      </c>
      <c r="CB1445" s="28" t="str">
        <f t="shared" ref="CB1445:CB1487" si="1470">IF(A1445="","",TRUNC(O1445,2))</f>
        <v/>
      </c>
      <c r="CC1445" s="27" t="str">
        <f t="shared" ref="CC1445:CC1487" si="1471">IF(A1445="","",IF(CB1445="","",IF(CB1445&lt;0,SUBSTITUTE(TEXT(-CB1445,"0000000000000,00"),",",""),SUBSTITUTE(TEXT(CB1445,"0000000000000,00"),",",""))))</f>
        <v/>
      </c>
      <c r="CD1445" s="32">
        <v>1</v>
      </c>
      <c r="CE1445" t="str">
        <f t="shared" si="1445"/>
        <v/>
      </c>
      <c r="CI1445" t="str">
        <f t="shared" ref="CI1445:CI1487" si="1472">IF(A1445="","",IF(BJ1445=0,IF(AND(BJ1445=0,BO1445=0,BT1445=0,BY1445=0),$AA1445&amp;$AB1445&amp;$AC1445&amp;$AE1445&amp;$AF1445&amp;BK1445&amp;BL1445&amp;BN1445,""),$AA1445&amp;$AB1445&amp;$AC1445&amp;$AE1445&amp;$AF1445&amp;BK1445&amp;BL1445&amp;BN1445))</f>
        <v/>
      </c>
      <c r="CJ1445" t="str">
        <f t="shared" si="1446"/>
        <v/>
      </c>
      <c r="CK1445" t="str">
        <f t="shared" ref="CK1445:CK1487" si="1473">IF($A1445="","",IF(BT1445=0,"",$AA1445&amp;$AB1445&amp;$AC1445&amp;$AE1445&amp;$AF1445&amp;BU1445&amp;BV1445&amp;BX1445))</f>
        <v/>
      </c>
      <c r="CL1445" t="str">
        <f t="shared" ref="CL1445:CL1487" si="1474">IF($A1445="","",IF(BY1445=0,"",$AA1445&amp;$AB1445&amp;$AC1445&amp;$AE1445&amp;$AF1445&amp;BZ1445&amp;CA1445&amp;CC1445))</f>
        <v/>
      </c>
    </row>
    <row r="1446" spans="26:90" ht="15.75" thickBot="1">
      <c r="Z1446" t="str">
        <f t="shared" si="1418"/>
        <v/>
      </c>
      <c r="AA1446" t="str">
        <f>IF(A1446="","",TEXT(VLOOKUP(C1446,Tablas!$H$3:$I$75,2,0),"000"))</f>
        <v/>
      </c>
      <c r="AB1446" t="str">
        <f t="shared" si="1419"/>
        <v/>
      </c>
      <c r="AC1446" t="str">
        <f t="shared" si="1420"/>
        <v/>
      </c>
      <c r="AD1446" t="str">
        <f t="shared" si="1447"/>
        <v/>
      </c>
      <c r="AE1446" t="str">
        <f t="shared" si="1421"/>
        <v/>
      </c>
      <c r="AF1446" t="str">
        <f t="shared" si="1448"/>
        <v/>
      </c>
      <c r="AG1446" t="str">
        <f t="shared" si="1422"/>
        <v/>
      </c>
      <c r="AH1446" s="26" t="str">
        <f t="shared" si="1416"/>
        <v/>
      </c>
      <c r="AI1446" s="27" t="str">
        <f t="shared" si="1423"/>
        <v/>
      </c>
      <c r="AJ1446" s="28" t="str">
        <f t="shared" si="1424"/>
        <v/>
      </c>
      <c r="AK1446" s="27" t="str">
        <f t="shared" si="1449"/>
        <v/>
      </c>
      <c r="AL1446" s="28" t="str">
        <f t="shared" si="1450"/>
        <v/>
      </c>
      <c r="AM1446" s="27" t="str">
        <f t="shared" si="1451"/>
        <v/>
      </c>
      <c r="AN1446" s="28" t="str">
        <f t="shared" si="1425"/>
        <v/>
      </c>
      <c r="AO1446" s="27" t="str">
        <f t="shared" si="1452"/>
        <v/>
      </c>
      <c r="AP1446" s="28" t="str">
        <f t="shared" si="1426"/>
        <v/>
      </c>
      <c r="AQ1446" s="27" t="str">
        <f t="shared" si="1453"/>
        <v/>
      </c>
      <c r="AR1446" s="28" t="str">
        <f t="shared" si="1454"/>
        <v/>
      </c>
      <c r="AS1446" s="27" t="str">
        <f t="shared" si="1455"/>
        <v/>
      </c>
      <c r="AT1446" s="28" t="str">
        <f t="shared" si="1427"/>
        <v/>
      </c>
      <c r="AU1446" s="27" t="str">
        <f t="shared" si="1456"/>
        <v/>
      </c>
      <c r="AV1446" s="28" t="str">
        <f t="shared" si="1428"/>
        <v/>
      </c>
      <c r="AW1446" s="27" t="str">
        <f t="shared" si="1457"/>
        <v/>
      </c>
      <c r="AX1446" t="str">
        <f t="shared" si="1429"/>
        <v/>
      </c>
      <c r="AY1446" t="str">
        <f t="shared" si="1430"/>
        <v/>
      </c>
      <c r="AZ1446" s="29" t="str">
        <f t="shared" si="1458"/>
        <v/>
      </c>
      <c r="BA1446" s="30" t="str">
        <f t="shared" si="1459"/>
        <v/>
      </c>
      <c r="BB1446" s="49" t="str">
        <f t="shared" ref="BB1446:BB1487" si="1475">IF(A1446="","",K1446+M1446+I1446+O1446)</f>
        <v/>
      </c>
      <c r="BC1446" s="27" t="str">
        <f t="shared" si="1431"/>
        <v/>
      </c>
      <c r="BD1446" s="28" t="str">
        <f t="shared" si="1460"/>
        <v/>
      </c>
      <c r="BE1446" s="27" t="str">
        <f t="shared" si="1461"/>
        <v/>
      </c>
      <c r="BF1446" t="str">
        <f t="shared" si="1432"/>
        <v/>
      </c>
      <c r="BG1446" t="str">
        <f t="shared" si="1433"/>
        <v/>
      </c>
      <c r="BH1446" s="28" t="str">
        <f t="shared" si="1434"/>
        <v/>
      </c>
      <c r="BI1446" s="27" t="str">
        <f t="shared" si="1435"/>
        <v/>
      </c>
      <c r="BJ1446" s="28" t="str">
        <f t="shared" si="1436"/>
        <v/>
      </c>
      <c r="BK1446" s="27" t="str">
        <f t="shared" si="1417"/>
        <v/>
      </c>
      <c r="BL1446" s="31" t="str">
        <f t="shared" si="1437"/>
        <v/>
      </c>
      <c r="BM1446" s="28" t="str">
        <f t="shared" si="1438"/>
        <v/>
      </c>
      <c r="BN1446" s="27" t="str">
        <f t="shared" si="1462"/>
        <v/>
      </c>
      <c r="BO1446" s="28" t="str">
        <f t="shared" si="1439"/>
        <v/>
      </c>
      <c r="BP1446" s="27" t="str">
        <f t="shared" si="1463"/>
        <v/>
      </c>
      <c r="BQ1446" s="27" t="str">
        <f t="shared" si="1440"/>
        <v/>
      </c>
      <c r="BR1446" s="28" t="str">
        <f t="shared" si="1441"/>
        <v/>
      </c>
      <c r="BS1446" s="27" t="str">
        <f t="shared" si="1464"/>
        <v/>
      </c>
      <c r="BT1446" s="28" t="str">
        <f t="shared" si="1442"/>
        <v/>
      </c>
      <c r="BU1446" s="27" t="str">
        <f t="shared" si="1465"/>
        <v/>
      </c>
      <c r="BV1446" s="27" t="str">
        <f t="shared" si="1443"/>
        <v/>
      </c>
      <c r="BW1446" s="28" t="str">
        <f t="shared" si="1444"/>
        <v/>
      </c>
      <c r="BX1446" s="27" t="str">
        <f t="shared" si="1466"/>
        <v/>
      </c>
      <c r="BY1446" s="28" t="str">
        <f t="shared" si="1467"/>
        <v/>
      </c>
      <c r="BZ1446" s="27" t="str">
        <f t="shared" si="1468"/>
        <v/>
      </c>
      <c r="CA1446" s="27" t="str">
        <f t="shared" si="1469"/>
        <v/>
      </c>
      <c r="CB1446" s="28" t="str">
        <f t="shared" si="1470"/>
        <v/>
      </c>
      <c r="CC1446" s="27" t="str">
        <f t="shared" si="1471"/>
        <v/>
      </c>
      <c r="CD1446" s="32">
        <v>1</v>
      </c>
      <c r="CE1446" t="str">
        <f t="shared" si="1445"/>
        <v/>
      </c>
      <c r="CI1446" t="str">
        <f t="shared" si="1472"/>
        <v/>
      </c>
      <c r="CJ1446" t="str">
        <f t="shared" si="1446"/>
        <v/>
      </c>
      <c r="CK1446" t="str">
        <f t="shared" si="1473"/>
        <v/>
      </c>
      <c r="CL1446" t="str">
        <f t="shared" si="1474"/>
        <v/>
      </c>
    </row>
    <row r="1447" spans="26:90" ht="15.75" thickBot="1">
      <c r="Z1447" t="str">
        <f t="shared" si="1418"/>
        <v/>
      </c>
      <c r="AA1447" t="str">
        <f>IF(A1447="","",TEXT(VLOOKUP(C1447,Tablas!$H$3:$I$75,2,0),"000"))</f>
        <v/>
      </c>
      <c r="AB1447" t="str">
        <f t="shared" si="1419"/>
        <v/>
      </c>
      <c r="AC1447" t="str">
        <f t="shared" si="1420"/>
        <v/>
      </c>
      <c r="AD1447" t="str">
        <f t="shared" si="1447"/>
        <v/>
      </c>
      <c r="AE1447" t="str">
        <f t="shared" si="1421"/>
        <v/>
      </c>
      <c r="AF1447" t="str">
        <f t="shared" si="1448"/>
        <v/>
      </c>
      <c r="AG1447" t="str">
        <f t="shared" si="1422"/>
        <v/>
      </c>
      <c r="AH1447" s="26" t="str">
        <f t="shared" si="1416"/>
        <v/>
      </c>
      <c r="AI1447" s="27" t="str">
        <f t="shared" si="1423"/>
        <v/>
      </c>
      <c r="AJ1447" s="28" t="str">
        <f t="shared" si="1424"/>
        <v/>
      </c>
      <c r="AK1447" s="27" t="str">
        <f t="shared" si="1449"/>
        <v/>
      </c>
      <c r="AL1447" s="28" t="str">
        <f t="shared" si="1450"/>
        <v/>
      </c>
      <c r="AM1447" s="27" t="str">
        <f t="shared" si="1451"/>
        <v/>
      </c>
      <c r="AN1447" s="28" t="str">
        <f t="shared" si="1425"/>
        <v/>
      </c>
      <c r="AO1447" s="27" t="str">
        <f t="shared" si="1452"/>
        <v/>
      </c>
      <c r="AP1447" s="28" t="str">
        <f t="shared" si="1426"/>
        <v/>
      </c>
      <c r="AQ1447" s="27" t="str">
        <f t="shared" si="1453"/>
        <v/>
      </c>
      <c r="AR1447" s="28" t="str">
        <f t="shared" si="1454"/>
        <v/>
      </c>
      <c r="AS1447" s="27" t="str">
        <f t="shared" si="1455"/>
        <v/>
      </c>
      <c r="AT1447" s="28" t="str">
        <f t="shared" si="1427"/>
        <v/>
      </c>
      <c r="AU1447" s="27" t="str">
        <f t="shared" si="1456"/>
        <v/>
      </c>
      <c r="AV1447" s="28" t="str">
        <f t="shared" si="1428"/>
        <v/>
      </c>
      <c r="AW1447" s="27" t="str">
        <f t="shared" si="1457"/>
        <v/>
      </c>
      <c r="AX1447" t="str">
        <f t="shared" si="1429"/>
        <v/>
      </c>
      <c r="AY1447" t="str">
        <f t="shared" si="1430"/>
        <v/>
      </c>
      <c r="AZ1447" s="29" t="str">
        <f t="shared" si="1458"/>
        <v/>
      </c>
      <c r="BA1447" s="30" t="str">
        <f t="shared" si="1459"/>
        <v/>
      </c>
      <c r="BB1447" s="49" t="str">
        <f t="shared" si="1475"/>
        <v/>
      </c>
      <c r="BC1447" s="27" t="str">
        <f t="shared" si="1431"/>
        <v/>
      </c>
      <c r="BD1447" s="28" t="str">
        <f t="shared" si="1460"/>
        <v/>
      </c>
      <c r="BE1447" s="27" t="str">
        <f t="shared" si="1461"/>
        <v/>
      </c>
      <c r="BF1447" t="str">
        <f t="shared" si="1432"/>
        <v/>
      </c>
      <c r="BG1447" t="str">
        <f t="shared" si="1433"/>
        <v/>
      </c>
      <c r="BH1447" s="28" t="str">
        <f t="shared" si="1434"/>
        <v/>
      </c>
      <c r="BI1447" s="27" t="str">
        <f t="shared" si="1435"/>
        <v/>
      </c>
      <c r="BJ1447" s="28" t="str">
        <f t="shared" si="1436"/>
        <v/>
      </c>
      <c r="BK1447" s="27" t="str">
        <f t="shared" si="1417"/>
        <v/>
      </c>
      <c r="BL1447" s="31" t="str">
        <f t="shared" si="1437"/>
        <v/>
      </c>
      <c r="BM1447" s="28" t="str">
        <f t="shared" si="1438"/>
        <v/>
      </c>
      <c r="BN1447" s="27" t="str">
        <f t="shared" si="1462"/>
        <v/>
      </c>
      <c r="BO1447" s="28" t="str">
        <f t="shared" si="1439"/>
        <v/>
      </c>
      <c r="BP1447" s="27" t="str">
        <f t="shared" si="1463"/>
        <v/>
      </c>
      <c r="BQ1447" s="27" t="str">
        <f t="shared" si="1440"/>
        <v/>
      </c>
      <c r="BR1447" s="28" t="str">
        <f t="shared" si="1441"/>
        <v/>
      </c>
      <c r="BS1447" s="27" t="str">
        <f t="shared" si="1464"/>
        <v/>
      </c>
      <c r="BT1447" s="28" t="str">
        <f t="shared" si="1442"/>
        <v/>
      </c>
      <c r="BU1447" s="27" t="str">
        <f t="shared" si="1465"/>
        <v/>
      </c>
      <c r="BV1447" s="27" t="str">
        <f t="shared" si="1443"/>
        <v/>
      </c>
      <c r="BW1447" s="28" t="str">
        <f t="shared" si="1444"/>
        <v/>
      </c>
      <c r="BX1447" s="27" t="str">
        <f t="shared" si="1466"/>
        <v/>
      </c>
      <c r="BY1447" s="28" t="str">
        <f t="shared" si="1467"/>
        <v/>
      </c>
      <c r="BZ1447" s="27" t="str">
        <f t="shared" si="1468"/>
        <v/>
      </c>
      <c r="CA1447" s="27" t="str">
        <f t="shared" si="1469"/>
        <v/>
      </c>
      <c r="CB1447" s="28" t="str">
        <f t="shared" si="1470"/>
        <v/>
      </c>
      <c r="CC1447" s="27" t="str">
        <f t="shared" si="1471"/>
        <v/>
      </c>
      <c r="CD1447" s="32">
        <v>1</v>
      </c>
      <c r="CE1447" t="str">
        <f t="shared" si="1445"/>
        <v/>
      </c>
      <c r="CI1447" t="str">
        <f t="shared" si="1472"/>
        <v/>
      </c>
      <c r="CJ1447" t="str">
        <f t="shared" si="1446"/>
        <v/>
      </c>
      <c r="CK1447" t="str">
        <f t="shared" si="1473"/>
        <v/>
      </c>
      <c r="CL1447" t="str">
        <f t="shared" si="1474"/>
        <v/>
      </c>
    </row>
    <row r="1448" spans="26:90" ht="15.75" thickBot="1">
      <c r="Z1448" t="str">
        <f t="shared" si="1418"/>
        <v/>
      </c>
      <c r="AA1448" t="str">
        <f>IF(A1448="","",TEXT(VLOOKUP(C1448,Tablas!$H$3:$I$75,2,0),"000"))</f>
        <v/>
      </c>
      <c r="AB1448" t="str">
        <f t="shared" si="1419"/>
        <v/>
      </c>
      <c r="AC1448" t="str">
        <f t="shared" si="1420"/>
        <v/>
      </c>
      <c r="AD1448" t="str">
        <f t="shared" si="1447"/>
        <v/>
      </c>
      <c r="AE1448" t="str">
        <f t="shared" si="1421"/>
        <v/>
      </c>
      <c r="AF1448" t="str">
        <f t="shared" si="1448"/>
        <v/>
      </c>
      <c r="AG1448" t="str">
        <f t="shared" si="1422"/>
        <v/>
      </c>
      <c r="AH1448" s="26" t="str">
        <f t="shared" si="1416"/>
        <v/>
      </c>
      <c r="AI1448" s="27" t="str">
        <f t="shared" si="1423"/>
        <v/>
      </c>
      <c r="AJ1448" s="28" t="str">
        <f t="shared" si="1424"/>
        <v/>
      </c>
      <c r="AK1448" s="27" t="str">
        <f t="shared" si="1449"/>
        <v/>
      </c>
      <c r="AL1448" s="28" t="str">
        <f t="shared" si="1450"/>
        <v/>
      </c>
      <c r="AM1448" s="27" t="str">
        <f t="shared" si="1451"/>
        <v/>
      </c>
      <c r="AN1448" s="28" t="str">
        <f t="shared" si="1425"/>
        <v/>
      </c>
      <c r="AO1448" s="27" t="str">
        <f t="shared" si="1452"/>
        <v/>
      </c>
      <c r="AP1448" s="28" t="str">
        <f t="shared" si="1426"/>
        <v/>
      </c>
      <c r="AQ1448" s="27" t="str">
        <f t="shared" si="1453"/>
        <v/>
      </c>
      <c r="AR1448" s="28" t="str">
        <f t="shared" si="1454"/>
        <v/>
      </c>
      <c r="AS1448" s="27" t="str">
        <f t="shared" si="1455"/>
        <v/>
      </c>
      <c r="AT1448" s="28" t="str">
        <f t="shared" si="1427"/>
        <v/>
      </c>
      <c r="AU1448" s="27" t="str">
        <f t="shared" si="1456"/>
        <v/>
      </c>
      <c r="AV1448" s="28" t="str">
        <f t="shared" si="1428"/>
        <v/>
      </c>
      <c r="AW1448" s="27" t="str">
        <f t="shared" si="1457"/>
        <v/>
      </c>
      <c r="AX1448" t="str">
        <f t="shared" si="1429"/>
        <v/>
      </c>
      <c r="AY1448" t="str">
        <f t="shared" si="1430"/>
        <v/>
      </c>
      <c r="AZ1448" s="29" t="str">
        <f t="shared" si="1458"/>
        <v/>
      </c>
      <c r="BA1448" s="30" t="str">
        <f t="shared" si="1459"/>
        <v/>
      </c>
      <c r="BB1448" s="49" t="str">
        <f t="shared" si="1475"/>
        <v/>
      </c>
      <c r="BC1448" s="27" t="str">
        <f t="shared" si="1431"/>
        <v/>
      </c>
      <c r="BD1448" s="28" t="str">
        <f t="shared" si="1460"/>
        <v/>
      </c>
      <c r="BE1448" s="27" t="str">
        <f t="shared" si="1461"/>
        <v/>
      </c>
      <c r="BF1448" t="str">
        <f t="shared" si="1432"/>
        <v/>
      </c>
      <c r="BG1448" t="str">
        <f t="shared" si="1433"/>
        <v/>
      </c>
      <c r="BH1448" s="28" t="str">
        <f t="shared" si="1434"/>
        <v/>
      </c>
      <c r="BI1448" s="27" t="str">
        <f t="shared" si="1435"/>
        <v/>
      </c>
      <c r="BJ1448" s="28" t="str">
        <f t="shared" si="1436"/>
        <v/>
      </c>
      <c r="BK1448" s="27" t="str">
        <f t="shared" si="1417"/>
        <v/>
      </c>
      <c r="BL1448" s="31" t="str">
        <f t="shared" si="1437"/>
        <v/>
      </c>
      <c r="BM1448" s="28" t="str">
        <f t="shared" si="1438"/>
        <v/>
      </c>
      <c r="BN1448" s="27" t="str">
        <f t="shared" si="1462"/>
        <v/>
      </c>
      <c r="BO1448" s="28" t="str">
        <f t="shared" si="1439"/>
        <v/>
      </c>
      <c r="BP1448" s="27" t="str">
        <f t="shared" si="1463"/>
        <v/>
      </c>
      <c r="BQ1448" s="27" t="str">
        <f t="shared" si="1440"/>
        <v/>
      </c>
      <c r="BR1448" s="28" t="str">
        <f t="shared" si="1441"/>
        <v/>
      </c>
      <c r="BS1448" s="27" t="str">
        <f t="shared" si="1464"/>
        <v/>
      </c>
      <c r="BT1448" s="28" t="str">
        <f t="shared" si="1442"/>
        <v/>
      </c>
      <c r="BU1448" s="27" t="str">
        <f t="shared" si="1465"/>
        <v/>
      </c>
      <c r="BV1448" s="27" t="str">
        <f t="shared" si="1443"/>
        <v/>
      </c>
      <c r="BW1448" s="28" t="str">
        <f t="shared" si="1444"/>
        <v/>
      </c>
      <c r="BX1448" s="27" t="str">
        <f t="shared" si="1466"/>
        <v/>
      </c>
      <c r="BY1448" s="28" t="str">
        <f t="shared" si="1467"/>
        <v/>
      </c>
      <c r="BZ1448" s="27" t="str">
        <f t="shared" si="1468"/>
        <v/>
      </c>
      <c r="CA1448" s="27" t="str">
        <f t="shared" si="1469"/>
        <v/>
      </c>
      <c r="CB1448" s="28" t="str">
        <f t="shared" si="1470"/>
        <v/>
      </c>
      <c r="CC1448" s="27" t="str">
        <f t="shared" si="1471"/>
        <v/>
      </c>
      <c r="CD1448" s="32">
        <v>1</v>
      </c>
      <c r="CE1448" t="str">
        <f t="shared" si="1445"/>
        <v/>
      </c>
      <c r="CI1448" t="str">
        <f t="shared" si="1472"/>
        <v/>
      </c>
      <c r="CJ1448" t="str">
        <f t="shared" si="1446"/>
        <v/>
      </c>
      <c r="CK1448" t="str">
        <f t="shared" si="1473"/>
        <v/>
      </c>
      <c r="CL1448" t="str">
        <f t="shared" si="1474"/>
        <v/>
      </c>
    </row>
    <row r="1449" spans="26:90" ht="15.75" thickBot="1">
      <c r="Z1449" t="str">
        <f t="shared" si="1418"/>
        <v/>
      </c>
      <c r="AA1449" t="str">
        <f>IF(A1449="","",TEXT(VLOOKUP(C1449,Tablas!$H$3:$I$75,2,0),"000"))</f>
        <v/>
      </c>
      <c r="AB1449" t="str">
        <f t="shared" si="1419"/>
        <v/>
      </c>
      <c r="AC1449" t="str">
        <f t="shared" si="1420"/>
        <v/>
      </c>
      <c r="AD1449" t="str">
        <f t="shared" si="1447"/>
        <v/>
      </c>
      <c r="AE1449" t="str">
        <f t="shared" si="1421"/>
        <v/>
      </c>
      <c r="AF1449" t="str">
        <f t="shared" si="1448"/>
        <v/>
      </c>
      <c r="AG1449" t="str">
        <f t="shared" si="1422"/>
        <v/>
      </c>
      <c r="AH1449" s="26" t="str">
        <f t="shared" si="1416"/>
        <v/>
      </c>
      <c r="AI1449" s="27" t="str">
        <f t="shared" si="1423"/>
        <v/>
      </c>
      <c r="AJ1449" s="28" t="str">
        <f t="shared" si="1424"/>
        <v/>
      </c>
      <c r="AK1449" s="27" t="str">
        <f t="shared" si="1449"/>
        <v/>
      </c>
      <c r="AL1449" s="28" t="str">
        <f t="shared" si="1450"/>
        <v/>
      </c>
      <c r="AM1449" s="27" t="str">
        <f t="shared" si="1451"/>
        <v/>
      </c>
      <c r="AN1449" s="28" t="str">
        <f t="shared" si="1425"/>
        <v/>
      </c>
      <c r="AO1449" s="27" t="str">
        <f t="shared" si="1452"/>
        <v/>
      </c>
      <c r="AP1449" s="28" t="str">
        <f t="shared" si="1426"/>
        <v/>
      </c>
      <c r="AQ1449" s="27" t="str">
        <f t="shared" si="1453"/>
        <v/>
      </c>
      <c r="AR1449" s="28" t="str">
        <f t="shared" si="1454"/>
        <v/>
      </c>
      <c r="AS1449" s="27" t="str">
        <f t="shared" si="1455"/>
        <v/>
      </c>
      <c r="AT1449" s="28" t="str">
        <f t="shared" si="1427"/>
        <v/>
      </c>
      <c r="AU1449" s="27" t="str">
        <f t="shared" si="1456"/>
        <v/>
      </c>
      <c r="AV1449" s="28" t="str">
        <f t="shared" si="1428"/>
        <v/>
      </c>
      <c r="AW1449" s="27" t="str">
        <f t="shared" si="1457"/>
        <v/>
      </c>
      <c r="AX1449" t="str">
        <f t="shared" si="1429"/>
        <v/>
      </c>
      <c r="AY1449" t="str">
        <f t="shared" si="1430"/>
        <v/>
      </c>
      <c r="AZ1449" s="29" t="str">
        <f t="shared" si="1458"/>
        <v/>
      </c>
      <c r="BA1449" s="30" t="str">
        <f t="shared" si="1459"/>
        <v/>
      </c>
      <c r="BB1449" s="49" t="str">
        <f t="shared" si="1475"/>
        <v/>
      </c>
      <c r="BC1449" s="27" t="str">
        <f t="shared" si="1431"/>
        <v/>
      </c>
      <c r="BD1449" s="28" t="str">
        <f t="shared" si="1460"/>
        <v/>
      </c>
      <c r="BE1449" s="27" t="str">
        <f t="shared" si="1461"/>
        <v/>
      </c>
      <c r="BF1449" t="str">
        <f t="shared" si="1432"/>
        <v/>
      </c>
      <c r="BG1449" t="str">
        <f t="shared" si="1433"/>
        <v/>
      </c>
      <c r="BH1449" s="28" t="str">
        <f t="shared" si="1434"/>
        <v/>
      </c>
      <c r="BI1449" s="27" t="str">
        <f t="shared" si="1435"/>
        <v/>
      </c>
      <c r="BJ1449" s="28" t="str">
        <f t="shared" si="1436"/>
        <v/>
      </c>
      <c r="BK1449" s="27" t="str">
        <f t="shared" si="1417"/>
        <v/>
      </c>
      <c r="BL1449" s="31" t="str">
        <f t="shared" si="1437"/>
        <v/>
      </c>
      <c r="BM1449" s="28" t="str">
        <f t="shared" si="1438"/>
        <v/>
      </c>
      <c r="BN1449" s="27" t="str">
        <f t="shared" si="1462"/>
        <v/>
      </c>
      <c r="BO1449" s="28" t="str">
        <f t="shared" si="1439"/>
        <v/>
      </c>
      <c r="BP1449" s="27" t="str">
        <f t="shared" si="1463"/>
        <v/>
      </c>
      <c r="BQ1449" s="27" t="str">
        <f t="shared" si="1440"/>
        <v/>
      </c>
      <c r="BR1449" s="28" t="str">
        <f t="shared" si="1441"/>
        <v/>
      </c>
      <c r="BS1449" s="27" t="str">
        <f t="shared" si="1464"/>
        <v/>
      </c>
      <c r="BT1449" s="28" t="str">
        <f t="shared" si="1442"/>
        <v/>
      </c>
      <c r="BU1449" s="27" t="str">
        <f t="shared" si="1465"/>
        <v/>
      </c>
      <c r="BV1449" s="27" t="str">
        <f t="shared" si="1443"/>
        <v/>
      </c>
      <c r="BW1449" s="28" t="str">
        <f t="shared" si="1444"/>
        <v/>
      </c>
      <c r="BX1449" s="27" t="str">
        <f t="shared" si="1466"/>
        <v/>
      </c>
      <c r="BY1449" s="28" t="str">
        <f t="shared" si="1467"/>
        <v/>
      </c>
      <c r="BZ1449" s="27" t="str">
        <f t="shared" si="1468"/>
        <v/>
      </c>
      <c r="CA1449" s="27" t="str">
        <f t="shared" si="1469"/>
        <v/>
      </c>
      <c r="CB1449" s="28" t="str">
        <f t="shared" si="1470"/>
        <v/>
      </c>
      <c r="CC1449" s="27" t="str">
        <f t="shared" si="1471"/>
        <v/>
      </c>
      <c r="CD1449" s="32">
        <v>1</v>
      </c>
      <c r="CE1449" t="str">
        <f t="shared" si="1445"/>
        <v/>
      </c>
      <c r="CI1449" t="str">
        <f t="shared" si="1472"/>
        <v/>
      </c>
      <c r="CJ1449" t="str">
        <f t="shared" si="1446"/>
        <v/>
      </c>
      <c r="CK1449" t="str">
        <f t="shared" si="1473"/>
        <v/>
      </c>
      <c r="CL1449" t="str">
        <f t="shared" si="1474"/>
        <v/>
      </c>
    </row>
    <row r="1450" spans="26:90" ht="15.75" thickBot="1">
      <c r="Z1450" t="str">
        <f t="shared" si="1418"/>
        <v/>
      </c>
      <c r="AA1450" t="str">
        <f>IF(A1450="","",TEXT(VLOOKUP(C1450,Tablas!$H$3:$I$75,2,0),"000"))</f>
        <v/>
      </c>
      <c r="AB1450" t="str">
        <f t="shared" si="1419"/>
        <v/>
      </c>
      <c r="AC1450" t="str">
        <f t="shared" si="1420"/>
        <v/>
      </c>
      <c r="AD1450" t="str">
        <f t="shared" si="1447"/>
        <v/>
      </c>
      <c r="AE1450" t="str">
        <f t="shared" si="1421"/>
        <v/>
      </c>
      <c r="AF1450" t="str">
        <f t="shared" si="1448"/>
        <v/>
      </c>
      <c r="AG1450" t="str">
        <f t="shared" si="1422"/>
        <v/>
      </c>
      <c r="AH1450" s="26" t="str">
        <f t="shared" si="1416"/>
        <v/>
      </c>
      <c r="AI1450" s="27" t="str">
        <f t="shared" si="1423"/>
        <v/>
      </c>
      <c r="AJ1450" s="28" t="str">
        <f t="shared" si="1424"/>
        <v/>
      </c>
      <c r="AK1450" s="27" t="str">
        <f t="shared" si="1449"/>
        <v/>
      </c>
      <c r="AL1450" s="28" t="str">
        <f t="shared" si="1450"/>
        <v/>
      </c>
      <c r="AM1450" s="27" t="str">
        <f t="shared" si="1451"/>
        <v/>
      </c>
      <c r="AN1450" s="28" t="str">
        <f t="shared" si="1425"/>
        <v/>
      </c>
      <c r="AO1450" s="27" t="str">
        <f t="shared" si="1452"/>
        <v/>
      </c>
      <c r="AP1450" s="28" t="str">
        <f t="shared" si="1426"/>
        <v/>
      </c>
      <c r="AQ1450" s="27" t="str">
        <f t="shared" si="1453"/>
        <v/>
      </c>
      <c r="AR1450" s="28" t="str">
        <f t="shared" si="1454"/>
        <v/>
      </c>
      <c r="AS1450" s="27" t="str">
        <f t="shared" si="1455"/>
        <v/>
      </c>
      <c r="AT1450" s="28" t="str">
        <f t="shared" si="1427"/>
        <v/>
      </c>
      <c r="AU1450" s="27" t="str">
        <f t="shared" si="1456"/>
        <v/>
      </c>
      <c r="AV1450" s="28" t="str">
        <f t="shared" si="1428"/>
        <v/>
      </c>
      <c r="AW1450" s="27" t="str">
        <f t="shared" si="1457"/>
        <v/>
      </c>
      <c r="AX1450" t="str">
        <f t="shared" si="1429"/>
        <v/>
      </c>
      <c r="AY1450" t="str">
        <f t="shared" si="1430"/>
        <v/>
      </c>
      <c r="AZ1450" s="29" t="str">
        <f t="shared" si="1458"/>
        <v/>
      </c>
      <c r="BA1450" s="30" t="str">
        <f t="shared" si="1459"/>
        <v/>
      </c>
      <c r="BB1450" s="49" t="str">
        <f t="shared" si="1475"/>
        <v/>
      </c>
      <c r="BC1450" s="27" t="str">
        <f t="shared" si="1431"/>
        <v/>
      </c>
      <c r="BD1450" s="28" t="str">
        <f t="shared" si="1460"/>
        <v/>
      </c>
      <c r="BE1450" s="27" t="str">
        <f t="shared" si="1461"/>
        <v/>
      </c>
      <c r="BF1450" t="str">
        <f t="shared" si="1432"/>
        <v/>
      </c>
      <c r="BG1450" t="str">
        <f t="shared" si="1433"/>
        <v/>
      </c>
      <c r="BH1450" s="28" t="str">
        <f t="shared" si="1434"/>
        <v/>
      </c>
      <c r="BI1450" s="27" t="str">
        <f t="shared" si="1435"/>
        <v/>
      </c>
      <c r="BJ1450" s="28" t="str">
        <f t="shared" si="1436"/>
        <v/>
      </c>
      <c r="BK1450" s="27" t="str">
        <f t="shared" si="1417"/>
        <v/>
      </c>
      <c r="BL1450" s="31" t="str">
        <f t="shared" si="1437"/>
        <v/>
      </c>
      <c r="BM1450" s="28" t="str">
        <f t="shared" si="1438"/>
        <v/>
      </c>
      <c r="BN1450" s="27" t="str">
        <f t="shared" si="1462"/>
        <v/>
      </c>
      <c r="BO1450" s="28" t="str">
        <f t="shared" si="1439"/>
        <v/>
      </c>
      <c r="BP1450" s="27" t="str">
        <f t="shared" si="1463"/>
        <v/>
      </c>
      <c r="BQ1450" s="27" t="str">
        <f t="shared" si="1440"/>
        <v/>
      </c>
      <c r="BR1450" s="28" t="str">
        <f t="shared" si="1441"/>
        <v/>
      </c>
      <c r="BS1450" s="27" t="str">
        <f t="shared" si="1464"/>
        <v/>
      </c>
      <c r="BT1450" s="28" t="str">
        <f t="shared" si="1442"/>
        <v/>
      </c>
      <c r="BU1450" s="27" t="str">
        <f t="shared" si="1465"/>
        <v/>
      </c>
      <c r="BV1450" s="27" t="str">
        <f t="shared" si="1443"/>
        <v/>
      </c>
      <c r="BW1450" s="28" t="str">
        <f t="shared" si="1444"/>
        <v/>
      </c>
      <c r="BX1450" s="27" t="str">
        <f t="shared" si="1466"/>
        <v/>
      </c>
      <c r="BY1450" s="28" t="str">
        <f t="shared" si="1467"/>
        <v/>
      </c>
      <c r="BZ1450" s="27" t="str">
        <f t="shared" si="1468"/>
        <v/>
      </c>
      <c r="CA1450" s="27" t="str">
        <f t="shared" si="1469"/>
        <v/>
      </c>
      <c r="CB1450" s="28" t="str">
        <f t="shared" si="1470"/>
        <v/>
      </c>
      <c r="CC1450" s="27" t="str">
        <f t="shared" si="1471"/>
        <v/>
      </c>
      <c r="CD1450" s="32">
        <v>1</v>
      </c>
      <c r="CE1450" t="str">
        <f t="shared" si="1445"/>
        <v/>
      </c>
      <c r="CI1450" t="str">
        <f t="shared" si="1472"/>
        <v/>
      </c>
      <c r="CJ1450" t="str">
        <f t="shared" si="1446"/>
        <v/>
      </c>
      <c r="CK1450" t="str">
        <f t="shared" si="1473"/>
        <v/>
      </c>
      <c r="CL1450" t="str">
        <f t="shared" si="1474"/>
        <v/>
      </c>
    </row>
    <row r="1451" spans="26:90" ht="15.75" thickBot="1">
      <c r="Z1451" t="str">
        <f t="shared" si="1418"/>
        <v/>
      </c>
      <c r="AA1451" t="str">
        <f>IF(A1451="","",TEXT(VLOOKUP(C1451,Tablas!$H$3:$I$75,2,0),"000"))</f>
        <v/>
      </c>
      <c r="AB1451" t="str">
        <f t="shared" si="1419"/>
        <v/>
      </c>
      <c r="AC1451" t="str">
        <f t="shared" si="1420"/>
        <v/>
      </c>
      <c r="AD1451" t="str">
        <f t="shared" si="1447"/>
        <v/>
      </c>
      <c r="AE1451" t="str">
        <f t="shared" si="1421"/>
        <v/>
      </c>
      <c r="AF1451" t="str">
        <f t="shared" si="1448"/>
        <v/>
      </c>
      <c r="AG1451" t="str">
        <f t="shared" si="1422"/>
        <v/>
      </c>
      <c r="AH1451" s="26" t="str">
        <f t="shared" ref="AH1451:AH1487" si="1476">IF(A1451="","",IF(LEFT(C1451,2)="NC",-T1451,T1451))</f>
        <v/>
      </c>
      <c r="AI1451" s="27" t="str">
        <f t="shared" si="1423"/>
        <v/>
      </c>
      <c r="AJ1451" s="28" t="str">
        <f t="shared" si="1424"/>
        <v/>
      </c>
      <c r="AK1451" s="27" t="str">
        <f t="shared" si="1449"/>
        <v/>
      </c>
      <c r="AL1451" s="28" t="str">
        <f t="shared" si="1450"/>
        <v/>
      </c>
      <c r="AM1451" s="27" t="str">
        <f t="shared" si="1451"/>
        <v/>
      </c>
      <c r="AN1451" s="28" t="str">
        <f t="shared" si="1425"/>
        <v/>
      </c>
      <c r="AO1451" s="27" t="str">
        <f t="shared" si="1452"/>
        <v/>
      </c>
      <c r="AP1451" s="28" t="str">
        <f t="shared" si="1426"/>
        <v/>
      </c>
      <c r="AQ1451" s="27" t="str">
        <f t="shared" si="1453"/>
        <v/>
      </c>
      <c r="AR1451" s="28" t="str">
        <f t="shared" si="1454"/>
        <v/>
      </c>
      <c r="AS1451" s="27" t="str">
        <f t="shared" si="1455"/>
        <v/>
      </c>
      <c r="AT1451" s="28" t="str">
        <f t="shared" si="1427"/>
        <v/>
      </c>
      <c r="AU1451" s="27" t="str">
        <f t="shared" si="1456"/>
        <v/>
      </c>
      <c r="AV1451" s="28" t="str">
        <f t="shared" si="1428"/>
        <v/>
      </c>
      <c r="AW1451" s="27" t="str">
        <f t="shared" si="1457"/>
        <v/>
      </c>
      <c r="AX1451" t="str">
        <f t="shared" si="1429"/>
        <v/>
      </c>
      <c r="AY1451" t="str">
        <f t="shared" si="1430"/>
        <v/>
      </c>
      <c r="AZ1451" s="29" t="str">
        <f t="shared" si="1458"/>
        <v/>
      </c>
      <c r="BA1451" s="30" t="str">
        <f t="shared" si="1459"/>
        <v/>
      </c>
      <c r="BB1451" s="49" t="str">
        <f t="shared" si="1475"/>
        <v/>
      </c>
      <c r="BC1451" s="27" t="str">
        <f t="shared" si="1431"/>
        <v/>
      </c>
      <c r="BD1451" s="28" t="str">
        <f t="shared" si="1460"/>
        <v/>
      </c>
      <c r="BE1451" s="27" t="str">
        <f t="shared" si="1461"/>
        <v/>
      </c>
      <c r="BF1451" t="str">
        <f t="shared" si="1432"/>
        <v/>
      </c>
      <c r="BG1451" t="str">
        <f t="shared" si="1433"/>
        <v/>
      </c>
      <c r="BH1451" s="28" t="str">
        <f t="shared" si="1434"/>
        <v/>
      </c>
      <c r="BI1451" s="27" t="str">
        <f t="shared" si="1435"/>
        <v/>
      </c>
      <c r="BJ1451" s="28" t="str">
        <f t="shared" si="1436"/>
        <v/>
      </c>
      <c r="BK1451" s="27" t="str">
        <f t="shared" si="1417"/>
        <v/>
      </c>
      <c r="BL1451" s="31" t="str">
        <f t="shared" si="1437"/>
        <v/>
      </c>
      <c r="BM1451" s="28" t="str">
        <f t="shared" si="1438"/>
        <v/>
      </c>
      <c r="BN1451" s="27" t="str">
        <f t="shared" si="1462"/>
        <v/>
      </c>
      <c r="BO1451" s="28" t="str">
        <f t="shared" si="1439"/>
        <v/>
      </c>
      <c r="BP1451" s="27" t="str">
        <f t="shared" si="1463"/>
        <v/>
      </c>
      <c r="BQ1451" s="27" t="str">
        <f t="shared" si="1440"/>
        <v/>
      </c>
      <c r="BR1451" s="28" t="str">
        <f t="shared" si="1441"/>
        <v/>
      </c>
      <c r="BS1451" s="27" t="str">
        <f t="shared" si="1464"/>
        <v/>
      </c>
      <c r="BT1451" s="28" t="str">
        <f t="shared" si="1442"/>
        <v/>
      </c>
      <c r="BU1451" s="27" t="str">
        <f t="shared" si="1465"/>
        <v/>
      </c>
      <c r="BV1451" s="27" t="str">
        <f t="shared" si="1443"/>
        <v/>
      </c>
      <c r="BW1451" s="28" t="str">
        <f t="shared" si="1444"/>
        <v/>
      </c>
      <c r="BX1451" s="27" t="str">
        <f t="shared" si="1466"/>
        <v/>
      </c>
      <c r="BY1451" s="28" t="str">
        <f t="shared" si="1467"/>
        <v/>
      </c>
      <c r="BZ1451" s="27" t="str">
        <f t="shared" si="1468"/>
        <v/>
      </c>
      <c r="CA1451" s="27" t="str">
        <f t="shared" si="1469"/>
        <v/>
      </c>
      <c r="CB1451" s="28" t="str">
        <f t="shared" si="1470"/>
        <v/>
      </c>
      <c r="CC1451" s="27" t="str">
        <f t="shared" si="1471"/>
        <v/>
      </c>
      <c r="CD1451" s="32">
        <v>1</v>
      </c>
      <c r="CE1451" t="str">
        <f t="shared" si="1445"/>
        <v/>
      </c>
      <c r="CI1451" t="str">
        <f t="shared" si="1472"/>
        <v/>
      </c>
      <c r="CJ1451" t="str">
        <f t="shared" si="1446"/>
        <v/>
      </c>
      <c r="CK1451" t="str">
        <f t="shared" si="1473"/>
        <v/>
      </c>
      <c r="CL1451" t="str">
        <f t="shared" si="1474"/>
        <v/>
      </c>
    </row>
    <row r="1452" spans="26:90" ht="15.75" thickBot="1">
      <c r="Z1452" t="str">
        <f t="shared" si="1418"/>
        <v/>
      </c>
      <c r="AA1452" t="str">
        <f>IF(A1452="","",TEXT(VLOOKUP(C1452,Tablas!$H$3:$I$75,2,0),"000"))</f>
        <v/>
      </c>
      <c r="AB1452" t="str">
        <f t="shared" si="1419"/>
        <v/>
      </c>
      <c r="AC1452" t="str">
        <f t="shared" si="1420"/>
        <v/>
      </c>
      <c r="AD1452" t="str">
        <f t="shared" si="1447"/>
        <v/>
      </c>
      <c r="AE1452" t="str">
        <f t="shared" si="1421"/>
        <v/>
      </c>
      <c r="AF1452" t="str">
        <f t="shared" si="1448"/>
        <v/>
      </c>
      <c r="AG1452" t="str">
        <f t="shared" si="1422"/>
        <v/>
      </c>
      <c r="AH1452" s="26" t="str">
        <f t="shared" si="1476"/>
        <v/>
      </c>
      <c r="AI1452" s="27" t="str">
        <f t="shared" si="1423"/>
        <v/>
      </c>
      <c r="AJ1452" s="28" t="str">
        <f t="shared" si="1424"/>
        <v/>
      </c>
      <c r="AK1452" s="27" t="str">
        <f t="shared" si="1449"/>
        <v/>
      </c>
      <c r="AL1452" s="28" t="str">
        <f t="shared" si="1450"/>
        <v/>
      </c>
      <c r="AM1452" s="27" t="str">
        <f t="shared" si="1451"/>
        <v/>
      </c>
      <c r="AN1452" s="28" t="str">
        <f t="shared" si="1425"/>
        <v/>
      </c>
      <c r="AO1452" s="27" t="str">
        <f t="shared" si="1452"/>
        <v/>
      </c>
      <c r="AP1452" s="28" t="str">
        <f t="shared" si="1426"/>
        <v/>
      </c>
      <c r="AQ1452" s="27" t="str">
        <f t="shared" si="1453"/>
        <v/>
      </c>
      <c r="AR1452" s="28" t="str">
        <f t="shared" si="1454"/>
        <v/>
      </c>
      <c r="AS1452" s="27" t="str">
        <f t="shared" si="1455"/>
        <v/>
      </c>
      <c r="AT1452" s="28" t="str">
        <f t="shared" si="1427"/>
        <v/>
      </c>
      <c r="AU1452" s="27" t="str">
        <f t="shared" si="1456"/>
        <v/>
      </c>
      <c r="AV1452" s="28" t="str">
        <f t="shared" si="1428"/>
        <v/>
      </c>
      <c r="AW1452" s="27" t="str">
        <f t="shared" si="1457"/>
        <v/>
      </c>
      <c r="AX1452" t="str">
        <f t="shared" si="1429"/>
        <v/>
      </c>
      <c r="AY1452" t="str">
        <f t="shared" si="1430"/>
        <v/>
      </c>
      <c r="AZ1452" s="29" t="str">
        <f t="shared" si="1458"/>
        <v/>
      </c>
      <c r="BA1452" s="30" t="str">
        <f t="shared" si="1459"/>
        <v/>
      </c>
      <c r="BB1452" s="49" t="str">
        <f t="shared" si="1475"/>
        <v/>
      </c>
      <c r="BC1452" s="27" t="str">
        <f t="shared" si="1431"/>
        <v/>
      </c>
      <c r="BD1452" s="28" t="str">
        <f t="shared" si="1460"/>
        <v/>
      </c>
      <c r="BE1452" s="27" t="str">
        <f t="shared" si="1461"/>
        <v/>
      </c>
      <c r="BF1452" t="str">
        <f t="shared" si="1432"/>
        <v/>
      </c>
      <c r="BG1452" t="str">
        <f t="shared" si="1433"/>
        <v/>
      </c>
      <c r="BH1452" s="28" t="str">
        <f t="shared" si="1434"/>
        <v/>
      </c>
      <c r="BI1452" s="27" t="str">
        <f t="shared" si="1435"/>
        <v/>
      </c>
      <c r="BJ1452" s="28" t="str">
        <f t="shared" si="1436"/>
        <v/>
      </c>
      <c r="BK1452" s="27" t="str">
        <f t="shared" si="1417"/>
        <v/>
      </c>
      <c r="BL1452" s="31" t="str">
        <f t="shared" si="1437"/>
        <v/>
      </c>
      <c r="BM1452" s="28" t="str">
        <f t="shared" si="1438"/>
        <v/>
      </c>
      <c r="BN1452" s="27" t="str">
        <f t="shared" si="1462"/>
        <v/>
      </c>
      <c r="BO1452" s="28" t="str">
        <f t="shared" si="1439"/>
        <v/>
      </c>
      <c r="BP1452" s="27" t="str">
        <f t="shared" si="1463"/>
        <v/>
      </c>
      <c r="BQ1452" s="27" t="str">
        <f t="shared" si="1440"/>
        <v/>
      </c>
      <c r="BR1452" s="28" t="str">
        <f t="shared" si="1441"/>
        <v/>
      </c>
      <c r="BS1452" s="27" t="str">
        <f t="shared" si="1464"/>
        <v/>
      </c>
      <c r="BT1452" s="28" t="str">
        <f t="shared" si="1442"/>
        <v/>
      </c>
      <c r="BU1452" s="27" t="str">
        <f t="shared" si="1465"/>
        <v/>
      </c>
      <c r="BV1452" s="27" t="str">
        <f t="shared" si="1443"/>
        <v/>
      </c>
      <c r="BW1452" s="28" t="str">
        <f t="shared" si="1444"/>
        <v/>
      </c>
      <c r="BX1452" s="27" t="str">
        <f t="shared" si="1466"/>
        <v/>
      </c>
      <c r="BY1452" s="28" t="str">
        <f t="shared" si="1467"/>
        <v/>
      </c>
      <c r="BZ1452" s="27" t="str">
        <f t="shared" si="1468"/>
        <v/>
      </c>
      <c r="CA1452" s="27" t="str">
        <f t="shared" si="1469"/>
        <v/>
      </c>
      <c r="CB1452" s="28" t="str">
        <f t="shared" si="1470"/>
        <v/>
      </c>
      <c r="CC1452" s="27" t="str">
        <f t="shared" si="1471"/>
        <v/>
      </c>
      <c r="CD1452" s="32">
        <v>1</v>
      </c>
      <c r="CE1452" t="str">
        <f t="shared" si="1445"/>
        <v/>
      </c>
      <c r="CI1452" t="str">
        <f t="shared" si="1472"/>
        <v/>
      </c>
      <c r="CJ1452" t="str">
        <f t="shared" si="1446"/>
        <v/>
      </c>
      <c r="CK1452" t="str">
        <f t="shared" si="1473"/>
        <v/>
      </c>
      <c r="CL1452" t="str">
        <f t="shared" si="1474"/>
        <v/>
      </c>
    </row>
    <row r="1453" spans="26:90" ht="15.75" thickBot="1">
      <c r="Z1453" t="str">
        <f t="shared" si="1418"/>
        <v/>
      </c>
      <c r="AA1453" t="str">
        <f>IF(A1453="","",TEXT(VLOOKUP(C1453,Tablas!$H$3:$I$75,2,0),"000"))</f>
        <v/>
      </c>
      <c r="AB1453" t="str">
        <f t="shared" si="1419"/>
        <v/>
      </c>
      <c r="AC1453" t="str">
        <f t="shared" si="1420"/>
        <v/>
      </c>
      <c r="AD1453" t="str">
        <f t="shared" si="1447"/>
        <v/>
      </c>
      <c r="AE1453" t="str">
        <f t="shared" si="1421"/>
        <v/>
      </c>
      <c r="AF1453" t="str">
        <f t="shared" si="1448"/>
        <v/>
      </c>
      <c r="AG1453" t="str">
        <f t="shared" si="1422"/>
        <v/>
      </c>
      <c r="AH1453" s="26" t="str">
        <f t="shared" si="1476"/>
        <v/>
      </c>
      <c r="AI1453" s="27" t="str">
        <f t="shared" si="1423"/>
        <v/>
      </c>
      <c r="AJ1453" s="28" t="str">
        <f t="shared" si="1424"/>
        <v/>
      </c>
      <c r="AK1453" s="27" t="str">
        <f t="shared" si="1449"/>
        <v/>
      </c>
      <c r="AL1453" s="28" t="str">
        <f t="shared" si="1450"/>
        <v/>
      </c>
      <c r="AM1453" s="27" t="str">
        <f t="shared" si="1451"/>
        <v/>
      </c>
      <c r="AN1453" s="28" t="str">
        <f t="shared" si="1425"/>
        <v/>
      </c>
      <c r="AO1453" s="27" t="str">
        <f t="shared" si="1452"/>
        <v/>
      </c>
      <c r="AP1453" s="28" t="str">
        <f t="shared" si="1426"/>
        <v/>
      </c>
      <c r="AQ1453" s="27" t="str">
        <f t="shared" si="1453"/>
        <v/>
      </c>
      <c r="AR1453" s="28" t="str">
        <f t="shared" si="1454"/>
        <v/>
      </c>
      <c r="AS1453" s="27" t="str">
        <f t="shared" si="1455"/>
        <v/>
      </c>
      <c r="AT1453" s="28" t="str">
        <f t="shared" si="1427"/>
        <v/>
      </c>
      <c r="AU1453" s="27" t="str">
        <f t="shared" si="1456"/>
        <v/>
      </c>
      <c r="AV1453" s="28" t="str">
        <f t="shared" si="1428"/>
        <v/>
      </c>
      <c r="AW1453" s="27" t="str">
        <f t="shared" si="1457"/>
        <v/>
      </c>
      <c r="AX1453" t="str">
        <f t="shared" si="1429"/>
        <v/>
      </c>
      <c r="AY1453" t="str">
        <f t="shared" si="1430"/>
        <v/>
      </c>
      <c r="AZ1453" s="29" t="str">
        <f t="shared" si="1458"/>
        <v/>
      </c>
      <c r="BA1453" s="30" t="str">
        <f t="shared" si="1459"/>
        <v/>
      </c>
      <c r="BB1453" s="49" t="str">
        <f t="shared" si="1475"/>
        <v/>
      </c>
      <c r="BC1453" s="27" t="str">
        <f t="shared" si="1431"/>
        <v/>
      </c>
      <c r="BD1453" s="28" t="str">
        <f t="shared" si="1460"/>
        <v/>
      </c>
      <c r="BE1453" s="27" t="str">
        <f t="shared" si="1461"/>
        <v/>
      </c>
      <c r="BF1453" t="str">
        <f t="shared" si="1432"/>
        <v/>
      </c>
      <c r="BG1453" t="str">
        <f t="shared" si="1433"/>
        <v/>
      </c>
      <c r="BH1453" s="28" t="str">
        <f t="shared" si="1434"/>
        <v/>
      </c>
      <c r="BI1453" s="27" t="str">
        <f t="shared" si="1435"/>
        <v/>
      </c>
      <c r="BJ1453" s="28" t="str">
        <f t="shared" si="1436"/>
        <v/>
      </c>
      <c r="BK1453" s="27" t="str">
        <f t="shared" si="1417"/>
        <v/>
      </c>
      <c r="BL1453" s="31" t="str">
        <f t="shared" si="1437"/>
        <v/>
      </c>
      <c r="BM1453" s="28" t="str">
        <f t="shared" si="1438"/>
        <v/>
      </c>
      <c r="BN1453" s="27" t="str">
        <f t="shared" si="1462"/>
        <v/>
      </c>
      <c r="BO1453" s="28" t="str">
        <f t="shared" si="1439"/>
        <v/>
      </c>
      <c r="BP1453" s="27" t="str">
        <f t="shared" si="1463"/>
        <v/>
      </c>
      <c r="BQ1453" s="27" t="str">
        <f t="shared" si="1440"/>
        <v/>
      </c>
      <c r="BR1453" s="28" t="str">
        <f t="shared" si="1441"/>
        <v/>
      </c>
      <c r="BS1453" s="27" t="str">
        <f t="shared" si="1464"/>
        <v/>
      </c>
      <c r="BT1453" s="28" t="str">
        <f t="shared" si="1442"/>
        <v/>
      </c>
      <c r="BU1453" s="27" t="str">
        <f t="shared" si="1465"/>
        <v/>
      </c>
      <c r="BV1453" s="27" t="str">
        <f t="shared" si="1443"/>
        <v/>
      </c>
      <c r="BW1453" s="28" t="str">
        <f t="shared" si="1444"/>
        <v/>
      </c>
      <c r="BX1453" s="27" t="str">
        <f t="shared" si="1466"/>
        <v/>
      </c>
      <c r="BY1453" s="28" t="str">
        <f t="shared" si="1467"/>
        <v/>
      </c>
      <c r="BZ1453" s="27" t="str">
        <f t="shared" si="1468"/>
        <v/>
      </c>
      <c r="CA1453" s="27" t="str">
        <f t="shared" si="1469"/>
        <v/>
      </c>
      <c r="CB1453" s="28" t="str">
        <f t="shared" si="1470"/>
        <v/>
      </c>
      <c r="CC1453" s="27" t="str">
        <f t="shared" si="1471"/>
        <v/>
      </c>
      <c r="CD1453" s="32">
        <v>1</v>
      </c>
      <c r="CE1453" t="str">
        <f t="shared" si="1445"/>
        <v/>
      </c>
      <c r="CI1453" t="str">
        <f t="shared" si="1472"/>
        <v/>
      </c>
      <c r="CJ1453" t="str">
        <f t="shared" si="1446"/>
        <v/>
      </c>
      <c r="CK1453" t="str">
        <f t="shared" si="1473"/>
        <v/>
      </c>
      <c r="CL1453" t="str">
        <f t="shared" si="1474"/>
        <v/>
      </c>
    </row>
    <row r="1454" spans="26:90" ht="15.75" thickBot="1">
      <c r="Z1454" t="str">
        <f t="shared" si="1418"/>
        <v/>
      </c>
      <c r="AA1454" t="str">
        <f>IF(A1454="","",TEXT(VLOOKUP(C1454,Tablas!$H$3:$I$75,2,0),"000"))</f>
        <v/>
      </c>
      <c r="AB1454" t="str">
        <f t="shared" si="1419"/>
        <v/>
      </c>
      <c r="AC1454" t="str">
        <f t="shared" si="1420"/>
        <v/>
      </c>
      <c r="AD1454" t="str">
        <f t="shared" si="1447"/>
        <v/>
      </c>
      <c r="AE1454" t="str">
        <f t="shared" si="1421"/>
        <v/>
      </c>
      <c r="AF1454" t="str">
        <f t="shared" si="1448"/>
        <v/>
      </c>
      <c r="AG1454" t="str">
        <f t="shared" si="1422"/>
        <v/>
      </c>
      <c r="AH1454" s="26" t="str">
        <f t="shared" si="1476"/>
        <v/>
      </c>
      <c r="AI1454" s="27" t="str">
        <f t="shared" si="1423"/>
        <v/>
      </c>
      <c r="AJ1454" s="28" t="str">
        <f t="shared" si="1424"/>
        <v/>
      </c>
      <c r="AK1454" s="27" t="str">
        <f t="shared" si="1449"/>
        <v/>
      </c>
      <c r="AL1454" s="28" t="str">
        <f t="shared" si="1450"/>
        <v/>
      </c>
      <c r="AM1454" s="27" t="str">
        <f t="shared" si="1451"/>
        <v/>
      </c>
      <c r="AN1454" s="28" t="str">
        <f t="shared" si="1425"/>
        <v/>
      </c>
      <c r="AO1454" s="27" t="str">
        <f t="shared" si="1452"/>
        <v/>
      </c>
      <c r="AP1454" s="28" t="str">
        <f t="shared" si="1426"/>
        <v/>
      </c>
      <c r="AQ1454" s="27" t="str">
        <f t="shared" si="1453"/>
        <v/>
      </c>
      <c r="AR1454" s="28" t="str">
        <f t="shared" si="1454"/>
        <v/>
      </c>
      <c r="AS1454" s="27" t="str">
        <f t="shared" si="1455"/>
        <v/>
      </c>
      <c r="AT1454" s="28" t="str">
        <f t="shared" si="1427"/>
        <v/>
      </c>
      <c r="AU1454" s="27" t="str">
        <f t="shared" si="1456"/>
        <v/>
      </c>
      <c r="AV1454" s="28" t="str">
        <f t="shared" si="1428"/>
        <v/>
      </c>
      <c r="AW1454" s="27" t="str">
        <f t="shared" si="1457"/>
        <v/>
      </c>
      <c r="AX1454" t="str">
        <f t="shared" si="1429"/>
        <v/>
      </c>
      <c r="AY1454" t="str">
        <f t="shared" si="1430"/>
        <v/>
      </c>
      <c r="AZ1454" s="29" t="str">
        <f t="shared" si="1458"/>
        <v/>
      </c>
      <c r="BA1454" s="30" t="str">
        <f t="shared" si="1459"/>
        <v/>
      </c>
      <c r="BB1454" s="49" t="str">
        <f t="shared" si="1475"/>
        <v/>
      </c>
      <c r="BC1454" s="27" t="str">
        <f t="shared" si="1431"/>
        <v/>
      </c>
      <c r="BD1454" s="28" t="str">
        <f t="shared" si="1460"/>
        <v/>
      </c>
      <c r="BE1454" s="27" t="str">
        <f t="shared" si="1461"/>
        <v/>
      </c>
      <c r="BF1454" t="str">
        <f t="shared" si="1432"/>
        <v/>
      </c>
      <c r="BG1454" t="str">
        <f t="shared" si="1433"/>
        <v/>
      </c>
      <c r="BH1454" s="28" t="str">
        <f t="shared" si="1434"/>
        <v/>
      </c>
      <c r="BI1454" s="27" t="str">
        <f t="shared" si="1435"/>
        <v/>
      </c>
      <c r="BJ1454" s="28" t="str">
        <f t="shared" si="1436"/>
        <v/>
      </c>
      <c r="BK1454" s="27" t="str">
        <f t="shared" ref="BK1454:BK1487" si="1477">IF(A1454="","",IF(BJ1454="","",IF(BJ1454&lt;0,SUBSTITUTE(TEXT(-BJ1454,"0000000000000,00"),",",""),SUBSTITUTE(TEXT(BJ1454,"0000000000000,00"),",",""))))</f>
        <v/>
      </c>
      <c r="BL1454" s="31" t="str">
        <f t="shared" si="1437"/>
        <v/>
      </c>
      <c r="BM1454" s="28" t="str">
        <f t="shared" si="1438"/>
        <v/>
      </c>
      <c r="BN1454" s="27" t="str">
        <f t="shared" si="1462"/>
        <v/>
      </c>
      <c r="BO1454" s="28" t="str">
        <f t="shared" si="1439"/>
        <v/>
      </c>
      <c r="BP1454" s="27" t="str">
        <f t="shared" si="1463"/>
        <v/>
      </c>
      <c r="BQ1454" s="27" t="str">
        <f t="shared" si="1440"/>
        <v/>
      </c>
      <c r="BR1454" s="28" t="str">
        <f t="shared" si="1441"/>
        <v/>
      </c>
      <c r="BS1454" s="27" t="str">
        <f t="shared" si="1464"/>
        <v/>
      </c>
      <c r="BT1454" s="28" t="str">
        <f t="shared" si="1442"/>
        <v/>
      </c>
      <c r="BU1454" s="27" t="str">
        <f t="shared" si="1465"/>
        <v/>
      </c>
      <c r="BV1454" s="27" t="str">
        <f t="shared" si="1443"/>
        <v/>
      </c>
      <c r="BW1454" s="28" t="str">
        <f t="shared" si="1444"/>
        <v/>
      </c>
      <c r="BX1454" s="27" t="str">
        <f t="shared" si="1466"/>
        <v/>
      </c>
      <c r="BY1454" s="28" t="str">
        <f t="shared" si="1467"/>
        <v/>
      </c>
      <c r="BZ1454" s="27" t="str">
        <f t="shared" si="1468"/>
        <v/>
      </c>
      <c r="CA1454" s="27" t="str">
        <f t="shared" si="1469"/>
        <v/>
      </c>
      <c r="CB1454" s="28" t="str">
        <f t="shared" si="1470"/>
        <v/>
      </c>
      <c r="CC1454" s="27" t="str">
        <f t="shared" si="1471"/>
        <v/>
      </c>
      <c r="CD1454" s="32">
        <v>1</v>
      </c>
      <c r="CE1454" t="str">
        <f t="shared" si="1445"/>
        <v/>
      </c>
      <c r="CI1454" t="str">
        <f t="shared" si="1472"/>
        <v/>
      </c>
      <c r="CJ1454" t="str">
        <f t="shared" si="1446"/>
        <v/>
      </c>
      <c r="CK1454" t="str">
        <f t="shared" si="1473"/>
        <v/>
      </c>
      <c r="CL1454" t="str">
        <f t="shared" si="1474"/>
        <v/>
      </c>
    </row>
    <row r="1455" spans="26:90" ht="15.75" thickBot="1">
      <c r="Z1455" t="str">
        <f t="shared" si="1418"/>
        <v/>
      </c>
      <c r="AA1455" t="str">
        <f>IF(A1455="","",TEXT(VLOOKUP(C1455,Tablas!$H$3:$I$75,2,0),"000"))</f>
        <v/>
      </c>
      <c r="AB1455" t="str">
        <f t="shared" si="1419"/>
        <v/>
      </c>
      <c r="AC1455" t="str">
        <f t="shared" si="1420"/>
        <v/>
      </c>
      <c r="AD1455" t="str">
        <f t="shared" si="1447"/>
        <v/>
      </c>
      <c r="AE1455" t="str">
        <f t="shared" si="1421"/>
        <v/>
      </c>
      <c r="AF1455" t="str">
        <f t="shared" si="1448"/>
        <v/>
      </c>
      <c r="AG1455" t="str">
        <f t="shared" si="1422"/>
        <v/>
      </c>
      <c r="AH1455" s="26" t="str">
        <f t="shared" si="1476"/>
        <v/>
      </c>
      <c r="AI1455" s="27" t="str">
        <f t="shared" si="1423"/>
        <v/>
      </c>
      <c r="AJ1455" s="28" t="str">
        <f t="shared" si="1424"/>
        <v/>
      </c>
      <c r="AK1455" s="27" t="str">
        <f t="shared" si="1449"/>
        <v/>
      </c>
      <c r="AL1455" s="28" t="str">
        <f t="shared" si="1450"/>
        <v/>
      </c>
      <c r="AM1455" s="27" t="str">
        <f t="shared" si="1451"/>
        <v/>
      </c>
      <c r="AN1455" s="28" t="str">
        <f t="shared" si="1425"/>
        <v/>
      </c>
      <c r="AO1455" s="27" t="str">
        <f t="shared" si="1452"/>
        <v/>
      </c>
      <c r="AP1455" s="28" t="str">
        <f t="shared" si="1426"/>
        <v/>
      </c>
      <c r="AQ1455" s="27" t="str">
        <f t="shared" si="1453"/>
        <v/>
      </c>
      <c r="AR1455" s="28" t="str">
        <f t="shared" si="1454"/>
        <v/>
      </c>
      <c r="AS1455" s="27" t="str">
        <f t="shared" si="1455"/>
        <v/>
      </c>
      <c r="AT1455" s="28" t="str">
        <f t="shared" si="1427"/>
        <v/>
      </c>
      <c r="AU1455" s="27" t="str">
        <f t="shared" si="1456"/>
        <v/>
      </c>
      <c r="AV1455" s="28" t="str">
        <f t="shared" si="1428"/>
        <v/>
      </c>
      <c r="AW1455" s="27" t="str">
        <f t="shared" si="1457"/>
        <v/>
      </c>
      <c r="AX1455" t="str">
        <f t="shared" si="1429"/>
        <v/>
      </c>
      <c r="AY1455" t="str">
        <f t="shared" si="1430"/>
        <v/>
      </c>
      <c r="AZ1455" s="29" t="str">
        <f t="shared" si="1458"/>
        <v/>
      </c>
      <c r="BA1455" s="30" t="str">
        <f t="shared" si="1459"/>
        <v/>
      </c>
      <c r="BB1455" s="49" t="str">
        <f t="shared" si="1475"/>
        <v/>
      </c>
      <c r="BC1455" s="27" t="str">
        <f t="shared" si="1431"/>
        <v/>
      </c>
      <c r="BD1455" s="28" t="str">
        <f t="shared" si="1460"/>
        <v/>
      </c>
      <c r="BE1455" s="27" t="str">
        <f t="shared" si="1461"/>
        <v/>
      </c>
      <c r="BF1455" t="str">
        <f t="shared" si="1432"/>
        <v/>
      </c>
      <c r="BG1455" t="str">
        <f t="shared" si="1433"/>
        <v/>
      </c>
      <c r="BH1455" s="28" t="str">
        <f t="shared" si="1434"/>
        <v/>
      </c>
      <c r="BI1455" s="27" t="str">
        <f t="shared" si="1435"/>
        <v/>
      </c>
      <c r="BJ1455" s="28" t="str">
        <f t="shared" si="1436"/>
        <v/>
      </c>
      <c r="BK1455" s="27" t="str">
        <f t="shared" si="1477"/>
        <v/>
      </c>
      <c r="BL1455" s="31" t="str">
        <f t="shared" si="1437"/>
        <v/>
      </c>
      <c r="BM1455" s="28" t="str">
        <f t="shared" si="1438"/>
        <v/>
      </c>
      <c r="BN1455" s="27" t="str">
        <f t="shared" si="1462"/>
        <v/>
      </c>
      <c r="BO1455" s="28" t="str">
        <f t="shared" si="1439"/>
        <v/>
      </c>
      <c r="BP1455" s="27" t="str">
        <f t="shared" si="1463"/>
        <v/>
      </c>
      <c r="BQ1455" s="27" t="str">
        <f t="shared" si="1440"/>
        <v/>
      </c>
      <c r="BR1455" s="28" t="str">
        <f t="shared" si="1441"/>
        <v/>
      </c>
      <c r="BS1455" s="27" t="str">
        <f t="shared" si="1464"/>
        <v/>
      </c>
      <c r="BT1455" s="28" t="str">
        <f t="shared" si="1442"/>
        <v/>
      </c>
      <c r="BU1455" s="27" t="str">
        <f t="shared" si="1465"/>
        <v/>
      </c>
      <c r="BV1455" s="27" t="str">
        <f t="shared" si="1443"/>
        <v/>
      </c>
      <c r="BW1455" s="28" t="str">
        <f t="shared" si="1444"/>
        <v/>
      </c>
      <c r="BX1455" s="27" t="str">
        <f t="shared" si="1466"/>
        <v/>
      </c>
      <c r="BY1455" s="28" t="str">
        <f t="shared" si="1467"/>
        <v/>
      </c>
      <c r="BZ1455" s="27" t="str">
        <f t="shared" si="1468"/>
        <v/>
      </c>
      <c r="CA1455" s="27" t="str">
        <f t="shared" si="1469"/>
        <v/>
      </c>
      <c r="CB1455" s="28" t="str">
        <f t="shared" si="1470"/>
        <v/>
      </c>
      <c r="CC1455" s="27" t="str">
        <f t="shared" si="1471"/>
        <v/>
      </c>
      <c r="CD1455" s="32">
        <v>1</v>
      </c>
      <c r="CE1455" t="str">
        <f t="shared" si="1445"/>
        <v/>
      </c>
      <c r="CI1455" t="str">
        <f t="shared" si="1472"/>
        <v/>
      </c>
      <c r="CJ1455" t="str">
        <f t="shared" si="1446"/>
        <v/>
      </c>
      <c r="CK1455" t="str">
        <f t="shared" si="1473"/>
        <v/>
      </c>
      <c r="CL1455" t="str">
        <f t="shared" si="1474"/>
        <v/>
      </c>
    </row>
    <row r="1456" spans="26:90" ht="15.75" thickBot="1">
      <c r="Z1456" t="str">
        <f t="shared" si="1418"/>
        <v/>
      </c>
      <c r="AA1456" t="str">
        <f>IF(A1456="","",TEXT(VLOOKUP(C1456,Tablas!$H$3:$I$75,2,0),"000"))</f>
        <v/>
      </c>
      <c r="AB1456" t="str">
        <f t="shared" si="1419"/>
        <v/>
      </c>
      <c r="AC1456" t="str">
        <f t="shared" si="1420"/>
        <v/>
      </c>
      <c r="AD1456" t="str">
        <f t="shared" si="1447"/>
        <v/>
      </c>
      <c r="AE1456" t="str">
        <f t="shared" si="1421"/>
        <v/>
      </c>
      <c r="AF1456" t="str">
        <f t="shared" si="1448"/>
        <v/>
      </c>
      <c r="AG1456" t="str">
        <f t="shared" si="1422"/>
        <v/>
      </c>
      <c r="AH1456" s="26" t="str">
        <f t="shared" si="1476"/>
        <v/>
      </c>
      <c r="AI1456" s="27" t="str">
        <f t="shared" si="1423"/>
        <v/>
      </c>
      <c r="AJ1456" s="28" t="str">
        <f t="shared" si="1424"/>
        <v/>
      </c>
      <c r="AK1456" s="27" t="str">
        <f t="shared" si="1449"/>
        <v/>
      </c>
      <c r="AL1456" s="28" t="str">
        <f t="shared" si="1450"/>
        <v/>
      </c>
      <c r="AM1456" s="27" t="str">
        <f t="shared" si="1451"/>
        <v/>
      </c>
      <c r="AN1456" s="28" t="str">
        <f t="shared" si="1425"/>
        <v/>
      </c>
      <c r="AO1456" s="27" t="str">
        <f t="shared" si="1452"/>
        <v/>
      </c>
      <c r="AP1456" s="28" t="str">
        <f t="shared" si="1426"/>
        <v/>
      </c>
      <c r="AQ1456" s="27" t="str">
        <f t="shared" si="1453"/>
        <v/>
      </c>
      <c r="AR1456" s="28" t="str">
        <f t="shared" si="1454"/>
        <v/>
      </c>
      <c r="AS1456" s="27" t="str">
        <f t="shared" si="1455"/>
        <v/>
      </c>
      <c r="AT1456" s="28" t="str">
        <f t="shared" si="1427"/>
        <v/>
      </c>
      <c r="AU1456" s="27" t="str">
        <f t="shared" si="1456"/>
        <v/>
      </c>
      <c r="AV1456" s="28" t="str">
        <f t="shared" si="1428"/>
        <v/>
      </c>
      <c r="AW1456" s="27" t="str">
        <f t="shared" si="1457"/>
        <v/>
      </c>
      <c r="AX1456" t="str">
        <f t="shared" si="1429"/>
        <v/>
      </c>
      <c r="AY1456" t="str">
        <f t="shared" si="1430"/>
        <v/>
      </c>
      <c r="AZ1456" s="29" t="str">
        <f t="shared" si="1458"/>
        <v/>
      </c>
      <c r="BA1456" s="30" t="str">
        <f t="shared" si="1459"/>
        <v/>
      </c>
      <c r="BB1456" s="49" t="str">
        <f t="shared" si="1475"/>
        <v/>
      </c>
      <c r="BC1456" s="27" t="str">
        <f t="shared" si="1431"/>
        <v/>
      </c>
      <c r="BD1456" s="28" t="str">
        <f t="shared" si="1460"/>
        <v/>
      </c>
      <c r="BE1456" s="27" t="str">
        <f t="shared" si="1461"/>
        <v/>
      </c>
      <c r="BF1456" t="str">
        <f t="shared" si="1432"/>
        <v/>
      </c>
      <c r="BG1456" t="str">
        <f t="shared" si="1433"/>
        <v/>
      </c>
      <c r="BH1456" s="28" t="str">
        <f t="shared" si="1434"/>
        <v/>
      </c>
      <c r="BI1456" s="27" t="str">
        <f t="shared" si="1435"/>
        <v/>
      </c>
      <c r="BJ1456" s="28" t="str">
        <f t="shared" si="1436"/>
        <v/>
      </c>
      <c r="BK1456" s="27" t="str">
        <f t="shared" si="1477"/>
        <v/>
      </c>
      <c r="BL1456" s="31" t="str">
        <f t="shared" si="1437"/>
        <v/>
      </c>
      <c r="BM1456" s="28" t="str">
        <f t="shared" si="1438"/>
        <v/>
      </c>
      <c r="BN1456" s="27" t="str">
        <f t="shared" si="1462"/>
        <v/>
      </c>
      <c r="BO1456" s="28" t="str">
        <f t="shared" si="1439"/>
        <v/>
      </c>
      <c r="BP1456" s="27" t="str">
        <f t="shared" si="1463"/>
        <v/>
      </c>
      <c r="BQ1456" s="27" t="str">
        <f t="shared" si="1440"/>
        <v/>
      </c>
      <c r="BR1456" s="28" t="str">
        <f t="shared" si="1441"/>
        <v/>
      </c>
      <c r="BS1456" s="27" t="str">
        <f t="shared" si="1464"/>
        <v/>
      </c>
      <c r="BT1456" s="28" t="str">
        <f t="shared" si="1442"/>
        <v/>
      </c>
      <c r="BU1456" s="27" t="str">
        <f t="shared" si="1465"/>
        <v/>
      </c>
      <c r="BV1456" s="27" t="str">
        <f t="shared" si="1443"/>
        <v/>
      </c>
      <c r="BW1456" s="28" t="str">
        <f t="shared" si="1444"/>
        <v/>
      </c>
      <c r="BX1456" s="27" t="str">
        <f t="shared" si="1466"/>
        <v/>
      </c>
      <c r="BY1456" s="28" t="str">
        <f t="shared" si="1467"/>
        <v/>
      </c>
      <c r="BZ1456" s="27" t="str">
        <f t="shared" si="1468"/>
        <v/>
      </c>
      <c r="CA1456" s="27" t="str">
        <f t="shared" si="1469"/>
        <v/>
      </c>
      <c r="CB1456" s="28" t="str">
        <f t="shared" si="1470"/>
        <v/>
      </c>
      <c r="CC1456" s="27" t="str">
        <f t="shared" si="1471"/>
        <v/>
      </c>
      <c r="CD1456" s="32">
        <v>1</v>
      </c>
      <c r="CE1456" t="str">
        <f t="shared" si="1445"/>
        <v/>
      </c>
      <c r="CI1456" t="str">
        <f t="shared" si="1472"/>
        <v/>
      </c>
      <c r="CJ1456" t="str">
        <f t="shared" si="1446"/>
        <v/>
      </c>
      <c r="CK1456" t="str">
        <f t="shared" si="1473"/>
        <v/>
      </c>
      <c r="CL1456" t="str">
        <f t="shared" si="1474"/>
        <v/>
      </c>
    </row>
    <row r="1457" spans="26:90" ht="15.75" thickBot="1">
      <c r="Z1457" t="str">
        <f t="shared" si="1418"/>
        <v/>
      </c>
      <c r="AA1457" t="str">
        <f>IF(A1457="","",TEXT(VLOOKUP(C1457,Tablas!$H$3:$I$75,2,0),"000"))</f>
        <v/>
      </c>
      <c r="AB1457" t="str">
        <f t="shared" si="1419"/>
        <v/>
      </c>
      <c r="AC1457" t="str">
        <f t="shared" si="1420"/>
        <v/>
      </c>
      <c r="AD1457" t="str">
        <f t="shared" si="1447"/>
        <v/>
      </c>
      <c r="AE1457" t="str">
        <f t="shared" si="1421"/>
        <v/>
      </c>
      <c r="AF1457" t="str">
        <f t="shared" si="1448"/>
        <v/>
      </c>
      <c r="AG1457" t="str">
        <f t="shared" si="1422"/>
        <v/>
      </c>
      <c r="AH1457" s="26" t="str">
        <f t="shared" si="1476"/>
        <v/>
      </c>
      <c r="AI1457" s="27" t="str">
        <f t="shared" si="1423"/>
        <v/>
      </c>
      <c r="AJ1457" s="28" t="str">
        <f t="shared" si="1424"/>
        <v/>
      </c>
      <c r="AK1457" s="27" t="str">
        <f t="shared" si="1449"/>
        <v/>
      </c>
      <c r="AL1457" s="28" t="str">
        <f t="shared" si="1450"/>
        <v/>
      </c>
      <c r="AM1457" s="27" t="str">
        <f t="shared" si="1451"/>
        <v/>
      </c>
      <c r="AN1457" s="28" t="str">
        <f t="shared" si="1425"/>
        <v/>
      </c>
      <c r="AO1457" s="27" t="str">
        <f t="shared" si="1452"/>
        <v/>
      </c>
      <c r="AP1457" s="28" t="str">
        <f t="shared" si="1426"/>
        <v/>
      </c>
      <c r="AQ1457" s="27" t="str">
        <f t="shared" si="1453"/>
        <v/>
      </c>
      <c r="AR1457" s="28" t="str">
        <f t="shared" si="1454"/>
        <v/>
      </c>
      <c r="AS1457" s="27" t="str">
        <f t="shared" si="1455"/>
        <v/>
      </c>
      <c r="AT1457" s="28" t="str">
        <f t="shared" si="1427"/>
        <v/>
      </c>
      <c r="AU1457" s="27" t="str">
        <f t="shared" si="1456"/>
        <v/>
      </c>
      <c r="AV1457" s="28" t="str">
        <f t="shared" si="1428"/>
        <v/>
      </c>
      <c r="AW1457" s="27" t="str">
        <f t="shared" si="1457"/>
        <v/>
      </c>
      <c r="AX1457" t="str">
        <f t="shared" si="1429"/>
        <v/>
      </c>
      <c r="AY1457" t="str">
        <f t="shared" si="1430"/>
        <v/>
      </c>
      <c r="AZ1457" s="29" t="str">
        <f t="shared" si="1458"/>
        <v/>
      </c>
      <c r="BA1457" s="30" t="str">
        <f t="shared" si="1459"/>
        <v/>
      </c>
      <c r="BB1457" s="49" t="str">
        <f t="shared" si="1475"/>
        <v/>
      </c>
      <c r="BC1457" s="27" t="str">
        <f t="shared" si="1431"/>
        <v/>
      </c>
      <c r="BD1457" s="28" t="str">
        <f t="shared" si="1460"/>
        <v/>
      </c>
      <c r="BE1457" s="27" t="str">
        <f t="shared" si="1461"/>
        <v/>
      </c>
      <c r="BF1457" t="str">
        <f t="shared" si="1432"/>
        <v/>
      </c>
      <c r="BG1457" t="str">
        <f t="shared" si="1433"/>
        <v/>
      </c>
      <c r="BH1457" s="28" t="str">
        <f t="shared" si="1434"/>
        <v/>
      </c>
      <c r="BI1457" s="27" t="str">
        <f t="shared" si="1435"/>
        <v/>
      </c>
      <c r="BJ1457" s="28" t="str">
        <f t="shared" si="1436"/>
        <v/>
      </c>
      <c r="BK1457" s="27" t="str">
        <f t="shared" si="1477"/>
        <v/>
      </c>
      <c r="BL1457" s="31" t="str">
        <f t="shared" si="1437"/>
        <v/>
      </c>
      <c r="BM1457" s="28" t="str">
        <f t="shared" si="1438"/>
        <v/>
      </c>
      <c r="BN1457" s="27" t="str">
        <f t="shared" si="1462"/>
        <v/>
      </c>
      <c r="BO1457" s="28" t="str">
        <f t="shared" si="1439"/>
        <v/>
      </c>
      <c r="BP1457" s="27" t="str">
        <f t="shared" si="1463"/>
        <v/>
      </c>
      <c r="BQ1457" s="27" t="str">
        <f t="shared" si="1440"/>
        <v/>
      </c>
      <c r="BR1457" s="28" t="str">
        <f t="shared" si="1441"/>
        <v/>
      </c>
      <c r="BS1457" s="27" t="str">
        <f t="shared" si="1464"/>
        <v/>
      </c>
      <c r="BT1457" s="28" t="str">
        <f t="shared" si="1442"/>
        <v/>
      </c>
      <c r="BU1457" s="27" t="str">
        <f t="shared" si="1465"/>
        <v/>
      </c>
      <c r="BV1457" s="27" t="str">
        <f t="shared" si="1443"/>
        <v/>
      </c>
      <c r="BW1457" s="28" t="str">
        <f t="shared" si="1444"/>
        <v/>
      </c>
      <c r="BX1457" s="27" t="str">
        <f t="shared" si="1466"/>
        <v/>
      </c>
      <c r="BY1457" s="28" t="str">
        <f t="shared" si="1467"/>
        <v/>
      </c>
      <c r="BZ1457" s="27" t="str">
        <f t="shared" si="1468"/>
        <v/>
      </c>
      <c r="CA1457" s="27" t="str">
        <f t="shared" si="1469"/>
        <v/>
      </c>
      <c r="CB1457" s="28" t="str">
        <f t="shared" si="1470"/>
        <v/>
      </c>
      <c r="CC1457" s="27" t="str">
        <f t="shared" si="1471"/>
        <v/>
      </c>
      <c r="CD1457" s="32">
        <v>1</v>
      </c>
      <c r="CE1457" t="str">
        <f t="shared" si="1445"/>
        <v/>
      </c>
      <c r="CI1457" t="str">
        <f t="shared" si="1472"/>
        <v/>
      </c>
      <c r="CJ1457" t="str">
        <f t="shared" si="1446"/>
        <v/>
      </c>
      <c r="CK1457" t="str">
        <f t="shared" si="1473"/>
        <v/>
      </c>
      <c r="CL1457" t="str">
        <f t="shared" si="1474"/>
        <v/>
      </c>
    </row>
    <row r="1458" spans="26:90" ht="15.75" thickBot="1">
      <c r="Z1458" t="str">
        <f t="shared" si="1418"/>
        <v/>
      </c>
      <c r="AA1458" t="str">
        <f>IF(A1458="","",TEXT(VLOOKUP(C1458,Tablas!$H$3:$I$75,2,0),"000"))</f>
        <v/>
      </c>
      <c r="AB1458" t="str">
        <f t="shared" si="1419"/>
        <v/>
      </c>
      <c r="AC1458" t="str">
        <f t="shared" si="1420"/>
        <v/>
      </c>
      <c r="AD1458" t="str">
        <f t="shared" si="1447"/>
        <v/>
      </c>
      <c r="AE1458" t="str">
        <f t="shared" si="1421"/>
        <v/>
      </c>
      <c r="AF1458" t="str">
        <f t="shared" si="1448"/>
        <v/>
      </c>
      <c r="AG1458" t="str">
        <f t="shared" si="1422"/>
        <v/>
      </c>
      <c r="AH1458" s="26" t="str">
        <f t="shared" si="1476"/>
        <v/>
      </c>
      <c r="AI1458" s="27" t="str">
        <f t="shared" si="1423"/>
        <v/>
      </c>
      <c r="AJ1458" s="28" t="str">
        <f t="shared" si="1424"/>
        <v/>
      </c>
      <c r="AK1458" s="27" t="str">
        <f t="shared" si="1449"/>
        <v/>
      </c>
      <c r="AL1458" s="28" t="str">
        <f t="shared" si="1450"/>
        <v/>
      </c>
      <c r="AM1458" s="27" t="str">
        <f t="shared" si="1451"/>
        <v/>
      </c>
      <c r="AN1458" s="28" t="str">
        <f t="shared" si="1425"/>
        <v/>
      </c>
      <c r="AO1458" s="27" t="str">
        <f t="shared" si="1452"/>
        <v/>
      </c>
      <c r="AP1458" s="28" t="str">
        <f t="shared" si="1426"/>
        <v/>
      </c>
      <c r="AQ1458" s="27" t="str">
        <f t="shared" si="1453"/>
        <v/>
      </c>
      <c r="AR1458" s="28" t="str">
        <f t="shared" si="1454"/>
        <v/>
      </c>
      <c r="AS1458" s="27" t="str">
        <f t="shared" si="1455"/>
        <v/>
      </c>
      <c r="AT1458" s="28" t="str">
        <f t="shared" si="1427"/>
        <v/>
      </c>
      <c r="AU1458" s="27" t="str">
        <f t="shared" si="1456"/>
        <v/>
      </c>
      <c r="AV1458" s="28" t="str">
        <f t="shared" si="1428"/>
        <v/>
      </c>
      <c r="AW1458" s="27" t="str">
        <f t="shared" si="1457"/>
        <v/>
      </c>
      <c r="AX1458" t="str">
        <f t="shared" si="1429"/>
        <v/>
      </c>
      <c r="AY1458" t="str">
        <f t="shared" si="1430"/>
        <v/>
      </c>
      <c r="AZ1458" s="29" t="str">
        <f t="shared" si="1458"/>
        <v/>
      </c>
      <c r="BA1458" s="30" t="str">
        <f t="shared" si="1459"/>
        <v/>
      </c>
      <c r="BB1458" s="49" t="str">
        <f t="shared" si="1475"/>
        <v/>
      </c>
      <c r="BC1458" s="27" t="str">
        <f t="shared" si="1431"/>
        <v/>
      </c>
      <c r="BD1458" s="28" t="str">
        <f t="shared" si="1460"/>
        <v/>
      </c>
      <c r="BE1458" s="27" t="str">
        <f t="shared" si="1461"/>
        <v/>
      </c>
      <c r="BF1458" t="str">
        <f t="shared" si="1432"/>
        <v/>
      </c>
      <c r="BG1458" t="str">
        <f t="shared" si="1433"/>
        <v/>
      </c>
      <c r="BH1458" s="28" t="str">
        <f t="shared" si="1434"/>
        <v/>
      </c>
      <c r="BI1458" s="27" t="str">
        <f t="shared" si="1435"/>
        <v/>
      </c>
      <c r="BJ1458" s="28" t="str">
        <f t="shared" si="1436"/>
        <v/>
      </c>
      <c r="BK1458" s="27" t="str">
        <f t="shared" si="1477"/>
        <v/>
      </c>
      <c r="BL1458" s="31" t="str">
        <f t="shared" si="1437"/>
        <v/>
      </c>
      <c r="BM1458" s="28" t="str">
        <f t="shared" si="1438"/>
        <v/>
      </c>
      <c r="BN1458" s="27" t="str">
        <f t="shared" si="1462"/>
        <v/>
      </c>
      <c r="BO1458" s="28" t="str">
        <f t="shared" si="1439"/>
        <v/>
      </c>
      <c r="BP1458" s="27" t="str">
        <f t="shared" si="1463"/>
        <v/>
      </c>
      <c r="BQ1458" s="27" t="str">
        <f t="shared" si="1440"/>
        <v/>
      </c>
      <c r="BR1458" s="28" t="str">
        <f t="shared" si="1441"/>
        <v/>
      </c>
      <c r="BS1458" s="27" t="str">
        <f t="shared" si="1464"/>
        <v/>
      </c>
      <c r="BT1458" s="28" t="str">
        <f t="shared" si="1442"/>
        <v/>
      </c>
      <c r="BU1458" s="27" t="str">
        <f t="shared" si="1465"/>
        <v/>
      </c>
      <c r="BV1458" s="27" t="str">
        <f t="shared" si="1443"/>
        <v/>
      </c>
      <c r="BW1458" s="28" t="str">
        <f t="shared" si="1444"/>
        <v/>
      </c>
      <c r="BX1458" s="27" t="str">
        <f t="shared" si="1466"/>
        <v/>
      </c>
      <c r="BY1458" s="28" t="str">
        <f t="shared" si="1467"/>
        <v/>
      </c>
      <c r="BZ1458" s="27" t="str">
        <f t="shared" si="1468"/>
        <v/>
      </c>
      <c r="CA1458" s="27" t="str">
        <f t="shared" si="1469"/>
        <v/>
      </c>
      <c r="CB1458" s="28" t="str">
        <f t="shared" si="1470"/>
        <v/>
      </c>
      <c r="CC1458" s="27" t="str">
        <f t="shared" si="1471"/>
        <v/>
      </c>
      <c r="CD1458" s="32">
        <v>1</v>
      </c>
      <c r="CE1458" t="str">
        <f t="shared" si="1445"/>
        <v/>
      </c>
      <c r="CI1458" t="str">
        <f t="shared" si="1472"/>
        <v/>
      </c>
      <c r="CJ1458" t="str">
        <f t="shared" si="1446"/>
        <v/>
      </c>
      <c r="CK1458" t="str">
        <f t="shared" si="1473"/>
        <v/>
      </c>
      <c r="CL1458" t="str">
        <f t="shared" si="1474"/>
        <v/>
      </c>
    </row>
    <row r="1459" spans="26:90" ht="15.75" thickBot="1">
      <c r="Z1459" t="str">
        <f t="shared" si="1418"/>
        <v/>
      </c>
      <c r="AA1459" t="str">
        <f>IF(A1459="","",TEXT(VLOOKUP(C1459,Tablas!$H$3:$I$75,2,0),"000"))</f>
        <v/>
      </c>
      <c r="AB1459" t="str">
        <f t="shared" si="1419"/>
        <v/>
      </c>
      <c r="AC1459" t="str">
        <f t="shared" si="1420"/>
        <v/>
      </c>
      <c r="AD1459" t="str">
        <f t="shared" si="1447"/>
        <v/>
      </c>
      <c r="AE1459" t="str">
        <f t="shared" si="1421"/>
        <v/>
      </c>
      <c r="AF1459" t="str">
        <f t="shared" si="1448"/>
        <v/>
      </c>
      <c r="AG1459" t="str">
        <f t="shared" si="1422"/>
        <v/>
      </c>
      <c r="AH1459" s="26" t="str">
        <f t="shared" si="1476"/>
        <v/>
      </c>
      <c r="AI1459" s="27" t="str">
        <f t="shared" si="1423"/>
        <v/>
      </c>
      <c r="AJ1459" s="28" t="str">
        <f t="shared" si="1424"/>
        <v/>
      </c>
      <c r="AK1459" s="27" t="str">
        <f t="shared" si="1449"/>
        <v/>
      </c>
      <c r="AL1459" s="28" t="str">
        <f t="shared" si="1450"/>
        <v/>
      </c>
      <c r="AM1459" s="27" t="str">
        <f t="shared" si="1451"/>
        <v/>
      </c>
      <c r="AN1459" s="28" t="str">
        <f t="shared" si="1425"/>
        <v/>
      </c>
      <c r="AO1459" s="27" t="str">
        <f t="shared" si="1452"/>
        <v/>
      </c>
      <c r="AP1459" s="28" t="str">
        <f t="shared" si="1426"/>
        <v/>
      </c>
      <c r="AQ1459" s="27" t="str">
        <f t="shared" si="1453"/>
        <v/>
      </c>
      <c r="AR1459" s="28" t="str">
        <f t="shared" si="1454"/>
        <v/>
      </c>
      <c r="AS1459" s="27" t="str">
        <f t="shared" si="1455"/>
        <v/>
      </c>
      <c r="AT1459" s="28" t="str">
        <f t="shared" si="1427"/>
        <v/>
      </c>
      <c r="AU1459" s="27" t="str">
        <f t="shared" si="1456"/>
        <v/>
      </c>
      <c r="AV1459" s="28" t="str">
        <f t="shared" si="1428"/>
        <v/>
      </c>
      <c r="AW1459" s="27" t="str">
        <f t="shared" si="1457"/>
        <v/>
      </c>
      <c r="AX1459" t="str">
        <f t="shared" si="1429"/>
        <v/>
      </c>
      <c r="AY1459" t="str">
        <f t="shared" si="1430"/>
        <v/>
      </c>
      <c r="AZ1459" s="29" t="str">
        <f t="shared" si="1458"/>
        <v/>
      </c>
      <c r="BA1459" s="30" t="str">
        <f t="shared" si="1459"/>
        <v/>
      </c>
      <c r="BB1459" s="49" t="str">
        <f t="shared" si="1475"/>
        <v/>
      </c>
      <c r="BC1459" s="27" t="str">
        <f t="shared" si="1431"/>
        <v/>
      </c>
      <c r="BD1459" s="28" t="str">
        <f t="shared" si="1460"/>
        <v/>
      </c>
      <c r="BE1459" s="27" t="str">
        <f t="shared" si="1461"/>
        <v/>
      </c>
      <c r="BF1459" t="str">
        <f t="shared" si="1432"/>
        <v/>
      </c>
      <c r="BG1459" t="str">
        <f t="shared" si="1433"/>
        <v/>
      </c>
      <c r="BH1459" s="28" t="str">
        <f t="shared" si="1434"/>
        <v/>
      </c>
      <c r="BI1459" s="27" t="str">
        <f t="shared" si="1435"/>
        <v/>
      </c>
      <c r="BJ1459" s="28" t="str">
        <f t="shared" si="1436"/>
        <v/>
      </c>
      <c r="BK1459" s="27" t="str">
        <f t="shared" si="1477"/>
        <v/>
      </c>
      <c r="BL1459" s="31" t="str">
        <f t="shared" si="1437"/>
        <v/>
      </c>
      <c r="BM1459" s="28" t="str">
        <f t="shared" si="1438"/>
        <v/>
      </c>
      <c r="BN1459" s="27" t="str">
        <f t="shared" si="1462"/>
        <v/>
      </c>
      <c r="BO1459" s="28" t="str">
        <f t="shared" si="1439"/>
        <v/>
      </c>
      <c r="BP1459" s="27" t="str">
        <f t="shared" si="1463"/>
        <v/>
      </c>
      <c r="BQ1459" s="27" t="str">
        <f t="shared" si="1440"/>
        <v/>
      </c>
      <c r="BR1459" s="28" t="str">
        <f t="shared" si="1441"/>
        <v/>
      </c>
      <c r="BS1459" s="27" t="str">
        <f t="shared" si="1464"/>
        <v/>
      </c>
      <c r="BT1459" s="28" t="str">
        <f t="shared" si="1442"/>
        <v/>
      </c>
      <c r="BU1459" s="27" t="str">
        <f t="shared" si="1465"/>
        <v/>
      </c>
      <c r="BV1459" s="27" t="str">
        <f t="shared" si="1443"/>
        <v/>
      </c>
      <c r="BW1459" s="28" t="str">
        <f t="shared" si="1444"/>
        <v/>
      </c>
      <c r="BX1459" s="27" t="str">
        <f t="shared" si="1466"/>
        <v/>
      </c>
      <c r="BY1459" s="28" t="str">
        <f t="shared" si="1467"/>
        <v/>
      </c>
      <c r="BZ1459" s="27" t="str">
        <f t="shared" si="1468"/>
        <v/>
      </c>
      <c r="CA1459" s="27" t="str">
        <f t="shared" si="1469"/>
        <v/>
      </c>
      <c r="CB1459" s="28" t="str">
        <f t="shared" si="1470"/>
        <v/>
      </c>
      <c r="CC1459" s="27" t="str">
        <f t="shared" si="1471"/>
        <v/>
      </c>
      <c r="CD1459" s="32">
        <v>1</v>
      </c>
      <c r="CE1459" t="str">
        <f t="shared" si="1445"/>
        <v/>
      </c>
      <c r="CI1459" t="str">
        <f t="shared" si="1472"/>
        <v/>
      </c>
      <c r="CJ1459" t="str">
        <f t="shared" si="1446"/>
        <v/>
      </c>
      <c r="CK1459" t="str">
        <f t="shared" si="1473"/>
        <v/>
      </c>
      <c r="CL1459" t="str">
        <f t="shared" si="1474"/>
        <v/>
      </c>
    </row>
    <row r="1460" spans="26:90" ht="15.75" thickBot="1">
      <c r="Z1460" t="str">
        <f t="shared" si="1418"/>
        <v/>
      </c>
      <c r="AA1460" t="str">
        <f>IF(A1460="","",TEXT(VLOOKUP(C1460,Tablas!$H$3:$I$75,2,0),"000"))</f>
        <v/>
      </c>
      <c r="AB1460" t="str">
        <f t="shared" si="1419"/>
        <v/>
      </c>
      <c r="AC1460" t="str">
        <f t="shared" si="1420"/>
        <v/>
      </c>
      <c r="AD1460" t="str">
        <f t="shared" si="1447"/>
        <v/>
      </c>
      <c r="AE1460" t="str">
        <f t="shared" si="1421"/>
        <v/>
      </c>
      <c r="AF1460" t="str">
        <f t="shared" si="1448"/>
        <v/>
      </c>
      <c r="AG1460" t="str">
        <f t="shared" si="1422"/>
        <v/>
      </c>
      <c r="AH1460" s="26" t="str">
        <f t="shared" si="1476"/>
        <v/>
      </c>
      <c r="AI1460" s="27" t="str">
        <f t="shared" si="1423"/>
        <v/>
      </c>
      <c r="AJ1460" s="28" t="str">
        <f t="shared" si="1424"/>
        <v/>
      </c>
      <c r="AK1460" s="27" t="str">
        <f t="shared" si="1449"/>
        <v/>
      </c>
      <c r="AL1460" s="28" t="str">
        <f t="shared" si="1450"/>
        <v/>
      </c>
      <c r="AM1460" s="27" t="str">
        <f t="shared" si="1451"/>
        <v/>
      </c>
      <c r="AN1460" s="28" t="str">
        <f t="shared" si="1425"/>
        <v/>
      </c>
      <c r="AO1460" s="27" t="str">
        <f t="shared" si="1452"/>
        <v/>
      </c>
      <c r="AP1460" s="28" t="str">
        <f t="shared" si="1426"/>
        <v/>
      </c>
      <c r="AQ1460" s="27" t="str">
        <f t="shared" si="1453"/>
        <v/>
      </c>
      <c r="AR1460" s="28" t="str">
        <f t="shared" si="1454"/>
        <v/>
      </c>
      <c r="AS1460" s="27" t="str">
        <f t="shared" si="1455"/>
        <v/>
      </c>
      <c r="AT1460" s="28" t="str">
        <f t="shared" si="1427"/>
        <v/>
      </c>
      <c r="AU1460" s="27" t="str">
        <f t="shared" si="1456"/>
        <v/>
      </c>
      <c r="AV1460" s="28" t="str">
        <f t="shared" si="1428"/>
        <v/>
      </c>
      <c r="AW1460" s="27" t="str">
        <f t="shared" si="1457"/>
        <v/>
      </c>
      <c r="AX1460" t="str">
        <f t="shared" si="1429"/>
        <v/>
      </c>
      <c r="AY1460" t="str">
        <f t="shared" si="1430"/>
        <v/>
      </c>
      <c r="AZ1460" s="29" t="str">
        <f t="shared" si="1458"/>
        <v/>
      </c>
      <c r="BA1460" s="30" t="str">
        <f t="shared" si="1459"/>
        <v/>
      </c>
      <c r="BB1460" s="49" t="str">
        <f t="shared" si="1475"/>
        <v/>
      </c>
      <c r="BC1460" s="27" t="str">
        <f t="shared" si="1431"/>
        <v/>
      </c>
      <c r="BD1460" s="28" t="str">
        <f t="shared" si="1460"/>
        <v/>
      </c>
      <c r="BE1460" s="27" t="str">
        <f t="shared" si="1461"/>
        <v/>
      </c>
      <c r="BF1460" t="str">
        <f t="shared" si="1432"/>
        <v/>
      </c>
      <c r="BG1460" t="str">
        <f t="shared" si="1433"/>
        <v/>
      </c>
      <c r="BH1460" s="28" t="str">
        <f t="shared" si="1434"/>
        <v/>
      </c>
      <c r="BI1460" s="27" t="str">
        <f t="shared" si="1435"/>
        <v/>
      </c>
      <c r="BJ1460" s="28" t="str">
        <f t="shared" si="1436"/>
        <v/>
      </c>
      <c r="BK1460" s="27" t="str">
        <f t="shared" si="1477"/>
        <v/>
      </c>
      <c r="BL1460" s="31" t="str">
        <f t="shared" si="1437"/>
        <v/>
      </c>
      <c r="BM1460" s="28" t="str">
        <f t="shared" si="1438"/>
        <v/>
      </c>
      <c r="BN1460" s="27" t="str">
        <f t="shared" si="1462"/>
        <v/>
      </c>
      <c r="BO1460" s="28" t="str">
        <f t="shared" si="1439"/>
        <v/>
      </c>
      <c r="BP1460" s="27" t="str">
        <f t="shared" si="1463"/>
        <v/>
      </c>
      <c r="BQ1460" s="27" t="str">
        <f t="shared" si="1440"/>
        <v/>
      </c>
      <c r="BR1460" s="28" t="str">
        <f t="shared" si="1441"/>
        <v/>
      </c>
      <c r="BS1460" s="27" t="str">
        <f t="shared" si="1464"/>
        <v/>
      </c>
      <c r="BT1460" s="28" t="str">
        <f t="shared" si="1442"/>
        <v/>
      </c>
      <c r="BU1460" s="27" t="str">
        <f t="shared" si="1465"/>
        <v/>
      </c>
      <c r="BV1460" s="27" t="str">
        <f t="shared" si="1443"/>
        <v/>
      </c>
      <c r="BW1460" s="28" t="str">
        <f t="shared" si="1444"/>
        <v/>
      </c>
      <c r="BX1460" s="27" t="str">
        <f t="shared" si="1466"/>
        <v/>
      </c>
      <c r="BY1460" s="28" t="str">
        <f t="shared" si="1467"/>
        <v/>
      </c>
      <c r="BZ1460" s="27" t="str">
        <f t="shared" si="1468"/>
        <v/>
      </c>
      <c r="CA1460" s="27" t="str">
        <f t="shared" si="1469"/>
        <v/>
      </c>
      <c r="CB1460" s="28" t="str">
        <f t="shared" si="1470"/>
        <v/>
      </c>
      <c r="CC1460" s="27" t="str">
        <f t="shared" si="1471"/>
        <v/>
      </c>
      <c r="CD1460" s="32">
        <v>1</v>
      </c>
      <c r="CE1460" t="str">
        <f t="shared" si="1445"/>
        <v/>
      </c>
      <c r="CI1460" t="str">
        <f t="shared" si="1472"/>
        <v/>
      </c>
      <c r="CJ1460" t="str">
        <f t="shared" si="1446"/>
        <v/>
      </c>
      <c r="CK1460" t="str">
        <f t="shared" si="1473"/>
        <v/>
      </c>
      <c r="CL1460" t="str">
        <f t="shared" si="1474"/>
        <v/>
      </c>
    </row>
    <row r="1461" spans="26:90" ht="15.75" thickBot="1">
      <c r="Z1461" t="str">
        <f t="shared" si="1418"/>
        <v/>
      </c>
      <c r="AA1461" t="str">
        <f>IF(A1461="","",TEXT(VLOOKUP(C1461,Tablas!$H$3:$I$75,2,0),"000"))</f>
        <v/>
      </c>
      <c r="AB1461" t="str">
        <f t="shared" si="1419"/>
        <v/>
      </c>
      <c r="AC1461" t="str">
        <f t="shared" si="1420"/>
        <v/>
      </c>
      <c r="AD1461" t="str">
        <f t="shared" si="1447"/>
        <v/>
      </c>
      <c r="AE1461" t="str">
        <f t="shared" si="1421"/>
        <v/>
      </c>
      <c r="AF1461" t="str">
        <f t="shared" si="1448"/>
        <v/>
      </c>
      <c r="AG1461" t="str">
        <f t="shared" si="1422"/>
        <v/>
      </c>
      <c r="AH1461" s="26" t="str">
        <f t="shared" si="1476"/>
        <v/>
      </c>
      <c r="AI1461" s="27" t="str">
        <f t="shared" si="1423"/>
        <v/>
      </c>
      <c r="AJ1461" s="28" t="str">
        <f t="shared" si="1424"/>
        <v/>
      </c>
      <c r="AK1461" s="27" t="str">
        <f t="shared" si="1449"/>
        <v/>
      </c>
      <c r="AL1461" s="28" t="str">
        <f t="shared" si="1450"/>
        <v/>
      </c>
      <c r="AM1461" s="27" t="str">
        <f t="shared" si="1451"/>
        <v/>
      </c>
      <c r="AN1461" s="28" t="str">
        <f t="shared" si="1425"/>
        <v/>
      </c>
      <c r="AO1461" s="27" t="str">
        <f t="shared" si="1452"/>
        <v/>
      </c>
      <c r="AP1461" s="28" t="str">
        <f t="shared" si="1426"/>
        <v/>
      </c>
      <c r="AQ1461" s="27" t="str">
        <f t="shared" si="1453"/>
        <v/>
      </c>
      <c r="AR1461" s="28" t="str">
        <f t="shared" si="1454"/>
        <v/>
      </c>
      <c r="AS1461" s="27" t="str">
        <f t="shared" si="1455"/>
        <v/>
      </c>
      <c r="AT1461" s="28" t="str">
        <f t="shared" si="1427"/>
        <v/>
      </c>
      <c r="AU1461" s="27" t="str">
        <f t="shared" si="1456"/>
        <v/>
      </c>
      <c r="AV1461" s="28" t="str">
        <f t="shared" si="1428"/>
        <v/>
      </c>
      <c r="AW1461" s="27" t="str">
        <f t="shared" si="1457"/>
        <v/>
      </c>
      <c r="AX1461" t="str">
        <f t="shared" si="1429"/>
        <v/>
      </c>
      <c r="AY1461" t="str">
        <f t="shared" si="1430"/>
        <v/>
      </c>
      <c r="AZ1461" s="29" t="str">
        <f t="shared" si="1458"/>
        <v/>
      </c>
      <c r="BA1461" s="30" t="str">
        <f t="shared" si="1459"/>
        <v/>
      </c>
      <c r="BB1461" s="49" t="str">
        <f t="shared" si="1475"/>
        <v/>
      </c>
      <c r="BC1461" s="27" t="str">
        <f t="shared" si="1431"/>
        <v/>
      </c>
      <c r="BD1461" s="28" t="str">
        <f t="shared" si="1460"/>
        <v/>
      </c>
      <c r="BE1461" s="27" t="str">
        <f t="shared" si="1461"/>
        <v/>
      </c>
      <c r="BF1461" t="str">
        <f t="shared" si="1432"/>
        <v/>
      </c>
      <c r="BG1461" t="str">
        <f t="shared" si="1433"/>
        <v/>
      </c>
      <c r="BH1461" s="28" t="str">
        <f t="shared" si="1434"/>
        <v/>
      </c>
      <c r="BI1461" s="27" t="str">
        <f t="shared" si="1435"/>
        <v/>
      </c>
      <c r="BJ1461" s="28" t="str">
        <f t="shared" si="1436"/>
        <v/>
      </c>
      <c r="BK1461" s="27" t="str">
        <f t="shared" si="1477"/>
        <v/>
      </c>
      <c r="BL1461" s="31" t="str">
        <f t="shared" si="1437"/>
        <v/>
      </c>
      <c r="BM1461" s="28" t="str">
        <f t="shared" si="1438"/>
        <v/>
      </c>
      <c r="BN1461" s="27" t="str">
        <f t="shared" si="1462"/>
        <v/>
      </c>
      <c r="BO1461" s="28" t="str">
        <f t="shared" si="1439"/>
        <v/>
      </c>
      <c r="BP1461" s="27" t="str">
        <f t="shared" si="1463"/>
        <v/>
      </c>
      <c r="BQ1461" s="27" t="str">
        <f t="shared" si="1440"/>
        <v/>
      </c>
      <c r="BR1461" s="28" t="str">
        <f t="shared" si="1441"/>
        <v/>
      </c>
      <c r="BS1461" s="27" t="str">
        <f t="shared" si="1464"/>
        <v/>
      </c>
      <c r="BT1461" s="28" t="str">
        <f t="shared" si="1442"/>
        <v/>
      </c>
      <c r="BU1461" s="27" t="str">
        <f t="shared" si="1465"/>
        <v/>
      </c>
      <c r="BV1461" s="27" t="str">
        <f t="shared" si="1443"/>
        <v/>
      </c>
      <c r="BW1461" s="28" t="str">
        <f t="shared" si="1444"/>
        <v/>
      </c>
      <c r="BX1461" s="27" t="str">
        <f t="shared" si="1466"/>
        <v/>
      </c>
      <c r="BY1461" s="28" t="str">
        <f t="shared" si="1467"/>
        <v/>
      </c>
      <c r="BZ1461" s="27" t="str">
        <f t="shared" si="1468"/>
        <v/>
      </c>
      <c r="CA1461" s="27" t="str">
        <f t="shared" si="1469"/>
        <v/>
      </c>
      <c r="CB1461" s="28" t="str">
        <f t="shared" si="1470"/>
        <v/>
      </c>
      <c r="CC1461" s="27" t="str">
        <f t="shared" si="1471"/>
        <v/>
      </c>
      <c r="CD1461" s="32">
        <v>1</v>
      </c>
      <c r="CE1461" t="str">
        <f t="shared" si="1445"/>
        <v/>
      </c>
      <c r="CI1461" t="str">
        <f t="shared" si="1472"/>
        <v/>
      </c>
      <c r="CJ1461" t="str">
        <f t="shared" si="1446"/>
        <v/>
      </c>
      <c r="CK1461" t="str">
        <f t="shared" si="1473"/>
        <v/>
      </c>
      <c r="CL1461" t="str">
        <f t="shared" si="1474"/>
        <v/>
      </c>
    </row>
    <row r="1462" spans="26:90" ht="15.75" thickBot="1">
      <c r="Z1462" t="str">
        <f t="shared" si="1418"/>
        <v/>
      </c>
      <c r="AA1462" t="str">
        <f>IF(A1462="","",TEXT(VLOOKUP(C1462,Tablas!$H$3:$I$75,2,0),"000"))</f>
        <v/>
      </c>
      <c r="AB1462" t="str">
        <f t="shared" si="1419"/>
        <v/>
      </c>
      <c r="AC1462" t="str">
        <f t="shared" si="1420"/>
        <v/>
      </c>
      <c r="AD1462" t="str">
        <f t="shared" si="1447"/>
        <v/>
      </c>
      <c r="AE1462" t="str">
        <f t="shared" si="1421"/>
        <v/>
      </c>
      <c r="AF1462" t="str">
        <f t="shared" si="1448"/>
        <v/>
      </c>
      <c r="AG1462" t="str">
        <f t="shared" si="1422"/>
        <v/>
      </c>
      <c r="AH1462" s="26" t="str">
        <f t="shared" si="1476"/>
        <v/>
      </c>
      <c r="AI1462" s="27" t="str">
        <f t="shared" si="1423"/>
        <v/>
      </c>
      <c r="AJ1462" s="28" t="str">
        <f t="shared" si="1424"/>
        <v/>
      </c>
      <c r="AK1462" s="27" t="str">
        <f t="shared" si="1449"/>
        <v/>
      </c>
      <c r="AL1462" s="28" t="str">
        <f t="shared" si="1450"/>
        <v/>
      </c>
      <c r="AM1462" s="27" t="str">
        <f t="shared" si="1451"/>
        <v/>
      </c>
      <c r="AN1462" s="28" t="str">
        <f t="shared" si="1425"/>
        <v/>
      </c>
      <c r="AO1462" s="27" t="str">
        <f t="shared" si="1452"/>
        <v/>
      </c>
      <c r="AP1462" s="28" t="str">
        <f t="shared" si="1426"/>
        <v/>
      </c>
      <c r="AQ1462" s="27" t="str">
        <f t="shared" si="1453"/>
        <v/>
      </c>
      <c r="AR1462" s="28" t="str">
        <f t="shared" si="1454"/>
        <v/>
      </c>
      <c r="AS1462" s="27" t="str">
        <f t="shared" si="1455"/>
        <v/>
      </c>
      <c r="AT1462" s="28" t="str">
        <f t="shared" si="1427"/>
        <v/>
      </c>
      <c r="AU1462" s="27" t="str">
        <f t="shared" si="1456"/>
        <v/>
      </c>
      <c r="AV1462" s="28" t="str">
        <f t="shared" si="1428"/>
        <v/>
      </c>
      <c r="AW1462" s="27" t="str">
        <f t="shared" si="1457"/>
        <v/>
      </c>
      <c r="AX1462" t="str">
        <f t="shared" si="1429"/>
        <v/>
      </c>
      <c r="AY1462" t="str">
        <f t="shared" si="1430"/>
        <v/>
      </c>
      <c r="AZ1462" s="29" t="str">
        <f t="shared" si="1458"/>
        <v/>
      </c>
      <c r="BA1462" s="30" t="str">
        <f t="shared" si="1459"/>
        <v/>
      </c>
      <c r="BB1462" s="49" t="str">
        <f t="shared" si="1475"/>
        <v/>
      </c>
      <c r="BC1462" s="27" t="str">
        <f t="shared" si="1431"/>
        <v/>
      </c>
      <c r="BD1462" s="28" t="str">
        <f t="shared" si="1460"/>
        <v/>
      </c>
      <c r="BE1462" s="27" t="str">
        <f t="shared" si="1461"/>
        <v/>
      </c>
      <c r="BF1462" t="str">
        <f t="shared" si="1432"/>
        <v/>
      </c>
      <c r="BG1462" t="str">
        <f t="shared" si="1433"/>
        <v/>
      </c>
      <c r="BH1462" s="28" t="str">
        <f t="shared" si="1434"/>
        <v/>
      </c>
      <c r="BI1462" s="27" t="str">
        <f t="shared" si="1435"/>
        <v/>
      </c>
      <c r="BJ1462" s="28" t="str">
        <f t="shared" si="1436"/>
        <v/>
      </c>
      <c r="BK1462" s="27" t="str">
        <f t="shared" si="1477"/>
        <v/>
      </c>
      <c r="BL1462" s="31" t="str">
        <f t="shared" si="1437"/>
        <v/>
      </c>
      <c r="BM1462" s="28" t="str">
        <f t="shared" si="1438"/>
        <v/>
      </c>
      <c r="BN1462" s="27" t="str">
        <f t="shared" si="1462"/>
        <v/>
      </c>
      <c r="BO1462" s="28" t="str">
        <f t="shared" si="1439"/>
        <v/>
      </c>
      <c r="BP1462" s="27" t="str">
        <f t="shared" si="1463"/>
        <v/>
      </c>
      <c r="BQ1462" s="27" t="str">
        <f t="shared" si="1440"/>
        <v/>
      </c>
      <c r="BR1462" s="28" t="str">
        <f t="shared" si="1441"/>
        <v/>
      </c>
      <c r="BS1462" s="27" t="str">
        <f t="shared" si="1464"/>
        <v/>
      </c>
      <c r="BT1462" s="28" t="str">
        <f t="shared" si="1442"/>
        <v/>
      </c>
      <c r="BU1462" s="27" t="str">
        <f t="shared" si="1465"/>
        <v/>
      </c>
      <c r="BV1462" s="27" t="str">
        <f t="shared" si="1443"/>
        <v/>
      </c>
      <c r="BW1462" s="28" t="str">
        <f t="shared" si="1444"/>
        <v/>
      </c>
      <c r="BX1462" s="27" t="str">
        <f t="shared" si="1466"/>
        <v/>
      </c>
      <c r="BY1462" s="28" t="str">
        <f t="shared" si="1467"/>
        <v/>
      </c>
      <c r="BZ1462" s="27" t="str">
        <f t="shared" si="1468"/>
        <v/>
      </c>
      <c r="CA1462" s="27" t="str">
        <f t="shared" si="1469"/>
        <v/>
      </c>
      <c r="CB1462" s="28" t="str">
        <f t="shared" si="1470"/>
        <v/>
      </c>
      <c r="CC1462" s="27" t="str">
        <f t="shared" si="1471"/>
        <v/>
      </c>
      <c r="CD1462" s="32">
        <v>1</v>
      </c>
      <c r="CE1462" t="str">
        <f t="shared" si="1445"/>
        <v/>
      </c>
      <c r="CI1462" t="str">
        <f t="shared" si="1472"/>
        <v/>
      </c>
      <c r="CJ1462" t="str">
        <f t="shared" si="1446"/>
        <v/>
      </c>
      <c r="CK1462" t="str">
        <f t="shared" si="1473"/>
        <v/>
      </c>
      <c r="CL1462" t="str">
        <f t="shared" si="1474"/>
        <v/>
      </c>
    </row>
    <row r="1463" spans="26:90" ht="15.75" thickBot="1">
      <c r="Z1463" t="str">
        <f t="shared" si="1418"/>
        <v/>
      </c>
      <c r="AA1463" t="str">
        <f>IF(A1463="","",TEXT(VLOOKUP(C1463,Tablas!$H$3:$I$75,2,0),"000"))</f>
        <v/>
      </c>
      <c r="AB1463" t="str">
        <f t="shared" si="1419"/>
        <v/>
      </c>
      <c r="AC1463" t="str">
        <f t="shared" si="1420"/>
        <v/>
      </c>
      <c r="AD1463" t="str">
        <f t="shared" si="1447"/>
        <v/>
      </c>
      <c r="AE1463" t="str">
        <f t="shared" si="1421"/>
        <v/>
      </c>
      <c r="AF1463" t="str">
        <f t="shared" si="1448"/>
        <v/>
      </c>
      <c r="AG1463" t="str">
        <f t="shared" si="1422"/>
        <v/>
      </c>
      <c r="AH1463" s="26" t="str">
        <f t="shared" si="1476"/>
        <v/>
      </c>
      <c r="AI1463" s="27" t="str">
        <f t="shared" si="1423"/>
        <v/>
      </c>
      <c r="AJ1463" s="28" t="str">
        <f t="shared" si="1424"/>
        <v/>
      </c>
      <c r="AK1463" s="27" t="str">
        <f t="shared" si="1449"/>
        <v/>
      </c>
      <c r="AL1463" s="28" t="str">
        <f t="shared" si="1450"/>
        <v/>
      </c>
      <c r="AM1463" s="27" t="str">
        <f t="shared" si="1451"/>
        <v/>
      </c>
      <c r="AN1463" s="28" t="str">
        <f t="shared" si="1425"/>
        <v/>
      </c>
      <c r="AO1463" s="27" t="str">
        <f t="shared" si="1452"/>
        <v/>
      </c>
      <c r="AP1463" s="28" t="str">
        <f t="shared" si="1426"/>
        <v/>
      </c>
      <c r="AQ1463" s="27" t="str">
        <f t="shared" si="1453"/>
        <v/>
      </c>
      <c r="AR1463" s="28" t="str">
        <f t="shared" si="1454"/>
        <v/>
      </c>
      <c r="AS1463" s="27" t="str">
        <f t="shared" si="1455"/>
        <v/>
      </c>
      <c r="AT1463" s="28" t="str">
        <f t="shared" si="1427"/>
        <v/>
      </c>
      <c r="AU1463" s="27" t="str">
        <f t="shared" si="1456"/>
        <v/>
      </c>
      <c r="AV1463" s="28" t="str">
        <f t="shared" si="1428"/>
        <v/>
      </c>
      <c r="AW1463" s="27" t="str">
        <f t="shared" si="1457"/>
        <v/>
      </c>
      <c r="AX1463" t="str">
        <f t="shared" si="1429"/>
        <v/>
      </c>
      <c r="AY1463" t="str">
        <f t="shared" si="1430"/>
        <v/>
      </c>
      <c r="AZ1463" s="29" t="str">
        <f t="shared" si="1458"/>
        <v/>
      </c>
      <c r="BA1463" s="30" t="str">
        <f t="shared" si="1459"/>
        <v/>
      </c>
      <c r="BB1463" s="49" t="str">
        <f t="shared" si="1475"/>
        <v/>
      </c>
      <c r="BC1463" s="27" t="str">
        <f t="shared" si="1431"/>
        <v/>
      </c>
      <c r="BD1463" s="28" t="str">
        <f t="shared" si="1460"/>
        <v/>
      </c>
      <c r="BE1463" s="27" t="str">
        <f t="shared" si="1461"/>
        <v/>
      </c>
      <c r="BF1463" t="str">
        <f t="shared" si="1432"/>
        <v/>
      </c>
      <c r="BG1463" t="str">
        <f t="shared" si="1433"/>
        <v/>
      </c>
      <c r="BH1463" s="28" t="str">
        <f t="shared" si="1434"/>
        <v/>
      </c>
      <c r="BI1463" s="27" t="str">
        <f t="shared" si="1435"/>
        <v/>
      </c>
      <c r="BJ1463" s="28" t="str">
        <f t="shared" si="1436"/>
        <v/>
      </c>
      <c r="BK1463" s="27" t="str">
        <f t="shared" si="1477"/>
        <v/>
      </c>
      <c r="BL1463" s="31" t="str">
        <f t="shared" si="1437"/>
        <v/>
      </c>
      <c r="BM1463" s="28" t="str">
        <f t="shared" si="1438"/>
        <v/>
      </c>
      <c r="BN1463" s="27" t="str">
        <f t="shared" si="1462"/>
        <v/>
      </c>
      <c r="BO1463" s="28" t="str">
        <f t="shared" si="1439"/>
        <v/>
      </c>
      <c r="BP1463" s="27" t="str">
        <f t="shared" si="1463"/>
        <v/>
      </c>
      <c r="BQ1463" s="27" t="str">
        <f t="shared" si="1440"/>
        <v/>
      </c>
      <c r="BR1463" s="28" t="str">
        <f t="shared" si="1441"/>
        <v/>
      </c>
      <c r="BS1463" s="27" t="str">
        <f t="shared" si="1464"/>
        <v/>
      </c>
      <c r="BT1463" s="28" t="str">
        <f t="shared" si="1442"/>
        <v/>
      </c>
      <c r="BU1463" s="27" t="str">
        <f t="shared" si="1465"/>
        <v/>
      </c>
      <c r="BV1463" s="27" t="str">
        <f t="shared" si="1443"/>
        <v/>
      </c>
      <c r="BW1463" s="28" t="str">
        <f t="shared" si="1444"/>
        <v/>
      </c>
      <c r="BX1463" s="27" t="str">
        <f t="shared" si="1466"/>
        <v/>
      </c>
      <c r="BY1463" s="28" t="str">
        <f t="shared" si="1467"/>
        <v/>
      </c>
      <c r="BZ1463" s="27" t="str">
        <f t="shared" si="1468"/>
        <v/>
      </c>
      <c r="CA1463" s="27" t="str">
        <f t="shared" si="1469"/>
        <v/>
      </c>
      <c r="CB1463" s="28" t="str">
        <f t="shared" si="1470"/>
        <v/>
      </c>
      <c r="CC1463" s="27" t="str">
        <f t="shared" si="1471"/>
        <v/>
      </c>
      <c r="CD1463" s="32">
        <v>1</v>
      </c>
      <c r="CE1463" t="str">
        <f t="shared" si="1445"/>
        <v/>
      </c>
      <c r="CI1463" t="str">
        <f t="shared" si="1472"/>
        <v/>
      </c>
      <c r="CJ1463" t="str">
        <f t="shared" si="1446"/>
        <v/>
      </c>
      <c r="CK1463" t="str">
        <f t="shared" si="1473"/>
        <v/>
      </c>
      <c r="CL1463" t="str">
        <f t="shared" si="1474"/>
        <v/>
      </c>
    </row>
    <row r="1464" spans="26:90" ht="15.75" thickBot="1">
      <c r="Z1464" t="str">
        <f t="shared" ref="Z1464:Z1487" si="1478">IF(A1464="","",TEXT(A1464,$Z$4))</f>
        <v/>
      </c>
      <c r="AA1464" t="str">
        <f>IF(A1464="","",TEXT(VLOOKUP(C1464,Tablas!$H$3:$I$75,2,0),"000"))</f>
        <v/>
      </c>
      <c r="AB1464" t="str">
        <f t="shared" ref="AB1464:AB1487" si="1479">IF(A1464="","",TEXT(D1464*1,"00000"))</f>
        <v/>
      </c>
      <c r="AC1464" t="str">
        <f t="shared" ref="AC1464:AC1487" si="1480">IF(A1464="","",TEXT(E1464*1,"00000000000000000000"))</f>
        <v/>
      </c>
      <c r="AD1464" t="str">
        <f t="shared" si="1447"/>
        <v/>
      </c>
      <c r="AE1464" t="str">
        <f t="shared" ref="AE1464:AE1487" si="1481">IF(C1464="","",80)</f>
        <v/>
      </c>
      <c r="AF1464" t="str">
        <f t="shared" si="1448"/>
        <v/>
      </c>
      <c r="AG1464" t="str">
        <f t="shared" ref="AG1464:AG1487" si="1482">IF(A1464="","",IF(LEN(B1464)&gt;30,LEFT(B1464,30),B1464&amp;REPT(" ",30-LEN(B1464))))</f>
        <v/>
      </c>
      <c r="AH1464" s="26" t="str">
        <f t="shared" si="1476"/>
        <v/>
      </c>
      <c r="AI1464" s="27" t="str">
        <f t="shared" ref="AI1464:AI1487" si="1483">IF(A1464="","",IF(AH1464&lt;0,SUBSTITUTE(TEXT(AH1464,"000000000000,00"),",",""),SUBSTITUTE(TEXT(AH1464,"0000000000000,00"),",","")))</f>
        <v/>
      </c>
      <c r="AJ1464" s="28" t="str">
        <f t="shared" ref="AJ1464:AJ1487" si="1484">IF(A1464="","",P1464)</f>
        <v/>
      </c>
      <c r="AK1464" s="27" t="str">
        <f t="shared" si="1449"/>
        <v/>
      </c>
      <c r="AL1464" s="28" t="str">
        <f t="shared" si="1450"/>
        <v/>
      </c>
      <c r="AM1464" s="27" t="str">
        <f t="shared" si="1451"/>
        <v/>
      </c>
      <c r="AN1464" s="28" t="str">
        <f t="shared" ref="AN1464:AN1487" si="1485">IF(A1464="","",R1464)</f>
        <v/>
      </c>
      <c r="AO1464" s="27" t="str">
        <f t="shared" si="1452"/>
        <v/>
      </c>
      <c r="AP1464" s="28" t="str">
        <f t="shared" ref="AP1464:AP1487" si="1486">IF(A1464="","",0)</f>
        <v/>
      </c>
      <c r="AQ1464" s="27" t="str">
        <f t="shared" si="1453"/>
        <v/>
      </c>
      <c r="AR1464" s="28" t="str">
        <f t="shared" si="1454"/>
        <v/>
      </c>
      <c r="AS1464" s="27" t="str">
        <f t="shared" si="1455"/>
        <v/>
      </c>
      <c r="AT1464" s="28" t="str">
        <f t="shared" ref="AT1464:AT1487" si="1487">IF(A1464="","",0)</f>
        <v/>
      </c>
      <c r="AU1464" s="27" t="str">
        <f t="shared" si="1456"/>
        <v/>
      </c>
      <c r="AV1464" s="28" t="str">
        <f t="shared" ref="AV1464:AV1487" si="1488">IF(C1464="","",O1464)</f>
        <v/>
      </c>
      <c r="AW1464" s="27" t="str">
        <f t="shared" si="1457"/>
        <v/>
      </c>
      <c r="AX1464" t="str">
        <f t="shared" ref="AX1464:AX1487" si="1489">IF(A1464="","",U1464)</f>
        <v/>
      </c>
      <c r="AY1464" t="str">
        <f t="shared" ref="AY1464:AY1487" si="1490">IF(A1464="","",IF(TRUNC(V1464,6)&lt;0,SUBSTITUTE(TEXT(TRUNC(V1464,6),"000,000000"),",",""),SUBSTITUTE(TEXT(TRUNC(V1464,6),"0000,000000"),",","")))</f>
        <v/>
      </c>
      <c r="AZ1464" s="29" t="str">
        <f t="shared" si="1458"/>
        <v/>
      </c>
      <c r="BA1464" s="30" t="str">
        <f t="shared" si="1459"/>
        <v/>
      </c>
      <c r="BB1464" s="49" t="str">
        <f t="shared" si="1475"/>
        <v/>
      </c>
      <c r="BC1464" s="27" t="str">
        <f t="shared" ref="BC1464:BC1487" si="1491">IF(A1464="","",IF(BB1464&lt;0,SUBSTITUTE(TEXT(BB1464,"000000000000,00"),",",""),SUBSTITUTE(TEXT(BB1464,"0000000000000,00"),",","")))</f>
        <v/>
      </c>
      <c r="BD1464" s="28" t="str">
        <f t="shared" si="1460"/>
        <v/>
      </c>
      <c r="BE1464" s="27" t="str">
        <f t="shared" si="1461"/>
        <v/>
      </c>
      <c r="BF1464" t="str">
        <f t="shared" ref="BF1464:BF1487" si="1492">IF(A1464="","","00000000000")</f>
        <v/>
      </c>
      <c r="BG1464" t="str">
        <f t="shared" ref="BG1464:BG1487" si="1493">IF(C1464="","",REPT(" ",30))</f>
        <v/>
      </c>
      <c r="BH1464" s="28" t="str">
        <f t="shared" ref="BH1464:BH1487" si="1494">IF(A1464="","",0)</f>
        <v/>
      </c>
      <c r="BI1464" s="27" t="str">
        <f t="shared" ref="BI1464:BI1487" si="1495">IF(A1464="","",IF(BH1464&lt;0,SUBSTITUTE(TEXT(BH1464,"000000000000,00"),",",""),SUBSTITUTE(TEXT(BH1464,"0000000000000,00"),",","")))</f>
        <v/>
      </c>
      <c r="BJ1464" s="28" t="str">
        <f t="shared" ref="BJ1464:BJ1487" si="1496">IF(A1464="","",H1464)</f>
        <v/>
      </c>
      <c r="BK1464" s="27" t="str">
        <f t="shared" si="1477"/>
        <v/>
      </c>
      <c r="BL1464" s="31" t="str">
        <f t="shared" ref="BL1464:BL1487" si="1497">IF(A1464="","",TEXT(5,"0000"))</f>
        <v/>
      </c>
      <c r="BM1464" s="28" t="str">
        <f t="shared" ref="BM1464:BM1487" si="1498">IF(A1464="","",IF(TRIM(I1464)="",0,TRUNC(I1464,2)))</f>
        <v/>
      </c>
      <c r="BN1464" s="27" t="str">
        <f t="shared" si="1462"/>
        <v/>
      </c>
      <c r="BO1464" s="28" t="str">
        <f t="shared" ref="BO1464:BO1487" si="1499">IF(A1464="","",J1464)</f>
        <v/>
      </c>
      <c r="BP1464" s="27" t="str">
        <f t="shared" si="1463"/>
        <v/>
      </c>
      <c r="BQ1464" s="27" t="str">
        <f t="shared" ref="BQ1464:BQ1487" si="1500">IF(C1464="","",TEXT(6,"0000"))</f>
        <v/>
      </c>
      <c r="BR1464" s="28" t="str">
        <f t="shared" ref="BR1464:BR1487" si="1501">IF(A1464="","",TRUNC(K1464,2))</f>
        <v/>
      </c>
      <c r="BS1464" s="27" t="str">
        <f t="shared" si="1464"/>
        <v/>
      </c>
      <c r="BT1464" s="28" t="str">
        <f t="shared" ref="BT1464:BT1487" si="1502">IF(A1464="","",L1464)</f>
        <v/>
      </c>
      <c r="BU1464" s="27" t="str">
        <f t="shared" si="1465"/>
        <v/>
      </c>
      <c r="BV1464" s="27" t="str">
        <f t="shared" ref="BV1464:BV1487" si="1503">IF(A1464="","",TEXT(4,"0000"))</f>
        <v/>
      </c>
      <c r="BW1464" s="28" t="str">
        <f t="shared" ref="BW1464:BW1487" si="1504">IF(A1464="","",TRUNC(M1464,2))</f>
        <v/>
      </c>
      <c r="BX1464" s="27" t="str">
        <f t="shared" si="1466"/>
        <v/>
      </c>
      <c r="BY1464" s="28" t="str">
        <f t="shared" si="1467"/>
        <v/>
      </c>
      <c r="BZ1464" s="27" t="str">
        <f t="shared" si="1468"/>
        <v/>
      </c>
      <c r="CA1464" s="27" t="str">
        <f t="shared" si="1469"/>
        <v/>
      </c>
      <c r="CB1464" s="28" t="str">
        <f t="shared" si="1470"/>
        <v/>
      </c>
      <c r="CC1464" s="27" t="str">
        <f t="shared" si="1471"/>
        <v/>
      </c>
      <c r="CD1464" s="32">
        <v>1</v>
      </c>
      <c r="CE1464" t="str">
        <f t="shared" ref="CE1464:CE1487" si="1505">IF(C1464="","",Z1464&amp;AA1464&amp;AB1464&amp;AC1464&amp;AD1464&amp;AE1464&amp;AF1464&amp;AG1464&amp;AI1464&amp;AK1464&amp;AM1464&amp;AO1464&amp;AQ1464&amp;AS1464&amp;AU1464&amp;AW1464&amp;AX1464&amp;AY1464&amp;AZ1464&amp;BA1464&amp;BC1464&amp;BE1464&amp;BF1464&amp;BG1464&amp;BI1464)</f>
        <v/>
      </c>
      <c r="CI1464" t="str">
        <f t="shared" si="1472"/>
        <v/>
      </c>
      <c r="CJ1464" t="str">
        <f t="shared" ref="CJ1464:CJ1487" si="1506">IF($A1464="","",IF(BO1464=0,"",$AA1464&amp;$AB1464&amp;$AC1464&amp;$AE1464&amp;$AF1464&amp;BP1464&amp;BQ1464&amp;BS1464))</f>
        <v/>
      </c>
      <c r="CK1464" t="str">
        <f t="shared" si="1473"/>
        <v/>
      </c>
      <c r="CL1464" t="str">
        <f t="shared" si="1474"/>
        <v/>
      </c>
    </row>
    <row r="1465" spans="26:90" ht="15.75" thickBot="1">
      <c r="Z1465" t="str">
        <f t="shared" si="1478"/>
        <v/>
      </c>
      <c r="AA1465" t="str">
        <f>IF(A1465="","",TEXT(VLOOKUP(C1465,Tablas!$H$3:$I$75,2,0),"000"))</f>
        <v/>
      </c>
      <c r="AB1465" t="str">
        <f t="shared" si="1479"/>
        <v/>
      </c>
      <c r="AC1465" t="str">
        <f t="shared" si="1480"/>
        <v/>
      </c>
      <c r="AD1465" t="str">
        <f t="shared" si="1447"/>
        <v/>
      </c>
      <c r="AE1465" t="str">
        <f t="shared" si="1481"/>
        <v/>
      </c>
      <c r="AF1465" t="str">
        <f t="shared" si="1448"/>
        <v/>
      </c>
      <c r="AG1465" t="str">
        <f t="shared" si="1482"/>
        <v/>
      </c>
      <c r="AH1465" s="26" t="str">
        <f t="shared" si="1476"/>
        <v/>
      </c>
      <c r="AI1465" s="27" t="str">
        <f t="shared" si="1483"/>
        <v/>
      </c>
      <c r="AJ1465" s="28" t="str">
        <f t="shared" si="1484"/>
        <v/>
      </c>
      <c r="AK1465" s="27" t="str">
        <f t="shared" si="1449"/>
        <v/>
      </c>
      <c r="AL1465" s="28" t="str">
        <f t="shared" si="1450"/>
        <v/>
      </c>
      <c r="AM1465" s="27" t="str">
        <f t="shared" si="1451"/>
        <v/>
      </c>
      <c r="AN1465" s="28" t="str">
        <f t="shared" si="1485"/>
        <v/>
      </c>
      <c r="AO1465" s="27" t="str">
        <f t="shared" si="1452"/>
        <v/>
      </c>
      <c r="AP1465" s="28" t="str">
        <f t="shared" si="1486"/>
        <v/>
      </c>
      <c r="AQ1465" s="27" t="str">
        <f t="shared" si="1453"/>
        <v/>
      </c>
      <c r="AR1465" s="28" t="str">
        <f t="shared" si="1454"/>
        <v/>
      </c>
      <c r="AS1465" s="27" t="str">
        <f t="shared" si="1455"/>
        <v/>
      </c>
      <c r="AT1465" s="28" t="str">
        <f t="shared" si="1487"/>
        <v/>
      </c>
      <c r="AU1465" s="27" t="str">
        <f t="shared" si="1456"/>
        <v/>
      </c>
      <c r="AV1465" s="28" t="str">
        <f t="shared" si="1488"/>
        <v/>
      </c>
      <c r="AW1465" s="27" t="str">
        <f t="shared" si="1457"/>
        <v/>
      </c>
      <c r="AX1465" t="str">
        <f t="shared" si="1489"/>
        <v/>
      </c>
      <c r="AY1465" t="str">
        <f t="shared" si="1490"/>
        <v/>
      </c>
      <c r="AZ1465" s="29" t="str">
        <f t="shared" si="1458"/>
        <v/>
      </c>
      <c r="BA1465" s="30" t="str">
        <f t="shared" si="1459"/>
        <v/>
      </c>
      <c r="BB1465" s="49" t="str">
        <f t="shared" si="1475"/>
        <v/>
      </c>
      <c r="BC1465" s="27" t="str">
        <f t="shared" si="1491"/>
        <v/>
      </c>
      <c r="BD1465" s="28" t="str">
        <f t="shared" si="1460"/>
        <v/>
      </c>
      <c r="BE1465" s="27" t="str">
        <f t="shared" si="1461"/>
        <v/>
      </c>
      <c r="BF1465" t="str">
        <f t="shared" si="1492"/>
        <v/>
      </c>
      <c r="BG1465" t="str">
        <f t="shared" si="1493"/>
        <v/>
      </c>
      <c r="BH1465" s="28" t="str">
        <f t="shared" si="1494"/>
        <v/>
      </c>
      <c r="BI1465" s="27" t="str">
        <f t="shared" si="1495"/>
        <v/>
      </c>
      <c r="BJ1465" s="28" t="str">
        <f t="shared" si="1496"/>
        <v/>
      </c>
      <c r="BK1465" s="27" t="str">
        <f t="shared" si="1477"/>
        <v/>
      </c>
      <c r="BL1465" s="31" t="str">
        <f t="shared" si="1497"/>
        <v/>
      </c>
      <c r="BM1465" s="28" t="str">
        <f t="shared" si="1498"/>
        <v/>
      </c>
      <c r="BN1465" s="27" t="str">
        <f t="shared" si="1462"/>
        <v/>
      </c>
      <c r="BO1465" s="28" t="str">
        <f t="shared" si="1499"/>
        <v/>
      </c>
      <c r="BP1465" s="27" t="str">
        <f t="shared" si="1463"/>
        <v/>
      </c>
      <c r="BQ1465" s="27" t="str">
        <f t="shared" si="1500"/>
        <v/>
      </c>
      <c r="BR1465" s="28" t="str">
        <f t="shared" si="1501"/>
        <v/>
      </c>
      <c r="BS1465" s="27" t="str">
        <f t="shared" si="1464"/>
        <v/>
      </c>
      <c r="BT1465" s="28" t="str">
        <f t="shared" si="1502"/>
        <v/>
      </c>
      <c r="BU1465" s="27" t="str">
        <f t="shared" si="1465"/>
        <v/>
      </c>
      <c r="BV1465" s="27" t="str">
        <f t="shared" si="1503"/>
        <v/>
      </c>
      <c r="BW1465" s="28" t="str">
        <f t="shared" si="1504"/>
        <v/>
      </c>
      <c r="BX1465" s="27" t="str">
        <f t="shared" si="1466"/>
        <v/>
      </c>
      <c r="BY1465" s="28" t="str">
        <f t="shared" si="1467"/>
        <v/>
      </c>
      <c r="BZ1465" s="27" t="str">
        <f t="shared" si="1468"/>
        <v/>
      </c>
      <c r="CA1465" s="27" t="str">
        <f t="shared" si="1469"/>
        <v/>
      </c>
      <c r="CB1465" s="28" t="str">
        <f t="shared" si="1470"/>
        <v/>
      </c>
      <c r="CC1465" s="27" t="str">
        <f t="shared" si="1471"/>
        <v/>
      </c>
      <c r="CD1465" s="32">
        <v>1</v>
      </c>
      <c r="CE1465" t="str">
        <f t="shared" si="1505"/>
        <v/>
      </c>
      <c r="CI1465" t="str">
        <f t="shared" si="1472"/>
        <v/>
      </c>
      <c r="CJ1465" t="str">
        <f t="shared" si="1506"/>
        <v/>
      </c>
      <c r="CK1465" t="str">
        <f t="shared" si="1473"/>
        <v/>
      </c>
      <c r="CL1465" t="str">
        <f t="shared" si="1474"/>
        <v/>
      </c>
    </row>
    <row r="1466" spans="26:90" ht="15.75" thickBot="1">
      <c r="Z1466" t="str">
        <f t="shared" si="1478"/>
        <v/>
      </c>
      <c r="AA1466" t="str">
        <f>IF(A1466="","",TEXT(VLOOKUP(C1466,Tablas!$H$3:$I$75,2,0),"000"))</f>
        <v/>
      </c>
      <c r="AB1466" t="str">
        <f t="shared" si="1479"/>
        <v/>
      </c>
      <c r="AC1466" t="str">
        <f t="shared" si="1480"/>
        <v/>
      </c>
      <c r="AD1466" t="str">
        <f t="shared" si="1447"/>
        <v/>
      </c>
      <c r="AE1466" t="str">
        <f t="shared" si="1481"/>
        <v/>
      </c>
      <c r="AF1466" t="str">
        <f t="shared" si="1448"/>
        <v/>
      </c>
      <c r="AG1466" t="str">
        <f t="shared" si="1482"/>
        <v/>
      </c>
      <c r="AH1466" s="26" t="str">
        <f t="shared" si="1476"/>
        <v/>
      </c>
      <c r="AI1466" s="27" t="str">
        <f t="shared" si="1483"/>
        <v/>
      </c>
      <c r="AJ1466" s="28" t="str">
        <f t="shared" si="1484"/>
        <v/>
      </c>
      <c r="AK1466" s="27" t="str">
        <f t="shared" si="1449"/>
        <v/>
      </c>
      <c r="AL1466" s="28" t="str">
        <f t="shared" si="1450"/>
        <v/>
      </c>
      <c r="AM1466" s="27" t="str">
        <f t="shared" si="1451"/>
        <v/>
      </c>
      <c r="AN1466" s="28" t="str">
        <f t="shared" si="1485"/>
        <v/>
      </c>
      <c r="AO1466" s="27" t="str">
        <f t="shared" si="1452"/>
        <v/>
      </c>
      <c r="AP1466" s="28" t="str">
        <f t="shared" si="1486"/>
        <v/>
      </c>
      <c r="AQ1466" s="27" t="str">
        <f t="shared" si="1453"/>
        <v/>
      </c>
      <c r="AR1466" s="28" t="str">
        <f t="shared" si="1454"/>
        <v/>
      </c>
      <c r="AS1466" s="27" t="str">
        <f t="shared" si="1455"/>
        <v/>
      </c>
      <c r="AT1466" s="28" t="str">
        <f t="shared" si="1487"/>
        <v/>
      </c>
      <c r="AU1466" s="27" t="str">
        <f t="shared" si="1456"/>
        <v/>
      </c>
      <c r="AV1466" s="28" t="str">
        <f t="shared" si="1488"/>
        <v/>
      </c>
      <c r="AW1466" s="27" t="str">
        <f t="shared" si="1457"/>
        <v/>
      </c>
      <c r="AX1466" t="str">
        <f t="shared" si="1489"/>
        <v/>
      </c>
      <c r="AY1466" t="str">
        <f t="shared" si="1490"/>
        <v/>
      </c>
      <c r="AZ1466" s="29" t="str">
        <f t="shared" si="1458"/>
        <v/>
      </c>
      <c r="BA1466" s="30" t="str">
        <f t="shared" si="1459"/>
        <v/>
      </c>
      <c r="BB1466" s="49" t="str">
        <f t="shared" si="1475"/>
        <v/>
      </c>
      <c r="BC1466" s="27" t="str">
        <f t="shared" si="1491"/>
        <v/>
      </c>
      <c r="BD1466" s="28" t="str">
        <f t="shared" si="1460"/>
        <v/>
      </c>
      <c r="BE1466" s="27" t="str">
        <f t="shared" si="1461"/>
        <v/>
      </c>
      <c r="BF1466" t="str">
        <f t="shared" si="1492"/>
        <v/>
      </c>
      <c r="BG1466" t="str">
        <f t="shared" si="1493"/>
        <v/>
      </c>
      <c r="BH1466" s="28" t="str">
        <f t="shared" si="1494"/>
        <v/>
      </c>
      <c r="BI1466" s="27" t="str">
        <f t="shared" si="1495"/>
        <v/>
      </c>
      <c r="BJ1466" s="28" t="str">
        <f t="shared" si="1496"/>
        <v/>
      </c>
      <c r="BK1466" s="27" t="str">
        <f t="shared" si="1477"/>
        <v/>
      </c>
      <c r="BL1466" s="31" t="str">
        <f t="shared" si="1497"/>
        <v/>
      </c>
      <c r="BM1466" s="28" t="str">
        <f t="shared" si="1498"/>
        <v/>
      </c>
      <c r="BN1466" s="27" t="str">
        <f t="shared" si="1462"/>
        <v/>
      </c>
      <c r="BO1466" s="28" t="str">
        <f t="shared" si="1499"/>
        <v/>
      </c>
      <c r="BP1466" s="27" t="str">
        <f t="shared" si="1463"/>
        <v/>
      </c>
      <c r="BQ1466" s="27" t="str">
        <f t="shared" si="1500"/>
        <v/>
      </c>
      <c r="BR1466" s="28" t="str">
        <f t="shared" si="1501"/>
        <v/>
      </c>
      <c r="BS1466" s="27" t="str">
        <f t="shared" si="1464"/>
        <v/>
      </c>
      <c r="BT1466" s="28" t="str">
        <f t="shared" si="1502"/>
        <v/>
      </c>
      <c r="BU1466" s="27" t="str">
        <f t="shared" si="1465"/>
        <v/>
      </c>
      <c r="BV1466" s="27" t="str">
        <f t="shared" si="1503"/>
        <v/>
      </c>
      <c r="BW1466" s="28" t="str">
        <f t="shared" si="1504"/>
        <v/>
      </c>
      <c r="BX1466" s="27" t="str">
        <f t="shared" si="1466"/>
        <v/>
      </c>
      <c r="BY1466" s="28" t="str">
        <f t="shared" si="1467"/>
        <v/>
      </c>
      <c r="BZ1466" s="27" t="str">
        <f t="shared" si="1468"/>
        <v/>
      </c>
      <c r="CA1466" s="27" t="str">
        <f t="shared" si="1469"/>
        <v/>
      </c>
      <c r="CB1466" s="28" t="str">
        <f t="shared" si="1470"/>
        <v/>
      </c>
      <c r="CC1466" s="27" t="str">
        <f t="shared" si="1471"/>
        <v/>
      </c>
      <c r="CD1466" s="32">
        <v>1</v>
      </c>
      <c r="CE1466" t="str">
        <f t="shared" si="1505"/>
        <v/>
      </c>
      <c r="CI1466" t="str">
        <f t="shared" si="1472"/>
        <v/>
      </c>
      <c r="CJ1466" t="str">
        <f t="shared" si="1506"/>
        <v/>
      </c>
      <c r="CK1466" t="str">
        <f t="shared" si="1473"/>
        <v/>
      </c>
      <c r="CL1466" t="str">
        <f t="shared" si="1474"/>
        <v/>
      </c>
    </row>
    <row r="1467" spans="26:90" ht="15.75" thickBot="1">
      <c r="Z1467" t="str">
        <f t="shared" si="1478"/>
        <v/>
      </c>
      <c r="AA1467" t="str">
        <f>IF(A1467="","",TEXT(VLOOKUP(C1467,Tablas!$H$3:$I$75,2,0),"000"))</f>
        <v/>
      </c>
      <c r="AB1467" t="str">
        <f t="shared" si="1479"/>
        <v/>
      </c>
      <c r="AC1467" t="str">
        <f t="shared" si="1480"/>
        <v/>
      </c>
      <c r="AD1467" t="str">
        <f t="shared" si="1447"/>
        <v/>
      </c>
      <c r="AE1467" t="str">
        <f t="shared" si="1481"/>
        <v/>
      </c>
      <c r="AF1467" t="str">
        <f t="shared" si="1448"/>
        <v/>
      </c>
      <c r="AG1467" t="str">
        <f t="shared" si="1482"/>
        <v/>
      </c>
      <c r="AH1467" s="26" t="str">
        <f t="shared" si="1476"/>
        <v/>
      </c>
      <c r="AI1467" s="27" t="str">
        <f t="shared" si="1483"/>
        <v/>
      </c>
      <c r="AJ1467" s="28" t="str">
        <f t="shared" si="1484"/>
        <v/>
      </c>
      <c r="AK1467" s="27" t="str">
        <f t="shared" si="1449"/>
        <v/>
      </c>
      <c r="AL1467" s="28" t="str">
        <f t="shared" si="1450"/>
        <v/>
      </c>
      <c r="AM1467" s="27" t="str">
        <f t="shared" si="1451"/>
        <v/>
      </c>
      <c r="AN1467" s="28" t="str">
        <f t="shared" si="1485"/>
        <v/>
      </c>
      <c r="AO1467" s="27" t="str">
        <f t="shared" si="1452"/>
        <v/>
      </c>
      <c r="AP1467" s="28" t="str">
        <f t="shared" si="1486"/>
        <v/>
      </c>
      <c r="AQ1467" s="27" t="str">
        <f t="shared" si="1453"/>
        <v/>
      </c>
      <c r="AR1467" s="28" t="str">
        <f t="shared" si="1454"/>
        <v/>
      </c>
      <c r="AS1467" s="27" t="str">
        <f t="shared" si="1455"/>
        <v/>
      </c>
      <c r="AT1467" s="28" t="str">
        <f t="shared" si="1487"/>
        <v/>
      </c>
      <c r="AU1467" s="27" t="str">
        <f t="shared" si="1456"/>
        <v/>
      </c>
      <c r="AV1467" s="28" t="str">
        <f t="shared" si="1488"/>
        <v/>
      </c>
      <c r="AW1467" s="27" t="str">
        <f t="shared" si="1457"/>
        <v/>
      </c>
      <c r="AX1467" t="str">
        <f t="shared" si="1489"/>
        <v/>
      </c>
      <c r="AY1467" t="str">
        <f t="shared" si="1490"/>
        <v/>
      </c>
      <c r="AZ1467" s="29" t="str">
        <f t="shared" si="1458"/>
        <v/>
      </c>
      <c r="BA1467" s="30" t="str">
        <f t="shared" si="1459"/>
        <v/>
      </c>
      <c r="BB1467" s="49" t="str">
        <f t="shared" si="1475"/>
        <v/>
      </c>
      <c r="BC1467" s="27" t="str">
        <f t="shared" si="1491"/>
        <v/>
      </c>
      <c r="BD1467" s="28" t="str">
        <f t="shared" si="1460"/>
        <v/>
      </c>
      <c r="BE1467" s="27" t="str">
        <f t="shared" si="1461"/>
        <v/>
      </c>
      <c r="BF1467" t="str">
        <f t="shared" si="1492"/>
        <v/>
      </c>
      <c r="BG1467" t="str">
        <f t="shared" si="1493"/>
        <v/>
      </c>
      <c r="BH1467" s="28" t="str">
        <f t="shared" si="1494"/>
        <v/>
      </c>
      <c r="BI1467" s="27" t="str">
        <f t="shared" si="1495"/>
        <v/>
      </c>
      <c r="BJ1467" s="28" t="str">
        <f t="shared" si="1496"/>
        <v/>
      </c>
      <c r="BK1467" s="27" t="str">
        <f t="shared" si="1477"/>
        <v/>
      </c>
      <c r="BL1467" s="31" t="str">
        <f t="shared" si="1497"/>
        <v/>
      </c>
      <c r="BM1467" s="28" t="str">
        <f t="shared" si="1498"/>
        <v/>
      </c>
      <c r="BN1467" s="27" t="str">
        <f t="shared" si="1462"/>
        <v/>
      </c>
      <c r="BO1467" s="28" t="str">
        <f t="shared" si="1499"/>
        <v/>
      </c>
      <c r="BP1467" s="27" t="str">
        <f t="shared" si="1463"/>
        <v/>
      </c>
      <c r="BQ1467" s="27" t="str">
        <f t="shared" si="1500"/>
        <v/>
      </c>
      <c r="BR1467" s="28" t="str">
        <f t="shared" si="1501"/>
        <v/>
      </c>
      <c r="BS1467" s="27" t="str">
        <f t="shared" si="1464"/>
        <v/>
      </c>
      <c r="BT1467" s="28" t="str">
        <f t="shared" si="1502"/>
        <v/>
      </c>
      <c r="BU1467" s="27" t="str">
        <f t="shared" si="1465"/>
        <v/>
      </c>
      <c r="BV1467" s="27" t="str">
        <f t="shared" si="1503"/>
        <v/>
      </c>
      <c r="BW1467" s="28" t="str">
        <f t="shared" si="1504"/>
        <v/>
      </c>
      <c r="BX1467" s="27" t="str">
        <f t="shared" si="1466"/>
        <v/>
      </c>
      <c r="BY1467" s="28" t="str">
        <f t="shared" si="1467"/>
        <v/>
      </c>
      <c r="BZ1467" s="27" t="str">
        <f t="shared" si="1468"/>
        <v/>
      </c>
      <c r="CA1467" s="27" t="str">
        <f t="shared" si="1469"/>
        <v/>
      </c>
      <c r="CB1467" s="28" t="str">
        <f t="shared" si="1470"/>
        <v/>
      </c>
      <c r="CC1467" s="27" t="str">
        <f t="shared" si="1471"/>
        <v/>
      </c>
      <c r="CD1467" s="32">
        <v>1</v>
      </c>
      <c r="CE1467" t="str">
        <f t="shared" si="1505"/>
        <v/>
      </c>
      <c r="CI1467" t="str">
        <f t="shared" si="1472"/>
        <v/>
      </c>
      <c r="CJ1467" t="str">
        <f t="shared" si="1506"/>
        <v/>
      </c>
      <c r="CK1467" t="str">
        <f t="shared" si="1473"/>
        <v/>
      </c>
      <c r="CL1467" t="str">
        <f t="shared" si="1474"/>
        <v/>
      </c>
    </row>
    <row r="1468" spans="26:90" ht="15.75" thickBot="1">
      <c r="Z1468" t="str">
        <f t="shared" si="1478"/>
        <v/>
      </c>
      <c r="AA1468" t="str">
        <f>IF(A1468="","",TEXT(VLOOKUP(C1468,Tablas!$H$3:$I$75,2,0),"000"))</f>
        <v/>
      </c>
      <c r="AB1468" t="str">
        <f t="shared" si="1479"/>
        <v/>
      </c>
      <c r="AC1468" t="str">
        <f t="shared" si="1480"/>
        <v/>
      </c>
      <c r="AD1468" t="str">
        <f t="shared" si="1447"/>
        <v/>
      </c>
      <c r="AE1468" t="str">
        <f t="shared" si="1481"/>
        <v/>
      </c>
      <c r="AF1468" t="str">
        <f t="shared" si="1448"/>
        <v/>
      </c>
      <c r="AG1468" t="str">
        <f t="shared" si="1482"/>
        <v/>
      </c>
      <c r="AH1468" s="26" t="str">
        <f t="shared" si="1476"/>
        <v/>
      </c>
      <c r="AI1468" s="27" t="str">
        <f t="shared" si="1483"/>
        <v/>
      </c>
      <c r="AJ1468" s="28" t="str">
        <f t="shared" si="1484"/>
        <v/>
      </c>
      <c r="AK1468" s="27" t="str">
        <f t="shared" si="1449"/>
        <v/>
      </c>
      <c r="AL1468" s="28" t="str">
        <f t="shared" si="1450"/>
        <v/>
      </c>
      <c r="AM1468" s="27" t="str">
        <f t="shared" si="1451"/>
        <v/>
      </c>
      <c r="AN1468" s="28" t="str">
        <f t="shared" si="1485"/>
        <v/>
      </c>
      <c r="AO1468" s="27" t="str">
        <f t="shared" si="1452"/>
        <v/>
      </c>
      <c r="AP1468" s="28" t="str">
        <f t="shared" si="1486"/>
        <v/>
      </c>
      <c r="AQ1468" s="27" t="str">
        <f t="shared" si="1453"/>
        <v/>
      </c>
      <c r="AR1468" s="28" t="str">
        <f t="shared" si="1454"/>
        <v/>
      </c>
      <c r="AS1468" s="27" t="str">
        <f t="shared" si="1455"/>
        <v/>
      </c>
      <c r="AT1468" s="28" t="str">
        <f t="shared" si="1487"/>
        <v/>
      </c>
      <c r="AU1468" s="27" t="str">
        <f t="shared" si="1456"/>
        <v/>
      </c>
      <c r="AV1468" s="28" t="str">
        <f t="shared" si="1488"/>
        <v/>
      </c>
      <c r="AW1468" s="27" t="str">
        <f t="shared" si="1457"/>
        <v/>
      </c>
      <c r="AX1468" t="str">
        <f t="shared" si="1489"/>
        <v/>
      </c>
      <c r="AY1468" t="str">
        <f t="shared" si="1490"/>
        <v/>
      </c>
      <c r="AZ1468" s="29" t="str">
        <f t="shared" si="1458"/>
        <v/>
      </c>
      <c r="BA1468" s="30" t="str">
        <f t="shared" si="1459"/>
        <v/>
      </c>
      <c r="BB1468" s="49" t="str">
        <f t="shared" si="1475"/>
        <v/>
      </c>
      <c r="BC1468" s="27" t="str">
        <f t="shared" si="1491"/>
        <v/>
      </c>
      <c r="BD1468" s="28" t="str">
        <f t="shared" si="1460"/>
        <v/>
      </c>
      <c r="BE1468" s="27" t="str">
        <f t="shared" si="1461"/>
        <v/>
      </c>
      <c r="BF1468" t="str">
        <f t="shared" si="1492"/>
        <v/>
      </c>
      <c r="BG1468" t="str">
        <f t="shared" si="1493"/>
        <v/>
      </c>
      <c r="BH1468" s="28" t="str">
        <f t="shared" si="1494"/>
        <v/>
      </c>
      <c r="BI1468" s="27" t="str">
        <f t="shared" si="1495"/>
        <v/>
      </c>
      <c r="BJ1468" s="28" t="str">
        <f t="shared" si="1496"/>
        <v/>
      </c>
      <c r="BK1468" s="27" t="str">
        <f t="shared" si="1477"/>
        <v/>
      </c>
      <c r="BL1468" s="31" t="str">
        <f t="shared" si="1497"/>
        <v/>
      </c>
      <c r="BM1468" s="28" t="str">
        <f t="shared" si="1498"/>
        <v/>
      </c>
      <c r="BN1468" s="27" t="str">
        <f t="shared" si="1462"/>
        <v/>
      </c>
      <c r="BO1468" s="28" t="str">
        <f t="shared" si="1499"/>
        <v/>
      </c>
      <c r="BP1468" s="27" t="str">
        <f t="shared" si="1463"/>
        <v/>
      </c>
      <c r="BQ1468" s="27" t="str">
        <f t="shared" si="1500"/>
        <v/>
      </c>
      <c r="BR1468" s="28" t="str">
        <f t="shared" si="1501"/>
        <v/>
      </c>
      <c r="BS1468" s="27" t="str">
        <f t="shared" si="1464"/>
        <v/>
      </c>
      <c r="BT1468" s="28" t="str">
        <f t="shared" si="1502"/>
        <v/>
      </c>
      <c r="BU1468" s="27" t="str">
        <f t="shared" si="1465"/>
        <v/>
      </c>
      <c r="BV1468" s="27" t="str">
        <f t="shared" si="1503"/>
        <v/>
      </c>
      <c r="BW1468" s="28" t="str">
        <f t="shared" si="1504"/>
        <v/>
      </c>
      <c r="BX1468" s="27" t="str">
        <f t="shared" si="1466"/>
        <v/>
      </c>
      <c r="BY1468" s="28" t="str">
        <f t="shared" si="1467"/>
        <v/>
      </c>
      <c r="BZ1468" s="27" t="str">
        <f t="shared" si="1468"/>
        <v/>
      </c>
      <c r="CA1468" s="27" t="str">
        <f t="shared" si="1469"/>
        <v/>
      </c>
      <c r="CB1468" s="28" t="str">
        <f t="shared" si="1470"/>
        <v/>
      </c>
      <c r="CC1468" s="27" t="str">
        <f t="shared" si="1471"/>
        <v/>
      </c>
      <c r="CD1468" s="32">
        <v>1</v>
      </c>
      <c r="CE1468" t="str">
        <f t="shared" si="1505"/>
        <v/>
      </c>
      <c r="CI1468" t="str">
        <f t="shared" si="1472"/>
        <v/>
      </c>
      <c r="CJ1468" t="str">
        <f t="shared" si="1506"/>
        <v/>
      </c>
      <c r="CK1468" t="str">
        <f t="shared" si="1473"/>
        <v/>
      </c>
      <c r="CL1468" t="str">
        <f t="shared" si="1474"/>
        <v/>
      </c>
    </row>
    <row r="1469" spans="26:90" ht="15.75" thickBot="1">
      <c r="Z1469" t="str">
        <f t="shared" si="1478"/>
        <v/>
      </c>
      <c r="AA1469" t="str">
        <f>IF(A1469="","",TEXT(VLOOKUP(C1469,Tablas!$H$3:$I$75,2,0),"000"))</f>
        <v/>
      </c>
      <c r="AB1469" t="str">
        <f t="shared" si="1479"/>
        <v/>
      </c>
      <c r="AC1469" t="str">
        <f t="shared" si="1480"/>
        <v/>
      </c>
      <c r="AD1469" t="str">
        <f t="shared" si="1447"/>
        <v/>
      </c>
      <c r="AE1469" t="str">
        <f t="shared" si="1481"/>
        <v/>
      </c>
      <c r="AF1469" t="str">
        <f t="shared" si="1448"/>
        <v/>
      </c>
      <c r="AG1469" t="str">
        <f t="shared" si="1482"/>
        <v/>
      </c>
      <c r="AH1469" s="26" t="str">
        <f t="shared" si="1476"/>
        <v/>
      </c>
      <c r="AI1469" s="27" t="str">
        <f t="shared" si="1483"/>
        <v/>
      </c>
      <c r="AJ1469" s="28" t="str">
        <f t="shared" si="1484"/>
        <v/>
      </c>
      <c r="AK1469" s="27" t="str">
        <f t="shared" si="1449"/>
        <v/>
      </c>
      <c r="AL1469" s="28" t="str">
        <f t="shared" si="1450"/>
        <v/>
      </c>
      <c r="AM1469" s="27" t="str">
        <f t="shared" si="1451"/>
        <v/>
      </c>
      <c r="AN1469" s="28" t="str">
        <f t="shared" si="1485"/>
        <v/>
      </c>
      <c r="AO1469" s="27" t="str">
        <f t="shared" si="1452"/>
        <v/>
      </c>
      <c r="AP1469" s="28" t="str">
        <f t="shared" si="1486"/>
        <v/>
      </c>
      <c r="AQ1469" s="27" t="str">
        <f t="shared" si="1453"/>
        <v/>
      </c>
      <c r="AR1469" s="28" t="str">
        <f t="shared" si="1454"/>
        <v/>
      </c>
      <c r="AS1469" s="27" t="str">
        <f t="shared" si="1455"/>
        <v/>
      </c>
      <c r="AT1469" s="28" t="str">
        <f t="shared" si="1487"/>
        <v/>
      </c>
      <c r="AU1469" s="27" t="str">
        <f t="shared" si="1456"/>
        <v/>
      </c>
      <c r="AV1469" s="28" t="str">
        <f t="shared" si="1488"/>
        <v/>
      </c>
      <c r="AW1469" s="27" t="str">
        <f t="shared" si="1457"/>
        <v/>
      </c>
      <c r="AX1469" t="str">
        <f t="shared" si="1489"/>
        <v/>
      </c>
      <c r="AY1469" t="str">
        <f t="shared" si="1490"/>
        <v/>
      </c>
      <c r="AZ1469" s="29" t="str">
        <f t="shared" si="1458"/>
        <v/>
      </c>
      <c r="BA1469" s="30" t="str">
        <f t="shared" si="1459"/>
        <v/>
      </c>
      <c r="BB1469" s="49" t="str">
        <f t="shared" si="1475"/>
        <v/>
      </c>
      <c r="BC1469" s="27" t="str">
        <f t="shared" si="1491"/>
        <v/>
      </c>
      <c r="BD1469" s="28" t="str">
        <f t="shared" si="1460"/>
        <v/>
      </c>
      <c r="BE1469" s="27" t="str">
        <f t="shared" si="1461"/>
        <v/>
      </c>
      <c r="BF1469" t="str">
        <f t="shared" si="1492"/>
        <v/>
      </c>
      <c r="BG1469" t="str">
        <f t="shared" si="1493"/>
        <v/>
      </c>
      <c r="BH1469" s="28" t="str">
        <f t="shared" si="1494"/>
        <v/>
      </c>
      <c r="BI1469" s="27" t="str">
        <f t="shared" si="1495"/>
        <v/>
      </c>
      <c r="BJ1469" s="28" t="str">
        <f t="shared" si="1496"/>
        <v/>
      </c>
      <c r="BK1469" s="27" t="str">
        <f t="shared" si="1477"/>
        <v/>
      </c>
      <c r="BL1469" s="31" t="str">
        <f t="shared" si="1497"/>
        <v/>
      </c>
      <c r="BM1469" s="28" t="str">
        <f t="shared" si="1498"/>
        <v/>
      </c>
      <c r="BN1469" s="27" t="str">
        <f t="shared" si="1462"/>
        <v/>
      </c>
      <c r="BO1469" s="28" t="str">
        <f t="shared" si="1499"/>
        <v/>
      </c>
      <c r="BP1469" s="27" t="str">
        <f t="shared" si="1463"/>
        <v/>
      </c>
      <c r="BQ1469" s="27" t="str">
        <f t="shared" si="1500"/>
        <v/>
      </c>
      <c r="BR1469" s="28" t="str">
        <f t="shared" si="1501"/>
        <v/>
      </c>
      <c r="BS1469" s="27" t="str">
        <f t="shared" si="1464"/>
        <v/>
      </c>
      <c r="BT1469" s="28" t="str">
        <f t="shared" si="1502"/>
        <v/>
      </c>
      <c r="BU1469" s="27" t="str">
        <f t="shared" si="1465"/>
        <v/>
      </c>
      <c r="BV1469" s="27" t="str">
        <f t="shared" si="1503"/>
        <v/>
      </c>
      <c r="BW1469" s="28" t="str">
        <f t="shared" si="1504"/>
        <v/>
      </c>
      <c r="BX1469" s="27" t="str">
        <f t="shared" si="1466"/>
        <v/>
      </c>
      <c r="BY1469" s="28" t="str">
        <f t="shared" si="1467"/>
        <v/>
      </c>
      <c r="BZ1469" s="27" t="str">
        <f t="shared" si="1468"/>
        <v/>
      </c>
      <c r="CA1469" s="27" t="str">
        <f t="shared" si="1469"/>
        <v/>
      </c>
      <c r="CB1469" s="28" t="str">
        <f t="shared" si="1470"/>
        <v/>
      </c>
      <c r="CC1469" s="27" t="str">
        <f t="shared" si="1471"/>
        <v/>
      </c>
      <c r="CD1469" s="32">
        <v>1</v>
      </c>
      <c r="CE1469" t="str">
        <f t="shared" si="1505"/>
        <v/>
      </c>
      <c r="CI1469" t="str">
        <f t="shared" si="1472"/>
        <v/>
      </c>
      <c r="CJ1469" t="str">
        <f t="shared" si="1506"/>
        <v/>
      </c>
      <c r="CK1469" t="str">
        <f t="shared" si="1473"/>
        <v/>
      </c>
      <c r="CL1469" t="str">
        <f t="shared" si="1474"/>
        <v/>
      </c>
    </row>
    <row r="1470" spans="26:90" ht="15.75" thickBot="1">
      <c r="Z1470" t="str">
        <f t="shared" si="1478"/>
        <v/>
      </c>
      <c r="AA1470" t="str">
        <f>IF(A1470="","",TEXT(VLOOKUP(C1470,Tablas!$H$3:$I$75,2,0),"000"))</f>
        <v/>
      </c>
      <c r="AB1470" t="str">
        <f t="shared" si="1479"/>
        <v/>
      </c>
      <c r="AC1470" t="str">
        <f t="shared" si="1480"/>
        <v/>
      </c>
      <c r="AD1470" t="str">
        <f t="shared" si="1447"/>
        <v/>
      </c>
      <c r="AE1470" t="str">
        <f t="shared" si="1481"/>
        <v/>
      </c>
      <c r="AF1470" t="str">
        <f t="shared" si="1448"/>
        <v/>
      </c>
      <c r="AG1470" t="str">
        <f t="shared" si="1482"/>
        <v/>
      </c>
      <c r="AH1470" s="26" t="str">
        <f t="shared" si="1476"/>
        <v/>
      </c>
      <c r="AI1470" s="27" t="str">
        <f t="shared" si="1483"/>
        <v/>
      </c>
      <c r="AJ1470" s="28" t="str">
        <f t="shared" si="1484"/>
        <v/>
      </c>
      <c r="AK1470" s="27" t="str">
        <f t="shared" si="1449"/>
        <v/>
      </c>
      <c r="AL1470" s="28" t="str">
        <f t="shared" si="1450"/>
        <v/>
      </c>
      <c r="AM1470" s="27" t="str">
        <f t="shared" si="1451"/>
        <v/>
      </c>
      <c r="AN1470" s="28" t="str">
        <f t="shared" si="1485"/>
        <v/>
      </c>
      <c r="AO1470" s="27" t="str">
        <f t="shared" si="1452"/>
        <v/>
      </c>
      <c r="AP1470" s="28" t="str">
        <f t="shared" si="1486"/>
        <v/>
      </c>
      <c r="AQ1470" s="27" t="str">
        <f t="shared" si="1453"/>
        <v/>
      </c>
      <c r="AR1470" s="28" t="str">
        <f t="shared" si="1454"/>
        <v/>
      </c>
      <c r="AS1470" s="27" t="str">
        <f t="shared" si="1455"/>
        <v/>
      </c>
      <c r="AT1470" s="28" t="str">
        <f t="shared" si="1487"/>
        <v/>
      </c>
      <c r="AU1470" s="27" t="str">
        <f t="shared" si="1456"/>
        <v/>
      </c>
      <c r="AV1470" s="28" t="str">
        <f t="shared" si="1488"/>
        <v/>
      </c>
      <c r="AW1470" s="27" t="str">
        <f t="shared" si="1457"/>
        <v/>
      </c>
      <c r="AX1470" t="str">
        <f t="shared" si="1489"/>
        <v/>
      </c>
      <c r="AY1470" t="str">
        <f t="shared" si="1490"/>
        <v/>
      </c>
      <c r="AZ1470" s="29" t="str">
        <f t="shared" si="1458"/>
        <v/>
      </c>
      <c r="BA1470" s="30" t="str">
        <f t="shared" si="1459"/>
        <v/>
      </c>
      <c r="BB1470" s="49" t="str">
        <f t="shared" si="1475"/>
        <v/>
      </c>
      <c r="BC1470" s="27" t="str">
        <f t="shared" si="1491"/>
        <v/>
      </c>
      <c r="BD1470" s="28" t="str">
        <f t="shared" si="1460"/>
        <v/>
      </c>
      <c r="BE1470" s="27" t="str">
        <f t="shared" si="1461"/>
        <v/>
      </c>
      <c r="BF1470" t="str">
        <f t="shared" si="1492"/>
        <v/>
      </c>
      <c r="BG1470" t="str">
        <f t="shared" si="1493"/>
        <v/>
      </c>
      <c r="BH1470" s="28" t="str">
        <f t="shared" si="1494"/>
        <v/>
      </c>
      <c r="BI1470" s="27" t="str">
        <f t="shared" si="1495"/>
        <v/>
      </c>
      <c r="BJ1470" s="28" t="str">
        <f t="shared" si="1496"/>
        <v/>
      </c>
      <c r="BK1470" s="27" t="str">
        <f t="shared" si="1477"/>
        <v/>
      </c>
      <c r="BL1470" s="31" t="str">
        <f t="shared" si="1497"/>
        <v/>
      </c>
      <c r="BM1470" s="28" t="str">
        <f t="shared" si="1498"/>
        <v/>
      </c>
      <c r="BN1470" s="27" t="str">
        <f t="shared" si="1462"/>
        <v/>
      </c>
      <c r="BO1470" s="28" t="str">
        <f t="shared" si="1499"/>
        <v/>
      </c>
      <c r="BP1470" s="27" t="str">
        <f t="shared" si="1463"/>
        <v/>
      </c>
      <c r="BQ1470" s="27" t="str">
        <f t="shared" si="1500"/>
        <v/>
      </c>
      <c r="BR1470" s="28" t="str">
        <f t="shared" si="1501"/>
        <v/>
      </c>
      <c r="BS1470" s="27" t="str">
        <f t="shared" si="1464"/>
        <v/>
      </c>
      <c r="BT1470" s="28" t="str">
        <f t="shared" si="1502"/>
        <v/>
      </c>
      <c r="BU1470" s="27" t="str">
        <f t="shared" si="1465"/>
        <v/>
      </c>
      <c r="BV1470" s="27" t="str">
        <f t="shared" si="1503"/>
        <v/>
      </c>
      <c r="BW1470" s="28" t="str">
        <f t="shared" si="1504"/>
        <v/>
      </c>
      <c r="BX1470" s="27" t="str">
        <f t="shared" si="1466"/>
        <v/>
      </c>
      <c r="BY1470" s="28" t="str">
        <f t="shared" si="1467"/>
        <v/>
      </c>
      <c r="BZ1470" s="27" t="str">
        <f t="shared" si="1468"/>
        <v/>
      </c>
      <c r="CA1470" s="27" t="str">
        <f t="shared" si="1469"/>
        <v/>
      </c>
      <c r="CB1470" s="28" t="str">
        <f t="shared" si="1470"/>
        <v/>
      </c>
      <c r="CC1470" s="27" t="str">
        <f t="shared" si="1471"/>
        <v/>
      </c>
      <c r="CD1470" s="32">
        <v>1</v>
      </c>
      <c r="CE1470" t="str">
        <f t="shared" si="1505"/>
        <v/>
      </c>
      <c r="CI1470" t="str">
        <f t="shared" si="1472"/>
        <v/>
      </c>
      <c r="CJ1470" t="str">
        <f t="shared" si="1506"/>
        <v/>
      </c>
      <c r="CK1470" t="str">
        <f t="shared" si="1473"/>
        <v/>
      </c>
      <c r="CL1470" t="str">
        <f t="shared" si="1474"/>
        <v/>
      </c>
    </row>
    <row r="1471" spans="26:90" ht="15.75" thickBot="1">
      <c r="Z1471" t="str">
        <f t="shared" si="1478"/>
        <v/>
      </c>
      <c r="AA1471" t="str">
        <f>IF(A1471="","",TEXT(VLOOKUP(C1471,Tablas!$H$3:$I$75,2,0),"000"))</f>
        <v/>
      </c>
      <c r="AB1471" t="str">
        <f t="shared" si="1479"/>
        <v/>
      </c>
      <c r="AC1471" t="str">
        <f t="shared" si="1480"/>
        <v/>
      </c>
      <c r="AD1471" t="str">
        <f t="shared" si="1447"/>
        <v/>
      </c>
      <c r="AE1471" t="str">
        <f t="shared" si="1481"/>
        <v/>
      </c>
      <c r="AF1471" t="str">
        <f t="shared" si="1448"/>
        <v/>
      </c>
      <c r="AG1471" t="str">
        <f t="shared" si="1482"/>
        <v/>
      </c>
      <c r="AH1471" s="26" t="str">
        <f t="shared" si="1476"/>
        <v/>
      </c>
      <c r="AI1471" s="27" t="str">
        <f t="shared" si="1483"/>
        <v/>
      </c>
      <c r="AJ1471" s="28" t="str">
        <f t="shared" si="1484"/>
        <v/>
      </c>
      <c r="AK1471" s="27" t="str">
        <f t="shared" si="1449"/>
        <v/>
      </c>
      <c r="AL1471" s="28" t="str">
        <f t="shared" si="1450"/>
        <v/>
      </c>
      <c r="AM1471" s="27" t="str">
        <f t="shared" si="1451"/>
        <v/>
      </c>
      <c r="AN1471" s="28" t="str">
        <f t="shared" si="1485"/>
        <v/>
      </c>
      <c r="AO1471" s="27" t="str">
        <f t="shared" si="1452"/>
        <v/>
      </c>
      <c r="AP1471" s="28" t="str">
        <f t="shared" si="1486"/>
        <v/>
      </c>
      <c r="AQ1471" s="27" t="str">
        <f t="shared" si="1453"/>
        <v/>
      </c>
      <c r="AR1471" s="28" t="str">
        <f t="shared" si="1454"/>
        <v/>
      </c>
      <c r="AS1471" s="27" t="str">
        <f t="shared" si="1455"/>
        <v/>
      </c>
      <c r="AT1471" s="28" t="str">
        <f t="shared" si="1487"/>
        <v/>
      </c>
      <c r="AU1471" s="27" t="str">
        <f t="shared" si="1456"/>
        <v/>
      </c>
      <c r="AV1471" s="28" t="str">
        <f t="shared" si="1488"/>
        <v/>
      </c>
      <c r="AW1471" s="27" t="str">
        <f t="shared" si="1457"/>
        <v/>
      </c>
      <c r="AX1471" t="str">
        <f t="shared" si="1489"/>
        <v/>
      </c>
      <c r="AY1471" t="str">
        <f t="shared" si="1490"/>
        <v/>
      </c>
      <c r="AZ1471" s="29" t="str">
        <f t="shared" si="1458"/>
        <v/>
      </c>
      <c r="BA1471" s="30" t="str">
        <f t="shared" si="1459"/>
        <v/>
      </c>
      <c r="BB1471" s="49" t="str">
        <f t="shared" si="1475"/>
        <v/>
      </c>
      <c r="BC1471" s="27" t="str">
        <f t="shared" si="1491"/>
        <v/>
      </c>
      <c r="BD1471" s="28" t="str">
        <f t="shared" si="1460"/>
        <v/>
      </c>
      <c r="BE1471" s="27" t="str">
        <f t="shared" si="1461"/>
        <v/>
      </c>
      <c r="BF1471" t="str">
        <f t="shared" si="1492"/>
        <v/>
      </c>
      <c r="BG1471" t="str">
        <f t="shared" si="1493"/>
        <v/>
      </c>
      <c r="BH1471" s="28" t="str">
        <f t="shared" si="1494"/>
        <v/>
      </c>
      <c r="BI1471" s="27" t="str">
        <f t="shared" si="1495"/>
        <v/>
      </c>
      <c r="BJ1471" s="28" t="str">
        <f t="shared" si="1496"/>
        <v/>
      </c>
      <c r="BK1471" s="27" t="str">
        <f t="shared" si="1477"/>
        <v/>
      </c>
      <c r="BL1471" s="31" t="str">
        <f t="shared" si="1497"/>
        <v/>
      </c>
      <c r="BM1471" s="28" t="str">
        <f t="shared" si="1498"/>
        <v/>
      </c>
      <c r="BN1471" s="27" t="str">
        <f t="shared" si="1462"/>
        <v/>
      </c>
      <c r="BO1471" s="28" t="str">
        <f t="shared" si="1499"/>
        <v/>
      </c>
      <c r="BP1471" s="27" t="str">
        <f t="shared" si="1463"/>
        <v/>
      </c>
      <c r="BQ1471" s="27" t="str">
        <f t="shared" si="1500"/>
        <v/>
      </c>
      <c r="BR1471" s="28" t="str">
        <f t="shared" si="1501"/>
        <v/>
      </c>
      <c r="BS1471" s="27" t="str">
        <f t="shared" si="1464"/>
        <v/>
      </c>
      <c r="BT1471" s="28" t="str">
        <f t="shared" si="1502"/>
        <v/>
      </c>
      <c r="BU1471" s="27" t="str">
        <f t="shared" si="1465"/>
        <v/>
      </c>
      <c r="BV1471" s="27" t="str">
        <f t="shared" si="1503"/>
        <v/>
      </c>
      <c r="BW1471" s="28" t="str">
        <f t="shared" si="1504"/>
        <v/>
      </c>
      <c r="BX1471" s="27" t="str">
        <f t="shared" si="1466"/>
        <v/>
      </c>
      <c r="BY1471" s="28" t="str">
        <f t="shared" si="1467"/>
        <v/>
      </c>
      <c r="BZ1471" s="27" t="str">
        <f t="shared" si="1468"/>
        <v/>
      </c>
      <c r="CA1471" s="27" t="str">
        <f t="shared" si="1469"/>
        <v/>
      </c>
      <c r="CB1471" s="28" t="str">
        <f t="shared" si="1470"/>
        <v/>
      </c>
      <c r="CC1471" s="27" t="str">
        <f t="shared" si="1471"/>
        <v/>
      </c>
      <c r="CD1471" s="32">
        <v>1</v>
      </c>
      <c r="CE1471" t="str">
        <f t="shared" si="1505"/>
        <v/>
      </c>
      <c r="CI1471" t="str">
        <f t="shared" si="1472"/>
        <v/>
      </c>
      <c r="CJ1471" t="str">
        <f t="shared" si="1506"/>
        <v/>
      </c>
      <c r="CK1471" t="str">
        <f t="shared" si="1473"/>
        <v/>
      </c>
      <c r="CL1471" t="str">
        <f t="shared" si="1474"/>
        <v/>
      </c>
    </row>
    <row r="1472" spans="26:90" ht="15.75" thickBot="1">
      <c r="Z1472" t="str">
        <f t="shared" si="1478"/>
        <v/>
      </c>
      <c r="AA1472" t="str">
        <f>IF(A1472="","",TEXT(VLOOKUP(C1472,Tablas!$H$3:$I$75,2,0),"000"))</f>
        <v/>
      </c>
      <c r="AB1472" t="str">
        <f t="shared" si="1479"/>
        <v/>
      </c>
      <c r="AC1472" t="str">
        <f t="shared" si="1480"/>
        <v/>
      </c>
      <c r="AD1472" t="str">
        <f t="shared" si="1447"/>
        <v/>
      </c>
      <c r="AE1472" t="str">
        <f t="shared" si="1481"/>
        <v/>
      </c>
      <c r="AF1472" t="str">
        <f t="shared" si="1448"/>
        <v/>
      </c>
      <c r="AG1472" t="str">
        <f t="shared" si="1482"/>
        <v/>
      </c>
      <c r="AH1472" s="26" t="str">
        <f t="shared" si="1476"/>
        <v/>
      </c>
      <c r="AI1472" s="27" t="str">
        <f t="shared" si="1483"/>
        <v/>
      </c>
      <c r="AJ1472" s="28" t="str">
        <f t="shared" si="1484"/>
        <v/>
      </c>
      <c r="AK1472" s="27" t="str">
        <f t="shared" si="1449"/>
        <v/>
      </c>
      <c r="AL1472" s="28" t="str">
        <f t="shared" si="1450"/>
        <v/>
      </c>
      <c r="AM1472" s="27" t="str">
        <f t="shared" si="1451"/>
        <v/>
      </c>
      <c r="AN1472" s="28" t="str">
        <f t="shared" si="1485"/>
        <v/>
      </c>
      <c r="AO1472" s="27" t="str">
        <f t="shared" si="1452"/>
        <v/>
      </c>
      <c r="AP1472" s="28" t="str">
        <f t="shared" si="1486"/>
        <v/>
      </c>
      <c r="AQ1472" s="27" t="str">
        <f t="shared" si="1453"/>
        <v/>
      </c>
      <c r="AR1472" s="28" t="str">
        <f t="shared" si="1454"/>
        <v/>
      </c>
      <c r="AS1472" s="27" t="str">
        <f t="shared" si="1455"/>
        <v/>
      </c>
      <c r="AT1472" s="28" t="str">
        <f t="shared" si="1487"/>
        <v/>
      </c>
      <c r="AU1472" s="27" t="str">
        <f t="shared" si="1456"/>
        <v/>
      </c>
      <c r="AV1472" s="28" t="str">
        <f t="shared" si="1488"/>
        <v/>
      </c>
      <c r="AW1472" s="27" t="str">
        <f t="shared" si="1457"/>
        <v/>
      </c>
      <c r="AX1472" t="str">
        <f t="shared" si="1489"/>
        <v/>
      </c>
      <c r="AY1472" t="str">
        <f t="shared" si="1490"/>
        <v/>
      </c>
      <c r="AZ1472" s="29" t="str">
        <f t="shared" si="1458"/>
        <v/>
      </c>
      <c r="BA1472" s="30" t="str">
        <f t="shared" si="1459"/>
        <v/>
      </c>
      <c r="BB1472" s="49" t="str">
        <f t="shared" si="1475"/>
        <v/>
      </c>
      <c r="BC1472" s="27" t="str">
        <f t="shared" si="1491"/>
        <v/>
      </c>
      <c r="BD1472" s="28" t="str">
        <f t="shared" si="1460"/>
        <v/>
      </c>
      <c r="BE1472" s="27" t="str">
        <f t="shared" si="1461"/>
        <v/>
      </c>
      <c r="BF1472" t="str">
        <f t="shared" si="1492"/>
        <v/>
      </c>
      <c r="BG1472" t="str">
        <f t="shared" si="1493"/>
        <v/>
      </c>
      <c r="BH1472" s="28" t="str">
        <f t="shared" si="1494"/>
        <v/>
      </c>
      <c r="BI1472" s="27" t="str">
        <f t="shared" si="1495"/>
        <v/>
      </c>
      <c r="BJ1472" s="28" t="str">
        <f t="shared" si="1496"/>
        <v/>
      </c>
      <c r="BK1472" s="27" t="str">
        <f t="shared" si="1477"/>
        <v/>
      </c>
      <c r="BL1472" s="31" t="str">
        <f t="shared" si="1497"/>
        <v/>
      </c>
      <c r="BM1472" s="28" t="str">
        <f t="shared" si="1498"/>
        <v/>
      </c>
      <c r="BN1472" s="27" t="str">
        <f t="shared" si="1462"/>
        <v/>
      </c>
      <c r="BO1472" s="28" t="str">
        <f t="shared" si="1499"/>
        <v/>
      </c>
      <c r="BP1472" s="27" t="str">
        <f t="shared" si="1463"/>
        <v/>
      </c>
      <c r="BQ1472" s="27" t="str">
        <f t="shared" si="1500"/>
        <v/>
      </c>
      <c r="BR1472" s="28" t="str">
        <f t="shared" si="1501"/>
        <v/>
      </c>
      <c r="BS1472" s="27" t="str">
        <f t="shared" si="1464"/>
        <v/>
      </c>
      <c r="BT1472" s="28" t="str">
        <f t="shared" si="1502"/>
        <v/>
      </c>
      <c r="BU1472" s="27" t="str">
        <f t="shared" si="1465"/>
        <v/>
      </c>
      <c r="BV1472" s="27" t="str">
        <f t="shared" si="1503"/>
        <v/>
      </c>
      <c r="BW1472" s="28" t="str">
        <f t="shared" si="1504"/>
        <v/>
      </c>
      <c r="BX1472" s="27" t="str">
        <f t="shared" si="1466"/>
        <v/>
      </c>
      <c r="BY1472" s="28" t="str">
        <f t="shared" si="1467"/>
        <v/>
      </c>
      <c r="BZ1472" s="27" t="str">
        <f t="shared" si="1468"/>
        <v/>
      </c>
      <c r="CA1472" s="27" t="str">
        <f t="shared" si="1469"/>
        <v/>
      </c>
      <c r="CB1472" s="28" t="str">
        <f t="shared" si="1470"/>
        <v/>
      </c>
      <c r="CC1472" s="27" t="str">
        <f t="shared" si="1471"/>
        <v/>
      </c>
      <c r="CD1472" s="32">
        <v>1</v>
      </c>
      <c r="CE1472" t="str">
        <f t="shared" si="1505"/>
        <v/>
      </c>
      <c r="CI1472" t="str">
        <f t="shared" si="1472"/>
        <v/>
      </c>
      <c r="CJ1472" t="str">
        <f t="shared" si="1506"/>
        <v/>
      </c>
      <c r="CK1472" t="str">
        <f t="shared" si="1473"/>
        <v/>
      </c>
      <c r="CL1472" t="str">
        <f t="shared" si="1474"/>
        <v/>
      </c>
    </row>
    <row r="1473" spans="26:90" ht="15.75" thickBot="1">
      <c r="Z1473" t="str">
        <f t="shared" si="1478"/>
        <v/>
      </c>
      <c r="AA1473" t="str">
        <f>IF(A1473="","",TEXT(VLOOKUP(C1473,Tablas!$H$3:$I$75,2,0),"000"))</f>
        <v/>
      </c>
      <c r="AB1473" t="str">
        <f t="shared" si="1479"/>
        <v/>
      </c>
      <c r="AC1473" t="str">
        <f t="shared" si="1480"/>
        <v/>
      </c>
      <c r="AD1473" t="str">
        <f t="shared" si="1447"/>
        <v/>
      </c>
      <c r="AE1473" t="str">
        <f t="shared" si="1481"/>
        <v/>
      </c>
      <c r="AF1473" t="str">
        <f t="shared" si="1448"/>
        <v/>
      </c>
      <c r="AG1473" t="str">
        <f t="shared" si="1482"/>
        <v/>
      </c>
      <c r="AH1473" s="26" t="str">
        <f t="shared" si="1476"/>
        <v/>
      </c>
      <c r="AI1473" s="27" t="str">
        <f t="shared" si="1483"/>
        <v/>
      </c>
      <c r="AJ1473" s="28" t="str">
        <f t="shared" si="1484"/>
        <v/>
      </c>
      <c r="AK1473" s="27" t="str">
        <f t="shared" si="1449"/>
        <v/>
      </c>
      <c r="AL1473" s="28" t="str">
        <f t="shared" si="1450"/>
        <v/>
      </c>
      <c r="AM1473" s="27" t="str">
        <f t="shared" si="1451"/>
        <v/>
      </c>
      <c r="AN1473" s="28" t="str">
        <f t="shared" si="1485"/>
        <v/>
      </c>
      <c r="AO1473" s="27" t="str">
        <f t="shared" si="1452"/>
        <v/>
      </c>
      <c r="AP1473" s="28" t="str">
        <f t="shared" si="1486"/>
        <v/>
      </c>
      <c r="AQ1473" s="27" t="str">
        <f t="shared" si="1453"/>
        <v/>
      </c>
      <c r="AR1473" s="28" t="str">
        <f t="shared" si="1454"/>
        <v/>
      </c>
      <c r="AS1473" s="27" t="str">
        <f t="shared" si="1455"/>
        <v/>
      </c>
      <c r="AT1473" s="28" t="str">
        <f t="shared" si="1487"/>
        <v/>
      </c>
      <c r="AU1473" s="27" t="str">
        <f t="shared" si="1456"/>
        <v/>
      </c>
      <c r="AV1473" s="28" t="str">
        <f t="shared" si="1488"/>
        <v/>
      </c>
      <c r="AW1473" s="27" t="str">
        <f t="shared" si="1457"/>
        <v/>
      </c>
      <c r="AX1473" t="str">
        <f t="shared" si="1489"/>
        <v/>
      </c>
      <c r="AY1473" t="str">
        <f t="shared" si="1490"/>
        <v/>
      </c>
      <c r="AZ1473" s="29" t="str">
        <f t="shared" si="1458"/>
        <v/>
      </c>
      <c r="BA1473" s="30" t="str">
        <f t="shared" si="1459"/>
        <v/>
      </c>
      <c r="BB1473" s="49" t="str">
        <f t="shared" si="1475"/>
        <v/>
      </c>
      <c r="BC1473" s="27" t="str">
        <f t="shared" si="1491"/>
        <v/>
      </c>
      <c r="BD1473" s="28" t="str">
        <f t="shared" si="1460"/>
        <v/>
      </c>
      <c r="BE1473" s="27" t="str">
        <f t="shared" si="1461"/>
        <v/>
      </c>
      <c r="BF1473" t="str">
        <f t="shared" si="1492"/>
        <v/>
      </c>
      <c r="BG1473" t="str">
        <f t="shared" si="1493"/>
        <v/>
      </c>
      <c r="BH1473" s="28" t="str">
        <f t="shared" si="1494"/>
        <v/>
      </c>
      <c r="BI1473" s="27" t="str">
        <f t="shared" si="1495"/>
        <v/>
      </c>
      <c r="BJ1473" s="28" t="str">
        <f t="shared" si="1496"/>
        <v/>
      </c>
      <c r="BK1473" s="27" t="str">
        <f t="shared" si="1477"/>
        <v/>
      </c>
      <c r="BL1473" s="31" t="str">
        <f t="shared" si="1497"/>
        <v/>
      </c>
      <c r="BM1473" s="28" t="str">
        <f t="shared" si="1498"/>
        <v/>
      </c>
      <c r="BN1473" s="27" t="str">
        <f t="shared" si="1462"/>
        <v/>
      </c>
      <c r="BO1473" s="28" t="str">
        <f t="shared" si="1499"/>
        <v/>
      </c>
      <c r="BP1473" s="27" t="str">
        <f t="shared" si="1463"/>
        <v/>
      </c>
      <c r="BQ1473" s="27" t="str">
        <f t="shared" si="1500"/>
        <v/>
      </c>
      <c r="BR1473" s="28" t="str">
        <f t="shared" si="1501"/>
        <v/>
      </c>
      <c r="BS1473" s="27" t="str">
        <f t="shared" si="1464"/>
        <v/>
      </c>
      <c r="BT1473" s="28" t="str">
        <f t="shared" si="1502"/>
        <v/>
      </c>
      <c r="BU1473" s="27" t="str">
        <f t="shared" si="1465"/>
        <v/>
      </c>
      <c r="BV1473" s="27" t="str">
        <f t="shared" si="1503"/>
        <v/>
      </c>
      <c r="BW1473" s="28" t="str">
        <f t="shared" si="1504"/>
        <v/>
      </c>
      <c r="BX1473" s="27" t="str">
        <f t="shared" si="1466"/>
        <v/>
      </c>
      <c r="BY1473" s="28" t="str">
        <f t="shared" si="1467"/>
        <v/>
      </c>
      <c r="BZ1473" s="27" t="str">
        <f t="shared" si="1468"/>
        <v/>
      </c>
      <c r="CA1473" s="27" t="str">
        <f t="shared" si="1469"/>
        <v/>
      </c>
      <c r="CB1473" s="28" t="str">
        <f t="shared" si="1470"/>
        <v/>
      </c>
      <c r="CC1473" s="27" t="str">
        <f t="shared" si="1471"/>
        <v/>
      </c>
      <c r="CD1473" s="32">
        <v>1</v>
      </c>
      <c r="CE1473" t="str">
        <f t="shared" si="1505"/>
        <v/>
      </c>
      <c r="CI1473" t="str">
        <f t="shared" si="1472"/>
        <v/>
      </c>
      <c r="CJ1473" t="str">
        <f t="shared" si="1506"/>
        <v/>
      </c>
      <c r="CK1473" t="str">
        <f t="shared" si="1473"/>
        <v/>
      </c>
      <c r="CL1473" t="str">
        <f t="shared" si="1474"/>
        <v/>
      </c>
    </row>
    <row r="1474" spans="26:90" ht="15.75" thickBot="1">
      <c r="Z1474" t="str">
        <f t="shared" si="1478"/>
        <v/>
      </c>
      <c r="AA1474" t="str">
        <f>IF(A1474="","",TEXT(VLOOKUP(C1474,Tablas!$H$3:$I$75,2,0),"000"))</f>
        <v/>
      </c>
      <c r="AB1474" t="str">
        <f t="shared" si="1479"/>
        <v/>
      </c>
      <c r="AC1474" t="str">
        <f t="shared" si="1480"/>
        <v/>
      </c>
      <c r="AD1474" t="str">
        <f t="shared" si="1447"/>
        <v/>
      </c>
      <c r="AE1474" t="str">
        <f t="shared" si="1481"/>
        <v/>
      </c>
      <c r="AF1474" t="str">
        <f t="shared" si="1448"/>
        <v/>
      </c>
      <c r="AG1474" t="str">
        <f t="shared" si="1482"/>
        <v/>
      </c>
      <c r="AH1474" s="26" t="str">
        <f t="shared" si="1476"/>
        <v/>
      </c>
      <c r="AI1474" s="27" t="str">
        <f t="shared" si="1483"/>
        <v/>
      </c>
      <c r="AJ1474" s="28" t="str">
        <f t="shared" si="1484"/>
        <v/>
      </c>
      <c r="AK1474" s="27" t="str">
        <f t="shared" si="1449"/>
        <v/>
      </c>
      <c r="AL1474" s="28" t="str">
        <f t="shared" si="1450"/>
        <v/>
      </c>
      <c r="AM1474" s="27" t="str">
        <f t="shared" si="1451"/>
        <v/>
      </c>
      <c r="AN1474" s="28" t="str">
        <f t="shared" si="1485"/>
        <v/>
      </c>
      <c r="AO1474" s="27" t="str">
        <f t="shared" si="1452"/>
        <v/>
      </c>
      <c r="AP1474" s="28" t="str">
        <f t="shared" si="1486"/>
        <v/>
      </c>
      <c r="AQ1474" s="27" t="str">
        <f t="shared" si="1453"/>
        <v/>
      </c>
      <c r="AR1474" s="28" t="str">
        <f t="shared" si="1454"/>
        <v/>
      </c>
      <c r="AS1474" s="27" t="str">
        <f t="shared" si="1455"/>
        <v/>
      </c>
      <c r="AT1474" s="28" t="str">
        <f t="shared" si="1487"/>
        <v/>
      </c>
      <c r="AU1474" s="27" t="str">
        <f t="shared" si="1456"/>
        <v/>
      </c>
      <c r="AV1474" s="28" t="str">
        <f t="shared" si="1488"/>
        <v/>
      </c>
      <c r="AW1474" s="27" t="str">
        <f t="shared" si="1457"/>
        <v/>
      </c>
      <c r="AX1474" t="str">
        <f t="shared" si="1489"/>
        <v/>
      </c>
      <c r="AY1474" t="str">
        <f t="shared" si="1490"/>
        <v/>
      </c>
      <c r="AZ1474" s="29" t="str">
        <f t="shared" si="1458"/>
        <v/>
      </c>
      <c r="BA1474" s="30" t="str">
        <f t="shared" si="1459"/>
        <v/>
      </c>
      <c r="BB1474" s="49" t="str">
        <f t="shared" si="1475"/>
        <v/>
      </c>
      <c r="BC1474" s="27" t="str">
        <f t="shared" si="1491"/>
        <v/>
      </c>
      <c r="BD1474" s="28" t="str">
        <f t="shared" si="1460"/>
        <v/>
      </c>
      <c r="BE1474" s="27" t="str">
        <f t="shared" si="1461"/>
        <v/>
      </c>
      <c r="BF1474" t="str">
        <f t="shared" si="1492"/>
        <v/>
      </c>
      <c r="BG1474" t="str">
        <f t="shared" si="1493"/>
        <v/>
      </c>
      <c r="BH1474" s="28" t="str">
        <f t="shared" si="1494"/>
        <v/>
      </c>
      <c r="BI1474" s="27" t="str">
        <f t="shared" si="1495"/>
        <v/>
      </c>
      <c r="BJ1474" s="28" t="str">
        <f t="shared" si="1496"/>
        <v/>
      </c>
      <c r="BK1474" s="27" t="str">
        <f t="shared" si="1477"/>
        <v/>
      </c>
      <c r="BL1474" s="31" t="str">
        <f t="shared" si="1497"/>
        <v/>
      </c>
      <c r="BM1474" s="28" t="str">
        <f t="shared" si="1498"/>
        <v/>
      </c>
      <c r="BN1474" s="27" t="str">
        <f t="shared" si="1462"/>
        <v/>
      </c>
      <c r="BO1474" s="28" t="str">
        <f t="shared" si="1499"/>
        <v/>
      </c>
      <c r="BP1474" s="27" t="str">
        <f t="shared" si="1463"/>
        <v/>
      </c>
      <c r="BQ1474" s="27" t="str">
        <f t="shared" si="1500"/>
        <v/>
      </c>
      <c r="BR1474" s="28" t="str">
        <f t="shared" si="1501"/>
        <v/>
      </c>
      <c r="BS1474" s="27" t="str">
        <f t="shared" si="1464"/>
        <v/>
      </c>
      <c r="BT1474" s="28" t="str">
        <f t="shared" si="1502"/>
        <v/>
      </c>
      <c r="BU1474" s="27" t="str">
        <f t="shared" si="1465"/>
        <v/>
      </c>
      <c r="BV1474" s="27" t="str">
        <f t="shared" si="1503"/>
        <v/>
      </c>
      <c r="BW1474" s="28" t="str">
        <f t="shared" si="1504"/>
        <v/>
      </c>
      <c r="BX1474" s="27" t="str">
        <f t="shared" si="1466"/>
        <v/>
      </c>
      <c r="BY1474" s="28" t="str">
        <f t="shared" si="1467"/>
        <v/>
      </c>
      <c r="BZ1474" s="27" t="str">
        <f t="shared" si="1468"/>
        <v/>
      </c>
      <c r="CA1474" s="27" t="str">
        <f t="shared" si="1469"/>
        <v/>
      </c>
      <c r="CB1474" s="28" t="str">
        <f t="shared" si="1470"/>
        <v/>
      </c>
      <c r="CC1474" s="27" t="str">
        <f t="shared" si="1471"/>
        <v/>
      </c>
      <c r="CD1474" s="32">
        <v>1</v>
      </c>
      <c r="CE1474" t="str">
        <f t="shared" si="1505"/>
        <v/>
      </c>
      <c r="CI1474" t="str">
        <f t="shared" si="1472"/>
        <v/>
      </c>
      <c r="CJ1474" t="str">
        <f t="shared" si="1506"/>
        <v/>
      </c>
      <c r="CK1474" t="str">
        <f t="shared" si="1473"/>
        <v/>
      </c>
      <c r="CL1474" t="str">
        <f t="shared" si="1474"/>
        <v/>
      </c>
    </row>
    <row r="1475" spans="26:90" ht="15.75" thickBot="1">
      <c r="Z1475" t="str">
        <f t="shared" si="1478"/>
        <v/>
      </c>
      <c r="AA1475" t="str">
        <f>IF(A1475="","",TEXT(VLOOKUP(C1475,Tablas!$H$3:$I$75,2,0),"000"))</f>
        <v/>
      </c>
      <c r="AB1475" t="str">
        <f t="shared" si="1479"/>
        <v/>
      </c>
      <c r="AC1475" t="str">
        <f t="shared" si="1480"/>
        <v/>
      </c>
      <c r="AD1475" t="str">
        <f t="shared" si="1447"/>
        <v/>
      </c>
      <c r="AE1475" t="str">
        <f t="shared" si="1481"/>
        <v/>
      </c>
      <c r="AF1475" t="str">
        <f t="shared" si="1448"/>
        <v/>
      </c>
      <c r="AG1475" t="str">
        <f t="shared" si="1482"/>
        <v/>
      </c>
      <c r="AH1475" s="26" t="str">
        <f t="shared" si="1476"/>
        <v/>
      </c>
      <c r="AI1475" s="27" t="str">
        <f t="shared" si="1483"/>
        <v/>
      </c>
      <c r="AJ1475" s="28" t="str">
        <f t="shared" si="1484"/>
        <v/>
      </c>
      <c r="AK1475" s="27" t="str">
        <f t="shared" si="1449"/>
        <v/>
      </c>
      <c r="AL1475" s="28" t="str">
        <f t="shared" si="1450"/>
        <v/>
      </c>
      <c r="AM1475" s="27" t="str">
        <f t="shared" si="1451"/>
        <v/>
      </c>
      <c r="AN1475" s="28" t="str">
        <f t="shared" si="1485"/>
        <v/>
      </c>
      <c r="AO1475" s="27" t="str">
        <f t="shared" si="1452"/>
        <v/>
      </c>
      <c r="AP1475" s="28" t="str">
        <f t="shared" si="1486"/>
        <v/>
      </c>
      <c r="AQ1475" s="27" t="str">
        <f t="shared" si="1453"/>
        <v/>
      </c>
      <c r="AR1475" s="28" t="str">
        <f t="shared" si="1454"/>
        <v/>
      </c>
      <c r="AS1475" s="27" t="str">
        <f t="shared" si="1455"/>
        <v/>
      </c>
      <c r="AT1475" s="28" t="str">
        <f t="shared" si="1487"/>
        <v/>
      </c>
      <c r="AU1475" s="27" t="str">
        <f t="shared" si="1456"/>
        <v/>
      </c>
      <c r="AV1475" s="28" t="str">
        <f t="shared" si="1488"/>
        <v/>
      </c>
      <c r="AW1475" s="27" t="str">
        <f t="shared" si="1457"/>
        <v/>
      </c>
      <c r="AX1475" t="str">
        <f t="shared" si="1489"/>
        <v/>
      </c>
      <c r="AY1475" t="str">
        <f t="shared" si="1490"/>
        <v/>
      </c>
      <c r="AZ1475" s="29" t="str">
        <f t="shared" si="1458"/>
        <v/>
      </c>
      <c r="BA1475" s="30" t="str">
        <f t="shared" si="1459"/>
        <v/>
      </c>
      <c r="BB1475" s="49" t="str">
        <f t="shared" si="1475"/>
        <v/>
      </c>
      <c r="BC1475" s="27" t="str">
        <f t="shared" si="1491"/>
        <v/>
      </c>
      <c r="BD1475" s="28" t="str">
        <f t="shared" si="1460"/>
        <v/>
      </c>
      <c r="BE1475" s="27" t="str">
        <f t="shared" si="1461"/>
        <v/>
      </c>
      <c r="BF1475" t="str">
        <f t="shared" si="1492"/>
        <v/>
      </c>
      <c r="BG1475" t="str">
        <f t="shared" si="1493"/>
        <v/>
      </c>
      <c r="BH1475" s="28" t="str">
        <f t="shared" si="1494"/>
        <v/>
      </c>
      <c r="BI1475" s="27" t="str">
        <f t="shared" si="1495"/>
        <v/>
      </c>
      <c r="BJ1475" s="28" t="str">
        <f t="shared" si="1496"/>
        <v/>
      </c>
      <c r="BK1475" s="27" t="str">
        <f t="shared" si="1477"/>
        <v/>
      </c>
      <c r="BL1475" s="31" t="str">
        <f t="shared" si="1497"/>
        <v/>
      </c>
      <c r="BM1475" s="28" t="str">
        <f t="shared" si="1498"/>
        <v/>
      </c>
      <c r="BN1475" s="27" t="str">
        <f t="shared" si="1462"/>
        <v/>
      </c>
      <c r="BO1475" s="28" t="str">
        <f t="shared" si="1499"/>
        <v/>
      </c>
      <c r="BP1475" s="27" t="str">
        <f t="shared" si="1463"/>
        <v/>
      </c>
      <c r="BQ1475" s="27" t="str">
        <f t="shared" si="1500"/>
        <v/>
      </c>
      <c r="BR1475" s="28" t="str">
        <f t="shared" si="1501"/>
        <v/>
      </c>
      <c r="BS1475" s="27" t="str">
        <f t="shared" si="1464"/>
        <v/>
      </c>
      <c r="BT1475" s="28" t="str">
        <f t="shared" si="1502"/>
        <v/>
      </c>
      <c r="BU1475" s="27" t="str">
        <f t="shared" si="1465"/>
        <v/>
      </c>
      <c r="BV1475" s="27" t="str">
        <f t="shared" si="1503"/>
        <v/>
      </c>
      <c r="BW1475" s="28" t="str">
        <f t="shared" si="1504"/>
        <v/>
      </c>
      <c r="BX1475" s="27" t="str">
        <f t="shared" si="1466"/>
        <v/>
      </c>
      <c r="BY1475" s="28" t="str">
        <f t="shared" si="1467"/>
        <v/>
      </c>
      <c r="BZ1475" s="27" t="str">
        <f t="shared" si="1468"/>
        <v/>
      </c>
      <c r="CA1475" s="27" t="str">
        <f t="shared" si="1469"/>
        <v/>
      </c>
      <c r="CB1475" s="28" t="str">
        <f t="shared" si="1470"/>
        <v/>
      </c>
      <c r="CC1475" s="27" t="str">
        <f t="shared" si="1471"/>
        <v/>
      </c>
      <c r="CD1475" s="32">
        <v>1</v>
      </c>
      <c r="CE1475" t="str">
        <f t="shared" si="1505"/>
        <v/>
      </c>
      <c r="CI1475" t="str">
        <f t="shared" si="1472"/>
        <v/>
      </c>
      <c r="CJ1475" t="str">
        <f t="shared" si="1506"/>
        <v/>
      </c>
      <c r="CK1475" t="str">
        <f t="shared" si="1473"/>
        <v/>
      </c>
      <c r="CL1475" t="str">
        <f t="shared" si="1474"/>
        <v/>
      </c>
    </row>
    <row r="1476" spans="26:90" ht="15.75" thickBot="1">
      <c r="Z1476" t="str">
        <f t="shared" si="1478"/>
        <v/>
      </c>
      <c r="AA1476" t="str">
        <f>IF(A1476="","",TEXT(VLOOKUP(C1476,Tablas!$H$3:$I$75,2,0),"000"))</f>
        <v/>
      </c>
      <c r="AB1476" t="str">
        <f t="shared" si="1479"/>
        <v/>
      </c>
      <c r="AC1476" t="str">
        <f t="shared" si="1480"/>
        <v/>
      </c>
      <c r="AD1476" t="str">
        <f t="shared" si="1447"/>
        <v/>
      </c>
      <c r="AE1476" t="str">
        <f t="shared" si="1481"/>
        <v/>
      </c>
      <c r="AF1476" t="str">
        <f t="shared" si="1448"/>
        <v/>
      </c>
      <c r="AG1476" t="str">
        <f t="shared" si="1482"/>
        <v/>
      </c>
      <c r="AH1476" s="26" t="str">
        <f t="shared" si="1476"/>
        <v/>
      </c>
      <c r="AI1476" s="27" t="str">
        <f t="shared" si="1483"/>
        <v/>
      </c>
      <c r="AJ1476" s="28" t="str">
        <f t="shared" si="1484"/>
        <v/>
      </c>
      <c r="AK1476" s="27" t="str">
        <f t="shared" si="1449"/>
        <v/>
      </c>
      <c r="AL1476" s="28" t="str">
        <f t="shared" si="1450"/>
        <v/>
      </c>
      <c r="AM1476" s="27" t="str">
        <f t="shared" si="1451"/>
        <v/>
      </c>
      <c r="AN1476" s="28" t="str">
        <f t="shared" si="1485"/>
        <v/>
      </c>
      <c r="AO1476" s="27" t="str">
        <f t="shared" si="1452"/>
        <v/>
      </c>
      <c r="AP1476" s="28" t="str">
        <f t="shared" si="1486"/>
        <v/>
      </c>
      <c r="AQ1476" s="27" t="str">
        <f t="shared" si="1453"/>
        <v/>
      </c>
      <c r="AR1476" s="28" t="str">
        <f t="shared" si="1454"/>
        <v/>
      </c>
      <c r="AS1476" s="27" t="str">
        <f t="shared" si="1455"/>
        <v/>
      </c>
      <c r="AT1476" s="28" t="str">
        <f t="shared" si="1487"/>
        <v/>
      </c>
      <c r="AU1476" s="27" t="str">
        <f t="shared" si="1456"/>
        <v/>
      </c>
      <c r="AV1476" s="28" t="str">
        <f t="shared" si="1488"/>
        <v/>
      </c>
      <c r="AW1476" s="27" t="str">
        <f t="shared" si="1457"/>
        <v/>
      </c>
      <c r="AX1476" t="str">
        <f t="shared" si="1489"/>
        <v/>
      </c>
      <c r="AY1476" t="str">
        <f t="shared" si="1490"/>
        <v/>
      </c>
      <c r="AZ1476" s="29" t="str">
        <f t="shared" si="1458"/>
        <v/>
      </c>
      <c r="BA1476" s="30" t="str">
        <f t="shared" si="1459"/>
        <v/>
      </c>
      <c r="BB1476" s="49" t="str">
        <f t="shared" si="1475"/>
        <v/>
      </c>
      <c r="BC1476" s="27" t="str">
        <f t="shared" si="1491"/>
        <v/>
      </c>
      <c r="BD1476" s="28" t="str">
        <f t="shared" si="1460"/>
        <v/>
      </c>
      <c r="BE1476" s="27" t="str">
        <f t="shared" si="1461"/>
        <v/>
      </c>
      <c r="BF1476" t="str">
        <f t="shared" si="1492"/>
        <v/>
      </c>
      <c r="BG1476" t="str">
        <f t="shared" si="1493"/>
        <v/>
      </c>
      <c r="BH1476" s="28" t="str">
        <f t="shared" si="1494"/>
        <v/>
      </c>
      <c r="BI1476" s="27" t="str">
        <f t="shared" si="1495"/>
        <v/>
      </c>
      <c r="BJ1476" s="28" t="str">
        <f t="shared" si="1496"/>
        <v/>
      </c>
      <c r="BK1476" s="27" t="str">
        <f t="shared" si="1477"/>
        <v/>
      </c>
      <c r="BL1476" s="31" t="str">
        <f t="shared" si="1497"/>
        <v/>
      </c>
      <c r="BM1476" s="28" t="str">
        <f t="shared" si="1498"/>
        <v/>
      </c>
      <c r="BN1476" s="27" t="str">
        <f t="shared" si="1462"/>
        <v/>
      </c>
      <c r="BO1476" s="28" t="str">
        <f t="shared" si="1499"/>
        <v/>
      </c>
      <c r="BP1476" s="27" t="str">
        <f t="shared" si="1463"/>
        <v/>
      </c>
      <c r="BQ1476" s="27" t="str">
        <f t="shared" si="1500"/>
        <v/>
      </c>
      <c r="BR1476" s="28" t="str">
        <f t="shared" si="1501"/>
        <v/>
      </c>
      <c r="BS1476" s="27" t="str">
        <f t="shared" si="1464"/>
        <v/>
      </c>
      <c r="BT1476" s="28" t="str">
        <f t="shared" si="1502"/>
        <v/>
      </c>
      <c r="BU1476" s="27" t="str">
        <f t="shared" si="1465"/>
        <v/>
      </c>
      <c r="BV1476" s="27" t="str">
        <f t="shared" si="1503"/>
        <v/>
      </c>
      <c r="BW1476" s="28" t="str">
        <f t="shared" si="1504"/>
        <v/>
      </c>
      <c r="BX1476" s="27" t="str">
        <f t="shared" si="1466"/>
        <v/>
      </c>
      <c r="BY1476" s="28" t="str">
        <f t="shared" si="1467"/>
        <v/>
      </c>
      <c r="BZ1476" s="27" t="str">
        <f t="shared" si="1468"/>
        <v/>
      </c>
      <c r="CA1476" s="27" t="str">
        <f t="shared" si="1469"/>
        <v/>
      </c>
      <c r="CB1476" s="28" t="str">
        <f t="shared" si="1470"/>
        <v/>
      </c>
      <c r="CC1476" s="27" t="str">
        <f t="shared" si="1471"/>
        <v/>
      </c>
      <c r="CD1476" s="32">
        <v>1</v>
      </c>
      <c r="CE1476" t="str">
        <f t="shared" si="1505"/>
        <v/>
      </c>
      <c r="CI1476" t="str">
        <f t="shared" si="1472"/>
        <v/>
      </c>
      <c r="CJ1476" t="str">
        <f t="shared" si="1506"/>
        <v/>
      </c>
      <c r="CK1476" t="str">
        <f t="shared" si="1473"/>
        <v/>
      </c>
      <c r="CL1476" t="str">
        <f t="shared" si="1474"/>
        <v/>
      </c>
    </row>
    <row r="1477" spans="26:90" ht="15.75" thickBot="1">
      <c r="Z1477" t="str">
        <f t="shared" si="1478"/>
        <v/>
      </c>
      <c r="AA1477" t="str">
        <f>IF(A1477="","",TEXT(VLOOKUP(C1477,Tablas!$H$3:$I$75,2,0),"000"))</f>
        <v/>
      </c>
      <c r="AB1477" t="str">
        <f t="shared" si="1479"/>
        <v/>
      </c>
      <c r="AC1477" t="str">
        <f t="shared" si="1480"/>
        <v/>
      </c>
      <c r="AD1477" t="str">
        <f t="shared" si="1447"/>
        <v/>
      </c>
      <c r="AE1477" t="str">
        <f t="shared" si="1481"/>
        <v/>
      </c>
      <c r="AF1477" t="str">
        <f t="shared" si="1448"/>
        <v/>
      </c>
      <c r="AG1477" t="str">
        <f t="shared" si="1482"/>
        <v/>
      </c>
      <c r="AH1477" s="26" t="str">
        <f t="shared" si="1476"/>
        <v/>
      </c>
      <c r="AI1477" s="27" t="str">
        <f t="shared" si="1483"/>
        <v/>
      </c>
      <c r="AJ1477" s="28" t="str">
        <f t="shared" si="1484"/>
        <v/>
      </c>
      <c r="AK1477" s="27" t="str">
        <f t="shared" si="1449"/>
        <v/>
      </c>
      <c r="AL1477" s="28" t="str">
        <f t="shared" si="1450"/>
        <v/>
      </c>
      <c r="AM1477" s="27" t="str">
        <f t="shared" si="1451"/>
        <v/>
      </c>
      <c r="AN1477" s="28" t="str">
        <f t="shared" si="1485"/>
        <v/>
      </c>
      <c r="AO1477" s="27" t="str">
        <f t="shared" si="1452"/>
        <v/>
      </c>
      <c r="AP1477" s="28" t="str">
        <f t="shared" si="1486"/>
        <v/>
      </c>
      <c r="AQ1477" s="27" t="str">
        <f t="shared" si="1453"/>
        <v/>
      </c>
      <c r="AR1477" s="28" t="str">
        <f t="shared" si="1454"/>
        <v/>
      </c>
      <c r="AS1477" s="27" t="str">
        <f t="shared" si="1455"/>
        <v/>
      </c>
      <c r="AT1477" s="28" t="str">
        <f t="shared" si="1487"/>
        <v/>
      </c>
      <c r="AU1477" s="27" t="str">
        <f t="shared" si="1456"/>
        <v/>
      </c>
      <c r="AV1477" s="28" t="str">
        <f t="shared" si="1488"/>
        <v/>
      </c>
      <c r="AW1477" s="27" t="str">
        <f t="shared" si="1457"/>
        <v/>
      </c>
      <c r="AX1477" t="str">
        <f t="shared" si="1489"/>
        <v/>
      </c>
      <c r="AY1477" t="str">
        <f t="shared" si="1490"/>
        <v/>
      </c>
      <c r="AZ1477" s="29" t="str">
        <f t="shared" si="1458"/>
        <v/>
      </c>
      <c r="BA1477" s="30" t="str">
        <f t="shared" si="1459"/>
        <v/>
      </c>
      <c r="BB1477" s="49" t="str">
        <f t="shared" si="1475"/>
        <v/>
      </c>
      <c r="BC1477" s="27" t="str">
        <f t="shared" si="1491"/>
        <v/>
      </c>
      <c r="BD1477" s="28" t="str">
        <f t="shared" si="1460"/>
        <v/>
      </c>
      <c r="BE1477" s="27" t="str">
        <f t="shared" si="1461"/>
        <v/>
      </c>
      <c r="BF1477" t="str">
        <f t="shared" si="1492"/>
        <v/>
      </c>
      <c r="BG1477" t="str">
        <f t="shared" si="1493"/>
        <v/>
      </c>
      <c r="BH1477" s="28" t="str">
        <f t="shared" si="1494"/>
        <v/>
      </c>
      <c r="BI1477" s="27" t="str">
        <f t="shared" si="1495"/>
        <v/>
      </c>
      <c r="BJ1477" s="28" t="str">
        <f t="shared" si="1496"/>
        <v/>
      </c>
      <c r="BK1477" s="27" t="str">
        <f t="shared" si="1477"/>
        <v/>
      </c>
      <c r="BL1477" s="31" t="str">
        <f t="shared" si="1497"/>
        <v/>
      </c>
      <c r="BM1477" s="28" t="str">
        <f t="shared" si="1498"/>
        <v/>
      </c>
      <c r="BN1477" s="27" t="str">
        <f t="shared" si="1462"/>
        <v/>
      </c>
      <c r="BO1477" s="28" t="str">
        <f t="shared" si="1499"/>
        <v/>
      </c>
      <c r="BP1477" s="27" t="str">
        <f t="shared" si="1463"/>
        <v/>
      </c>
      <c r="BQ1477" s="27" t="str">
        <f t="shared" si="1500"/>
        <v/>
      </c>
      <c r="BR1477" s="28" t="str">
        <f t="shared" si="1501"/>
        <v/>
      </c>
      <c r="BS1477" s="27" t="str">
        <f t="shared" si="1464"/>
        <v/>
      </c>
      <c r="BT1477" s="28" t="str">
        <f t="shared" si="1502"/>
        <v/>
      </c>
      <c r="BU1477" s="27" t="str">
        <f t="shared" si="1465"/>
        <v/>
      </c>
      <c r="BV1477" s="27" t="str">
        <f t="shared" si="1503"/>
        <v/>
      </c>
      <c r="BW1477" s="28" t="str">
        <f t="shared" si="1504"/>
        <v/>
      </c>
      <c r="BX1477" s="27" t="str">
        <f t="shared" si="1466"/>
        <v/>
      </c>
      <c r="BY1477" s="28" t="str">
        <f t="shared" si="1467"/>
        <v/>
      </c>
      <c r="BZ1477" s="27" t="str">
        <f t="shared" si="1468"/>
        <v/>
      </c>
      <c r="CA1477" s="27" t="str">
        <f t="shared" si="1469"/>
        <v/>
      </c>
      <c r="CB1477" s="28" t="str">
        <f t="shared" si="1470"/>
        <v/>
      </c>
      <c r="CC1477" s="27" t="str">
        <f t="shared" si="1471"/>
        <v/>
      </c>
      <c r="CD1477" s="32">
        <v>1</v>
      </c>
      <c r="CE1477" t="str">
        <f t="shared" si="1505"/>
        <v/>
      </c>
      <c r="CI1477" t="str">
        <f t="shared" si="1472"/>
        <v/>
      </c>
      <c r="CJ1477" t="str">
        <f t="shared" si="1506"/>
        <v/>
      </c>
      <c r="CK1477" t="str">
        <f t="shared" si="1473"/>
        <v/>
      </c>
      <c r="CL1477" t="str">
        <f t="shared" si="1474"/>
        <v/>
      </c>
    </row>
    <row r="1478" spans="26:90" ht="15.75" thickBot="1">
      <c r="Z1478" t="str">
        <f t="shared" si="1478"/>
        <v/>
      </c>
      <c r="AA1478" t="str">
        <f>IF(A1478="","",TEXT(VLOOKUP(C1478,Tablas!$H$3:$I$75,2,0),"000"))</f>
        <v/>
      </c>
      <c r="AB1478" t="str">
        <f t="shared" si="1479"/>
        <v/>
      </c>
      <c r="AC1478" t="str">
        <f t="shared" si="1480"/>
        <v/>
      </c>
      <c r="AD1478" t="str">
        <f t="shared" si="1447"/>
        <v/>
      </c>
      <c r="AE1478" t="str">
        <f t="shared" si="1481"/>
        <v/>
      </c>
      <c r="AF1478" t="str">
        <f t="shared" si="1448"/>
        <v/>
      </c>
      <c r="AG1478" t="str">
        <f t="shared" si="1482"/>
        <v/>
      </c>
      <c r="AH1478" s="26" t="str">
        <f t="shared" si="1476"/>
        <v/>
      </c>
      <c r="AI1478" s="27" t="str">
        <f t="shared" si="1483"/>
        <v/>
      </c>
      <c r="AJ1478" s="28" t="str">
        <f t="shared" si="1484"/>
        <v/>
      </c>
      <c r="AK1478" s="27" t="str">
        <f t="shared" si="1449"/>
        <v/>
      </c>
      <c r="AL1478" s="28" t="str">
        <f t="shared" si="1450"/>
        <v/>
      </c>
      <c r="AM1478" s="27" t="str">
        <f t="shared" si="1451"/>
        <v/>
      </c>
      <c r="AN1478" s="28" t="str">
        <f t="shared" si="1485"/>
        <v/>
      </c>
      <c r="AO1478" s="27" t="str">
        <f t="shared" si="1452"/>
        <v/>
      </c>
      <c r="AP1478" s="28" t="str">
        <f t="shared" si="1486"/>
        <v/>
      </c>
      <c r="AQ1478" s="27" t="str">
        <f t="shared" si="1453"/>
        <v/>
      </c>
      <c r="AR1478" s="28" t="str">
        <f t="shared" si="1454"/>
        <v/>
      </c>
      <c r="AS1478" s="27" t="str">
        <f t="shared" si="1455"/>
        <v/>
      </c>
      <c r="AT1478" s="28" t="str">
        <f t="shared" si="1487"/>
        <v/>
      </c>
      <c r="AU1478" s="27" t="str">
        <f t="shared" si="1456"/>
        <v/>
      </c>
      <c r="AV1478" s="28" t="str">
        <f t="shared" si="1488"/>
        <v/>
      </c>
      <c r="AW1478" s="27" t="str">
        <f t="shared" si="1457"/>
        <v/>
      </c>
      <c r="AX1478" t="str">
        <f t="shared" si="1489"/>
        <v/>
      </c>
      <c r="AY1478" t="str">
        <f t="shared" si="1490"/>
        <v/>
      </c>
      <c r="AZ1478" s="29" t="str">
        <f t="shared" si="1458"/>
        <v/>
      </c>
      <c r="BA1478" s="30" t="str">
        <f t="shared" si="1459"/>
        <v/>
      </c>
      <c r="BB1478" s="49" t="str">
        <f t="shared" si="1475"/>
        <v/>
      </c>
      <c r="BC1478" s="27" t="str">
        <f t="shared" si="1491"/>
        <v/>
      </c>
      <c r="BD1478" s="28" t="str">
        <f t="shared" si="1460"/>
        <v/>
      </c>
      <c r="BE1478" s="27" t="str">
        <f t="shared" si="1461"/>
        <v/>
      </c>
      <c r="BF1478" t="str">
        <f t="shared" si="1492"/>
        <v/>
      </c>
      <c r="BG1478" t="str">
        <f t="shared" si="1493"/>
        <v/>
      </c>
      <c r="BH1478" s="28" t="str">
        <f t="shared" si="1494"/>
        <v/>
      </c>
      <c r="BI1478" s="27" t="str">
        <f t="shared" si="1495"/>
        <v/>
      </c>
      <c r="BJ1478" s="28" t="str">
        <f t="shared" si="1496"/>
        <v/>
      </c>
      <c r="BK1478" s="27" t="str">
        <f t="shared" si="1477"/>
        <v/>
      </c>
      <c r="BL1478" s="31" t="str">
        <f t="shared" si="1497"/>
        <v/>
      </c>
      <c r="BM1478" s="28" t="str">
        <f t="shared" si="1498"/>
        <v/>
      </c>
      <c r="BN1478" s="27" t="str">
        <f t="shared" si="1462"/>
        <v/>
      </c>
      <c r="BO1478" s="28" t="str">
        <f t="shared" si="1499"/>
        <v/>
      </c>
      <c r="BP1478" s="27" t="str">
        <f t="shared" si="1463"/>
        <v/>
      </c>
      <c r="BQ1478" s="27" t="str">
        <f t="shared" si="1500"/>
        <v/>
      </c>
      <c r="BR1478" s="28" t="str">
        <f t="shared" si="1501"/>
        <v/>
      </c>
      <c r="BS1478" s="27" t="str">
        <f t="shared" si="1464"/>
        <v/>
      </c>
      <c r="BT1478" s="28" t="str">
        <f t="shared" si="1502"/>
        <v/>
      </c>
      <c r="BU1478" s="27" t="str">
        <f t="shared" si="1465"/>
        <v/>
      </c>
      <c r="BV1478" s="27" t="str">
        <f t="shared" si="1503"/>
        <v/>
      </c>
      <c r="BW1478" s="28" t="str">
        <f t="shared" si="1504"/>
        <v/>
      </c>
      <c r="BX1478" s="27" t="str">
        <f t="shared" si="1466"/>
        <v/>
      </c>
      <c r="BY1478" s="28" t="str">
        <f t="shared" si="1467"/>
        <v/>
      </c>
      <c r="BZ1478" s="27" t="str">
        <f t="shared" si="1468"/>
        <v/>
      </c>
      <c r="CA1478" s="27" t="str">
        <f t="shared" si="1469"/>
        <v/>
      </c>
      <c r="CB1478" s="28" t="str">
        <f t="shared" si="1470"/>
        <v/>
      </c>
      <c r="CC1478" s="27" t="str">
        <f t="shared" si="1471"/>
        <v/>
      </c>
      <c r="CD1478" s="32">
        <v>1</v>
      </c>
      <c r="CE1478" t="str">
        <f t="shared" si="1505"/>
        <v/>
      </c>
      <c r="CI1478" t="str">
        <f t="shared" si="1472"/>
        <v/>
      </c>
      <c r="CJ1478" t="str">
        <f t="shared" si="1506"/>
        <v/>
      </c>
      <c r="CK1478" t="str">
        <f t="shared" si="1473"/>
        <v/>
      </c>
      <c r="CL1478" t="str">
        <f t="shared" si="1474"/>
        <v/>
      </c>
    </row>
    <row r="1479" spans="26:90" ht="15.75" thickBot="1">
      <c r="Z1479" t="str">
        <f t="shared" si="1478"/>
        <v/>
      </c>
      <c r="AA1479" t="str">
        <f>IF(A1479="","",TEXT(VLOOKUP(C1479,Tablas!$H$3:$I$75,2,0),"000"))</f>
        <v/>
      </c>
      <c r="AB1479" t="str">
        <f t="shared" si="1479"/>
        <v/>
      </c>
      <c r="AC1479" t="str">
        <f t="shared" si="1480"/>
        <v/>
      </c>
      <c r="AD1479" t="str">
        <f t="shared" si="1447"/>
        <v/>
      </c>
      <c r="AE1479" t="str">
        <f t="shared" si="1481"/>
        <v/>
      </c>
      <c r="AF1479" t="str">
        <f t="shared" si="1448"/>
        <v/>
      </c>
      <c r="AG1479" t="str">
        <f t="shared" si="1482"/>
        <v/>
      </c>
      <c r="AH1479" s="26" t="str">
        <f t="shared" si="1476"/>
        <v/>
      </c>
      <c r="AI1479" s="27" t="str">
        <f t="shared" si="1483"/>
        <v/>
      </c>
      <c r="AJ1479" s="28" t="str">
        <f t="shared" si="1484"/>
        <v/>
      </c>
      <c r="AK1479" s="27" t="str">
        <f t="shared" si="1449"/>
        <v/>
      </c>
      <c r="AL1479" s="28" t="str">
        <f t="shared" si="1450"/>
        <v/>
      </c>
      <c r="AM1479" s="27" t="str">
        <f t="shared" si="1451"/>
        <v/>
      </c>
      <c r="AN1479" s="28" t="str">
        <f t="shared" si="1485"/>
        <v/>
      </c>
      <c r="AO1479" s="27" t="str">
        <f t="shared" si="1452"/>
        <v/>
      </c>
      <c r="AP1479" s="28" t="str">
        <f t="shared" si="1486"/>
        <v/>
      </c>
      <c r="AQ1479" s="27" t="str">
        <f t="shared" si="1453"/>
        <v/>
      </c>
      <c r="AR1479" s="28" t="str">
        <f t="shared" si="1454"/>
        <v/>
      </c>
      <c r="AS1479" s="27" t="str">
        <f t="shared" si="1455"/>
        <v/>
      </c>
      <c r="AT1479" s="28" t="str">
        <f t="shared" si="1487"/>
        <v/>
      </c>
      <c r="AU1479" s="27" t="str">
        <f t="shared" si="1456"/>
        <v/>
      </c>
      <c r="AV1479" s="28" t="str">
        <f t="shared" si="1488"/>
        <v/>
      </c>
      <c r="AW1479" s="27" t="str">
        <f t="shared" si="1457"/>
        <v/>
      </c>
      <c r="AX1479" t="str">
        <f t="shared" si="1489"/>
        <v/>
      </c>
      <c r="AY1479" t="str">
        <f t="shared" si="1490"/>
        <v/>
      </c>
      <c r="AZ1479" s="29" t="str">
        <f t="shared" si="1458"/>
        <v/>
      </c>
      <c r="BA1479" s="30" t="str">
        <f t="shared" si="1459"/>
        <v/>
      </c>
      <c r="BB1479" s="49" t="str">
        <f t="shared" si="1475"/>
        <v/>
      </c>
      <c r="BC1479" s="27" t="str">
        <f t="shared" si="1491"/>
        <v/>
      </c>
      <c r="BD1479" s="28" t="str">
        <f t="shared" si="1460"/>
        <v/>
      </c>
      <c r="BE1479" s="27" t="str">
        <f t="shared" si="1461"/>
        <v/>
      </c>
      <c r="BF1479" t="str">
        <f t="shared" si="1492"/>
        <v/>
      </c>
      <c r="BG1479" t="str">
        <f t="shared" si="1493"/>
        <v/>
      </c>
      <c r="BH1479" s="28" t="str">
        <f t="shared" si="1494"/>
        <v/>
      </c>
      <c r="BI1479" s="27" t="str">
        <f t="shared" si="1495"/>
        <v/>
      </c>
      <c r="BJ1479" s="28" t="str">
        <f t="shared" si="1496"/>
        <v/>
      </c>
      <c r="BK1479" s="27" t="str">
        <f t="shared" si="1477"/>
        <v/>
      </c>
      <c r="BL1479" s="31" t="str">
        <f t="shared" si="1497"/>
        <v/>
      </c>
      <c r="BM1479" s="28" t="str">
        <f t="shared" si="1498"/>
        <v/>
      </c>
      <c r="BN1479" s="27" t="str">
        <f t="shared" si="1462"/>
        <v/>
      </c>
      <c r="BO1479" s="28" t="str">
        <f t="shared" si="1499"/>
        <v/>
      </c>
      <c r="BP1479" s="27" t="str">
        <f t="shared" si="1463"/>
        <v/>
      </c>
      <c r="BQ1479" s="27" t="str">
        <f t="shared" si="1500"/>
        <v/>
      </c>
      <c r="BR1479" s="28" t="str">
        <f t="shared" si="1501"/>
        <v/>
      </c>
      <c r="BS1479" s="27" t="str">
        <f t="shared" si="1464"/>
        <v/>
      </c>
      <c r="BT1479" s="28" t="str">
        <f t="shared" si="1502"/>
        <v/>
      </c>
      <c r="BU1479" s="27" t="str">
        <f t="shared" si="1465"/>
        <v/>
      </c>
      <c r="BV1479" s="27" t="str">
        <f t="shared" si="1503"/>
        <v/>
      </c>
      <c r="BW1479" s="28" t="str">
        <f t="shared" si="1504"/>
        <v/>
      </c>
      <c r="BX1479" s="27" t="str">
        <f t="shared" si="1466"/>
        <v/>
      </c>
      <c r="BY1479" s="28" t="str">
        <f t="shared" si="1467"/>
        <v/>
      </c>
      <c r="BZ1479" s="27" t="str">
        <f t="shared" si="1468"/>
        <v/>
      </c>
      <c r="CA1479" s="27" t="str">
        <f t="shared" si="1469"/>
        <v/>
      </c>
      <c r="CB1479" s="28" t="str">
        <f t="shared" si="1470"/>
        <v/>
      </c>
      <c r="CC1479" s="27" t="str">
        <f t="shared" si="1471"/>
        <v/>
      </c>
      <c r="CD1479" s="32">
        <v>1</v>
      </c>
      <c r="CE1479" t="str">
        <f t="shared" si="1505"/>
        <v/>
      </c>
      <c r="CI1479" t="str">
        <f t="shared" si="1472"/>
        <v/>
      </c>
      <c r="CJ1479" t="str">
        <f t="shared" si="1506"/>
        <v/>
      </c>
      <c r="CK1479" t="str">
        <f t="shared" si="1473"/>
        <v/>
      </c>
      <c r="CL1479" t="str">
        <f t="shared" si="1474"/>
        <v/>
      </c>
    </row>
    <row r="1480" spans="26:90" ht="15.75" thickBot="1">
      <c r="Z1480" t="str">
        <f t="shared" si="1478"/>
        <v/>
      </c>
      <c r="AA1480" t="str">
        <f>IF(A1480="","",TEXT(VLOOKUP(C1480,Tablas!$H$3:$I$75,2,0),"000"))</f>
        <v/>
      </c>
      <c r="AB1480" t="str">
        <f t="shared" si="1479"/>
        <v/>
      </c>
      <c r="AC1480" t="str">
        <f t="shared" si="1480"/>
        <v/>
      </c>
      <c r="AD1480" t="str">
        <f t="shared" si="1447"/>
        <v/>
      </c>
      <c r="AE1480" t="str">
        <f t="shared" si="1481"/>
        <v/>
      </c>
      <c r="AF1480" t="str">
        <f t="shared" si="1448"/>
        <v/>
      </c>
      <c r="AG1480" t="str">
        <f t="shared" si="1482"/>
        <v/>
      </c>
      <c r="AH1480" s="26" t="str">
        <f t="shared" si="1476"/>
        <v/>
      </c>
      <c r="AI1480" s="27" t="str">
        <f t="shared" si="1483"/>
        <v/>
      </c>
      <c r="AJ1480" s="28" t="str">
        <f t="shared" si="1484"/>
        <v/>
      </c>
      <c r="AK1480" s="27" t="str">
        <f t="shared" si="1449"/>
        <v/>
      </c>
      <c r="AL1480" s="28" t="str">
        <f t="shared" si="1450"/>
        <v/>
      </c>
      <c r="AM1480" s="27" t="str">
        <f t="shared" si="1451"/>
        <v/>
      </c>
      <c r="AN1480" s="28" t="str">
        <f t="shared" si="1485"/>
        <v/>
      </c>
      <c r="AO1480" s="27" t="str">
        <f t="shared" si="1452"/>
        <v/>
      </c>
      <c r="AP1480" s="28" t="str">
        <f t="shared" si="1486"/>
        <v/>
      </c>
      <c r="AQ1480" s="27" t="str">
        <f t="shared" si="1453"/>
        <v/>
      </c>
      <c r="AR1480" s="28" t="str">
        <f t="shared" si="1454"/>
        <v/>
      </c>
      <c r="AS1480" s="27" t="str">
        <f t="shared" si="1455"/>
        <v/>
      </c>
      <c r="AT1480" s="28" t="str">
        <f t="shared" si="1487"/>
        <v/>
      </c>
      <c r="AU1480" s="27" t="str">
        <f t="shared" si="1456"/>
        <v/>
      </c>
      <c r="AV1480" s="28" t="str">
        <f t="shared" si="1488"/>
        <v/>
      </c>
      <c r="AW1480" s="27" t="str">
        <f t="shared" si="1457"/>
        <v/>
      </c>
      <c r="AX1480" t="str">
        <f t="shared" si="1489"/>
        <v/>
      </c>
      <c r="AY1480" t="str">
        <f t="shared" si="1490"/>
        <v/>
      </c>
      <c r="AZ1480" s="29" t="str">
        <f t="shared" si="1458"/>
        <v/>
      </c>
      <c r="BA1480" s="30" t="str">
        <f t="shared" si="1459"/>
        <v/>
      </c>
      <c r="BB1480" s="49" t="str">
        <f t="shared" si="1475"/>
        <v/>
      </c>
      <c r="BC1480" s="27" t="str">
        <f t="shared" si="1491"/>
        <v/>
      </c>
      <c r="BD1480" s="28" t="str">
        <f t="shared" si="1460"/>
        <v/>
      </c>
      <c r="BE1480" s="27" t="str">
        <f t="shared" si="1461"/>
        <v/>
      </c>
      <c r="BF1480" t="str">
        <f t="shared" si="1492"/>
        <v/>
      </c>
      <c r="BG1480" t="str">
        <f t="shared" si="1493"/>
        <v/>
      </c>
      <c r="BH1480" s="28" t="str">
        <f t="shared" si="1494"/>
        <v/>
      </c>
      <c r="BI1480" s="27" t="str">
        <f t="shared" si="1495"/>
        <v/>
      </c>
      <c r="BJ1480" s="28" t="str">
        <f t="shared" si="1496"/>
        <v/>
      </c>
      <c r="BK1480" s="27" t="str">
        <f t="shared" si="1477"/>
        <v/>
      </c>
      <c r="BL1480" s="31" t="str">
        <f t="shared" si="1497"/>
        <v/>
      </c>
      <c r="BM1480" s="28" t="str">
        <f t="shared" si="1498"/>
        <v/>
      </c>
      <c r="BN1480" s="27" t="str">
        <f t="shared" si="1462"/>
        <v/>
      </c>
      <c r="BO1480" s="28" t="str">
        <f t="shared" si="1499"/>
        <v/>
      </c>
      <c r="BP1480" s="27" t="str">
        <f t="shared" si="1463"/>
        <v/>
      </c>
      <c r="BQ1480" s="27" t="str">
        <f t="shared" si="1500"/>
        <v/>
      </c>
      <c r="BR1480" s="28" t="str">
        <f t="shared" si="1501"/>
        <v/>
      </c>
      <c r="BS1480" s="27" t="str">
        <f t="shared" si="1464"/>
        <v/>
      </c>
      <c r="BT1480" s="28" t="str">
        <f t="shared" si="1502"/>
        <v/>
      </c>
      <c r="BU1480" s="27" t="str">
        <f t="shared" si="1465"/>
        <v/>
      </c>
      <c r="BV1480" s="27" t="str">
        <f t="shared" si="1503"/>
        <v/>
      </c>
      <c r="BW1480" s="28" t="str">
        <f t="shared" si="1504"/>
        <v/>
      </c>
      <c r="BX1480" s="27" t="str">
        <f t="shared" si="1466"/>
        <v/>
      </c>
      <c r="BY1480" s="28" t="str">
        <f t="shared" si="1467"/>
        <v/>
      </c>
      <c r="BZ1480" s="27" t="str">
        <f t="shared" si="1468"/>
        <v/>
      </c>
      <c r="CA1480" s="27" t="str">
        <f t="shared" si="1469"/>
        <v/>
      </c>
      <c r="CB1480" s="28" t="str">
        <f t="shared" si="1470"/>
        <v/>
      </c>
      <c r="CC1480" s="27" t="str">
        <f t="shared" si="1471"/>
        <v/>
      </c>
      <c r="CD1480" s="32">
        <v>1</v>
      </c>
      <c r="CE1480" t="str">
        <f t="shared" si="1505"/>
        <v/>
      </c>
      <c r="CI1480" t="str">
        <f t="shared" si="1472"/>
        <v/>
      </c>
      <c r="CJ1480" t="str">
        <f t="shared" si="1506"/>
        <v/>
      </c>
      <c r="CK1480" t="str">
        <f t="shared" si="1473"/>
        <v/>
      </c>
      <c r="CL1480" t="str">
        <f t="shared" si="1474"/>
        <v/>
      </c>
    </row>
    <row r="1481" spans="26:90" ht="15.75" thickBot="1">
      <c r="Z1481" t="str">
        <f t="shared" si="1478"/>
        <v/>
      </c>
      <c r="AA1481" t="str">
        <f>IF(A1481="","",TEXT(VLOOKUP(C1481,Tablas!$H$3:$I$75,2,0),"000"))</f>
        <v/>
      </c>
      <c r="AB1481" t="str">
        <f t="shared" si="1479"/>
        <v/>
      </c>
      <c r="AC1481" t="str">
        <f t="shared" si="1480"/>
        <v/>
      </c>
      <c r="AD1481" t="str">
        <f t="shared" si="1447"/>
        <v/>
      </c>
      <c r="AE1481" t="str">
        <f t="shared" si="1481"/>
        <v/>
      </c>
      <c r="AF1481" t="str">
        <f t="shared" si="1448"/>
        <v/>
      </c>
      <c r="AG1481" t="str">
        <f t="shared" si="1482"/>
        <v/>
      </c>
      <c r="AH1481" s="26" t="str">
        <f t="shared" si="1476"/>
        <v/>
      </c>
      <c r="AI1481" s="27" t="str">
        <f t="shared" si="1483"/>
        <v/>
      </c>
      <c r="AJ1481" s="28" t="str">
        <f t="shared" si="1484"/>
        <v/>
      </c>
      <c r="AK1481" s="27" t="str">
        <f t="shared" si="1449"/>
        <v/>
      </c>
      <c r="AL1481" s="28" t="str">
        <f t="shared" si="1450"/>
        <v/>
      </c>
      <c r="AM1481" s="27" t="str">
        <f t="shared" si="1451"/>
        <v/>
      </c>
      <c r="AN1481" s="28" t="str">
        <f t="shared" si="1485"/>
        <v/>
      </c>
      <c r="AO1481" s="27" t="str">
        <f t="shared" si="1452"/>
        <v/>
      </c>
      <c r="AP1481" s="28" t="str">
        <f t="shared" si="1486"/>
        <v/>
      </c>
      <c r="AQ1481" s="27" t="str">
        <f t="shared" si="1453"/>
        <v/>
      </c>
      <c r="AR1481" s="28" t="str">
        <f t="shared" si="1454"/>
        <v/>
      </c>
      <c r="AS1481" s="27" t="str">
        <f t="shared" si="1455"/>
        <v/>
      </c>
      <c r="AT1481" s="28" t="str">
        <f t="shared" si="1487"/>
        <v/>
      </c>
      <c r="AU1481" s="27" t="str">
        <f t="shared" si="1456"/>
        <v/>
      </c>
      <c r="AV1481" s="28" t="str">
        <f t="shared" si="1488"/>
        <v/>
      </c>
      <c r="AW1481" s="27" t="str">
        <f t="shared" si="1457"/>
        <v/>
      </c>
      <c r="AX1481" t="str">
        <f t="shared" si="1489"/>
        <v/>
      </c>
      <c r="AY1481" t="str">
        <f t="shared" si="1490"/>
        <v/>
      </c>
      <c r="AZ1481" s="29" t="str">
        <f t="shared" si="1458"/>
        <v/>
      </c>
      <c r="BA1481" s="30" t="str">
        <f t="shared" si="1459"/>
        <v/>
      </c>
      <c r="BB1481" s="49" t="str">
        <f t="shared" si="1475"/>
        <v/>
      </c>
      <c r="BC1481" s="27" t="str">
        <f t="shared" si="1491"/>
        <v/>
      </c>
      <c r="BD1481" s="28" t="str">
        <f t="shared" si="1460"/>
        <v/>
      </c>
      <c r="BE1481" s="27" t="str">
        <f t="shared" si="1461"/>
        <v/>
      </c>
      <c r="BF1481" t="str">
        <f t="shared" si="1492"/>
        <v/>
      </c>
      <c r="BG1481" t="str">
        <f t="shared" si="1493"/>
        <v/>
      </c>
      <c r="BH1481" s="28" t="str">
        <f t="shared" si="1494"/>
        <v/>
      </c>
      <c r="BI1481" s="27" t="str">
        <f t="shared" si="1495"/>
        <v/>
      </c>
      <c r="BJ1481" s="28" t="str">
        <f t="shared" si="1496"/>
        <v/>
      </c>
      <c r="BK1481" s="27" t="str">
        <f t="shared" si="1477"/>
        <v/>
      </c>
      <c r="BL1481" s="31" t="str">
        <f t="shared" si="1497"/>
        <v/>
      </c>
      <c r="BM1481" s="28" t="str">
        <f t="shared" si="1498"/>
        <v/>
      </c>
      <c r="BN1481" s="27" t="str">
        <f t="shared" si="1462"/>
        <v/>
      </c>
      <c r="BO1481" s="28" t="str">
        <f t="shared" si="1499"/>
        <v/>
      </c>
      <c r="BP1481" s="27" t="str">
        <f t="shared" si="1463"/>
        <v/>
      </c>
      <c r="BQ1481" s="27" t="str">
        <f t="shared" si="1500"/>
        <v/>
      </c>
      <c r="BR1481" s="28" t="str">
        <f t="shared" si="1501"/>
        <v/>
      </c>
      <c r="BS1481" s="27" t="str">
        <f t="shared" si="1464"/>
        <v/>
      </c>
      <c r="BT1481" s="28" t="str">
        <f t="shared" si="1502"/>
        <v/>
      </c>
      <c r="BU1481" s="27" t="str">
        <f t="shared" si="1465"/>
        <v/>
      </c>
      <c r="BV1481" s="27" t="str">
        <f t="shared" si="1503"/>
        <v/>
      </c>
      <c r="BW1481" s="28" t="str">
        <f t="shared" si="1504"/>
        <v/>
      </c>
      <c r="BX1481" s="27" t="str">
        <f t="shared" si="1466"/>
        <v/>
      </c>
      <c r="BY1481" s="28" t="str">
        <f t="shared" si="1467"/>
        <v/>
      </c>
      <c r="BZ1481" s="27" t="str">
        <f t="shared" si="1468"/>
        <v/>
      </c>
      <c r="CA1481" s="27" t="str">
        <f t="shared" si="1469"/>
        <v/>
      </c>
      <c r="CB1481" s="28" t="str">
        <f t="shared" si="1470"/>
        <v/>
      </c>
      <c r="CC1481" s="27" t="str">
        <f t="shared" si="1471"/>
        <v/>
      </c>
      <c r="CD1481" s="32">
        <v>1</v>
      </c>
      <c r="CE1481" t="str">
        <f t="shared" si="1505"/>
        <v/>
      </c>
      <c r="CI1481" t="str">
        <f t="shared" si="1472"/>
        <v/>
      </c>
      <c r="CJ1481" t="str">
        <f t="shared" si="1506"/>
        <v/>
      </c>
      <c r="CK1481" t="str">
        <f t="shared" si="1473"/>
        <v/>
      </c>
      <c r="CL1481" t="str">
        <f t="shared" si="1474"/>
        <v/>
      </c>
    </row>
    <row r="1482" spans="26:90" ht="15.75" thickBot="1">
      <c r="Z1482" t="str">
        <f t="shared" si="1478"/>
        <v/>
      </c>
      <c r="AA1482" t="str">
        <f>IF(A1482="","",TEXT(VLOOKUP(C1482,Tablas!$H$3:$I$75,2,0),"000"))</f>
        <v/>
      </c>
      <c r="AB1482" t="str">
        <f t="shared" si="1479"/>
        <v/>
      </c>
      <c r="AC1482" t="str">
        <f t="shared" si="1480"/>
        <v/>
      </c>
      <c r="AD1482" t="str">
        <f t="shared" si="1447"/>
        <v/>
      </c>
      <c r="AE1482" t="str">
        <f t="shared" si="1481"/>
        <v/>
      </c>
      <c r="AF1482" t="str">
        <f t="shared" si="1448"/>
        <v/>
      </c>
      <c r="AG1482" t="str">
        <f t="shared" si="1482"/>
        <v/>
      </c>
      <c r="AH1482" s="26" t="str">
        <f t="shared" si="1476"/>
        <v/>
      </c>
      <c r="AI1482" s="27" t="str">
        <f t="shared" si="1483"/>
        <v/>
      </c>
      <c r="AJ1482" s="28" t="str">
        <f t="shared" si="1484"/>
        <v/>
      </c>
      <c r="AK1482" s="27" t="str">
        <f t="shared" si="1449"/>
        <v/>
      </c>
      <c r="AL1482" s="28" t="str">
        <f t="shared" si="1450"/>
        <v/>
      </c>
      <c r="AM1482" s="27" t="str">
        <f t="shared" si="1451"/>
        <v/>
      </c>
      <c r="AN1482" s="28" t="str">
        <f t="shared" si="1485"/>
        <v/>
      </c>
      <c r="AO1482" s="27" t="str">
        <f t="shared" si="1452"/>
        <v/>
      </c>
      <c r="AP1482" s="28" t="str">
        <f t="shared" si="1486"/>
        <v/>
      </c>
      <c r="AQ1482" s="27" t="str">
        <f t="shared" si="1453"/>
        <v/>
      </c>
      <c r="AR1482" s="28" t="str">
        <f t="shared" si="1454"/>
        <v/>
      </c>
      <c r="AS1482" s="27" t="str">
        <f t="shared" si="1455"/>
        <v/>
      </c>
      <c r="AT1482" s="28" t="str">
        <f t="shared" si="1487"/>
        <v/>
      </c>
      <c r="AU1482" s="27" t="str">
        <f t="shared" si="1456"/>
        <v/>
      </c>
      <c r="AV1482" s="28" t="str">
        <f t="shared" si="1488"/>
        <v/>
      </c>
      <c r="AW1482" s="27" t="str">
        <f t="shared" si="1457"/>
        <v/>
      </c>
      <c r="AX1482" t="str">
        <f t="shared" si="1489"/>
        <v/>
      </c>
      <c r="AY1482" t="str">
        <f t="shared" si="1490"/>
        <v/>
      </c>
      <c r="AZ1482" s="29" t="str">
        <f t="shared" si="1458"/>
        <v/>
      </c>
      <c r="BA1482" s="30" t="str">
        <f t="shared" si="1459"/>
        <v/>
      </c>
      <c r="BB1482" s="49" t="str">
        <f t="shared" si="1475"/>
        <v/>
      </c>
      <c r="BC1482" s="27" t="str">
        <f t="shared" si="1491"/>
        <v/>
      </c>
      <c r="BD1482" s="28" t="str">
        <f t="shared" si="1460"/>
        <v/>
      </c>
      <c r="BE1482" s="27" t="str">
        <f t="shared" si="1461"/>
        <v/>
      </c>
      <c r="BF1482" t="str">
        <f t="shared" si="1492"/>
        <v/>
      </c>
      <c r="BG1482" t="str">
        <f t="shared" si="1493"/>
        <v/>
      </c>
      <c r="BH1482" s="28" t="str">
        <f t="shared" si="1494"/>
        <v/>
      </c>
      <c r="BI1482" s="27" t="str">
        <f t="shared" si="1495"/>
        <v/>
      </c>
      <c r="BJ1482" s="28" t="str">
        <f t="shared" si="1496"/>
        <v/>
      </c>
      <c r="BK1482" s="27" t="str">
        <f t="shared" si="1477"/>
        <v/>
      </c>
      <c r="BL1482" s="31" t="str">
        <f t="shared" si="1497"/>
        <v/>
      </c>
      <c r="BM1482" s="28" t="str">
        <f t="shared" si="1498"/>
        <v/>
      </c>
      <c r="BN1482" s="27" t="str">
        <f t="shared" si="1462"/>
        <v/>
      </c>
      <c r="BO1482" s="28" t="str">
        <f t="shared" si="1499"/>
        <v/>
      </c>
      <c r="BP1482" s="27" t="str">
        <f t="shared" si="1463"/>
        <v/>
      </c>
      <c r="BQ1482" s="27" t="str">
        <f t="shared" si="1500"/>
        <v/>
      </c>
      <c r="BR1482" s="28" t="str">
        <f t="shared" si="1501"/>
        <v/>
      </c>
      <c r="BS1482" s="27" t="str">
        <f t="shared" si="1464"/>
        <v/>
      </c>
      <c r="BT1482" s="28" t="str">
        <f t="shared" si="1502"/>
        <v/>
      </c>
      <c r="BU1482" s="27" t="str">
        <f t="shared" si="1465"/>
        <v/>
      </c>
      <c r="BV1482" s="27" t="str">
        <f t="shared" si="1503"/>
        <v/>
      </c>
      <c r="BW1482" s="28" t="str">
        <f t="shared" si="1504"/>
        <v/>
      </c>
      <c r="BX1482" s="27" t="str">
        <f t="shared" si="1466"/>
        <v/>
      </c>
      <c r="BY1482" s="28" t="str">
        <f t="shared" si="1467"/>
        <v/>
      </c>
      <c r="BZ1482" s="27" t="str">
        <f t="shared" si="1468"/>
        <v/>
      </c>
      <c r="CA1482" s="27" t="str">
        <f t="shared" si="1469"/>
        <v/>
      </c>
      <c r="CB1482" s="28" t="str">
        <f t="shared" si="1470"/>
        <v/>
      </c>
      <c r="CC1482" s="27" t="str">
        <f t="shared" si="1471"/>
        <v/>
      </c>
      <c r="CD1482" s="32">
        <v>1</v>
      </c>
      <c r="CE1482" t="str">
        <f t="shared" si="1505"/>
        <v/>
      </c>
      <c r="CI1482" t="str">
        <f t="shared" si="1472"/>
        <v/>
      </c>
      <c r="CJ1482" t="str">
        <f t="shared" si="1506"/>
        <v/>
      </c>
      <c r="CK1482" t="str">
        <f t="shared" si="1473"/>
        <v/>
      </c>
      <c r="CL1482" t="str">
        <f t="shared" si="1474"/>
        <v/>
      </c>
    </row>
    <row r="1483" spans="26:90" ht="15.75" thickBot="1">
      <c r="Z1483" t="str">
        <f t="shared" si="1478"/>
        <v/>
      </c>
      <c r="AA1483" t="str">
        <f>IF(A1483="","",TEXT(VLOOKUP(C1483,Tablas!$H$3:$I$75,2,0),"000"))</f>
        <v/>
      </c>
      <c r="AB1483" t="str">
        <f t="shared" si="1479"/>
        <v/>
      </c>
      <c r="AC1483" t="str">
        <f t="shared" si="1480"/>
        <v/>
      </c>
      <c r="AD1483" t="str">
        <f t="shared" si="1447"/>
        <v/>
      </c>
      <c r="AE1483" t="str">
        <f t="shared" si="1481"/>
        <v/>
      </c>
      <c r="AF1483" t="str">
        <f t="shared" si="1448"/>
        <v/>
      </c>
      <c r="AG1483" t="str">
        <f t="shared" si="1482"/>
        <v/>
      </c>
      <c r="AH1483" s="26" t="str">
        <f t="shared" si="1476"/>
        <v/>
      </c>
      <c r="AI1483" s="27" t="str">
        <f t="shared" si="1483"/>
        <v/>
      </c>
      <c r="AJ1483" s="28" t="str">
        <f t="shared" si="1484"/>
        <v/>
      </c>
      <c r="AK1483" s="27" t="str">
        <f t="shared" si="1449"/>
        <v/>
      </c>
      <c r="AL1483" s="28" t="str">
        <f t="shared" si="1450"/>
        <v/>
      </c>
      <c r="AM1483" s="27" t="str">
        <f t="shared" si="1451"/>
        <v/>
      </c>
      <c r="AN1483" s="28" t="str">
        <f t="shared" si="1485"/>
        <v/>
      </c>
      <c r="AO1483" s="27" t="str">
        <f t="shared" si="1452"/>
        <v/>
      </c>
      <c r="AP1483" s="28" t="str">
        <f t="shared" si="1486"/>
        <v/>
      </c>
      <c r="AQ1483" s="27" t="str">
        <f t="shared" si="1453"/>
        <v/>
      </c>
      <c r="AR1483" s="28" t="str">
        <f t="shared" si="1454"/>
        <v/>
      </c>
      <c r="AS1483" s="27" t="str">
        <f t="shared" si="1455"/>
        <v/>
      </c>
      <c r="AT1483" s="28" t="str">
        <f t="shared" si="1487"/>
        <v/>
      </c>
      <c r="AU1483" s="27" t="str">
        <f t="shared" si="1456"/>
        <v/>
      </c>
      <c r="AV1483" s="28" t="str">
        <f t="shared" si="1488"/>
        <v/>
      </c>
      <c r="AW1483" s="27" t="str">
        <f t="shared" si="1457"/>
        <v/>
      </c>
      <c r="AX1483" t="str">
        <f t="shared" si="1489"/>
        <v/>
      </c>
      <c r="AY1483" t="str">
        <f t="shared" si="1490"/>
        <v/>
      </c>
      <c r="AZ1483" s="29" t="str">
        <f t="shared" si="1458"/>
        <v/>
      </c>
      <c r="BA1483" s="30" t="str">
        <f t="shared" si="1459"/>
        <v/>
      </c>
      <c r="BB1483" s="49" t="str">
        <f t="shared" si="1475"/>
        <v/>
      </c>
      <c r="BC1483" s="27" t="str">
        <f t="shared" si="1491"/>
        <v/>
      </c>
      <c r="BD1483" s="28" t="str">
        <f t="shared" si="1460"/>
        <v/>
      </c>
      <c r="BE1483" s="27" t="str">
        <f t="shared" si="1461"/>
        <v/>
      </c>
      <c r="BF1483" t="str">
        <f t="shared" si="1492"/>
        <v/>
      </c>
      <c r="BG1483" t="str">
        <f t="shared" si="1493"/>
        <v/>
      </c>
      <c r="BH1483" s="28" t="str">
        <f t="shared" si="1494"/>
        <v/>
      </c>
      <c r="BI1483" s="27" t="str">
        <f t="shared" si="1495"/>
        <v/>
      </c>
      <c r="BJ1483" s="28" t="str">
        <f t="shared" si="1496"/>
        <v/>
      </c>
      <c r="BK1483" s="27" t="str">
        <f t="shared" si="1477"/>
        <v/>
      </c>
      <c r="BL1483" s="31" t="str">
        <f t="shared" si="1497"/>
        <v/>
      </c>
      <c r="BM1483" s="28" t="str">
        <f t="shared" si="1498"/>
        <v/>
      </c>
      <c r="BN1483" s="27" t="str">
        <f t="shared" si="1462"/>
        <v/>
      </c>
      <c r="BO1483" s="28" t="str">
        <f t="shared" si="1499"/>
        <v/>
      </c>
      <c r="BP1483" s="27" t="str">
        <f t="shared" si="1463"/>
        <v/>
      </c>
      <c r="BQ1483" s="27" t="str">
        <f t="shared" si="1500"/>
        <v/>
      </c>
      <c r="BR1483" s="28" t="str">
        <f t="shared" si="1501"/>
        <v/>
      </c>
      <c r="BS1483" s="27" t="str">
        <f t="shared" si="1464"/>
        <v/>
      </c>
      <c r="BT1483" s="28" t="str">
        <f t="shared" si="1502"/>
        <v/>
      </c>
      <c r="BU1483" s="27" t="str">
        <f t="shared" si="1465"/>
        <v/>
      </c>
      <c r="BV1483" s="27" t="str">
        <f t="shared" si="1503"/>
        <v/>
      </c>
      <c r="BW1483" s="28" t="str">
        <f t="shared" si="1504"/>
        <v/>
      </c>
      <c r="BX1483" s="27" t="str">
        <f t="shared" si="1466"/>
        <v/>
      </c>
      <c r="BY1483" s="28" t="str">
        <f t="shared" si="1467"/>
        <v/>
      </c>
      <c r="BZ1483" s="27" t="str">
        <f t="shared" si="1468"/>
        <v/>
      </c>
      <c r="CA1483" s="27" t="str">
        <f t="shared" si="1469"/>
        <v/>
      </c>
      <c r="CB1483" s="28" t="str">
        <f t="shared" si="1470"/>
        <v/>
      </c>
      <c r="CC1483" s="27" t="str">
        <f t="shared" si="1471"/>
        <v/>
      </c>
      <c r="CD1483" s="32">
        <v>1</v>
      </c>
      <c r="CE1483" t="str">
        <f t="shared" si="1505"/>
        <v/>
      </c>
      <c r="CI1483" t="str">
        <f t="shared" si="1472"/>
        <v/>
      </c>
      <c r="CJ1483" t="str">
        <f t="shared" si="1506"/>
        <v/>
      </c>
      <c r="CK1483" t="str">
        <f t="shared" si="1473"/>
        <v/>
      </c>
      <c r="CL1483" t="str">
        <f t="shared" si="1474"/>
        <v/>
      </c>
    </row>
    <row r="1484" spans="26:90" ht="15.75" thickBot="1">
      <c r="Z1484" t="str">
        <f t="shared" si="1478"/>
        <v/>
      </c>
      <c r="AA1484" t="str">
        <f>IF(A1484="","",TEXT(VLOOKUP(C1484,Tablas!$H$3:$I$75,2,0),"000"))</f>
        <v/>
      </c>
      <c r="AB1484" t="str">
        <f t="shared" si="1479"/>
        <v/>
      </c>
      <c r="AC1484" t="str">
        <f t="shared" si="1480"/>
        <v/>
      </c>
      <c r="AD1484" t="str">
        <f t="shared" si="1447"/>
        <v/>
      </c>
      <c r="AE1484" t="str">
        <f t="shared" si="1481"/>
        <v/>
      </c>
      <c r="AF1484" t="str">
        <f t="shared" si="1448"/>
        <v/>
      </c>
      <c r="AG1484" t="str">
        <f t="shared" si="1482"/>
        <v/>
      </c>
      <c r="AH1484" s="26" t="str">
        <f t="shared" si="1476"/>
        <v/>
      </c>
      <c r="AI1484" s="27" t="str">
        <f t="shared" si="1483"/>
        <v/>
      </c>
      <c r="AJ1484" s="28" t="str">
        <f t="shared" si="1484"/>
        <v/>
      </c>
      <c r="AK1484" s="27" t="str">
        <f t="shared" si="1449"/>
        <v/>
      </c>
      <c r="AL1484" s="28" t="str">
        <f t="shared" si="1450"/>
        <v/>
      </c>
      <c r="AM1484" s="27" t="str">
        <f t="shared" si="1451"/>
        <v/>
      </c>
      <c r="AN1484" s="28" t="str">
        <f t="shared" si="1485"/>
        <v/>
      </c>
      <c r="AO1484" s="27" t="str">
        <f t="shared" si="1452"/>
        <v/>
      </c>
      <c r="AP1484" s="28" t="str">
        <f t="shared" si="1486"/>
        <v/>
      </c>
      <c r="AQ1484" s="27" t="str">
        <f t="shared" si="1453"/>
        <v/>
      </c>
      <c r="AR1484" s="28" t="str">
        <f t="shared" si="1454"/>
        <v/>
      </c>
      <c r="AS1484" s="27" t="str">
        <f t="shared" si="1455"/>
        <v/>
      </c>
      <c r="AT1484" s="28" t="str">
        <f t="shared" si="1487"/>
        <v/>
      </c>
      <c r="AU1484" s="27" t="str">
        <f t="shared" si="1456"/>
        <v/>
      </c>
      <c r="AV1484" s="28" t="str">
        <f t="shared" si="1488"/>
        <v/>
      </c>
      <c r="AW1484" s="27" t="str">
        <f t="shared" si="1457"/>
        <v/>
      </c>
      <c r="AX1484" t="str">
        <f t="shared" si="1489"/>
        <v/>
      </c>
      <c r="AY1484" t="str">
        <f t="shared" si="1490"/>
        <v/>
      </c>
      <c r="AZ1484" s="29" t="str">
        <f t="shared" si="1458"/>
        <v/>
      </c>
      <c r="BA1484" s="30" t="str">
        <f t="shared" si="1459"/>
        <v/>
      </c>
      <c r="BB1484" s="49" t="str">
        <f t="shared" si="1475"/>
        <v/>
      </c>
      <c r="BC1484" s="27" t="str">
        <f t="shared" si="1491"/>
        <v/>
      </c>
      <c r="BD1484" s="28" t="str">
        <f t="shared" si="1460"/>
        <v/>
      </c>
      <c r="BE1484" s="27" t="str">
        <f t="shared" si="1461"/>
        <v/>
      </c>
      <c r="BF1484" t="str">
        <f t="shared" si="1492"/>
        <v/>
      </c>
      <c r="BG1484" t="str">
        <f t="shared" si="1493"/>
        <v/>
      </c>
      <c r="BH1484" s="28" t="str">
        <f t="shared" si="1494"/>
        <v/>
      </c>
      <c r="BI1484" s="27" t="str">
        <f t="shared" si="1495"/>
        <v/>
      </c>
      <c r="BJ1484" s="28" t="str">
        <f t="shared" si="1496"/>
        <v/>
      </c>
      <c r="BK1484" s="27" t="str">
        <f t="shared" si="1477"/>
        <v/>
      </c>
      <c r="BL1484" s="31" t="str">
        <f t="shared" si="1497"/>
        <v/>
      </c>
      <c r="BM1484" s="28" t="str">
        <f t="shared" si="1498"/>
        <v/>
      </c>
      <c r="BN1484" s="27" t="str">
        <f t="shared" si="1462"/>
        <v/>
      </c>
      <c r="BO1484" s="28" t="str">
        <f t="shared" si="1499"/>
        <v/>
      </c>
      <c r="BP1484" s="27" t="str">
        <f t="shared" si="1463"/>
        <v/>
      </c>
      <c r="BQ1484" s="27" t="str">
        <f t="shared" si="1500"/>
        <v/>
      </c>
      <c r="BR1484" s="28" t="str">
        <f t="shared" si="1501"/>
        <v/>
      </c>
      <c r="BS1484" s="27" t="str">
        <f t="shared" si="1464"/>
        <v/>
      </c>
      <c r="BT1484" s="28" t="str">
        <f t="shared" si="1502"/>
        <v/>
      </c>
      <c r="BU1484" s="27" t="str">
        <f t="shared" si="1465"/>
        <v/>
      </c>
      <c r="BV1484" s="27" t="str">
        <f t="shared" si="1503"/>
        <v/>
      </c>
      <c r="BW1484" s="28" t="str">
        <f t="shared" si="1504"/>
        <v/>
      </c>
      <c r="BX1484" s="27" t="str">
        <f t="shared" si="1466"/>
        <v/>
      </c>
      <c r="BY1484" s="28" t="str">
        <f t="shared" si="1467"/>
        <v/>
      </c>
      <c r="BZ1484" s="27" t="str">
        <f t="shared" si="1468"/>
        <v/>
      </c>
      <c r="CA1484" s="27" t="str">
        <f t="shared" si="1469"/>
        <v/>
      </c>
      <c r="CB1484" s="28" t="str">
        <f t="shared" si="1470"/>
        <v/>
      </c>
      <c r="CC1484" s="27" t="str">
        <f t="shared" si="1471"/>
        <v/>
      </c>
      <c r="CD1484" s="32">
        <v>1</v>
      </c>
      <c r="CE1484" t="str">
        <f t="shared" si="1505"/>
        <v/>
      </c>
      <c r="CI1484" t="str">
        <f t="shared" si="1472"/>
        <v/>
      </c>
      <c r="CJ1484" t="str">
        <f t="shared" si="1506"/>
        <v/>
      </c>
      <c r="CK1484" t="str">
        <f t="shared" si="1473"/>
        <v/>
      </c>
      <c r="CL1484" t="str">
        <f t="shared" si="1474"/>
        <v/>
      </c>
    </row>
    <row r="1485" spans="26:90" ht="15.75" thickBot="1">
      <c r="Z1485" t="str">
        <f t="shared" si="1478"/>
        <v/>
      </c>
      <c r="AA1485" t="str">
        <f>IF(A1485="","",TEXT(VLOOKUP(C1485,Tablas!$H$3:$I$75,2,0),"000"))</f>
        <v/>
      </c>
      <c r="AB1485" t="str">
        <f t="shared" si="1479"/>
        <v/>
      </c>
      <c r="AC1485" t="str">
        <f t="shared" si="1480"/>
        <v/>
      </c>
      <c r="AD1485" t="str">
        <f t="shared" si="1447"/>
        <v/>
      </c>
      <c r="AE1485" t="str">
        <f t="shared" si="1481"/>
        <v/>
      </c>
      <c r="AF1485" t="str">
        <f t="shared" si="1448"/>
        <v/>
      </c>
      <c r="AG1485" t="str">
        <f t="shared" si="1482"/>
        <v/>
      </c>
      <c r="AH1485" s="26" t="str">
        <f t="shared" si="1476"/>
        <v/>
      </c>
      <c r="AI1485" s="27" t="str">
        <f t="shared" si="1483"/>
        <v/>
      </c>
      <c r="AJ1485" s="28" t="str">
        <f t="shared" si="1484"/>
        <v/>
      </c>
      <c r="AK1485" s="27" t="str">
        <f t="shared" si="1449"/>
        <v/>
      </c>
      <c r="AL1485" s="28" t="str">
        <f t="shared" si="1450"/>
        <v/>
      </c>
      <c r="AM1485" s="27" t="str">
        <f t="shared" si="1451"/>
        <v/>
      </c>
      <c r="AN1485" s="28" t="str">
        <f t="shared" si="1485"/>
        <v/>
      </c>
      <c r="AO1485" s="27" t="str">
        <f t="shared" si="1452"/>
        <v/>
      </c>
      <c r="AP1485" s="28" t="str">
        <f t="shared" si="1486"/>
        <v/>
      </c>
      <c r="AQ1485" s="27" t="str">
        <f t="shared" si="1453"/>
        <v/>
      </c>
      <c r="AR1485" s="28" t="str">
        <f t="shared" si="1454"/>
        <v/>
      </c>
      <c r="AS1485" s="27" t="str">
        <f t="shared" si="1455"/>
        <v/>
      </c>
      <c r="AT1485" s="28" t="str">
        <f t="shared" si="1487"/>
        <v/>
      </c>
      <c r="AU1485" s="27" t="str">
        <f t="shared" si="1456"/>
        <v/>
      </c>
      <c r="AV1485" s="28" t="str">
        <f t="shared" si="1488"/>
        <v/>
      </c>
      <c r="AW1485" s="27" t="str">
        <f t="shared" si="1457"/>
        <v/>
      </c>
      <c r="AX1485" t="str">
        <f t="shared" si="1489"/>
        <v/>
      </c>
      <c r="AY1485" t="str">
        <f t="shared" si="1490"/>
        <v/>
      </c>
      <c r="AZ1485" s="29" t="str">
        <f t="shared" si="1458"/>
        <v/>
      </c>
      <c r="BA1485" s="30" t="str">
        <f t="shared" si="1459"/>
        <v/>
      </c>
      <c r="BB1485" s="49" t="str">
        <f t="shared" si="1475"/>
        <v/>
      </c>
      <c r="BC1485" s="27" t="str">
        <f t="shared" si="1491"/>
        <v/>
      </c>
      <c r="BD1485" s="28" t="str">
        <f t="shared" si="1460"/>
        <v/>
      </c>
      <c r="BE1485" s="27" t="str">
        <f t="shared" si="1461"/>
        <v/>
      </c>
      <c r="BF1485" t="str">
        <f t="shared" si="1492"/>
        <v/>
      </c>
      <c r="BG1485" t="str">
        <f t="shared" si="1493"/>
        <v/>
      </c>
      <c r="BH1485" s="28" t="str">
        <f t="shared" si="1494"/>
        <v/>
      </c>
      <c r="BI1485" s="27" t="str">
        <f t="shared" si="1495"/>
        <v/>
      </c>
      <c r="BJ1485" s="28" t="str">
        <f t="shared" si="1496"/>
        <v/>
      </c>
      <c r="BK1485" s="27" t="str">
        <f t="shared" si="1477"/>
        <v/>
      </c>
      <c r="BL1485" s="31" t="str">
        <f t="shared" si="1497"/>
        <v/>
      </c>
      <c r="BM1485" s="28" t="str">
        <f t="shared" si="1498"/>
        <v/>
      </c>
      <c r="BN1485" s="27" t="str">
        <f t="shared" si="1462"/>
        <v/>
      </c>
      <c r="BO1485" s="28" t="str">
        <f t="shared" si="1499"/>
        <v/>
      </c>
      <c r="BP1485" s="27" t="str">
        <f t="shared" si="1463"/>
        <v/>
      </c>
      <c r="BQ1485" s="27" t="str">
        <f t="shared" si="1500"/>
        <v/>
      </c>
      <c r="BR1485" s="28" t="str">
        <f t="shared" si="1501"/>
        <v/>
      </c>
      <c r="BS1485" s="27" t="str">
        <f t="shared" si="1464"/>
        <v/>
      </c>
      <c r="BT1485" s="28" t="str">
        <f t="shared" si="1502"/>
        <v/>
      </c>
      <c r="BU1485" s="27" t="str">
        <f t="shared" si="1465"/>
        <v/>
      </c>
      <c r="BV1485" s="27" t="str">
        <f t="shared" si="1503"/>
        <v/>
      </c>
      <c r="BW1485" s="28" t="str">
        <f t="shared" si="1504"/>
        <v/>
      </c>
      <c r="BX1485" s="27" t="str">
        <f t="shared" si="1466"/>
        <v/>
      </c>
      <c r="BY1485" s="28" t="str">
        <f t="shared" si="1467"/>
        <v/>
      </c>
      <c r="BZ1485" s="27" t="str">
        <f t="shared" si="1468"/>
        <v/>
      </c>
      <c r="CA1485" s="27" t="str">
        <f t="shared" si="1469"/>
        <v/>
      </c>
      <c r="CB1485" s="28" t="str">
        <f t="shared" si="1470"/>
        <v/>
      </c>
      <c r="CC1485" s="27" t="str">
        <f t="shared" si="1471"/>
        <v/>
      </c>
      <c r="CD1485" s="32">
        <v>1</v>
      </c>
      <c r="CE1485" t="str">
        <f t="shared" si="1505"/>
        <v/>
      </c>
      <c r="CI1485" t="str">
        <f t="shared" si="1472"/>
        <v/>
      </c>
      <c r="CJ1485" t="str">
        <f t="shared" si="1506"/>
        <v/>
      </c>
      <c r="CK1485" t="str">
        <f t="shared" si="1473"/>
        <v/>
      </c>
      <c r="CL1485" t="str">
        <f t="shared" si="1474"/>
        <v/>
      </c>
    </row>
    <row r="1486" spans="26:90" ht="15.75" thickBot="1">
      <c r="Z1486" t="str">
        <f t="shared" si="1478"/>
        <v/>
      </c>
      <c r="AA1486" t="str">
        <f>IF(A1486="","",TEXT(VLOOKUP(C1486,Tablas!$H$3:$I$75,2,0),"000"))</f>
        <v/>
      </c>
      <c r="AB1486" t="str">
        <f t="shared" si="1479"/>
        <v/>
      </c>
      <c r="AC1486" t="str">
        <f t="shared" si="1480"/>
        <v/>
      </c>
      <c r="AD1486" t="str">
        <f t="shared" si="1447"/>
        <v/>
      </c>
      <c r="AE1486" t="str">
        <f t="shared" si="1481"/>
        <v/>
      </c>
      <c r="AF1486" t="str">
        <f t="shared" si="1448"/>
        <v/>
      </c>
      <c r="AG1486" t="str">
        <f t="shared" si="1482"/>
        <v/>
      </c>
      <c r="AH1486" s="26" t="str">
        <f t="shared" si="1476"/>
        <v/>
      </c>
      <c r="AI1486" s="27" t="str">
        <f t="shared" si="1483"/>
        <v/>
      </c>
      <c r="AJ1486" s="28" t="str">
        <f t="shared" si="1484"/>
        <v/>
      </c>
      <c r="AK1486" s="27" t="str">
        <f t="shared" si="1449"/>
        <v/>
      </c>
      <c r="AL1486" s="28" t="str">
        <f t="shared" si="1450"/>
        <v/>
      </c>
      <c r="AM1486" s="27" t="str">
        <f t="shared" si="1451"/>
        <v/>
      </c>
      <c r="AN1486" s="28" t="str">
        <f t="shared" si="1485"/>
        <v/>
      </c>
      <c r="AO1486" s="27" t="str">
        <f t="shared" si="1452"/>
        <v/>
      </c>
      <c r="AP1486" s="28" t="str">
        <f t="shared" si="1486"/>
        <v/>
      </c>
      <c r="AQ1486" s="27" t="str">
        <f t="shared" si="1453"/>
        <v/>
      </c>
      <c r="AR1486" s="28" t="str">
        <f t="shared" si="1454"/>
        <v/>
      </c>
      <c r="AS1486" s="27" t="str">
        <f t="shared" si="1455"/>
        <v/>
      </c>
      <c r="AT1486" s="28" t="str">
        <f t="shared" si="1487"/>
        <v/>
      </c>
      <c r="AU1486" s="27" t="str">
        <f t="shared" si="1456"/>
        <v/>
      </c>
      <c r="AV1486" s="28" t="str">
        <f t="shared" si="1488"/>
        <v/>
      </c>
      <c r="AW1486" s="27" t="str">
        <f t="shared" si="1457"/>
        <v/>
      </c>
      <c r="AX1486" t="str">
        <f t="shared" si="1489"/>
        <v/>
      </c>
      <c r="AY1486" t="str">
        <f t="shared" si="1490"/>
        <v/>
      </c>
      <c r="AZ1486" s="29" t="str">
        <f t="shared" si="1458"/>
        <v/>
      </c>
      <c r="BA1486" s="30" t="str">
        <f t="shared" si="1459"/>
        <v/>
      </c>
      <c r="BB1486" s="49" t="str">
        <f t="shared" si="1475"/>
        <v/>
      </c>
      <c r="BC1486" s="27" t="str">
        <f t="shared" si="1491"/>
        <v/>
      </c>
      <c r="BD1486" s="28" t="str">
        <f t="shared" si="1460"/>
        <v/>
      </c>
      <c r="BE1486" s="27" t="str">
        <f t="shared" si="1461"/>
        <v/>
      </c>
      <c r="BF1486" t="str">
        <f t="shared" si="1492"/>
        <v/>
      </c>
      <c r="BG1486" t="str">
        <f t="shared" si="1493"/>
        <v/>
      </c>
      <c r="BH1486" s="28" t="str">
        <f t="shared" si="1494"/>
        <v/>
      </c>
      <c r="BI1486" s="27" t="str">
        <f t="shared" si="1495"/>
        <v/>
      </c>
      <c r="BJ1486" s="28" t="str">
        <f t="shared" si="1496"/>
        <v/>
      </c>
      <c r="BK1486" s="27" t="str">
        <f t="shared" si="1477"/>
        <v/>
      </c>
      <c r="BL1486" s="31" t="str">
        <f t="shared" si="1497"/>
        <v/>
      </c>
      <c r="BM1486" s="28" t="str">
        <f t="shared" si="1498"/>
        <v/>
      </c>
      <c r="BN1486" s="27" t="str">
        <f t="shared" si="1462"/>
        <v/>
      </c>
      <c r="BO1486" s="28" t="str">
        <f t="shared" si="1499"/>
        <v/>
      </c>
      <c r="BP1486" s="27" t="str">
        <f t="shared" si="1463"/>
        <v/>
      </c>
      <c r="BQ1486" s="27" t="str">
        <f t="shared" si="1500"/>
        <v/>
      </c>
      <c r="BR1486" s="28" t="str">
        <f t="shared" si="1501"/>
        <v/>
      </c>
      <c r="BS1486" s="27" t="str">
        <f t="shared" si="1464"/>
        <v/>
      </c>
      <c r="BT1486" s="28" t="str">
        <f t="shared" si="1502"/>
        <v/>
      </c>
      <c r="BU1486" s="27" t="str">
        <f t="shared" si="1465"/>
        <v/>
      </c>
      <c r="BV1486" s="27" t="str">
        <f t="shared" si="1503"/>
        <v/>
      </c>
      <c r="BW1486" s="28" t="str">
        <f t="shared" si="1504"/>
        <v/>
      </c>
      <c r="BX1486" s="27" t="str">
        <f t="shared" si="1466"/>
        <v/>
      </c>
      <c r="BY1486" s="28" t="str">
        <f t="shared" si="1467"/>
        <v/>
      </c>
      <c r="BZ1486" s="27" t="str">
        <f t="shared" si="1468"/>
        <v/>
      </c>
      <c r="CA1486" s="27" t="str">
        <f t="shared" si="1469"/>
        <v/>
      </c>
      <c r="CB1486" s="28" t="str">
        <f t="shared" si="1470"/>
        <v/>
      </c>
      <c r="CC1486" s="27" t="str">
        <f t="shared" si="1471"/>
        <v/>
      </c>
      <c r="CD1486" s="32">
        <v>1</v>
      </c>
      <c r="CE1486" t="str">
        <f t="shared" si="1505"/>
        <v/>
      </c>
      <c r="CI1486" t="str">
        <f t="shared" si="1472"/>
        <v/>
      </c>
      <c r="CJ1486" t="str">
        <f t="shared" si="1506"/>
        <v/>
      </c>
      <c r="CK1486" t="str">
        <f t="shared" si="1473"/>
        <v/>
      </c>
      <c r="CL1486" t="str">
        <f t="shared" si="1474"/>
        <v/>
      </c>
    </row>
    <row r="1487" spans="26:90">
      <c r="Z1487" t="str">
        <f t="shared" si="1478"/>
        <v/>
      </c>
      <c r="AA1487" t="str">
        <f>IF(A1487="","",TEXT(VLOOKUP(C1487,Tablas!$H$3:$I$75,2,0),"000"))</f>
        <v/>
      </c>
      <c r="AB1487" t="str">
        <f t="shared" si="1479"/>
        <v/>
      </c>
      <c r="AC1487" t="str">
        <f t="shared" si="1480"/>
        <v/>
      </c>
      <c r="AD1487" t="str">
        <f t="shared" si="1447"/>
        <v/>
      </c>
      <c r="AE1487" t="str">
        <f t="shared" si="1481"/>
        <v/>
      </c>
      <c r="AF1487" t="str">
        <f t="shared" si="1448"/>
        <v/>
      </c>
      <c r="AG1487" t="str">
        <f t="shared" si="1482"/>
        <v/>
      </c>
      <c r="AH1487" s="26" t="str">
        <f t="shared" si="1476"/>
        <v/>
      </c>
      <c r="AI1487" s="27" t="str">
        <f t="shared" si="1483"/>
        <v/>
      </c>
      <c r="AJ1487" s="28" t="str">
        <f t="shared" si="1484"/>
        <v/>
      </c>
      <c r="AK1487" s="27" t="str">
        <f t="shared" si="1449"/>
        <v/>
      </c>
      <c r="AL1487" s="28" t="str">
        <f t="shared" si="1450"/>
        <v/>
      </c>
      <c r="AM1487" s="27" t="str">
        <f t="shared" si="1451"/>
        <v/>
      </c>
      <c r="AN1487" s="28" t="str">
        <f t="shared" si="1485"/>
        <v/>
      </c>
      <c r="AO1487" s="27" t="str">
        <f t="shared" si="1452"/>
        <v/>
      </c>
      <c r="AP1487" s="28" t="str">
        <f t="shared" si="1486"/>
        <v/>
      </c>
      <c r="AQ1487" s="27" t="str">
        <f t="shared" si="1453"/>
        <v/>
      </c>
      <c r="AR1487" s="28" t="str">
        <f t="shared" si="1454"/>
        <v/>
      </c>
      <c r="AS1487" s="27" t="str">
        <f t="shared" si="1455"/>
        <v/>
      </c>
      <c r="AT1487" s="28" t="str">
        <f t="shared" si="1487"/>
        <v/>
      </c>
      <c r="AU1487" s="27" t="str">
        <f t="shared" si="1456"/>
        <v/>
      </c>
      <c r="AV1487" s="28" t="str">
        <f t="shared" si="1488"/>
        <v/>
      </c>
      <c r="AW1487" s="27" t="str">
        <f t="shared" si="1457"/>
        <v/>
      </c>
      <c r="AX1487" t="str">
        <f t="shared" si="1489"/>
        <v/>
      </c>
      <c r="AY1487" t="str">
        <f t="shared" si="1490"/>
        <v/>
      </c>
      <c r="AZ1487" s="29" t="str">
        <f t="shared" si="1458"/>
        <v/>
      </c>
      <c r="BA1487" s="30" t="str">
        <f t="shared" si="1459"/>
        <v/>
      </c>
      <c r="BB1487" s="49" t="str">
        <f t="shared" si="1475"/>
        <v/>
      </c>
      <c r="BC1487" s="27" t="str">
        <f t="shared" si="1491"/>
        <v/>
      </c>
      <c r="BD1487" s="28" t="str">
        <f t="shared" si="1460"/>
        <v/>
      </c>
      <c r="BE1487" s="27" t="str">
        <f t="shared" si="1461"/>
        <v/>
      </c>
      <c r="BF1487" t="str">
        <f t="shared" si="1492"/>
        <v/>
      </c>
      <c r="BG1487" t="str">
        <f t="shared" si="1493"/>
        <v/>
      </c>
      <c r="BH1487" s="28" t="str">
        <f t="shared" si="1494"/>
        <v/>
      </c>
      <c r="BI1487" s="27" t="str">
        <f t="shared" si="1495"/>
        <v/>
      </c>
      <c r="BJ1487" s="28" t="str">
        <f t="shared" si="1496"/>
        <v/>
      </c>
      <c r="BK1487" s="27" t="str">
        <f t="shared" si="1477"/>
        <v/>
      </c>
      <c r="BL1487" s="31" t="str">
        <f t="shared" si="1497"/>
        <v/>
      </c>
      <c r="BM1487" s="28" t="str">
        <f t="shared" si="1498"/>
        <v/>
      </c>
      <c r="BN1487" s="27" t="str">
        <f t="shared" si="1462"/>
        <v/>
      </c>
      <c r="BO1487" s="28" t="str">
        <f t="shared" si="1499"/>
        <v/>
      </c>
      <c r="BP1487" s="27" t="str">
        <f t="shared" si="1463"/>
        <v/>
      </c>
      <c r="BQ1487" s="27" t="str">
        <f t="shared" si="1500"/>
        <v/>
      </c>
      <c r="BR1487" s="28" t="str">
        <f t="shared" si="1501"/>
        <v/>
      </c>
      <c r="BS1487" s="27" t="str">
        <f t="shared" si="1464"/>
        <v/>
      </c>
      <c r="BT1487" s="28" t="str">
        <f t="shared" si="1502"/>
        <v/>
      </c>
      <c r="BU1487" s="27" t="str">
        <f t="shared" si="1465"/>
        <v/>
      </c>
      <c r="BV1487" s="27" t="str">
        <f t="shared" si="1503"/>
        <v/>
      </c>
      <c r="BW1487" s="28" t="str">
        <f t="shared" si="1504"/>
        <v/>
      </c>
      <c r="BX1487" s="27" t="str">
        <f t="shared" si="1466"/>
        <v/>
      </c>
      <c r="BY1487" s="28" t="str">
        <f t="shared" si="1467"/>
        <v/>
      </c>
      <c r="BZ1487" s="27" t="str">
        <f t="shared" si="1468"/>
        <v/>
      </c>
      <c r="CA1487" s="27" t="str">
        <f t="shared" si="1469"/>
        <v/>
      </c>
      <c r="CB1487" s="28" t="str">
        <f t="shared" si="1470"/>
        <v/>
      </c>
      <c r="CC1487" s="27" t="str">
        <f t="shared" si="1471"/>
        <v/>
      </c>
      <c r="CD1487" s="32">
        <v>1</v>
      </c>
      <c r="CE1487" t="str">
        <f t="shared" si="1505"/>
        <v/>
      </c>
      <c r="CI1487" t="str">
        <f t="shared" si="1472"/>
        <v/>
      </c>
      <c r="CJ1487" t="str">
        <f t="shared" si="1506"/>
        <v/>
      </c>
      <c r="CK1487" t="str">
        <f t="shared" si="1473"/>
        <v/>
      </c>
      <c r="CL1487" t="str">
        <f t="shared" si="1474"/>
        <v/>
      </c>
    </row>
  </sheetData>
  <dataValidations count="3">
    <dataValidation type="list" allowBlank="1" showInputMessage="1" showErrorMessage="1" sqref="U5 U10:U1407">
      <formula1>$CR$4:$CR$5</formula1>
    </dataValidation>
    <dataValidation type="list" allowBlank="1" showInputMessage="1" showErrorMessage="1" sqref="U6:U9">
      <formula1>$FM$4:$FM$5</formula1>
    </dataValidation>
    <dataValidation type="list" allowBlank="1" showInputMessage="1" showErrorMessage="1" sqref="C6:C2472">
      <formula1>$CQ$4:$CQ$9</formula1>
    </dataValidation>
  </dataValidations>
  <pageMargins left="0.70866141732283472" right="0.70866141732283472" top="0.74803149606299213" bottom="0.74803149606299213" header="0.31496062992125984" footer="0.31496062992125984"/>
  <pageSetup paperSize="190" scale="41" orientation="landscape" r:id="rId1"/>
  <colBreaks count="1" manualBreakCount="1">
    <brk id="24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topLeftCell="S1" workbookViewId="0">
      <selection activeCell="AG1" sqref="AG1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2:AK445"/>
  <sheetViews>
    <sheetView topLeftCell="A22" workbookViewId="0">
      <selection activeCell="H43" sqref="H43"/>
    </sheetView>
  </sheetViews>
  <sheetFormatPr baseColWidth="10" defaultRowHeight="15"/>
  <cols>
    <col min="1" max="1" width="3" customWidth="1"/>
    <col min="2" max="2" width="7" customWidth="1"/>
    <col min="3" max="3" width="34.28515625" bestFit="1" customWidth="1"/>
    <col min="4" max="4" width="3.85546875" customWidth="1"/>
    <col min="5" max="5" width="7" customWidth="1"/>
    <col min="6" max="6" width="4.7109375" customWidth="1"/>
    <col min="7" max="7" width="14.7109375" bestFit="1" customWidth="1"/>
    <col min="8" max="8" width="3.5703125" customWidth="1"/>
    <col min="10" max="10" width="78.28515625" bestFit="1" customWidth="1"/>
    <col min="11" max="11" width="4.7109375" customWidth="1"/>
    <col min="12" max="12" width="8" customWidth="1"/>
    <col min="13" max="13" width="77.28515625" bestFit="1" customWidth="1"/>
    <col min="14" max="14" width="4.85546875" customWidth="1"/>
    <col min="16" max="16" width="14.7109375" bestFit="1" customWidth="1"/>
    <col min="17" max="17" width="3.85546875" customWidth="1"/>
    <col min="18" max="18" width="7.140625" customWidth="1"/>
    <col min="19" max="19" width="49.85546875" bestFit="1" customWidth="1"/>
    <col min="20" max="20" width="4.42578125" customWidth="1"/>
    <col min="21" max="21" width="12" bestFit="1" customWidth="1"/>
    <col min="22" max="22" width="57.7109375" bestFit="1" customWidth="1"/>
    <col min="23" max="23" width="3.85546875" customWidth="1"/>
    <col min="24" max="24" width="7.5703125" customWidth="1"/>
    <col min="25" max="25" width="30.28515625" bestFit="1" customWidth="1"/>
    <col min="26" max="26" width="4.140625" customWidth="1"/>
    <col min="27" max="27" width="8" customWidth="1"/>
    <col min="28" max="28" width="29.140625" bestFit="1" customWidth="1"/>
    <col min="29" max="29" width="4.42578125" customWidth="1"/>
    <col min="31" max="31" width="102.5703125" bestFit="1" customWidth="1"/>
    <col min="32" max="32" width="3.7109375" customWidth="1"/>
    <col min="34" max="34" width="37.7109375" bestFit="1" customWidth="1"/>
    <col min="37" max="37" width="29.28515625" bestFit="1" customWidth="1"/>
    <col min="257" max="257" width="3" customWidth="1"/>
    <col min="258" max="258" width="7" customWidth="1"/>
    <col min="259" max="259" width="34.28515625" bestFit="1" customWidth="1"/>
    <col min="260" max="260" width="3.85546875" customWidth="1"/>
    <col min="261" max="261" width="7" customWidth="1"/>
    <col min="262" max="262" width="4.7109375" customWidth="1"/>
    <col min="263" max="263" width="14.7109375" bestFit="1" customWidth="1"/>
    <col min="264" max="264" width="3.5703125" customWidth="1"/>
    <col min="266" max="266" width="78.28515625" bestFit="1" customWidth="1"/>
    <col min="267" max="267" width="4.7109375" customWidth="1"/>
    <col min="268" max="268" width="8" customWidth="1"/>
    <col min="269" max="269" width="77.28515625" bestFit="1" customWidth="1"/>
    <col min="270" max="270" width="4.85546875" customWidth="1"/>
    <col min="272" max="272" width="14.7109375" bestFit="1" customWidth="1"/>
    <col min="273" max="273" width="3.85546875" customWidth="1"/>
    <col min="274" max="274" width="7.140625" customWidth="1"/>
    <col min="275" max="275" width="49.85546875" bestFit="1" customWidth="1"/>
    <col min="276" max="276" width="4.42578125" customWidth="1"/>
    <col min="277" max="277" width="12" bestFit="1" customWidth="1"/>
    <col min="278" max="278" width="57.7109375" bestFit="1" customWidth="1"/>
    <col min="279" max="279" width="3.85546875" customWidth="1"/>
    <col min="280" max="280" width="7.5703125" customWidth="1"/>
    <col min="281" max="281" width="30.28515625" bestFit="1" customWidth="1"/>
    <col min="282" max="282" width="4.140625" customWidth="1"/>
    <col min="283" max="283" width="8" customWidth="1"/>
    <col min="284" max="284" width="29.140625" bestFit="1" customWidth="1"/>
    <col min="285" max="285" width="4.42578125" customWidth="1"/>
    <col min="287" max="287" width="102.5703125" bestFit="1" customWidth="1"/>
    <col min="288" max="288" width="3.7109375" customWidth="1"/>
    <col min="290" max="290" width="37.7109375" bestFit="1" customWidth="1"/>
    <col min="293" max="293" width="29.28515625" bestFit="1" customWidth="1"/>
    <col min="513" max="513" width="3" customWidth="1"/>
    <col min="514" max="514" width="7" customWidth="1"/>
    <col min="515" max="515" width="34.28515625" bestFit="1" customWidth="1"/>
    <col min="516" max="516" width="3.85546875" customWidth="1"/>
    <col min="517" max="517" width="7" customWidth="1"/>
    <col min="518" max="518" width="4.7109375" customWidth="1"/>
    <col min="519" max="519" width="14.7109375" bestFit="1" customWidth="1"/>
    <col min="520" max="520" width="3.5703125" customWidth="1"/>
    <col min="522" max="522" width="78.28515625" bestFit="1" customWidth="1"/>
    <col min="523" max="523" width="4.7109375" customWidth="1"/>
    <col min="524" max="524" width="8" customWidth="1"/>
    <col min="525" max="525" width="77.28515625" bestFit="1" customWidth="1"/>
    <col min="526" max="526" width="4.85546875" customWidth="1"/>
    <col min="528" max="528" width="14.7109375" bestFit="1" customWidth="1"/>
    <col min="529" max="529" width="3.85546875" customWidth="1"/>
    <col min="530" max="530" width="7.140625" customWidth="1"/>
    <col min="531" max="531" width="49.85546875" bestFit="1" customWidth="1"/>
    <col min="532" max="532" width="4.42578125" customWidth="1"/>
    <col min="533" max="533" width="12" bestFit="1" customWidth="1"/>
    <col min="534" max="534" width="57.7109375" bestFit="1" customWidth="1"/>
    <col min="535" max="535" width="3.85546875" customWidth="1"/>
    <col min="536" max="536" width="7.5703125" customWidth="1"/>
    <col min="537" max="537" width="30.28515625" bestFit="1" customWidth="1"/>
    <col min="538" max="538" width="4.140625" customWidth="1"/>
    <col min="539" max="539" width="8" customWidth="1"/>
    <col min="540" max="540" width="29.140625" bestFit="1" customWidth="1"/>
    <col min="541" max="541" width="4.42578125" customWidth="1"/>
    <col min="543" max="543" width="102.5703125" bestFit="1" customWidth="1"/>
    <col min="544" max="544" width="3.7109375" customWidth="1"/>
    <col min="546" max="546" width="37.7109375" bestFit="1" customWidth="1"/>
    <col min="549" max="549" width="29.28515625" bestFit="1" customWidth="1"/>
    <col min="769" max="769" width="3" customWidth="1"/>
    <col min="770" max="770" width="7" customWidth="1"/>
    <col min="771" max="771" width="34.28515625" bestFit="1" customWidth="1"/>
    <col min="772" max="772" width="3.85546875" customWidth="1"/>
    <col min="773" max="773" width="7" customWidth="1"/>
    <col min="774" max="774" width="4.7109375" customWidth="1"/>
    <col min="775" max="775" width="14.7109375" bestFit="1" customWidth="1"/>
    <col min="776" max="776" width="3.5703125" customWidth="1"/>
    <col min="778" max="778" width="78.28515625" bestFit="1" customWidth="1"/>
    <col min="779" max="779" width="4.7109375" customWidth="1"/>
    <col min="780" max="780" width="8" customWidth="1"/>
    <col min="781" max="781" width="77.28515625" bestFit="1" customWidth="1"/>
    <col min="782" max="782" width="4.85546875" customWidth="1"/>
    <col min="784" max="784" width="14.7109375" bestFit="1" customWidth="1"/>
    <col min="785" max="785" width="3.85546875" customWidth="1"/>
    <col min="786" max="786" width="7.140625" customWidth="1"/>
    <col min="787" max="787" width="49.85546875" bestFit="1" customWidth="1"/>
    <col min="788" max="788" width="4.42578125" customWidth="1"/>
    <col min="789" max="789" width="12" bestFit="1" customWidth="1"/>
    <col min="790" max="790" width="57.7109375" bestFit="1" customWidth="1"/>
    <col min="791" max="791" width="3.85546875" customWidth="1"/>
    <col min="792" max="792" width="7.5703125" customWidth="1"/>
    <col min="793" max="793" width="30.28515625" bestFit="1" customWidth="1"/>
    <col min="794" max="794" width="4.140625" customWidth="1"/>
    <col min="795" max="795" width="8" customWidth="1"/>
    <col min="796" max="796" width="29.140625" bestFit="1" customWidth="1"/>
    <col min="797" max="797" width="4.42578125" customWidth="1"/>
    <col min="799" max="799" width="102.5703125" bestFit="1" customWidth="1"/>
    <col min="800" max="800" width="3.7109375" customWidth="1"/>
    <col min="802" max="802" width="37.7109375" bestFit="1" customWidth="1"/>
    <col min="805" max="805" width="29.28515625" bestFit="1" customWidth="1"/>
    <col min="1025" max="1025" width="3" customWidth="1"/>
    <col min="1026" max="1026" width="7" customWidth="1"/>
    <col min="1027" max="1027" width="34.28515625" bestFit="1" customWidth="1"/>
    <col min="1028" max="1028" width="3.85546875" customWidth="1"/>
    <col min="1029" max="1029" width="7" customWidth="1"/>
    <col min="1030" max="1030" width="4.7109375" customWidth="1"/>
    <col min="1031" max="1031" width="14.7109375" bestFit="1" customWidth="1"/>
    <col min="1032" max="1032" width="3.5703125" customWidth="1"/>
    <col min="1034" max="1034" width="78.28515625" bestFit="1" customWidth="1"/>
    <col min="1035" max="1035" width="4.7109375" customWidth="1"/>
    <col min="1036" max="1036" width="8" customWidth="1"/>
    <col min="1037" max="1037" width="77.28515625" bestFit="1" customWidth="1"/>
    <col min="1038" max="1038" width="4.85546875" customWidth="1"/>
    <col min="1040" max="1040" width="14.7109375" bestFit="1" customWidth="1"/>
    <col min="1041" max="1041" width="3.85546875" customWidth="1"/>
    <col min="1042" max="1042" width="7.140625" customWidth="1"/>
    <col min="1043" max="1043" width="49.85546875" bestFit="1" customWidth="1"/>
    <col min="1044" max="1044" width="4.42578125" customWidth="1"/>
    <col min="1045" max="1045" width="12" bestFit="1" customWidth="1"/>
    <col min="1046" max="1046" width="57.7109375" bestFit="1" customWidth="1"/>
    <col min="1047" max="1047" width="3.85546875" customWidth="1"/>
    <col min="1048" max="1048" width="7.5703125" customWidth="1"/>
    <col min="1049" max="1049" width="30.28515625" bestFit="1" customWidth="1"/>
    <col min="1050" max="1050" width="4.140625" customWidth="1"/>
    <col min="1051" max="1051" width="8" customWidth="1"/>
    <col min="1052" max="1052" width="29.140625" bestFit="1" customWidth="1"/>
    <col min="1053" max="1053" width="4.42578125" customWidth="1"/>
    <col min="1055" max="1055" width="102.5703125" bestFit="1" customWidth="1"/>
    <col min="1056" max="1056" width="3.7109375" customWidth="1"/>
    <col min="1058" max="1058" width="37.7109375" bestFit="1" customWidth="1"/>
    <col min="1061" max="1061" width="29.28515625" bestFit="1" customWidth="1"/>
    <col min="1281" max="1281" width="3" customWidth="1"/>
    <col min="1282" max="1282" width="7" customWidth="1"/>
    <col min="1283" max="1283" width="34.28515625" bestFit="1" customWidth="1"/>
    <col min="1284" max="1284" width="3.85546875" customWidth="1"/>
    <col min="1285" max="1285" width="7" customWidth="1"/>
    <col min="1286" max="1286" width="4.7109375" customWidth="1"/>
    <col min="1287" max="1287" width="14.7109375" bestFit="1" customWidth="1"/>
    <col min="1288" max="1288" width="3.5703125" customWidth="1"/>
    <col min="1290" max="1290" width="78.28515625" bestFit="1" customWidth="1"/>
    <col min="1291" max="1291" width="4.7109375" customWidth="1"/>
    <col min="1292" max="1292" width="8" customWidth="1"/>
    <col min="1293" max="1293" width="77.28515625" bestFit="1" customWidth="1"/>
    <col min="1294" max="1294" width="4.85546875" customWidth="1"/>
    <col min="1296" max="1296" width="14.7109375" bestFit="1" customWidth="1"/>
    <col min="1297" max="1297" width="3.85546875" customWidth="1"/>
    <col min="1298" max="1298" width="7.140625" customWidth="1"/>
    <col min="1299" max="1299" width="49.85546875" bestFit="1" customWidth="1"/>
    <col min="1300" max="1300" width="4.42578125" customWidth="1"/>
    <col min="1301" max="1301" width="12" bestFit="1" customWidth="1"/>
    <col min="1302" max="1302" width="57.7109375" bestFit="1" customWidth="1"/>
    <col min="1303" max="1303" width="3.85546875" customWidth="1"/>
    <col min="1304" max="1304" width="7.5703125" customWidth="1"/>
    <col min="1305" max="1305" width="30.28515625" bestFit="1" customWidth="1"/>
    <col min="1306" max="1306" width="4.140625" customWidth="1"/>
    <col min="1307" max="1307" width="8" customWidth="1"/>
    <col min="1308" max="1308" width="29.140625" bestFit="1" customWidth="1"/>
    <col min="1309" max="1309" width="4.42578125" customWidth="1"/>
    <col min="1311" max="1311" width="102.5703125" bestFit="1" customWidth="1"/>
    <col min="1312" max="1312" width="3.7109375" customWidth="1"/>
    <col min="1314" max="1314" width="37.7109375" bestFit="1" customWidth="1"/>
    <col min="1317" max="1317" width="29.28515625" bestFit="1" customWidth="1"/>
    <col min="1537" max="1537" width="3" customWidth="1"/>
    <col min="1538" max="1538" width="7" customWidth="1"/>
    <col min="1539" max="1539" width="34.28515625" bestFit="1" customWidth="1"/>
    <col min="1540" max="1540" width="3.85546875" customWidth="1"/>
    <col min="1541" max="1541" width="7" customWidth="1"/>
    <col min="1542" max="1542" width="4.7109375" customWidth="1"/>
    <col min="1543" max="1543" width="14.7109375" bestFit="1" customWidth="1"/>
    <col min="1544" max="1544" width="3.5703125" customWidth="1"/>
    <col min="1546" max="1546" width="78.28515625" bestFit="1" customWidth="1"/>
    <col min="1547" max="1547" width="4.7109375" customWidth="1"/>
    <col min="1548" max="1548" width="8" customWidth="1"/>
    <col min="1549" max="1549" width="77.28515625" bestFit="1" customWidth="1"/>
    <col min="1550" max="1550" width="4.85546875" customWidth="1"/>
    <col min="1552" max="1552" width="14.7109375" bestFit="1" customWidth="1"/>
    <col min="1553" max="1553" width="3.85546875" customWidth="1"/>
    <col min="1554" max="1554" width="7.140625" customWidth="1"/>
    <col min="1555" max="1555" width="49.85546875" bestFit="1" customWidth="1"/>
    <col min="1556" max="1556" width="4.42578125" customWidth="1"/>
    <col min="1557" max="1557" width="12" bestFit="1" customWidth="1"/>
    <col min="1558" max="1558" width="57.7109375" bestFit="1" customWidth="1"/>
    <col min="1559" max="1559" width="3.85546875" customWidth="1"/>
    <col min="1560" max="1560" width="7.5703125" customWidth="1"/>
    <col min="1561" max="1561" width="30.28515625" bestFit="1" customWidth="1"/>
    <col min="1562" max="1562" width="4.140625" customWidth="1"/>
    <col min="1563" max="1563" width="8" customWidth="1"/>
    <col min="1564" max="1564" width="29.140625" bestFit="1" customWidth="1"/>
    <col min="1565" max="1565" width="4.42578125" customWidth="1"/>
    <col min="1567" max="1567" width="102.5703125" bestFit="1" customWidth="1"/>
    <col min="1568" max="1568" width="3.7109375" customWidth="1"/>
    <col min="1570" max="1570" width="37.7109375" bestFit="1" customWidth="1"/>
    <col min="1573" max="1573" width="29.28515625" bestFit="1" customWidth="1"/>
    <col min="1793" max="1793" width="3" customWidth="1"/>
    <col min="1794" max="1794" width="7" customWidth="1"/>
    <col min="1795" max="1795" width="34.28515625" bestFit="1" customWidth="1"/>
    <col min="1796" max="1796" width="3.85546875" customWidth="1"/>
    <col min="1797" max="1797" width="7" customWidth="1"/>
    <col min="1798" max="1798" width="4.7109375" customWidth="1"/>
    <col min="1799" max="1799" width="14.7109375" bestFit="1" customWidth="1"/>
    <col min="1800" max="1800" width="3.5703125" customWidth="1"/>
    <col min="1802" max="1802" width="78.28515625" bestFit="1" customWidth="1"/>
    <col min="1803" max="1803" width="4.7109375" customWidth="1"/>
    <col min="1804" max="1804" width="8" customWidth="1"/>
    <col min="1805" max="1805" width="77.28515625" bestFit="1" customWidth="1"/>
    <col min="1806" max="1806" width="4.85546875" customWidth="1"/>
    <col min="1808" max="1808" width="14.7109375" bestFit="1" customWidth="1"/>
    <col min="1809" max="1809" width="3.85546875" customWidth="1"/>
    <col min="1810" max="1810" width="7.140625" customWidth="1"/>
    <col min="1811" max="1811" width="49.85546875" bestFit="1" customWidth="1"/>
    <col min="1812" max="1812" width="4.42578125" customWidth="1"/>
    <col min="1813" max="1813" width="12" bestFit="1" customWidth="1"/>
    <col min="1814" max="1814" width="57.7109375" bestFit="1" customWidth="1"/>
    <col min="1815" max="1815" width="3.85546875" customWidth="1"/>
    <col min="1816" max="1816" width="7.5703125" customWidth="1"/>
    <col min="1817" max="1817" width="30.28515625" bestFit="1" customWidth="1"/>
    <col min="1818" max="1818" width="4.140625" customWidth="1"/>
    <col min="1819" max="1819" width="8" customWidth="1"/>
    <col min="1820" max="1820" width="29.140625" bestFit="1" customWidth="1"/>
    <col min="1821" max="1821" width="4.42578125" customWidth="1"/>
    <col min="1823" max="1823" width="102.5703125" bestFit="1" customWidth="1"/>
    <col min="1824" max="1824" width="3.7109375" customWidth="1"/>
    <col min="1826" max="1826" width="37.7109375" bestFit="1" customWidth="1"/>
    <col min="1829" max="1829" width="29.28515625" bestFit="1" customWidth="1"/>
    <col min="2049" max="2049" width="3" customWidth="1"/>
    <col min="2050" max="2050" width="7" customWidth="1"/>
    <col min="2051" max="2051" width="34.28515625" bestFit="1" customWidth="1"/>
    <col min="2052" max="2052" width="3.85546875" customWidth="1"/>
    <col min="2053" max="2053" width="7" customWidth="1"/>
    <col min="2054" max="2054" width="4.7109375" customWidth="1"/>
    <col min="2055" max="2055" width="14.7109375" bestFit="1" customWidth="1"/>
    <col min="2056" max="2056" width="3.5703125" customWidth="1"/>
    <col min="2058" max="2058" width="78.28515625" bestFit="1" customWidth="1"/>
    <col min="2059" max="2059" width="4.7109375" customWidth="1"/>
    <col min="2060" max="2060" width="8" customWidth="1"/>
    <col min="2061" max="2061" width="77.28515625" bestFit="1" customWidth="1"/>
    <col min="2062" max="2062" width="4.85546875" customWidth="1"/>
    <col min="2064" max="2064" width="14.7109375" bestFit="1" customWidth="1"/>
    <col min="2065" max="2065" width="3.85546875" customWidth="1"/>
    <col min="2066" max="2066" width="7.140625" customWidth="1"/>
    <col min="2067" max="2067" width="49.85546875" bestFit="1" customWidth="1"/>
    <col min="2068" max="2068" width="4.42578125" customWidth="1"/>
    <col min="2069" max="2069" width="12" bestFit="1" customWidth="1"/>
    <col min="2070" max="2070" width="57.7109375" bestFit="1" customWidth="1"/>
    <col min="2071" max="2071" width="3.85546875" customWidth="1"/>
    <col min="2072" max="2072" width="7.5703125" customWidth="1"/>
    <col min="2073" max="2073" width="30.28515625" bestFit="1" customWidth="1"/>
    <col min="2074" max="2074" width="4.140625" customWidth="1"/>
    <col min="2075" max="2075" width="8" customWidth="1"/>
    <col min="2076" max="2076" width="29.140625" bestFit="1" customWidth="1"/>
    <col min="2077" max="2077" width="4.42578125" customWidth="1"/>
    <col min="2079" max="2079" width="102.5703125" bestFit="1" customWidth="1"/>
    <col min="2080" max="2080" width="3.7109375" customWidth="1"/>
    <col min="2082" max="2082" width="37.7109375" bestFit="1" customWidth="1"/>
    <col min="2085" max="2085" width="29.28515625" bestFit="1" customWidth="1"/>
    <col min="2305" max="2305" width="3" customWidth="1"/>
    <col min="2306" max="2306" width="7" customWidth="1"/>
    <col min="2307" max="2307" width="34.28515625" bestFit="1" customWidth="1"/>
    <col min="2308" max="2308" width="3.85546875" customWidth="1"/>
    <col min="2309" max="2309" width="7" customWidth="1"/>
    <col min="2310" max="2310" width="4.7109375" customWidth="1"/>
    <col min="2311" max="2311" width="14.7109375" bestFit="1" customWidth="1"/>
    <col min="2312" max="2312" width="3.5703125" customWidth="1"/>
    <col min="2314" max="2314" width="78.28515625" bestFit="1" customWidth="1"/>
    <col min="2315" max="2315" width="4.7109375" customWidth="1"/>
    <col min="2316" max="2316" width="8" customWidth="1"/>
    <col min="2317" max="2317" width="77.28515625" bestFit="1" customWidth="1"/>
    <col min="2318" max="2318" width="4.85546875" customWidth="1"/>
    <col min="2320" max="2320" width="14.7109375" bestFit="1" customWidth="1"/>
    <col min="2321" max="2321" width="3.85546875" customWidth="1"/>
    <col min="2322" max="2322" width="7.140625" customWidth="1"/>
    <col min="2323" max="2323" width="49.85546875" bestFit="1" customWidth="1"/>
    <col min="2324" max="2324" width="4.42578125" customWidth="1"/>
    <col min="2325" max="2325" width="12" bestFit="1" customWidth="1"/>
    <col min="2326" max="2326" width="57.7109375" bestFit="1" customWidth="1"/>
    <col min="2327" max="2327" width="3.85546875" customWidth="1"/>
    <col min="2328" max="2328" width="7.5703125" customWidth="1"/>
    <col min="2329" max="2329" width="30.28515625" bestFit="1" customWidth="1"/>
    <col min="2330" max="2330" width="4.140625" customWidth="1"/>
    <col min="2331" max="2331" width="8" customWidth="1"/>
    <col min="2332" max="2332" width="29.140625" bestFit="1" customWidth="1"/>
    <col min="2333" max="2333" width="4.42578125" customWidth="1"/>
    <col min="2335" max="2335" width="102.5703125" bestFit="1" customWidth="1"/>
    <col min="2336" max="2336" width="3.7109375" customWidth="1"/>
    <col min="2338" max="2338" width="37.7109375" bestFit="1" customWidth="1"/>
    <col min="2341" max="2341" width="29.28515625" bestFit="1" customWidth="1"/>
    <col min="2561" max="2561" width="3" customWidth="1"/>
    <col min="2562" max="2562" width="7" customWidth="1"/>
    <col min="2563" max="2563" width="34.28515625" bestFit="1" customWidth="1"/>
    <col min="2564" max="2564" width="3.85546875" customWidth="1"/>
    <col min="2565" max="2565" width="7" customWidth="1"/>
    <col min="2566" max="2566" width="4.7109375" customWidth="1"/>
    <col min="2567" max="2567" width="14.7109375" bestFit="1" customWidth="1"/>
    <col min="2568" max="2568" width="3.5703125" customWidth="1"/>
    <col min="2570" max="2570" width="78.28515625" bestFit="1" customWidth="1"/>
    <col min="2571" max="2571" width="4.7109375" customWidth="1"/>
    <col min="2572" max="2572" width="8" customWidth="1"/>
    <col min="2573" max="2573" width="77.28515625" bestFit="1" customWidth="1"/>
    <col min="2574" max="2574" width="4.85546875" customWidth="1"/>
    <col min="2576" max="2576" width="14.7109375" bestFit="1" customWidth="1"/>
    <col min="2577" max="2577" width="3.85546875" customWidth="1"/>
    <col min="2578" max="2578" width="7.140625" customWidth="1"/>
    <col min="2579" max="2579" width="49.85546875" bestFit="1" customWidth="1"/>
    <col min="2580" max="2580" width="4.42578125" customWidth="1"/>
    <col min="2581" max="2581" width="12" bestFit="1" customWidth="1"/>
    <col min="2582" max="2582" width="57.7109375" bestFit="1" customWidth="1"/>
    <col min="2583" max="2583" width="3.85546875" customWidth="1"/>
    <col min="2584" max="2584" width="7.5703125" customWidth="1"/>
    <col min="2585" max="2585" width="30.28515625" bestFit="1" customWidth="1"/>
    <col min="2586" max="2586" width="4.140625" customWidth="1"/>
    <col min="2587" max="2587" width="8" customWidth="1"/>
    <col min="2588" max="2588" width="29.140625" bestFit="1" customWidth="1"/>
    <col min="2589" max="2589" width="4.42578125" customWidth="1"/>
    <col min="2591" max="2591" width="102.5703125" bestFit="1" customWidth="1"/>
    <col min="2592" max="2592" width="3.7109375" customWidth="1"/>
    <col min="2594" max="2594" width="37.7109375" bestFit="1" customWidth="1"/>
    <col min="2597" max="2597" width="29.28515625" bestFit="1" customWidth="1"/>
    <col min="2817" max="2817" width="3" customWidth="1"/>
    <col min="2818" max="2818" width="7" customWidth="1"/>
    <col min="2819" max="2819" width="34.28515625" bestFit="1" customWidth="1"/>
    <col min="2820" max="2820" width="3.85546875" customWidth="1"/>
    <col min="2821" max="2821" width="7" customWidth="1"/>
    <col min="2822" max="2822" width="4.7109375" customWidth="1"/>
    <col min="2823" max="2823" width="14.7109375" bestFit="1" customWidth="1"/>
    <col min="2824" max="2824" width="3.5703125" customWidth="1"/>
    <col min="2826" max="2826" width="78.28515625" bestFit="1" customWidth="1"/>
    <col min="2827" max="2827" width="4.7109375" customWidth="1"/>
    <col min="2828" max="2828" width="8" customWidth="1"/>
    <col min="2829" max="2829" width="77.28515625" bestFit="1" customWidth="1"/>
    <col min="2830" max="2830" width="4.85546875" customWidth="1"/>
    <col min="2832" max="2832" width="14.7109375" bestFit="1" customWidth="1"/>
    <col min="2833" max="2833" width="3.85546875" customWidth="1"/>
    <col min="2834" max="2834" width="7.140625" customWidth="1"/>
    <col min="2835" max="2835" width="49.85546875" bestFit="1" customWidth="1"/>
    <col min="2836" max="2836" width="4.42578125" customWidth="1"/>
    <col min="2837" max="2837" width="12" bestFit="1" customWidth="1"/>
    <col min="2838" max="2838" width="57.7109375" bestFit="1" customWidth="1"/>
    <col min="2839" max="2839" width="3.85546875" customWidth="1"/>
    <col min="2840" max="2840" width="7.5703125" customWidth="1"/>
    <col min="2841" max="2841" width="30.28515625" bestFit="1" customWidth="1"/>
    <col min="2842" max="2842" width="4.140625" customWidth="1"/>
    <col min="2843" max="2843" width="8" customWidth="1"/>
    <col min="2844" max="2844" width="29.140625" bestFit="1" customWidth="1"/>
    <col min="2845" max="2845" width="4.42578125" customWidth="1"/>
    <col min="2847" max="2847" width="102.5703125" bestFit="1" customWidth="1"/>
    <col min="2848" max="2848" width="3.7109375" customWidth="1"/>
    <col min="2850" max="2850" width="37.7109375" bestFit="1" customWidth="1"/>
    <col min="2853" max="2853" width="29.28515625" bestFit="1" customWidth="1"/>
    <col min="3073" max="3073" width="3" customWidth="1"/>
    <col min="3074" max="3074" width="7" customWidth="1"/>
    <col min="3075" max="3075" width="34.28515625" bestFit="1" customWidth="1"/>
    <col min="3076" max="3076" width="3.85546875" customWidth="1"/>
    <col min="3077" max="3077" width="7" customWidth="1"/>
    <col min="3078" max="3078" width="4.7109375" customWidth="1"/>
    <col min="3079" max="3079" width="14.7109375" bestFit="1" customWidth="1"/>
    <col min="3080" max="3080" width="3.5703125" customWidth="1"/>
    <col min="3082" max="3082" width="78.28515625" bestFit="1" customWidth="1"/>
    <col min="3083" max="3083" width="4.7109375" customWidth="1"/>
    <col min="3084" max="3084" width="8" customWidth="1"/>
    <col min="3085" max="3085" width="77.28515625" bestFit="1" customWidth="1"/>
    <col min="3086" max="3086" width="4.85546875" customWidth="1"/>
    <col min="3088" max="3088" width="14.7109375" bestFit="1" customWidth="1"/>
    <col min="3089" max="3089" width="3.85546875" customWidth="1"/>
    <col min="3090" max="3090" width="7.140625" customWidth="1"/>
    <col min="3091" max="3091" width="49.85546875" bestFit="1" customWidth="1"/>
    <col min="3092" max="3092" width="4.42578125" customWidth="1"/>
    <col min="3093" max="3093" width="12" bestFit="1" customWidth="1"/>
    <col min="3094" max="3094" width="57.7109375" bestFit="1" customWidth="1"/>
    <col min="3095" max="3095" width="3.85546875" customWidth="1"/>
    <col min="3096" max="3096" width="7.5703125" customWidth="1"/>
    <col min="3097" max="3097" width="30.28515625" bestFit="1" customWidth="1"/>
    <col min="3098" max="3098" width="4.140625" customWidth="1"/>
    <col min="3099" max="3099" width="8" customWidth="1"/>
    <col min="3100" max="3100" width="29.140625" bestFit="1" customWidth="1"/>
    <col min="3101" max="3101" width="4.42578125" customWidth="1"/>
    <col min="3103" max="3103" width="102.5703125" bestFit="1" customWidth="1"/>
    <col min="3104" max="3104" width="3.7109375" customWidth="1"/>
    <col min="3106" max="3106" width="37.7109375" bestFit="1" customWidth="1"/>
    <col min="3109" max="3109" width="29.28515625" bestFit="1" customWidth="1"/>
    <col min="3329" max="3329" width="3" customWidth="1"/>
    <col min="3330" max="3330" width="7" customWidth="1"/>
    <col min="3331" max="3331" width="34.28515625" bestFit="1" customWidth="1"/>
    <col min="3332" max="3332" width="3.85546875" customWidth="1"/>
    <col min="3333" max="3333" width="7" customWidth="1"/>
    <col min="3334" max="3334" width="4.7109375" customWidth="1"/>
    <col min="3335" max="3335" width="14.7109375" bestFit="1" customWidth="1"/>
    <col min="3336" max="3336" width="3.5703125" customWidth="1"/>
    <col min="3338" max="3338" width="78.28515625" bestFit="1" customWidth="1"/>
    <col min="3339" max="3339" width="4.7109375" customWidth="1"/>
    <col min="3340" max="3340" width="8" customWidth="1"/>
    <col min="3341" max="3341" width="77.28515625" bestFit="1" customWidth="1"/>
    <col min="3342" max="3342" width="4.85546875" customWidth="1"/>
    <col min="3344" max="3344" width="14.7109375" bestFit="1" customWidth="1"/>
    <col min="3345" max="3345" width="3.85546875" customWidth="1"/>
    <col min="3346" max="3346" width="7.140625" customWidth="1"/>
    <col min="3347" max="3347" width="49.85546875" bestFit="1" customWidth="1"/>
    <col min="3348" max="3348" width="4.42578125" customWidth="1"/>
    <col min="3349" max="3349" width="12" bestFit="1" customWidth="1"/>
    <col min="3350" max="3350" width="57.7109375" bestFit="1" customWidth="1"/>
    <col min="3351" max="3351" width="3.85546875" customWidth="1"/>
    <col min="3352" max="3352" width="7.5703125" customWidth="1"/>
    <col min="3353" max="3353" width="30.28515625" bestFit="1" customWidth="1"/>
    <col min="3354" max="3354" width="4.140625" customWidth="1"/>
    <col min="3355" max="3355" width="8" customWidth="1"/>
    <col min="3356" max="3356" width="29.140625" bestFit="1" customWidth="1"/>
    <col min="3357" max="3357" width="4.42578125" customWidth="1"/>
    <col min="3359" max="3359" width="102.5703125" bestFit="1" customWidth="1"/>
    <col min="3360" max="3360" width="3.7109375" customWidth="1"/>
    <col min="3362" max="3362" width="37.7109375" bestFit="1" customWidth="1"/>
    <col min="3365" max="3365" width="29.28515625" bestFit="1" customWidth="1"/>
    <col min="3585" max="3585" width="3" customWidth="1"/>
    <col min="3586" max="3586" width="7" customWidth="1"/>
    <col min="3587" max="3587" width="34.28515625" bestFit="1" customWidth="1"/>
    <col min="3588" max="3588" width="3.85546875" customWidth="1"/>
    <col min="3589" max="3589" width="7" customWidth="1"/>
    <col min="3590" max="3590" width="4.7109375" customWidth="1"/>
    <col min="3591" max="3591" width="14.7109375" bestFit="1" customWidth="1"/>
    <col min="3592" max="3592" width="3.5703125" customWidth="1"/>
    <col min="3594" max="3594" width="78.28515625" bestFit="1" customWidth="1"/>
    <col min="3595" max="3595" width="4.7109375" customWidth="1"/>
    <col min="3596" max="3596" width="8" customWidth="1"/>
    <col min="3597" max="3597" width="77.28515625" bestFit="1" customWidth="1"/>
    <col min="3598" max="3598" width="4.85546875" customWidth="1"/>
    <col min="3600" max="3600" width="14.7109375" bestFit="1" customWidth="1"/>
    <col min="3601" max="3601" width="3.85546875" customWidth="1"/>
    <col min="3602" max="3602" width="7.140625" customWidth="1"/>
    <col min="3603" max="3603" width="49.85546875" bestFit="1" customWidth="1"/>
    <col min="3604" max="3604" width="4.42578125" customWidth="1"/>
    <col min="3605" max="3605" width="12" bestFit="1" customWidth="1"/>
    <col min="3606" max="3606" width="57.7109375" bestFit="1" customWidth="1"/>
    <col min="3607" max="3607" width="3.85546875" customWidth="1"/>
    <col min="3608" max="3608" width="7.5703125" customWidth="1"/>
    <col min="3609" max="3609" width="30.28515625" bestFit="1" customWidth="1"/>
    <col min="3610" max="3610" width="4.140625" customWidth="1"/>
    <col min="3611" max="3611" width="8" customWidth="1"/>
    <col min="3612" max="3612" width="29.140625" bestFit="1" customWidth="1"/>
    <col min="3613" max="3613" width="4.42578125" customWidth="1"/>
    <col min="3615" max="3615" width="102.5703125" bestFit="1" customWidth="1"/>
    <col min="3616" max="3616" width="3.7109375" customWidth="1"/>
    <col min="3618" max="3618" width="37.7109375" bestFit="1" customWidth="1"/>
    <col min="3621" max="3621" width="29.28515625" bestFit="1" customWidth="1"/>
    <col min="3841" max="3841" width="3" customWidth="1"/>
    <col min="3842" max="3842" width="7" customWidth="1"/>
    <col min="3843" max="3843" width="34.28515625" bestFit="1" customWidth="1"/>
    <col min="3844" max="3844" width="3.85546875" customWidth="1"/>
    <col min="3845" max="3845" width="7" customWidth="1"/>
    <col min="3846" max="3846" width="4.7109375" customWidth="1"/>
    <col min="3847" max="3847" width="14.7109375" bestFit="1" customWidth="1"/>
    <col min="3848" max="3848" width="3.5703125" customWidth="1"/>
    <col min="3850" max="3850" width="78.28515625" bestFit="1" customWidth="1"/>
    <col min="3851" max="3851" width="4.7109375" customWidth="1"/>
    <col min="3852" max="3852" width="8" customWidth="1"/>
    <col min="3853" max="3853" width="77.28515625" bestFit="1" customWidth="1"/>
    <col min="3854" max="3854" width="4.85546875" customWidth="1"/>
    <col min="3856" max="3856" width="14.7109375" bestFit="1" customWidth="1"/>
    <col min="3857" max="3857" width="3.85546875" customWidth="1"/>
    <col min="3858" max="3858" width="7.140625" customWidth="1"/>
    <col min="3859" max="3859" width="49.85546875" bestFit="1" customWidth="1"/>
    <col min="3860" max="3860" width="4.42578125" customWidth="1"/>
    <col min="3861" max="3861" width="12" bestFit="1" customWidth="1"/>
    <col min="3862" max="3862" width="57.7109375" bestFit="1" customWidth="1"/>
    <col min="3863" max="3863" width="3.85546875" customWidth="1"/>
    <col min="3864" max="3864" width="7.5703125" customWidth="1"/>
    <col min="3865" max="3865" width="30.28515625" bestFit="1" customWidth="1"/>
    <col min="3866" max="3866" width="4.140625" customWidth="1"/>
    <col min="3867" max="3867" width="8" customWidth="1"/>
    <col min="3868" max="3868" width="29.140625" bestFit="1" customWidth="1"/>
    <col min="3869" max="3869" width="4.42578125" customWidth="1"/>
    <col min="3871" max="3871" width="102.5703125" bestFit="1" customWidth="1"/>
    <col min="3872" max="3872" width="3.7109375" customWidth="1"/>
    <col min="3874" max="3874" width="37.7109375" bestFit="1" customWidth="1"/>
    <col min="3877" max="3877" width="29.28515625" bestFit="1" customWidth="1"/>
    <col min="4097" max="4097" width="3" customWidth="1"/>
    <col min="4098" max="4098" width="7" customWidth="1"/>
    <col min="4099" max="4099" width="34.28515625" bestFit="1" customWidth="1"/>
    <col min="4100" max="4100" width="3.85546875" customWidth="1"/>
    <col min="4101" max="4101" width="7" customWidth="1"/>
    <col min="4102" max="4102" width="4.7109375" customWidth="1"/>
    <col min="4103" max="4103" width="14.7109375" bestFit="1" customWidth="1"/>
    <col min="4104" max="4104" width="3.5703125" customWidth="1"/>
    <col min="4106" max="4106" width="78.28515625" bestFit="1" customWidth="1"/>
    <col min="4107" max="4107" width="4.7109375" customWidth="1"/>
    <col min="4108" max="4108" width="8" customWidth="1"/>
    <col min="4109" max="4109" width="77.28515625" bestFit="1" customWidth="1"/>
    <col min="4110" max="4110" width="4.85546875" customWidth="1"/>
    <col min="4112" max="4112" width="14.7109375" bestFit="1" customWidth="1"/>
    <col min="4113" max="4113" width="3.85546875" customWidth="1"/>
    <col min="4114" max="4114" width="7.140625" customWidth="1"/>
    <col min="4115" max="4115" width="49.85546875" bestFit="1" customWidth="1"/>
    <col min="4116" max="4116" width="4.42578125" customWidth="1"/>
    <col min="4117" max="4117" width="12" bestFit="1" customWidth="1"/>
    <col min="4118" max="4118" width="57.7109375" bestFit="1" customWidth="1"/>
    <col min="4119" max="4119" width="3.85546875" customWidth="1"/>
    <col min="4120" max="4120" width="7.5703125" customWidth="1"/>
    <col min="4121" max="4121" width="30.28515625" bestFit="1" customWidth="1"/>
    <col min="4122" max="4122" width="4.140625" customWidth="1"/>
    <col min="4123" max="4123" width="8" customWidth="1"/>
    <col min="4124" max="4124" width="29.140625" bestFit="1" customWidth="1"/>
    <col min="4125" max="4125" width="4.42578125" customWidth="1"/>
    <col min="4127" max="4127" width="102.5703125" bestFit="1" customWidth="1"/>
    <col min="4128" max="4128" width="3.7109375" customWidth="1"/>
    <col min="4130" max="4130" width="37.7109375" bestFit="1" customWidth="1"/>
    <col min="4133" max="4133" width="29.28515625" bestFit="1" customWidth="1"/>
    <col min="4353" max="4353" width="3" customWidth="1"/>
    <col min="4354" max="4354" width="7" customWidth="1"/>
    <col min="4355" max="4355" width="34.28515625" bestFit="1" customWidth="1"/>
    <col min="4356" max="4356" width="3.85546875" customWidth="1"/>
    <col min="4357" max="4357" width="7" customWidth="1"/>
    <col min="4358" max="4358" width="4.7109375" customWidth="1"/>
    <col min="4359" max="4359" width="14.7109375" bestFit="1" customWidth="1"/>
    <col min="4360" max="4360" width="3.5703125" customWidth="1"/>
    <col min="4362" max="4362" width="78.28515625" bestFit="1" customWidth="1"/>
    <col min="4363" max="4363" width="4.7109375" customWidth="1"/>
    <col min="4364" max="4364" width="8" customWidth="1"/>
    <col min="4365" max="4365" width="77.28515625" bestFit="1" customWidth="1"/>
    <col min="4366" max="4366" width="4.85546875" customWidth="1"/>
    <col min="4368" max="4368" width="14.7109375" bestFit="1" customWidth="1"/>
    <col min="4369" max="4369" width="3.85546875" customWidth="1"/>
    <col min="4370" max="4370" width="7.140625" customWidth="1"/>
    <col min="4371" max="4371" width="49.85546875" bestFit="1" customWidth="1"/>
    <col min="4372" max="4372" width="4.42578125" customWidth="1"/>
    <col min="4373" max="4373" width="12" bestFit="1" customWidth="1"/>
    <col min="4374" max="4374" width="57.7109375" bestFit="1" customWidth="1"/>
    <col min="4375" max="4375" width="3.85546875" customWidth="1"/>
    <col min="4376" max="4376" width="7.5703125" customWidth="1"/>
    <col min="4377" max="4377" width="30.28515625" bestFit="1" customWidth="1"/>
    <col min="4378" max="4378" width="4.140625" customWidth="1"/>
    <col min="4379" max="4379" width="8" customWidth="1"/>
    <col min="4380" max="4380" width="29.140625" bestFit="1" customWidth="1"/>
    <col min="4381" max="4381" width="4.42578125" customWidth="1"/>
    <col min="4383" max="4383" width="102.5703125" bestFit="1" customWidth="1"/>
    <col min="4384" max="4384" width="3.7109375" customWidth="1"/>
    <col min="4386" max="4386" width="37.7109375" bestFit="1" customWidth="1"/>
    <col min="4389" max="4389" width="29.28515625" bestFit="1" customWidth="1"/>
    <col min="4609" max="4609" width="3" customWidth="1"/>
    <col min="4610" max="4610" width="7" customWidth="1"/>
    <col min="4611" max="4611" width="34.28515625" bestFit="1" customWidth="1"/>
    <col min="4612" max="4612" width="3.85546875" customWidth="1"/>
    <col min="4613" max="4613" width="7" customWidth="1"/>
    <col min="4614" max="4614" width="4.7109375" customWidth="1"/>
    <col min="4615" max="4615" width="14.7109375" bestFit="1" customWidth="1"/>
    <col min="4616" max="4616" width="3.5703125" customWidth="1"/>
    <col min="4618" max="4618" width="78.28515625" bestFit="1" customWidth="1"/>
    <col min="4619" max="4619" width="4.7109375" customWidth="1"/>
    <col min="4620" max="4620" width="8" customWidth="1"/>
    <col min="4621" max="4621" width="77.28515625" bestFit="1" customWidth="1"/>
    <col min="4622" max="4622" width="4.85546875" customWidth="1"/>
    <col min="4624" max="4624" width="14.7109375" bestFit="1" customWidth="1"/>
    <col min="4625" max="4625" width="3.85546875" customWidth="1"/>
    <col min="4626" max="4626" width="7.140625" customWidth="1"/>
    <col min="4627" max="4627" width="49.85546875" bestFit="1" customWidth="1"/>
    <col min="4628" max="4628" width="4.42578125" customWidth="1"/>
    <col min="4629" max="4629" width="12" bestFit="1" customWidth="1"/>
    <col min="4630" max="4630" width="57.7109375" bestFit="1" customWidth="1"/>
    <col min="4631" max="4631" width="3.85546875" customWidth="1"/>
    <col min="4632" max="4632" width="7.5703125" customWidth="1"/>
    <col min="4633" max="4633" width="30.28515625" bestFit="1" customWidth="1"/>
    <col min="4634" max="4634" width="4.140625" customWidth="1"/>
    <col min="4635" max="4635" width="8" customWidth="1"/>
    <col min="4636" max="4636" width="29.140625" bestFit="1" customWidth="1"/>
    <col min="4637" max="4637" width="4.42578125" customWidth="1"/>
    <col min="4639" max="4639" width="102.5703125" bestFit="1" customWidth="1"/>
    <col min="4640" max="4640" width="3.7109375" customWidth="1"/>
    <col min="4642" max="4642" width="37.7109375" bestFit="1" customWidth="1"/>
    <col min="4645" max="4645" width="29.28515625" bestFit="1" customWidth="1"/>
    <col min="4865" max="4865" width="3" customWidth="1"/>
    <col min="4866" max="4866" width="7" customWidth="1"/>
    <col min="4867" max="4867" width="34.28515625" bestFit="1" customWidth="1"/>
    <col min="4868" max="4868" width="3.85546875" customWidth="1"/>
    <col min="4869" max="4869" width="7" customWidth="1"/>
    <col min="4870" max="4870" width="4.7109375" customWidth="1"/>
    <col min="4871" max="4871" width="14.7109375" bestFit="1" customWidth="1"/>
    <col min="4872" max="4872" width="3.5703125" customWidth="1"/>
    <col min="4874" max="4874" width="78.28515625" bestFit="1" customWidth="1"/>
    <col min="4875" max="4875" width="4.7109375" customWidth="1"/>
    <col min="4876" max="4876" width="8" customWidth="1"/>
    <col min="4877" max="4877" width="77.28515625" bestFit="1" customWidth="1"/>
    <col min="4878" max="4878" width="4.85546875" customWidth="1"/>
    <col min="4880" max="4880" width="14.7109375" bestFit="1" customWidth="1"/>
    <col min="4881" max="4881" width="3.85546875" customWidth="1"/>
    <col min="4882" max="4882" width="7.140625" customWidth="1"/>
    <col min="4883" max="4883" width="49.85546875" bestFit="1" customWidth="1"/>
    <col min="4884" max="4884" width="4.42578125" customWidth="1"/>
    <col min="4885" max="4885" width="12" bestFit="1" customWidth="1"/>
    <col min="4886" max="4886" width="57.7109375" bestFit="1" customWidth="1"/>
    <col min="4887" max="4887" width="3.85546875" customWidth="1"/>
    <col min="4888" max="4888" width="7.5703125" customWidth="1"/>
    <col min="4889" max="4889" width="30.28515625" bestFit="1" customWidth="1"/>
    <col min="4890" max="4890" width="4.140625" customWidth="1"/>
    <col min="4891" max="4891" width="8" customWidth="1"/>
    <col min="4892" max="4892" width="29.140625" bestFit="1" customWidth="1"/>
    <col min="4893" max="4893" width="4.42578125" customWidth="1"/>
    <col min="4895" max="4895" width="102.5703125" bestFit="1" customWidth="1"/>
    <col min="4896" max="4896" width="3.7109375" customWidth="1"/>
    <col min="4898" max="4898" width="37.7109375" bestFit="1" customWidth="1"/>
    <col min="4901" max="4901" width="29.28515625" bestFit="1" customWidth="1"/>
    <col min="5121" max="5121" width="3" customWidth="1"/>
    <col min="5122" max="5122" width="7" customWidth="1"/>
    <col min="5123" max="5123" width="34.28515625" bestFit="1" customWidth="1"/>
    <col min="5124" max="5124" width="3.85546875" customWidth="1"/>
    <col min="5125" max="5125" width="7" customWidth="1"/>
    <col min="5126" max="5126" width="4.7109375" customWidth="1"/>
    <col min="5127" max="5127" width="14.7109375" bestFit="1" customWidth="1"/>
    <col min="5128" max="5128" width="3.5703125" customWidth="1"/>
    <col min="5130" max="5130" width="78.28515625" bestFit="1" customWidth="1"/>
    <col min="5131" max="5131" width="4.7109375" customWidth="1"/>
    <col min="5132" max="5132" width="8" customWidth="1"/>
    <col min="5133" max="5133" width="77.28515625" bestFit="1" customWidth="1"/>
    <col min="5134" max="5134" width="4.85546875" customWidth="1"/>
    <col min="5136" max="5136" width="14.7109375" bestFit="1" customWidth="1"/>
    <col min="5137" max="5137" width="3.85546875" customWidth="1"/>
    <col min="5138" max="5138" width="7.140625" customWidth="1"/>
    <col min="5139" max="5139" width="49.85546875" bestFit="1" customWidth="1"/>
    <col min="5140" max="5140" width="4.42578125" customWidth="1"/>
    <col min="5141" max="5141" width="12" bestFit="1" customWidth="1"/>
    <col min="5142" max="5142" width="57.7109375" bestFit="1" customWidth="1"/>
    <col min="5143" max="5143" width="3.85546875" customWidth="1"/>
    <col min="5144" max="5144" width="7.5703125" customWidth="1"/>
    <col min="5145" max="5145" width="30.28515625" bestFit="1" customWidth="1"/>
    <col min="5146" max="5146" width="4.140625" customWidth="1"/>
    <col min="5147" max="5147" width="8" customWidth="1"/>
    <col min="5148" max="5148" width="29.140625" bestFit="1" customWidth="1"/>
    <col min="5149" max="5149" width="4.42578125" customWidth="1"/>
    <col min="5151" max="5151" width="102.5703125" bestFit="1" customWidth="1"/>
    <col min="5152" max="5152" width="3.7109375" customWidth="1"/>
    <col min="5154" max="5154" width="37.7109375" bestFit="1" customWidth="1"/>
    <col min="5157" max="5157" width="29.28515625" bestFit="1" customWidth="1"/>
    <col min="5377" max="5377" width="3" customWidth="1"/>
    <col min="5378" max="5378" width="7" customWidth="1"/>
    <col min="5379" max="5379" width="34.28515625" bestFit="1" customWidth="1"/>
    <col min="5380" max="5380" width="3.85546875" customWidth="1"/>
    <col min="5381" max="5381" width="7" customWidth="1"/>
    <col min="5382" max="5382" width="4.7109375" customWidth="1"/>
    <col min="5383" max="5383" width="14.7109375" bestFit="1" customWidth="1"/>
    <col min="5384" max="5384" width="3.5703125" customWidth="1"/>
    <col min="5386" max="5386" width="78.28515625" bestFit="1" customWidth="1"/>
    <col min="5387" max="5387" width="4.7109375" customWidth="1"/>
    <col min="5388" max="5388" width="8" customWidth="1"/>
    <col min="5389" max="5389" width="77.28515625" bestFit="1" customWidth="1"/>
    <col min="5390" max="5390" width="4.85546875" customWidth="1"/>
    <col min="5392" max="5392" width="14.7109375" bestFit="1" customWidth="1"/>
    <col min="5393" max="5393" width="3.85546875" customWidth="1"/>
    <col min="5394" max="5394" width="7.140625" customWidth="1"/>
    <col min="5395" max="5395" width="49.85546875" bestFit="1" customWidth="1"/>
    <col min="5396" max="5396" width="4.42578125" customWidth="1"/>
    <col min="5397" max="5397" width="12" bestFit="1" customWidth="1"/>
    <col min="5398" max="5398" width="57.7109375" bestFit="1" customWidth="1"/>
    <col min="5399" max="5399" width="3.85546875" customWidth="1"/>
    <col min="5400" max="5400" width="7.5703125" customWidth="1"/>
    <col min="5401" max="5401" width="30.28515625" bestFit="1" customWidth="1"/>
    <col min="5402" max="5402" width="4.140625" customWidth="1"/>
    <col min="5403" max="5403" width="8" customWidth="1"/>
    <col min="5404" max="5404" width="29.140625" bestFit="1" customWidth="1"/>
    <col min="5405" max="5405" width="4.42578125" customWidth="1"/>
    <col min="5407" max="5407" width="102.5703125" bestFit="1" customWidth="1"/>
    <col min="5408" max="5408" width="3.7109375" customWidth="1"/>
    <col min="5410" max="5410" width="37.7109375" bestFit="1" customWidth="1"/>
    <col min="5413" max="5413" width="29.28515625" bestFit="1" customWidth="1"/>
    <col min="5633" max="5633" width="3" customWidth="1"/>
    <col min="5634" max="5634" width="7" customWidth="1"/>
    <col min="5635" max="5635" width="34.28515625" bestFit="1" customWidth="1"/>
    <col min="5636" max="5636" width="3.85546875" customWidth="1"/>
    <col min="5637" max="5637" width="7" customWidth="1"/>
    <col min="5638" max="5638" width="4.7109375" customWidth="1"/>
    <col min="5639" max="5639" width="14.7109375" bestFit="1" customWidth="1"/>
    <col min="5640" max="5640" width="3.5703125" customWidth="1"/>
    <col min="5642" max="5642" width="78.28515625" bestFit="1" customWidth="1"/>
    <col min="5643" max="5643" width="4.7109375" customWidth="1"/>
    <col min="5644" max="5644" width="8" customWidth="1"/>
    <col min="5645" max="5645" width="77.28515625" bestFit="1" customWidth="1"/>
    <col min="5646" max="5646" width="4.85546875" customWidth="1"/>
    <col min="5648" max="5648" width="14.7109375" bestFit="1" customWidth="1"/>
    <col min="5649" max="5649" width="3.85546875" customWidth="1"/>
    <col min="5650" max="5650" width="7.140625" customWidth="1"/>
    <col min="5651" max="5651" width="49.85546875" bestFit="1" customWidth="1"/>
    <col min="5652" max="5652" width="4.42578125" customWidth="1"/>
    <col min="5653" max="5653" width="12" bestFit="1" customWidth="1"/>
    <col min="5654" max="5654" width="57.7109375" bestFit="1" customWidth="1"/>
    <col min="5655" max="5655" width="3.85546875" customWidth="1"/>
    <col min="5656" max="5656" width="7.5703125" customWidth="1"/>
    <col min="5657" max="5657" width="30.28515625" bestFit="1" customWidth="1"/>
    <col min="5658" max="5658" width="4.140625" customWidth="1"/>
    <col min="5659" max="5659" width="8" customWidth="1"/>
    <col min="5660" max="5660" width="29.140625" bestFit="1" customWidth="1"/>
    <col min="5661" max="5661" width="4.42578125" customWidth="1"/>
    <col min="5663" max="5663" width="102.5703125" bestFit="1" customWidth="1"/>
    <col min="5664" max="5664" width="3.7109375" customWidth="1"/>
    <col min="5666" max="5666" width="37.7109375" bestFit="1" customWidth="1"/>
    <col min="5669" max="5669" width="29.28515625" bestFit="1" customWidth="1"/>
    <col min="5889" max="5889" width="3" customWidth="1"/>
    <col min="5890" max="5890" width="7" customWidth="1"/>
    <col min="5891" max="5891" width="34.28515625" bestFit="1" customWidth="1"/>
    <col min="5892" max="5892" width="3.85546875" customWidth="1"/>
    <col min="5893" max="5893" width="7" customWidth="1"/>
    <col min="5894" max="5894" width="4.7109375" customWidth="1"/>
    <col min="5895" max="5895" width="14.7109375" bestFit="1" customWidth="1"/>
    <col min="5896" max="5896" width="3.5703125" customWidth="1"/>
    <col min="5898" max="5898" width="78.28515625" bestFit="1" customWidth="1"/>
    <col min="5899" max="5899" width="4.7109375" customWidth="1"/>
    <col min="5900" max="5900" width="8" customWidth="1"/>
    <col min="5901" max="5901" width="77.28515625" bestFit="1" customWidth="1"/>
    <col min="5902" max="5902" width="4.85546875" customWidth="1"/>
    <col min="5904" max="5904" width="14.7109375" bestFit="1" customWidth="1"/>
    <col min="5905" max="5905" width="3.85546875" customWidth="1"/>
    <col min="5906" max="5906" width="7.140625" customWidth="1"/>
    <col min="5907" max="5907" width="49.85546875" bestFit="1" customWidth="1"/>
    <col min="5908" max="5908" width="4.42578125" customWidth="1"/>
    <col min="5909" max="5909" width="12" bestFit="1" customWidth="1"/>
    <col min="5910" max="5910" width="57.7109375" bestFit="1" customWidth="1"/>
    <col min="5911" max="5911" width="3.85546875" customWidth="1"/>
    <col min="5912" max="5912" width="7.5703125" customWidth="1"/>
    <col min="5913" max="5913" width="30.28515625" bestFit="1" customWidth="1"/>
    <col min="5914" max="5914" width="4.140625" customWidth="1"/>
    <col min="5915" max="5915" width="8" customWidth="1"/>
    <col min="5916" max="5916" width="29.140625" bestFit="1" customWidth="1"/>
    <col min="5917" max="5917" width="4.42578125" customWidth="1"/>
    <col min="5919" max="5919" width="102.5703125" bestFit="1" customWidth="1"/>
    <col min="5920" max="5920" width="3.7109375" customWidth="1"/>
    <col min="5922" max="5922" width="37.7109375" bestFit="1" customWidth="1"/>
    <col min="5925" max="5925" width="29.28515625" bestFit="1" customWidth="1"/>
    <col min="6145" max="6145" width="3" customWidth="1"/>
    <col min="6146" max="6146" width="7" customWidth="1"/>
    <col min="6147" max="6147" width="34.28515625" bestFit="1" customWidth="1"/>
    <col min="6148" max="6148" width="3.85546875" customWidth="1"/>
    <col min="6149" max="6149" width="7" customWidth="1"/>
    <col min="6150" max="6150" width="4.7109375" customWidth="1"/>
    <col min="6151" max="6151" width="14.7109375" bestFit="1" customWidth="1"/>
    <col min="6152" max="6152" width="3.5703125" customWidth="1"/>
    <col min="6154" max="6154" width="78.28515625" bestFit="1" customWidth="1"/>
    <col min="6155" max="6155" width="4.7109375" customWidth="1"/>
    <col min="6156" max="6156" width="8" customWidth="1"/>
    <col min="6157" max="6157" width="77.28515625" bestFit="1" customWidth="1"/>
    <col min="6158" max="6158" width="4.85546875" customWidth="1"/>
    <col min="6160" max="6160" width="14.7109375" bestFit="1" customWidth="1"/>
    <col min="6161" max="6161" width="3.85546875" customWidth="1"/>
    <col min="6162" max="6162" width="7.140625" customWidth="1"/>
    <col min="6163" max="6163" width="49.85546875" bestFit="1" customWidth="1"/>
    <col min="6164" max="6164" width="4.42578125" customWidth="1"/>
    <col min="6165" max="6165" width="12" bestFit="1" customWidth="1"/>
    <col min="6166" max="6166" width="57.7109375" bestFit="1" customWidth="1"/>
    <col min="6167" max="6167" width="3.85546875" customWidth="1"/>
    <col min="6168" max="6168" width="7.5703125" customWidth="1"/>
    <col min="6169" max="6169" width="30.28515625" bestFit="1" customWidth="1"/>
    <col min="6170" max="6170" width="4.140625" customWidth="1"/>
    <col min="6171" max="6171" width="8" customWidth="1"/>
    <col min="6172" max="6172" width="29.140625" bestFit="1" customWidth="1"/>
    <col min="6173" max="6173" width="4.42578125" customWidth="1"/>
    <col min="6175" max="6175" width="102.5703125" bestFit="1" customWidth="1"/>
    <col min="6176" max="6176" width="3.7109375" customWidth="1"/>
    <col min="6178" max="6178" width="37.7109375" bestFit="1" customWidth="1"/>
    <col min="6181" max="6181" width="29.28515625" bestFit="1" customWidth="1"/>
    <col min="6401" max="6401" width="3" customWidth="1"/>
    <col min="6402" max="6402" width="7" customWidth="1"/>
    <col min="6403" max="6403" width="34.28515625" bestFit="1" customWidth="1"/>
    <col min="6404" max="6404" width="3.85546875" customWidth="1"/>
    <col min="6405" max="6405" width="7" customWidth="1"/>
    <col min="6406" max="6406" width="4.7109375" customWidth="1"/>
    <col min="6407" max="6407" width="14.7109375" bestFit="1" customWidth="1"/>
    <col min="6408" max="6408" width="3.5703125" customWidth="1"/>
    <col min="6410" max="6410" width="78.28515625" bestFit="1" customWidth="1"/>
    <col min="6411" max="6411" width="4.7109375" customWidth="1"/>
    <col min="6412" max="6412" width="8" customWidth="1"/>
    <col min="6413" max="6413" width="77.28515625" bestFit="1" customWidth="1"/>
    <col min="6414" max="6414" width="4.85546875" customWidth="1"/>
    <col min="6416" max="6416" width="14.7109375" bestFit="1" customWidth="1"/>
    <col min="6417" max="6417" width="3.85546875" customWidth="1"/>
    <col min="6418" max="6418" width="7.140625" customWidth="1"/>
    <col min="6419" max="6419" width="49.85546875" bestFit="1" customWidth="1"/>
    <col min="6420" max="6420" width="4.42578125" customWidth="1"/>
    <col min="6421" max="6421" width="12" bestFit="1" customWidth="1"/>
    <col min="6422" max="6422" width="57.7109375" bestFit="1" customWidth="1"/>
    <col min="6423" max="6423" width="3.85546875" customWidth="1"/>
    <col min="6424" max="6424" width="7.5703125" customWidth="1"/>
    <col min="6425" max="6425" width="30.28515625" bestFit="1" customWidth="1"/>
    <col min="6426" max="6426" width="4.140625" customWidth="1"/>
    <col min="6427" max="6427" width="8" customWidth="1"/>
    <col min="6428" max="6428" width="29.140625" bestFit="1" customWidth="1"/>
    <col min="6429" max="6429" width="4.42578125" customWidth="1"/>
    <col min="6431" max="6431" width="102.5703125" bestFit="1" customWidth="1"/>
    <col min="6432" max="6432" width="3.7109375" customWidth="1"/>
    <col min="6434" max="6434" width="37.7109375" bestFit="1" customWidth="1"/>
    <col min="6437" max="6437" width="29.28515625" bestFit="1" customWidth="1"/>
    <col min="6657" max="6657" width="3" customWidth="1"/>
    <col min="6658" max="6658" width="7" customWidth="1"/>
    <col min="6659" max="6659" width="34.28515625" bestFit="1" customWidth="1"/>
    <col min="6660" max="6660" width="3.85546875" customWidth="1"/>
    <col min="6661" max="6661" width="7" customWidth="1"/>
    <col min="6662" max="6662" width="4.7109375" customWidth="1"/>
    <col min="6663" max="6663" width="14.7109375" bestFit="1" customWidth="1"/>
    <col min="6664" max="6664" width="3.5703125" customWidth="1"/>
    <col min="6666" max="6666" width="78.28515625" bestFit="1" customWidth="1"/>
    <col min="6667" max="6667" width="4.7109375" customWidth="1"/>
    <col min="6668" max="6668" width="8" customWidth="1"/>
    <col min="6669" max="6669" width="77.28515625" bestFit="1" customWidth="1"/>
    <col min="6670" max="6670" width="4.85546875" customWidth="1"/>
    <col min="6672" max="6672" width="14.7109375" bestFit="1" customWidth="1"/>
    <col min="6673" max="6673" width="3.85546875" customWidth="1"/>
    <col min="6674" max="6674" width="7.140625" customWidth="1"/>
    <col min="6675" max="6675" width="49.85546875" bestFit="1" customWidth="1"/>
    <col min="6676" max="6676" width="4.42578125" customWidth="1"/>
    <col min="6677" max="6677" width="12" bestFit="1" customWidth="1"/>
    <col min="6678" max="6678" width="57.7109375" bestFit="1" customWidth="1"/>
    <col min="6679" max="6679" width="3.85546875" customWidth="1"/>
    <col min="6680" max="6680" width="7.5703125" customWidth="1"/>
    <col min="6681" max="6681" width="30.28515625" bestFit="1" customWidth="1"/>
    <col min="6682" max="6682" width="4.140625" customWidth="1"/>
    <col min="6683" max="6683" width="8" customWidth="1"/>
    <col min="6684" max="6684" width="29.140625" bestFit="1" customWidth="1"/>
    <col min="6685" max="6685" width="4.42578125" customWidth="1"/>
    <col min="6687" max="6687" width="102.5703125" bestFit="1" customWidth="1"/>
    <col min="6688" max="6688" width="3.7109375" customWidth="1"/>
    <col min="6690" max="6690" width="37.7109375" bestFit="1" customWidth="1"/>
    <col min="6693" max="6693" width="29.28515625" bestFit="1" customWidth="1"/>
    <col min="6913" max="6913" width="3" customWidth="1"/>
    <col min="6914" max="6914" width="7" customWidth="1"/>
    <col min="6915" max="6915" width="34.28515625" bestFit="1" customWidth="1"/>
    <col min="6916" max="6916" width="3.85546875" customWidth="1"/>
    <col min="6917" max="6917" width="7" customWidth="1"/>
    <col min="6918" max="6918" width="4.7109375" customWidth="1"/>
    <col min="6919" max="6919" width="14.7109375" bestFit="1" customWidth="1"/>
    <col min="6920" max="6920" width="3.5703125" customWidth="1"/>
    <col min="6922" max="6922" width="78.28515625" bestFit="1" customWidth="1"/>
    <col min="6923" max="6923" width="4.7109375" customWidth="1"/>
    <col min="6924" max="6924" width="8" customWidth="1"/>
    <col min="6925" max="6925" width="77.28515625" bestFit="1" customWidth="1"/>
    <col min="6926" max="6926" width="4.85546875" customWidth="1"/>
    <col min="6928" max="6928" width="14.7109375" bestFit="1" customWidth="1"/>
    <col min="6929" max="6929" width="3.85546875" customWidth="1"/>
    <col min="6930" max="6930" width="7.140625" customWidth="1"/>
    <col min="6931" max="6931" width="49.85546875" bestFit="1" customWidth="1"/>
    <col min="6932" max="6932" width="4.42578125" customWidth="1"/>
    <col min="6933" max="6933" width="12" bestFit="1" customWidth="1"/>
    <col min="6934" max="6934" width="57.7109375" bestFit="1" customWidth="1"/>
    <col min="6935" max="6935" width="3.85546875" customWidth="1"/>
    <col min="6936" max="6936" width="7.5703125" customWidth="1"/>
    <col min="6937" max="6937" width="30.28515625" bestFit="1" customWidth="1"/>
    <col min="6938" max="6938" width="4.140625" customWidth="1"/>
    <col min="6939" max="6939" width="8" customWidth="1"/>
    <col min="6940" max="6940" width="29.140625" bestFit="1" customWidth="1"/>
    <col min="6941" max="6941" width="4.42578125" customWidth="1"/>
    <col min="6943" max="6943" width="102.5703125" bestFit="1" customWidth="1"/>
    <col min="6944" max="6944" width="3.7109375" customWidth="1"/>
    <col min="6946" max="6946" width="37.7109375" bestFit="1" customWidth="1"/>
    <col min="6949" max="6949" width="29.28515625" bestFit="1" customWidth="1"/>
    <col min="7169" max="7169" width="3" customWidth="1"/>
    <col min="7170" max="7170" width="7" customWidth="1"/>
    <col min="7171" max="7171" width="34.28515625" bestFit="1" customWidth="1"/>
    <col min="7172" max="7172" width="3.85546875" customWidth="1"/>
    <col min="7173" max="7173" width="7" customWidth="1"/>
    <col min="7174" max="7174" width="4.7109375" customWidth="1"/>
    <col min="7175" max="7175" width="14.7109375" bestFit="1" customWidth="1"/>
    <col min="7176" max="7176" width="3.5703125" customWidth="1"/>
    <col min="7178" max="7178" width="78.28515625" bestFit="1" customWidth="1"/>
    <col min="7179" max="7179" width="4.7109375" customWidth="1"/>
    <col min="7180" max="7180" width="8" customWidth="1"/>
    <col min="7181" max="7181" width="77.28515625" bestFit="1" customWidth="1"/>
    <col min="7182" max="7182" width="4.85546875" customWidth="1"/>
    <col min="7184" max="7184" width="14.7109375" bestFit="1" customWidth="1"/>
    <col min="7185" max="7185" width="3.85546875" customWidth="1"/>
    <col min="7186" max="7186" width="7.140625" customWidth="1"/>
    <col min="7187" max="7187" width="49.85546875" bestFit="1" customWidth="1"/>
    <col min="7188" max="7188" width="4.42578125" customWidth="1"/>
    <col min="7189" max="7189" width="12" bestFit="1" customWidth="1"/>
    <col min="7190" max="7190" width="57.7109375" bestFit="1" customWidth="1"/>
    <col min="7191" max="7191" width="3.85546875" customWidth="1"/>
    <col min="7192" max="7192" width="7.5703125" customWidth="1"/>
    <col min="7193" max="7193" width="30.28515625" bestFit="1" customWidth="1"/>
    <col min="7194" max="7194" width="4.140625" customWidth="1"/>
    <col min="7195" max="7195" width="8" customWidth="1"/>
    <col min="7196" max="7196" width="29.140625" bestFit="1" customWidth="1"/>
    <col min="7197" max="7197" width="4.42578125" customWidth="1"/>
    <col min="7199" max="7199" width="102.5703125" bestFit="1" customWidth="1"/>
    <col min="7200" max="7200" width="3.7109375" customWidth="1"/>
    <col min="7202" max="7202" width="37.7109375" bestFit="1" customWidth="1"/>
    <col min="7205" max="7205" width="29.28515625" bestFit="1" customWidth="1"/>
    <col min="7425" max="7425" width="3" customWidth="1"/>
    <col min="7426" max="7426" width="7" customWidth="1"/>
    <col min="7427" max="7427" width="34.28515625" bestFit="1" customWidth="1"/>
    <col min="7428" max="7428" width="3.85546875" customWidth="1"/>
    <col min="7429" max="7429" width="7" customWidth="1"/>
    <col min="7430" max="7430" width="4.7109375" customWidth="1"/>
    <col min="7431" max="7431" width="14.7109375" bestFit="1" customWidth="1"/>
    <col min="7432" max="7432" width="3.5703125" customWidth="1"/>
    <col min="7434" max="7434" width="78.28515625" bestFit="1" customWidth="1"/>
    <col min="7435" max="7435" width="4.7109375" customWidth="1"/>
    <col min="7436" max="7436" width="8" customWidth="1"/>
    <col min="7437" max="7437" width="77.28515625" bestFit="1" customWidth="1"/>
    <col min="7438" max="7438" width="4.85546875" customWidth="1"/>
    <col min="7440" max="7440" width="14.7109375" bestFit="1" customWidth="1"/>
    <col min="7441" max="7441" width="3.85546875" customWidth="1"/>
    <col min="7442" max="7442" width="7.140625" customWidth="1"/>
    <col min="7443" max="7443" width="49.85546875" bestFit="1" customWidth="1"/>
    <col min="7444" max="7444" width="4.42578125" customWidth="1"/>
    <col min="7445" max="7445" width="12" bestFit="1" customWidth="1"/>
    <col min="7446" max="7446" width="57.7109375" bestFit="1" customWidth="1"/>
    <col min="7447" max="7447" width="3.85546875" customWidth="1"/>
    <col min="7448" max="7448" width="7.5703125" customWidth="1"/>
    <col min="7449" max="7449" width="30.28515625" bestFit="1" customWidth="1"/>
    <col min="7450" max="7450" width="4.140625" customWidth="1"/>
    <col min="7451" max="7451" width="8" customWidth="1"/>
    <col min="7452" max="7452" width="29.140625" bestFit="1" customWidth="1"/>
    <col min="7453" max="7453" width="4.42578125" customWidth="1"/>
    <col min="7455" max="7455" width="102.5703125" bestFit="1" customWidth="1"/>
    <col min="7456" max="7456" width="3.7109375" customWidth="1"/>
    <col min="7458" max="7458" width="37.7109375" bestFit="1" customWidth="1"/>
    <col min="7461" max="7461" width="29.28515625" bestFit="1" customWidth="1"/>
    <col min="7681" max="7681" width="3" customWidth="1"/>
    <col min="7682" max="7682" width="7" customWidth="1"/>
    <col min="7683" max="7683" width="34.28515625" bestFit="1" customWidth="1"/>
    <col min="7684" max="7684" width="3.85546875" customWidth="1"/>
    <col min="7685" max="7685" width="7" customWidth="1"/>
    <col min="7686" max="7686" width="4.7109375" customWidth="1"/>
    <col min="7687" max="7687" width="14.7109375" bestFit="1" customWidth="1"/>
    <col min="7688" max="7688" width="3.5703125" customWidth="1"/>
    <col min="7690" max="7690" width="78.28515625" bestFit="1" customWidth="1"/>
    <col min="7691" max="7691" width="4.7109375" customWidth="1"/>
    <col min="7692" max="7692" width="8" customWidth="1"/>
    <col min="7693" max="7693" width="77.28515625" bestFit="1" customWidth="1"/>
    <col min="7694" max="7694" width="4.85546875" customWidth="1"/>
    <col min="7696" max="7696" width="14.7109375" bestFit="1" customWidth="1"/>
    <col min="7697" max="7697" width="3.85546875" customWidth="1"/>
    <col min="7698" max="7698" width="7.140625" customWidth="1"/>
    <col min="7699" max="7699" width="49.85546875" bestFit="1" customWidth="1"/>
    <col min="7700" max="7700" width="4.42578125" customWidth="1"/>
    <col min="7701" max="7701" width="12" bestFit="1" customWidth="1"/>
    <col min="7702" max="7702" width="57.7109375" bestFit="1" customWidth="1"/>
    <col min="7703" max="7703" width="3.85546875" customWidth="1"/>
    <col min="7704" max="7704" width="7.5703125" customWidth="1"/>
    <col min="7705" max="7705" width="30.28515625" bestFit="1" customWidth="1"/>
    <col min="7706" max="7706" width="4.140625" customWidth="1"/>
    <col min="7707" max="7707" width="8" customWidth="1"/>
    <col min="7708" max="7708" width="29.140625" bestFit="1" customWidth="1"/>
    <col min="7709" max="7709" width="4.42578125" customWidth="1"/>
    <col min="7711" max="7711" width="102.5703125" bestFit="1" customWidth="1"/>
    <col min="7712" max="7712" width="3.7109375" customWidth="1"/>
    <col min="7714" max="7714" width="37.7109375" bestFit="1" customWidth="1"/>
    <col min="7717" max="7717" width="29.28515625" bestFit="1" customWidth="1"/>
    <col min="7937" max="7937" width="3" customWidth="1"/>
    <col min="7938" max="7938" width="7" customWidth="1"/>
    <col min="7939" max="7939" width="34.28515625" bestFit="1" customWidth="1"/>
    <col min="7940" max="7940" width="3.85546875" customWidth="1"/>
    <col min="7941" max="7941" width="7" customWidth="1"/>
    <col min="7942" max="7942" width="4.7109375" customWidth="1"/>
    <col min="7943" max="7943" width="14.7109375" bestFit="1" customWidth="1"/>
    <col min="7944" max="7944" width="3.5703125" customWidth="1"/>
    <col min="7946" max="7946" width="78.28515625" bestFit="1" customWidth="1"/>
    <col min="7947" max="7947" width="4.7109375" customWidth="1"/>
    <col min="7948" max="7948" width="8" customWidth="1"/>
    <col min="7949" max="7949" width="77.28515625" bestFit="1" customWidth="1"/>
    <col min="7950" max="7950" width="4.85546875" customWidth="1"/>
    <col min="7952" max="7952" width="14.7109375" bestFit="1" customWidth="1"/>
    <col min="7953" max="7953" width="3.85546875" customWidth="1"/>
    <col min="7954" max="7954" width="7.140625" customWidth="1"/>
    <col min="7955" max="7955" width="49.85546875" bestFit="1" customWidth="1"/>
    <col min="7956" max="7956" width="4.42578125" customWidth="1"/>
    <col min="7957" max="7957" width="12" bestFit="1" customWidth="1"/>
    <col min="7958" max="7958" width="57.7109375" bestFit="1" customWidth="1"/>
    <col min="7959" max="7959" width="3.85546875" customWidth="1"/>
    <col min="7960" max="7960" width="7.5703125" customWidth="1"/>
    <col min="7961" max="7961" width="30.28515625" bestFit="1" customWidth="1"/>
    <col min="7962" max="7962" width="4.140625" customWidth="1"/>
    <col min="7963" max="7963" width="8" customWidth="1"/>
    <col min="7964" max="7964" width="29.140625" bestFit="1" customWidth="1"/>
    <col min="7965" max="7965" width="4.42578125" customWidth="1"/>
    <col min="7967" max="7967" width="102.5703125" bestFit="1" customWidth="1"/>
    <col min="7968" max="7968" width="3.7109375" customWidth="1"/>
    <col min="7970" max="7970" width="37.7109375" bestFit="1" customWidth="1"/>
    <col min="7973" max="7973" width="29.28515625" bestFit="1" customWidth="1"/>
    <col min="8193" max="8193" width="3" customWidth="1"/>
    <col min="8194" max="8194" width="7" customWidth="1"/>
    <col min="8195" max="8195" width="34.28515625" bestFit="1" customWidth="1"/>
    <col min="8196" max="8196" width="3.85546875" customWidth="1"/>
    <col min="8197" max="8197" width="7" customWidth="1"/>
    <col min="8198" max="8198" width="4.7109375" customWidth="1"/>
    <col min="8199" max="8199" width="14.7109375" bestFit="1" customWidth="1"/>
    <col min="8200" max="8200" width="3.5703125" customWidth="1"/>
    <col min="8202" max="8202" width="78.28515625" bestFit="1" customWidth="1"/>
    <col min="8203" max="8203" width="4.7109375" customWidth="1"/>
    <col min="8204" max="8204" width="8" customWidth="1"/>
    <col min="8205" max="8205" width="77.28515625" bestFit="1" customWidth="1"/>
    <col min="8206" max="8206" width="4.85546875" customWidth="1"/>
    <col min="8208" max="8208" width="14.7109375" bestFit="1" customWidth="1"/>
    <col min="8209" max="8209" width="3.85546875" customWidth="1"/>
    <col min="8210" max="8210" width="7.140625" customWidth="1"/>
    <col min="8211" max="8211" width="49.85546875" bestFit="1" customWidth="1"/>
    <col min="8212" max="8212" width="4.42578125" customWidth="1"/>
    <col min="8213" max="8213" width="12" bestFit="1" customWidth="1"/>
    <col min="8214" max="8214" width="57.7109375" bestFit="1" customWidth="1"/>
    <col min="8215" max="8215" width="3.85546875" customWidth="1"/>
    <col min="8216" max="8216" width="7.5703125" customWidth="1"/>
    <col min="8217" max="8217" width="30.28515625" bestFit="1" customWidth="1"/>
    <col min="8218" max="8218" width="4.140625" customWidth="1"/>
    <col min="8219" max="8219" width="8" customWidth="1"/>
    <col min="8220" max="8220" width="29.140625" bestFit="1" customWidth="1"/>
    <col min="8221" max="8221" width="4.42578125" customWidth="1"/>
    <col min="8223" max="8223" width="102.5703125" bestFit="1" customWidth="1"/>
    <col min="8224" max="8224" width="3.7109375" customWidth="1"/>
    <col min="8226" max="8226" width="37.7109375" bestFit="1" customWidth="1"/>
    <col min="8229" max="8229" width="29.28515625" bestFit="1" customWidth="1"/>
    <col min="8449" max="8449" width="3" customWidth="1"/>
    <col min="8450" max="8450" width="7" customWidth="1"/>
    <col min="8451" max="8451" width="34.28515625" bestFit="1" customWidth="1"/>
    <col min="8452" max="8452" width="3.85546875" customWidth="1"/>
    <col min="8453" max="8453" width="7" customWidth="1"/>
    <col min="8454" max="8454" width="4.7109375" customWidth="1"/>
    <col min="8455" max="8455" width="14.7109375" bestFit="1" customWidth="1"/>
    <col min="8456" max="8456" width="3.5703125" customWidth="1"/>
    <col min="8458" max="8458" width="78.28515625" bestFit="1" customWidth="1"/>
    <col min="8459" max="8459" width="4.7109375" customWidth="1"/>
    <col min="8460" max="8460" width="8" customWidth="1"/>
    <col min="8461" max="8461" width="77.28515625" bestFit="1" customWidth="1"/>
    <col min="8462" max="8462" width="4.85546875" customWidth="1"/>
    <col min="8464" max="8464" width="14.7109375" bestFit="1" customWidth="1"/>
    <col min="8465" max="8465" width="3.85546875" customWidth="1"/>
    <col min="8466" max="8466" width="7.140625" customWidth="1"/>
    <col min="8467" max="8467" width="49.85546875" bestFit="1" customWidth="1"/>
    <col min="8468" max="8468" width="4.42578125" customWidth="1"/>
    <col min="8469" max="8469" width="12" bestFit="1" customWidth="1"/>
    <col min="8470" max="8470" width="57.7109375" bestFit="1" customWidth="1"/>
    <col min="8471" max="8471" width="3.85546875" customWidth="1"/>
    <col min="8472" max="8472" width="7.5703125" customWidth="1"/>
    <col min="8473" max="8473" width="30.28515625" bestFit="1" customWidth="1"/>
    <col min="8474" max="8474" width="4.140625" customWidth="1"/>
    <col min="8475" max="8475" width="8" customWidth="1"/>
    <col min="8476" max="8476" width="29.140625" bestFit="1" customWidth="1"/>
    <col min="8477" max="8477" width="4.42578125" customWidth="1"/>
    <col min="8479" max="8479" width="102.5703125" bestFit="1" customWidth="1"/>
    <col min="8480" max="8480" width="3.7109375" customWidth="1"/>
    <col min="8482" max="8482" width="37.7109375" bestFit="1" customWidth="1"/>
    <col min="8485" max="8485" width="29.28515625" bestFit="1" customWidth="1"/>
    <col min="8705" max="8705" width="3" customWidth="1"/>
    <col min="8706" max="8706" width="7" customWidth="1"/>
    <col min="8707" max="8707" width="34.28515625" bestFit="1" customWidth="1"/>
    <col min="8708" max="8708" width="3.85546875" customWidth="1"/>
    <col min="8709" max="8709" width="7" customWidth="1"/>
    <col min="8710" max="8710" width="4.7109375" customWidth="1"/>
    <col min="8711" max="8711" width="14.7109375" bestFit="1" customWidth="1"/>
    <col min="8712" max="8712" width="3.5703125" customWidth="1"/>
    <col min="8714" max="8714" width="78.28515625" bestFit="1" customWidth="1"/>
    <col min="8715" max="8715" width="4.7109375" customWidth="1"/>
    <col min="8716" max="8716" width="8" customWidth="1"/>
    <col min="8717" max="8717" width="77.28515625" bestFit="1" customWidth="1"/>
    <col min="8718" max="8718" width="4.85546875" customWidth="1"/>
    <col min="8720" max="8720" width="14.7109375" bestFit="1" customWidth="1"/>
    <col min="8721" max="8721" width="3.85546875" customWidth="1"/>
    <col min="8722" max="8722" width="7.140625" customWidth="1"/>
    <col min="8723" max="8723" width="49.85546875" bestFit="1" customWidth="1"/>
    <col min="8724" max="8724" width="4.42578125" customWidth="1"/>
    <col min="8725" max="8725" width="12" bestFit="1" customWidth="1"/>
    <col min="8726" max="8726" width="57.7109375" bestFit="1" customWidth="1"/>
    <col min="8727" max="8727" width="3.85546875" customWidth="1"/>
    <col min="8728" max="8728" width="7.5703125" customWidth="1"/>
    <col min="8729" max="8729" width="30.28515625" bestFit="1" customWidth="1"/>
    <col min="8730" max="8730" width="4.140625" customWidth="1"/>
    <col min="8731" max="8731" width="8" customWidth="1"/>
    <col min="8732" max="8732" width="29.140625" bestFit="1" customWidth="1"/>
    <col min="8733" max="8733" width="4.42578125" customWidth="1"/>
    <col min="8735" max="8735" width="102.5703125" bestFit="1" customWidth="1"/>
    <col min="8736" max="8736" width="3.7109375" customWidth="1"/>
    <col min="8738" max="8738" width="37.7109375" bestFit="1" customWidth="1"/>
    <col min="8741" max="8741" width="29.28515625" bestFit="1" customWidth="1"/>
    <col min="8961" max="8961" width="3" customWidth="1"/>
    <col min="8962" max="8962" width="7" customWidth="1"/>
    <col min="8963" max="8963" width="34.28515625" bestFit="1" customWidth="1"/>
    <col min="8964" max="8964" width="3.85546875" customWidth="1"/>
    <col min="8965" max="8965" width="7" customWidth="1"/>
    <col min="8966" max="8966" width="4.7109375" customWidth="1"/>
    <col min="8967" max="8967" width="14.7109375" bestFit="1" customWidth="1"/>
    <col min="8968" max="8968" width="3.5703125" customWidth="1"/>
    <col min="8970" max="8970" width="78.28515625" bestFit="1" customWidth="1"/>
    <col min="8971" max="8971" width="4.7109375" customWidth="1"/>
    <col min="8972" max="8972" width="8" customWidth="1"/>
    <col min="8973" max="8973" width="77.28515625" bestFit="1" customWidth="1"/>
    <col min="8974" max="8974" width="4.85546875" customWidth="1"/>
    <col min="8976" max="8976" width="14.7109375" bestFit="1" customWidth="1"/>
    <col min="8977" max="8977" width="3.85546875" customWidth="1"/>
    <col min="8978" max="8978" width="7.140625" customWidth="1"/>
    <col min="8979" max="8979" width="49.85546875" bestFit="1" customWidth="1"/>
    <col min="8980" max="8980" width="4.42578125" customWidth="1"/>
    <col min="8981" max="8981" width="12" bestFit="1" customWidth="1"/>
    <col min="8982" max="8982" width="57.7109375" bestFit="1" customWidth="1"/>
    <col min="8983" max="8983" width="3.85546875" customWidth="1"/>
    <col min="8984" max="8984" width="7.5703125" customWidth="1"/>
    <col min="8985" max="8985" width="30.28515625" bestFit="1" customWidth="1"/>
    <col min="8986" max="8986" width="4.140625" customWidth="1"/>
    <col min="8987" max="8987" width="8" customWidth="1"/>
    <col min="8988" max="8988" width="29.140625" bestFit="1" customWidth="1"/>
    <col min="8989" max="8989" width="4.42578125" customWidth="1"/>
    <col min="8991" max="8991" width="102.5703125" bestFit="1" customWidth="1"/>
    <col min="8992" max="8992" width="3.7109375" customWidth="1"/>
    <col min="8994" max="8994" width="37.7109375" bestFit="1" customWidth="1"/>
    <col min="8997" max="8997" width="29.28515625" bestFit="1" customWidth="1"/>
    <col min="9217" max="9217" width="3" customWidth="1"/>
    <col min="9218" max="9218" width="7" customWidth="1"/>
    <col min="9219" max="9219" width="34.28515625" bestFit="1" customWidth="1"/>
    <col min="9220" max="9220" width="3.85546875" customWidth="1"/>
    <col min="9221" max="9221" width="7" customWidth="1"/>
    <col min="9222" max="9222" width="4.7109375" customWidth="1"/>
    <col min="9223" max="9223" width="14.7109375" bestFit="1" customWidth="1"/>
    <col min="9224" max="9224" width="3.5703125" customWidth="1"/>
    <col min="9226" max="9226" width="78.28515625" bestFit="1" customWidth="1"/>
    <col min="9227" max="9227" width="4.7109375" customWidth="1"/>
    <col min="9228" max="9228" width="8" customWidth="1"/>
    <col min="9229" max="9229" width="77.28515625" bestFit="1" customWidth="1"/>
    <col min="9230" max="9230" width="4.85546875" customWidth="1"/>
    <col min="9232" max="9232" width="14.7109375" bestFit="1" customWidth="1"/>
    <col min="9233" max="9233" width="3.85546875" customWidth="1"/>
    <col min="9234" max="9234" width="7.140625" customWidth="1"/>
    <col min="9235" max="9235" width="49.85546875" bestFit="1" customWidth="1"/>
    <col min="9236" max="9236" width="4.42578125" customWidth="1"/>
    <col min="9237" max="9237" width="12" bestFit="1" customWidth="1"/>
    <col min="9238" max="9238" width="57.7109375" bestFit="1" customWidth="1"/>
    <col min="9239" max="9239" width="3.85546875" customWidth="1"/>
    <col min="9240" max="9240" width="7.5703125" customWidth="1"/>
    <col min="9241" max="9241" width="30.28515625" bestFit="1" customWidth="1"/>
    <col min="9242" max="9242" width="4.140625" customWidth="1"/>
    <col min="9243" max="9243" width="8" customWidth="1"/>
    <col min="9244" max="9244" width="29.140625" bestFit="1" customWidth="1"/>
    <col min="9245" max="9245" width="4.42578125" customWidth="1"/>
    <col min="9247" max="9247" width="102.5703125" bestFit="1" customWidth="1"/>
    <col min="9248" max="9248" width="3.7109375" customWidth="1"/>
    <col min="9250" max="9250" width="37.7109375" bestFit="1" customWidth="1"/>
    <col min="9253" max="9253" width="29.28515625" bestFit="1" customWidth="1"/>
    <col min="9473" max="9473" width="3" customWidth="1"/>
    <col min="9474" max="9474" width="7" customWidth="1"/>
    <col min="9475" max="9475" width="34.28515625" bestFit="1" customWidth="1"/>
    <col min="9476" max="9476" width="3.85546875" customWidth="1"/>
    <col min="9477" max="9477" width="7" customWidth="1"/>
    <col min="9478" max="9478" width="4.7109375" customWidth="1"/>
    <col min="9479" max="9479" width="14.7109375" bestFit="1" customWidth="1"/>
    <col min="9480" max="9480" width="3.5703125" customWidth="1"/>
    <col min="9482" max="9482" width="78.28515625" bestFit="1" customWidth="1"/>
    <col min="9483" max="9483" width="4.7109375" customWidth="1"/>
    <col min="9484" max="9484" width="8" customWidth="1"/>
    <col min="9485" max="9485" width="77.28515625" bestFit="1" customWidth="1"/>
    <col min="9486" max="9486" width="4.85546875" customWidth="1"/>
    <col min="9488" max="9488" width="14.7109375" bestFit="1" customWidth="1"/>
    <col min="9489" max="9489" width="3.85546875" customWidth="1"/>
    <col min="9490" max="9490" width="7.140625" customWidth="1"/>
    <col min="9491" max="9491" width="49.85546875" bestFit="1" customWidth="1"/>
    <col min="9492" max="9492" width="4.42578125" customWidth="1"/>
    <col min="9493" max="9493" width="12" bestFit="1" customWidth="1"/>
    <col min="9494" max="9494" width="57.7109375" bestFit="1" customWidth="1"/>
    <col min="9495" max="9495" width="3.85546875" customWidth="1"/>
    <col min="9496" max="9496" width="7.5703125" customWidth="1"/>
    <col min="9497" max="9497" width="30.28515625" bestFit="1" customWidth="1"/>
    <col min="9498" max="9498" width="4.140625" customWidth="1"/>
    <col min="9499" max="9499" width="8" customWidth="1"/>
    <col min="9500" max="9500" width="29.140625" bestFit="1" customWidth="1"/>
    <col min="9501" max="9501" width="4.42578125" customWidth="1"/>
    <col min="9503" max="9503" width="102.5703125" bestFit="1" customWidth="1"/>
    <col min="9504" max="9504" width="3.7109375" customWidth="1"/>
    <col min="9506" max="9506" width="37.7109375" bestFit="1" customWidth="1"/>
    <col min="9509" max="9509" width="29.28515625" bestFit="1" customWidth="1"/>
    <col min="9729" max="9729" width="3" customWidth="1"/>
    <col min="9730" max="9730" width="7" customWidth="1"/>
    <col min="9731" max="9731" width="34.28515625" bestFit="1" customWidth="1"/>
    <col min="9732" max="9732" width="3.85546875" customWidth="1"/>
    <col min="9733" max="9733" width="7" customWidth="1"/>
    <col min="9734" max="9734" width="4.7109375" customWidth="1"/>
    <col min="9735" max="9735" width="14.7109375" bestFit="1" customWidth="1"/>
    <col min="9736" max="9736" width="3.5703125" customWidth="1"/>
    <col min="9738" max="9738" width="78.28515625" bestFit="1" customWidth="1"/>
    <col min="9739" max="9739" width="4.7109375" customWidth="1"/>
    <col min="9740" max="9740" width="8" customWidth="1"/>
    <col min="9741" max="9741" width="77.28515625" bestFit="1" customWidth="1"/>
    <col min="9742" max="9742" width="4.85546875" customWidth="1"/>
    <col min="9744" max="9744" width="14.7109375" bestFit="1" customWidth="1"/>
    <col min="9745" max="9745" width="3.85546875" customWidth="1"/>
    <col min="9746" max="9746" width="7.140625" customWidth="1"/>
    <col min="9747" max="9747" width="49.85546875" bestFit="1" customWidth="1"/>
    <col min="9748" max="9748" width="4.42578125" customWidth="1"/>
    <col min="9749" max="9749" width="12" bestFit="1" customWidth="1"/>
    <col min="9750" max="9750" width="57.7109375" bestFit="1" customWidth="1"/>
    <col min="9751" max="9751" width="3.85546875" customWidth="1"/>
    <col min="9752" max="9752" width="7.5703125" customWidth="1"/>
    <col min="9753" max="9753" width="30.28515625" bestFit="1" customWidth="1"/>
    <col min="9754" max="9754" width="4.140625" customWidth="1"/>
    <col min="9755" max="9755" width="8" customWidth="1"/>
    <col min="9756" max="9756" width="29.140625" bestFit="1" customWidth="1"/>
    <col min="9757" max="9757" width="4.42578125" customWidth="1"/>
    <col min="9759" max="9759" width="102.5703125" bestFit="1" customWidth="1"/>
    <col min="9760" max="9760" width="3.7109375" customWidth="1"/>
    <col min="9762" max="9762" width="37.7109375" bestFit="1" customWidth="1"/>
    <col min="9765" max="9765" width="29.28515625" bestFit="1" customWidth="1"/>
    <col min="9985" max="9985" width="3" customWidth="1"/>
    <col min="9986" max="9986" width="7" customWidth="1"/>
    <col min="9987" max="9987" width="34.28515625" bestFit="1" customWidth="1"/>
    <col min="9988" max="9988" width="3.85546875" customWidth="1"/>
    <col min="9989" max="9989" width="7" customWidth="1"/>
    <col min="9990" max="9990" width="4.7109375" customWidth="1"/>
    <col min="9991" max="9991" width="14.7109375" bestFit="1" customWidth="1"/>
    <col min="9992" max="9992" width="3.5703125" customWidth="1"/>
    <col min="9994" max="9994" width="78.28515625" bestFit="1" customWidth="1"/>
    <col min="9995" max="9995" width="4.7109375" customWidth="1"/>
    <col min="9996" max="9996" width="8" customWidth="1"/>
    <col min="9997" max="9997" width="77.28515625" bestFit="1" customWidth="1"/>
    <col min="9998" max="9998" width="4.85546875" customWidth="1"/>
    <col min="10000" max="10000" width="14.7109375" bestFit="1" customWidth="1"/>
    <col min="10001" max="10001" width="3.85546875" customWidth="1"/>
    <col min="10002" max="10002" width="7.140625" customWidth="1"/>
    <col min="10003" max="10003" width="49.85546875" bestFit="1" customWidth="1"/>
    <col min="10004" max="10004" width="4.42578125" customWidth="1"/>
    <col min="10005" max="10005" width="12" bestFit="1" customWidth="1"/>
    <col min="10006" max="10006" width="57.7109375" bestFit="1" customWidth="1"/>
    <col min="10007" max="10007" width="3.85546875" customWidth="1"/>
    <col min="10008" max="10008" width="7.5703125" customWidth="1"/>
    <col min="10009" max="10009" width="30.28515625" bestFit="1" customWidth="1"/>
    <col min="10010" max="10010" width="4.140625" customWidth="1"/>
    <col min="10011" max="10011" width="8" customWidth="1"/>
    <col min="10012" max="10012" width="29.140625" bestFit="1" customWidth="1"/>
    <col min="10013" max="10013" width="4.42578125" customWidth="1"/>
    <col min="10015" max="10015" width="102.5703125" bestFit="1" customWidth="1"/>
    <col min="10016" max="10016" width="3.7109375" customWidth="1"/>
    <col min="10018" max="10018" width="37.7109375" bestFit="1" customWidth="1"/>
    <col min="10021" max="10021" width="29.28515625" bestFit="1" customWidth="1"/>
    <col min="10241" max="10241" width="3" customWidth="1"/>
    <col min="10242" max="10242" width="7" customWidth="1"/>
    <col min="10243" max="10243" width="34.28515625" bestFit="1" customWidth="1"/>
    <col min="10244" max="10244" width="3.85546875" customWidth="1"/>
    <col min="10245" max="10245" width="7" customWidth="1"/>
    <col min="10246" max="10246" width="4.7109375" customWidth="1"/>
    <col min="10247" max="10247" width="14.7109375" bestFit="1" customWidth="1"/>
    <col min="10248" max="10248" width="3.5703125" customWidth="1"/>
    <col min="10250" max="10250" width="78.28515625" bestFit="1" customWidth="1"/>
    <col min="10251" max="10251" width="4.7109375" customWidth="1"/>
    <col min="10252" max="10252" width="8" customWidth="1"/>
    <col min="10253" max="10253" width="77.28515625" bestFit="1" customWidth="1"/>
    <col min="10254" max="10254" width="4.85546875" customWidth="1"/>
    <col min="10256" max="10256" width="14.7109375" bestFit="1" customWidth="1"/>
    <col min="10257" max="10257" width="3.85546875" customWidth="1"/>
    <col min="10258" max="10258" width="7.140625" customWidth="1"/>
    <col min="10259" max="10259" width="49.85546875" bestFit="1" customWidth="1"/>
    <col min="10260" max="10260" width="4.42578125" customWidth="1"/>
    <col min="10261" max="10261" width="12" bestFit="1" customWidth="1"/>
    <col min="10262" max="10262" width="57.7109375" bestFit="1" customWidth="1"/>
    <col min="10263" max="10263" width="3.85546875" customWidth="1"/>
    <col min="10264" max="10264" width="7.5703125" customWidth="1"/>
    <col min="10265" max="10265" width="30.28515625" bestFit="1" customWidth="1"/>
    <col min="10266" max="10266" width="4.140625" customWidth="1"/>
    <col min="10267" max="10267" width="8" customWidth="1"/>
    <col min="10268" max="10268" width="29.140625" bestFit="1" customWidth="1"/>
    <col min="10269" max="10269" width="4.42578125" customWidth="1"/>
    <col min="10271" max="10271" width="102.5703125" bestFit="1" customWidth="1"/>
    <col min="10272" max="10272" width="3.7109375" customWidth="1"/>
    <col min="10274" max="10274" width="37.7109375" bestFit="1" customWidth="1"/>
    <col min="10277" max="10277" width="29.28515625" bestFit="1" customWidth="1"/>
    <col min="10497" max="10497" width="3" customWidth="1"/>
    <col min="10498" max="10498" width="7" customWidth="1"/>
    <col min="10499" max="10499" width="34.28515625" bestFit="1" customWidth="1"/>
    <col min="10500" max="10500" width="3.85546875" customWidth="1"/>
    <col min="10501" max="10501" width="7" customWidth="1"/>
    <col min="10502" max="10502" width="4.7109375" customWidth="1"/>
    <col min="10503" max="10503" width="14.7109375" bestFit="1" customWidth="1"/>
    <col min="10504" max="10504" width="3.5703125" customWidth="1"/>
    <col min="10506" max="10506" width="78.28515625" bestFit="1" customWidth="1"/>
    <col min="10507" max="10507" width="4.7109375" customWidth="1"/>
    <col min="10508" max="10508" width="8" customWidth="1"/>
    <col min="10509" max="10509" width="77.28515625" bestFit="1" customWidth="1"/>
    <col min="10510" max="10510" width="4.85546875" customWidth="1"/>
    <col min="10512" max="10512" width="14.7109375" bestFit="1" customWidth="1"/>
    <col min="10513" max="10513" width="3.85546875" customWidth="1"/>
    <col min="10514" max="10514" width="7.140625" customWidth="1"/>
    <col min="10515" max="10515" width="49.85546875" bestFit="1" customWidth="1"/>
    <col min="10516" max="10516" width="4.42578125" customWidth="1"/>
    <col min="10517" max="10517" width="12" bestFit="1" customWidth="1"/>
    <col min="10518" max="10518" width="57.7109375" bestFit="1" customWidth="1"/>
    <col min="10519" max="10519" width="3.85546875" customWidth="1"/>
    <col min="10520" max="10520" width="7.5703125" customWidth="1"/>
    <col min="10521" max="10521" width="30.28515625" bestFit="1" customWidth="1"/>
    <col min="10522" max="10522" width="4.140625" customWidth="1"/>
    <col min="10523" max="10523" width="8" customWidth="1"/>
    <col min="10524" max="10524" width="29.140625" bestFit="1" customWidth="1"/>
    <col min="10525" max="10525" width="4.42578125" customWidth="1"/>
    <col min="10527" max="10527" width="102.5703125" bestFit="1" customWidth="1"/>
    <col min="10528" max="10528" width="3.7109375" customWidth="1"/>
    <col min="10530" max="10530" width="37.7109375" bestFit="1" customWidth="1"/>
    <col min="10533" max="10533" width="29.28515625" bestFit="1" customWidth="1"/>
    <col min="10753" max="10753" width="3" customWidth="1"/>
    <col min="10754" max="10754" width="7" customWidth="1"/>
    <col min="10755" max="10755" width="34.28515625" bestFit="1" customWidth="1"/>
    <col min="10756" max="10756" width="3.85546875" customWidth="1"/>
    <col min="10757" max="10757" width="7" customWidth="1"/>
    <col min="10758" max="10758" width="4.7109375" customWidth="1"/>
    <col min="10759" max="10759" width="14.7109375" bestFit="1" customWidth="1"/>
    <col min="10760" max="10760" width="3.5703125" customWidth="1"/>
    <col min="10762" max="10762" width="78.28515625" bestFit="1" customWidth="1"/>
    <col min="10763" max="10763" width="4.7109375" customWidth="1"/>
    <col min="10764" max="10764" width="8" customWidth="1"/>
    <col min="10765" max="10765" width="77.28515625" bestFit="1" customWidth="1"/>
    <col min="10766" max="10766" width="4.85546875" customWidth="1"/>
    <col min="10768" max="10768" width="14.7109375" bestFit="1" customWidth="1"/>
    <col min="10769" max="10769" width="3.85546875" customWidth="1"/>
    <col min="10770" max="10770" width="7.140625" customWidth="1"/>
    <col min="10771" max="10771" width="49.85546875" bestFit="1" customWidth="1"/>
    <col min="10772" max="10772" width="4.42578125" customWidth="1"/>
    <col min="10773" max="10773" width="12" bestFit="1" customWidth="1"/>
    <col min="10774" max="10774" width="57.7109375" bestFit="1" customWidth="1"/>
    <col min="10775" max="10775" width="3.85546875" customWidth="1"/>
    <col min="10776" max="10776" width="7.5703125" customWidth="1"/>
    <col min="10777" max="10777" width="30.28515625" bestFit="1" customWidth="1"/>
    <col min="10778" max="10778" width="4.140625" customWidth="1"/>
    <col min="10779" max="10779" width="8" customWidth="1"/>
    <col min="10780" max="10780" width="29.140625" bestFit="1" customWidth="1"/>
    <col min="10781" max="10781" width="4.42578125" customWidth="1"/>
    <col min="10783" max="10783" width="102.5703125" bestFit="1" customWidth="1"/>
    <col min="10784" max="10784" width="3.7109375" customWidth="1"/>
    <col min="10786" max="10786" width="37.7109375" bestFit="1" customWidth="1"/>
    <col min="10789" max="10789" width="29.28515625" bestFit="1" customWidth="1"/>
    <col min="11009" max="11009" width="3" customWidth="1"/>
    <col min="11010" max="11010" width="7" customWidth="1"/>
    <col min="11011" max="11011" width="34.28515625" bestFit="1" customWidth="1"/>
    <col min="11012" max="11012" width="3.85546875" customWidth="1"/>
    <col min="11013" max="11013" width="7" customWidth="1"/>
    <col min="11014" max="11014" width="4.7109375" customWidth="1"/>
    <col min="11015" max="11015" width="14.7109375" bestFit="1" customWidth="1"/>
    <col min="11016" max="11016" width="3.5703125" customWidth="1"/>
    <col min="11018" max="11018" width="78.28515625" bestFit="1" customWidth="1"/>
    <col min="11019" max="11019" width="4.7109375" customWidth="1"/>
    <col min="11020" max="11020" width="8" customWidth="1"/>
    <col min="11021" max="11021" width="77.28515625" bestFit="1" customWidth="1"/>
    <col min="11022" max="11022" width="4.85546875" customWidth="1"/>
    <col min="11024" max="11024" width="14.7109375" bestFit="1" customWidth="1"/>
    <col min="11025" max="11025" width="3.85546875" customWidth="1"/>
    <col min="11026" max="11026" width="7.140625" customWidth="1"/>
    <col min="11027" max="11027" width="49.85546875" bestFit="1" customWidth="1"/>
    <col min="11028" max="11028" width="4.42578125" customWidth="1"/>
    <col min="11029" max="11029" width="12" bestFit="1" customWidth="1"/>
    <col min="11030" max="11030" width="57.7109375" bestFit="1" customWidth="1"/>
    <col min="11031" max="11031" width="3.85546875" customWidth="1"/>
    <col min="11032" max="11032" width="7.5703125" customWidth="1"/>
    <col min="11033" max="11033" width="30.28515625" bestFit="1" customWidth="1"/>
    <col min="11034" max="11034" width="4.140625" customWidth="1"/>
    <col min="11035" max="11035" width="8" customWidth="1"/>
    <col min="11036" max="11036" width="29.140625" bestFit="1" customWidth="1"/>
    <col min="11037" max="11037" width="4.42578125" customWidth="1"/>
    <col min="11039" max="11039" width="102.5703125" bestFit="1" customWidth="1"/>
    <col min="11040" max="11040" width="3.7109375" customWidth="1"/>
    <col min="11042" max="11042" width="37.7109375" bestFit="1" customWidth="1"/>
    <col min="11045" max="11045" width="29.28515625" bestFit="1" customWidth="1"/>
    <col min="11265" max="11265" width="3" customWidth="1"/>
    <col min="11266" max="11266" width="7" customWidth="1"/>
    <col min="11267" max="11267" width="34.28515625" bestFit="1" customWidth="1"/>
    <col min="11268" max="11268" width="3.85546875" customWidth="1"/>
    <col min="11269" max="11269" width="7" customWidth="1"/>
    <col min="11270" max="11270" width="4.7109375" customWidth="1"/>
    <col min="11271" max="11271" width="14.7109375" bestFit="1" customWidth="1"/>
    <col min="11272" max="11272" width="3.5703125" customWidth="1"/>
    <col min="11274" max="11274" width="78.28515625" bestFit="1" customWidth="1"/>
    <col min="11275" max="11275" width="4.7109375" customWidth="1"/>
    <col min="11276" max="11276" width="8" customWidth="1"/>
    <col min="11277" max="11277" width="77.28515625" bestFit="1" customWidth="1"/>
    <col min="11278" max="11278" width="4.85546875" customWidth="1"/>
    <col min="11280" max="11280" width="14.7109375" bestFit="1" customWidth="1"/>
    <col min="11281" max="11281" width="3.85546875" customWidth="1"/>
    <col min="11282" max="11282" width="7.140625" customWidth="1"/>
    <col min="11283" max="11283" width="49.85546875" bestFit="1" customWidth="1"/>
    <col min="11284" max="11284" width="4.42578125" customWidth="1"/>
    <col min="11285" max="11285" width="12" bestFit="1" customWidth="1"/>
    <col min="11286" max="11286" width="57.7109375" bestFit="1" customWidth="1"/>
    <col min="11287" max="11287" width="3.85546875" customWidth="1"/>
    <col min="11288" max="11288" width="7.5703125" customWidth="1"/>
    <col min="11289" max="11289" width="30.28515625" bestFit="1" customWidth="1"/>
    <col min="11290" max="11290" width="4.140625" customWidth="1"/>
    <col min="11291" max="11291" width="8" customWidth="1"/>
    <col min="11292" max="11292" width="29.140625" bestFit="1" customWidth="1"/>
    <col min="11293" max="11293" width="4.42578125" customWidth="1"/>
    <col min="11295" max="11295" width="102.5703125" bestFit="1" customWidth="1"/>
    <col min="11296" max="11296" width="3.7109375" customWidth="1"/>
    <col min="11298" max="11298" width="37.7109375" bestFit="1" customWidth="1"/>
    <col min="11301" max="11301" width="29.28515625" bestFit="1" customWidth="1"/>
    <col min="11521" max="11521" width="3" customWidth="1"/>
    <col min="11522" max="11522" width="7" customWidth="1"/>
    <col min="11523" max="11523" width="34.28515625" bestFit="1" customWidth="1"/>
    <col min="11524" max="11524" width="3.85546875" customWidth="1"/>
    <col min="11525" max="11525" width="7" customWidth="1"/>
    <col min="11526" max="11526" width="4.7109375" customWidth="1"/>
    <col min="11527" max="11527" width="14.7109375" bestFit="1" customWidth="1"/>
    <col min="11528" max="11528" width="3.5703125" customWidth="1"/>
    <col min="11530" max="11530" width="78.28515625" bestFit="1" customWidth="1"/>
    <col min="11531" max="11531" width="4.7109375" customWidth="1"/>
    <col min="11532" max="11532" width="8" customWidth="1"/>
    <col min="11533" max="11533" width="77.28515625" bestFit="1" customWidth="1"/>
    <col min="11534" max="11534" width="4.85546875" customWidth="1"/>
    <col min="11536" max="11536" width="14.7109375" bestFit="1" customWidth="1"/>
    <col min="11537" max="11537" width="3.85546875" customWidth="1"/>
    <col min="11538" max="11538" width="7.140625" customWidth="1"/>
    <col min="11539" max="11539" width="49.85546875" bestFit="1" customWidth="1"/>
    <col min="11540" max="11540" width="4.42578125" customWidth="1"/>
    <col min="11541" max="11541" width="12" bestFit="1" customWidth="1"/>
    <col min="11542" max="11542" width="57.7109375" bestFit="1" customWidth="1"/>
    <col min="11543" max="11543" width="3.85546875" customWidth="1"/>
    <col min="11544" max="11544" width="7.5703125" customWidth="1"/>
    <col min="11545" max="11545" width="30.28515625" bestFit="1" customWidth="1"/>
    <col min="11546" max="11546" width="4.140625" customWidth="1"/>
    <col min="11547" max="11547" width="8" customWidth="1"/>
    <col min="11548" max="11548" width="29.140625" bestFit="1" customWidth="1"/>
    <col min="11549" max="11549" width="4.42578125" customWidth="1"/>
    <col min="11551" max="11551" width="102.5703125" bestFit="1" customWidth="1"/>
    <col min="11552" max="11552" width="3.7109375" customWidth="1"/>
    <col min="11554" max="11554" width="37.7109375" bestFit="1" customWidth="1"/>
    <col min="11557" max="11557" width="29.28515625" bestFit="1" customWidth="1"/>
    <col min="11777" max="11777" width="3" customWidth="1"/>
    <col min="11778" max="11778" width="7" customWidth="1"/>
    <col min="11779" max="11779" width="34.28515625" bestFit="1" customWidth="1"/>
    <col min="11780" max="11780" width="3.85546875" customWidth="1"/>
    <col min="11781" max="11781" width="7" customWidth="1"/>
    <col min="11782" max="11782" width="4.7109375" customWidth="1"/>
    <col min="11783" max="11783" width="14.7109375" bestFit="1" customWidth="1"/>
    <col min="11784" max="11784" width="3.5703125" customWidth="1"/>
    <col min="11786" max="11786" width="78.28515625" bestFit="1" customWidth="1"/>
    <col min="11787" max="11787" width="4.7109375" customWidth="1"/>
    <col min="11788" max="11788" width="8" customWidth="1"/>
    <col min="11789" max="11789" width="77.28515625" bestFit="1" customWidth="1"/>
    <col min="11790" max="11790" width="4.85546875" customWidth="1"/>
    <col min="11792" max="11792" width="14.7109375" bestFit="1" customWidth="1"/>
    <col min="11793" max="11793" width="3.85546875" customWidth="1"/>
    <col min="11794" max="11794" width="7.140625" customWidth="1"/>
    <col min="11795" max="11795" width="49.85546875" bestFit="1" customWidth="1"/>
    <col min="11796" max="11796" width="4.42578125" customWidth="1"/>
    <col min="11797" max="11797" width="12" bestFit="1" customWidth="1"/>
    <col min="11798" max="11798" width="57.7109375" bestFit="1" customWidth="1"/>
    <col min="11799" max="11799" width="3.85546875" customWidth="1"/>
    <col min="11800" max="11800" width="7.5703125" customWidth="1"/>
    <col min="11801" max="11801" width="30.28515625" bestFit="1" customWidth="1"/>
    <col min="11802" max="11802" width="4.140625" customWidth="1"/>
    <col min="11803" max="11803" width="8" customWidth="1"/>
    <col min="11804" max="11804" width="29.140625" bestFit="1" customWidth="1"/>
    <col min="11805" max="11805" width="4.42578125" customWidth="1"/>
    <col min="11807" max="11807" width="102.5703125" bestFit="1" customWidth="1"/>
    <col min="11808" max="11808" width="3.7109375" customWidth="1"/>
    <col min="11810" max="11810" width="37.7109375" bestFit="1" customWidth="1"/>
    <col min="11813" max="11813" width="29.28515625" bestFit="1" customWidth="1"/>
    <col min="12033" max="12033" width="3" customWidth="1"/>
    <col min="12034" max="12034" width="7" customWidth="1"/>
    <col min="12035" max="12035" width="34.28515625" bestFit="1" customWidth="1"/>
    <col min="12036" max="12036" width="3.85546875" customWidth="1"/>
    <col min="12037" max="12037" width="7" customWidth="1"/>
    <col min="12038" max="12038" width="4.7109375" customWidth="1"/>
    <col min="12039" max="12039" width="14.7109375" bestFit="1" customWidth="1"/>
    <col min="12040" max="12040" width="3.5703125" customWidth="1"/>
    <col min="12042" max="12042" width="78.28515625" bestFit="1" customWidth="1"/>
    <col min="12043" max="12043" width="4.7109375" customWidth="1"/>
    <col min="12044" max="12044" width="8" customWidth="1"/>
    <col min="12045" max="12045" width="77.28515625" bestFit="1" customWidth="1"/>
    <col min="12046" max="12046" width="4.85546875" customWidth="1"/>
    <col min="12048" max="12048" width="14.7109375" bestFit="1" customWidth="1"/>
    <col min="12049" max="12049" width="3.85546875" customWidth="1"/>
    <col min="12050" max="12050" width="7.140625" customWidth="1"/>
    <col min="12051" max="12051" width="49.85546875" bestFit="1" customWidth="1"/>
    <col min="12052" max="12052" width="4.42578125" customWidth="1"/>
    <col min="12053" max="12053" width="12" bestFit="1" customWidth="1"/>
    <col min="12054" max="12054" width="57.7109375" bestFit="1" customWidth="1"/>
    <col min="12055" max="12055" width="3.85546875" customWidth="1"/>
    <col min="12056" max="12056" width="7.5703125" customWidth="1"/>
    <col min="12057" max="12057" width="30.28515625" bestFit="1" customWidth="1"/>
    <col min="12058" max="12058" width="4.140625" customWidth="1"/>
    <col min="12059" max="12059" width="8" customWidth="1"/>
    <col min="12060" max="12060" width="29.140625" bestFit="1" customWidth="1"/>
    <col min="12061" max="12061" width="4.42578125" customWidth="1"/>
    <col min="12063" max="12063" width="102.5703125" bestFit="1" customWidth="1"/>
    <col min="12064" max="12064" width="3.7109375" customWidth="1"/>
    <col min="12066" max="12066" width="37.7109375" bestFit="1" customWidth="1"/>
    <col min="12069" max="12069" width="29.28515625" bestFit="1" customWidth="1"/>
    <col min="12289" max="12289" width="3" customWidth="1"/>
    <col min="12290" max="12290" width="7" customWidth="1"/>
    <col min="12291" max="12291" width="34.28515625" bestFit="1" customWidth="1"/>
    <col min="12292" max="12292" width="3.85546875" customWidth="1"/>
    <col min="12293" max="12293" width="7" customWidth="1"/>
    <col min="12294" max="12294" width="4.7109375" customWidth="1"/>
    <col min="12295" max="12295" width="14.7109375" bestFit="1" customWidth="1"/>
    <col min="12296" max="12296" width="3.5703125" customWidth="1"/>
    <col min="12298" max="12298" width="78.28515625" bestFit="1" customWidth="1"/>
    <col min="12299" max="12299" width="4.7109375" customWidth="1"/>
    <col min="12300" max="12300" width="8" customWidth="1"/>
    <col min="12301" max="12301" width="77.28515625" bestFit="1" customWidth="1"/>
    <col min="12302" max="12302" width="4.85546875" customWidth="1"/>
    <col min="12304" max="12304" width="14.7109375" bestFit="1" customWidth="1"/>
    <col min="12305" max="12305" width="3.85546875" customWidth="1"/>
    <col min="12306" max="12306" width="7.140625" customWidth="1"/>
    <col min="12307" max="12307" width="49.85546875" bestFit="1" customWidth="1"/>
    <col min="12308" max="12308" width="4.42578125" customWidth="1"/>
    <col min="12309" max="12309" width="12" bestFit="1" customWidth="1"/>
    <col min="12310" max="12310" width="57.7109375" bestFit="1" customWidth="1"/>
    <col min="12311" max="12311" width="3.85546875" customWidth="1"/>
    <col min="12312" max="12312" width="7.5703125" customWidth="1"/>
    <col min="12313" max="12313" width="30.28515625" bestFit="1" customWidth="1"/>
    <col min="12314" max="12314" width="4.140625" customWidth="1"/>
    <col min="12315" max="12315" width="8" customWidth="1"/>
    <col min="12316" max="12316" width="29.140625" bestFit="1" customWidth="1"/>
    <col min="12317" max="12317" width="4.42578125" customWidth="1"/>
    <col min="12319" max="12319" width="102.5703125" bestFit="1" customWidth="1"/>
    <col min="12320" max="12320" width="3.7109375" customWidth="1"/>
    <col min="12322" max="12322" width="37.7109375" bestFit="1" customWidth="1"/>
    <col min="12325" max="12325" width="29.28515625" bestFit="1" customWidth="1"/>
    <col min="12545" max="12545" width="3" customWidth="1"/>
    <col min="12546" max="12546" width="7" customWidth="1"/>
    <col min="12547" max="12547" width="34.28515625" bestFit="1" customWidth="1"/>
    <col min="12548" max="12548" width="3.85546875" customWidth="1"/>
    <col min="12549" max="12549" width="7" customWidth="1"/>
    <col min="12550" max="12550" width="4.7109375" customWidth="1"/>
    <col min="12551" max="12551" width="14.7109375" bestFit="1" customWidth="1"/>
    <col min="12552" max="12552" width="3.5703125" customWidth="1"/>
    <col min="12554" max="12554" width="78.28515625" bestFit="1" customWidth="1"/>
    <col min="12555" max="12555" width="4.7109375" customWidth="1"/>
    <col min="12556" max="12556" width="8" customWidth="1"/>
    <col min="12557" max="12557" width="77.28515625" bestFit="1" customWidth="1"/>
    <col min="12558" max="12558" width="4.85546875" customWidth="1"/>
    <col min="12560" max="12560" width="14.7109375" bestFit="1" customWidth="1"/>
    <col min="12561" max="12561" width="3.85546875" customWidth="1"/>
    <col min="12562" max="12562" width="7.140625" customWidth="1"/>
    <col min="12563" max="12563" width="49.85546875" bestFit="1" customWidth="1"/>
    <col min="12564" max="12564" width="4.42578125" customWidth="1"/>
    <col min="12565" max="12565" width="12" bestFit="1" customWidth="1"/>
    <col min="12566" max="12566" width="57.7109375" bestFit="1" customWidth="1"/>
    <col min="12567" max="12567" width="3.85546875" customWidth="1"/>
    <col min="12568" max="12568" width="7.5703125" customWidth="1"/>
    <col min="12569" max="12569" width="30.28515625" bestFit="1" customWidth="1"/>
    <col min="12570" max="12570" width="4.140625" customWidth="1"/>
    <col min="12571" max="12571" width="8" customWidth="1"/>
    <col min="12572" max="12572" width="29.140625" bestFit="1" customWidth="1"/>
    <col min="12573" max="12573" width="4.42578125" customWidth="1"/>
    <col min="12575" max="12575" width="102.5703125" bestFit="1" customWidth="1"/>
    <col min="12576" max="12576" width="3.7109375" customWidth="1"/>
    <col min="12578" max="12578" width="37.7109375" bestFit="1" customWidth="1"/>
    <col min="12581" max="12581" width="29.28515625" bestFit="1" customWidth="1"/>
    <col min="12801" max="12801" width="3" customWidth="1"/>
    <col min="12802" max="12802" width="7" customWidth="1"/>
    <col min="12803" max="12803" width="34.28515625" bestFit="1" customWidth="1"/>
    <col min="12804" max="12804" width="3.85546875" customWidth="1"/>
    <col min="12805" max="12805" width="7" customWidth="1"/>
    <col min="12806" max="12806" width="4.7109375" customWidth="1"/>
    <col min="12807" max="12807" width="14.7109375" bestFit="1" customWidth="1"/>
    <col min="12808" max="12808" width="3.5703125" customWidth="1"/>
    <col min="12810" max="12810" width="78.28515625" bestFit="1" customWidth="1"/>
    <col min="12811" max="12811" width="4.7109375" customWidth="1"/>
    <col min="12812" max="12812" width="8" customWidth="1"/>
    <col min="12813" max="12813" width="77.28515625" bestFit="1" customWidth="1"/>
    <col min="12814" max="12814" width="4.85546875" customWidth="1"/>
    <col min="12816" max="12816" width="14.7109375" bestFit="1" customWidth="1"/>
    <col min="12817" max="12817" width="3.85546875" customWidth="1"/>
    <col min="12818" max="12818" width="7.140625" customWidth="1"/>
    <col min="12819" max="12819" width="49.85546875" bestFit="1" customWidth="1"/>
    <col min="12820" max="12820" width="4.42578125" customWidth="1"/>
    <col min="12821" max="12821" width="12" bestFit="1" customWidth="1"/>
    <col min="12822" max="12822" width="57.7109375" bestFit="1" customWidth="1"/>
    <col min="12823" max="12823" width="3.85546875" customWidth="1"/>
    <col min="12824" max="12824" width="7.5703125" customWidth="1"/>
    <col min="12825" max="12825" width="30.28515625" bestFit="1" customWidth="1"/>
    <col min="12826" max="12826" width="4.140625" customWidth="1"/>
    <col min="12827" max="12827" width="8" customWidth="1"/>
    <col min="12828" max="12828" width="29.140625" bestFit="1" customWidth="1"/>
    <col min="12829" max="12829" width="4.42578125" customWidth="1"/>
    <col min="12831" max="12831" width="102.5703125" bestFit="1" customWidth="1"/>
    <col min="12832" max="12832" width="3.7109375" customWidth="1"/>
    <col min="12834" max="12834" width="37.7109375" bestFit="1" customWidth="1"/>
    <col min="12837" max="12837" width="29.28515625" bestFit="1" customWidth="1"/>
    <col min="13057" max="13057" width="3" customWidth="1"/>
    <col min="13058" max="13058" width="7" customWidth="1"/>
    <col min="13059" max="13059" width="34.28515625" bestFit="1" customWidth="1"/>
    <col min="13060" max="13060" width="3.85546875" customWidth="1"/>
    <col min="13061" max="13061" width="7" customWidth="1"/>
    <col min="13062" max="13062" width="4.7109375" customWidth="1"/>
    <col min="13063" max="13063" width="14.7109375" bestFit="1" customWidth="1"/>
    <col min="13064" max="13064" width="3.5703125" customWidth="1"/>
    <col min="13066" max="13066" width="78.28515625" bestFit="1" customWidth="1"/>
    <col min="13067" max="13067" width="4.7109375" customWidth="1"/>
    <col min="13068" max="13068" width="8" customWidth="1"/>
    <col min="13069" max="13069" width="77.28515625" bestFit="1" customWidth="1"/>
    <col min="13070" max="13070" width="4.85546875" customWidth="1"/>
    <col min="13072" max="13072" width="14.7109375" bestFit="1" customWidth="1"/>
    <col min="13073" max="13073" width="3.85546875" customWidth="1"/>
    <col min="13074" max="13074" width="7.140625" customWidth="1"/>
    <col min="13075" max="13075" width="49.85546875" bestFit="1" customWidth="1"/>
    <col min="13076" max="13076" width="4.42578125" customWidth="1"/>
    <col min="13077" max="13077" width="12" bestFit="1" customWidth="1"/>
    <col min="13078" max="13078" width="57.7109375" bestFit="1" customWidth="1"/>
    <col min="13079" max="13079" width="3.85546875" customWidth="1"/>
    <col min="13080" max="13080" width="7.5703125" customWidth="1"/>
    <col min="13081" max="13081" width="30.28515625" bestFit="1" customWidth="1"/>
    <col min="13082" max="13082" width="4.140625" customWidth="1"/>
    <col min="13083" max="13083" width="8" customWidth="1"/>
    <col min="13084" max="13084" width="29.140625" bestFit="1" customWidth="1"/>
    <col min="13085" max="13085" width="4.42578125" customWidth="1"/>
    <col min="13087" max="13087" width="102.5703125" bestFit="1" customWidth="1"/>
    <col min="13088" max="13088" width="3.7109375" customWidth="1"/>
    <col min="13090" max="13090" width="37.7109375" bestFit="1" customWidth="1"/>
    <col min="13093" max="13093" width="29.28515625" bestFit="1" customWidth="1"/>
    <col min="13313" max="13313" width="3" customWidth="1"/>
    <col min="13314" max="13314" width="7" customWidth="1"/>
    <col min="13315" max="13315" width="34.28515625" bestFit="1" customWidth="1"/>
    <col min="13316" max="13316" width="3.85546875" customWidth="1"/>
    <col min="13317" max="13317" width="7" customWidth="1"/>
    <col min="13318" max="13318" width="4.7109375" customWidth="1"/>
    <col min="13319" max="13319" width="14.7109375" bestFit="1" customWidth="1"/>
    <col min="13320" max="13320" width="3.5703125" customWidth="1"/>
    <col min="13322" max="13322" width="78.28515625" bestFit="1" customWidth="1"/>
    <col min="13323" max="13323" width="4.7109375" customWidth="1"/>
    <col min="13324" max="13324" width="8" customWidth="1"/>
    <col min="13325" max="13325" width="77.28515625" bestFit="1" customWidth="1"/>
    <col min="13326" max="13326" width="4.85546875" customWidth="1"/>
    <col min="13328" max="13328" width="14.7109375" bestFit="1" customWidth="1"/>
    <col min="13329" max="13329" width="3.85546875" customWidth="1"/>
    <col min="13330" max="13330" width="7.140625" customWidth="1"/>
    <col min="13331" max="13331" width="49.85546875" bestFit="1" customWidth="1"/>
    <col min="13332" max="13332" width="4.42578125" customWidth="1"/>
    <col min="13333" max="13333" width="12" bestFit="1" customWidth="1"/>
    <col min="13334" max="13334" width="57.7109375" bestFit="1" customWidth="1"/>
    <col min="13335" max="13335" width="3.85546875" customWidth="1"/>
    <col min="13336" max="13336" width="7.5703125" customWidth="1"/>
    <col min="13337" max="13337" width="30.28515625" bestFit="1" customWidth="1"/>
    <col min="13338" max="13338" width="4.140625" customWidth="1"/>
    <col min="13339" max="13339" width="8" customWidth="1"/>
    <col min="13340" max="13340" width="29.140625" bestFit="1" customWidth="1"/>
    <col min="13341" max="13341" width="4.42578125" customWidth="1"/>
    <col min="13343" max="13343" width="102.5703125" bestFit="1" customWidth="1"/>
    <col min="13344" max="13344" width="3.7109375" customWidth="1"/>
    <col min="13346" max="13346" width="37.7109375" bestFit="1" customWidth="1"/>
    <col min="13349" max="13349" width="29.28515625" bestFit="1" customWidth="1"/>
    <col min="13569" max="13569" width="3" customWidth="1"/>
    <col min="13570" max="13570" width="7" customWidth="1"/>
    <col min="13571" max="13571" width="34.28515625" bestFit="1" customWidth="1"/>
    <col min="13572" max="13572" width="3.85546875" customWidth="1"/>
    <col min="13573" max="13573" width="7" customWidth="1"/>
    <col min="13574" max="13574" width="4.7109375" customWidth="1"/>
    <col min="13575" max="13575" width="14.7109375" bestFit="1" customWidth="1"/>
    <col min="13576" max="13576" width="3.5703125" customWidth="1"/>
    <col min="13578" max="13578" width="78.28515625" bestFit="1" customWidth="1"/>
    <col min="13579" max="13579" width="4.7109375" customWidth="1"/>
    <col min="13580" max="13580" width="8" customWidth="1"/>
    <col min="13581" max="13581" width="77.28515625" bestFit="1" customWidth="1"/>
    <col min="13582" max="13582" width="4.85546875" customWidth="1"/>
    <col min="13584" max="13584" width="14.7109375" bestFit="1" customWidth="1"/>
    <col min="13585" max="13585" width="3.85546875" customWidth="1"/>
    <col min="13586" max="13586" width="7.140625" customWidth="1"/>
    <col min="13587" max="13587" width="49.85546875" bestFit="1" customWidth="1"/>
    <col min="13588" max="13588" width="4.42578125" customWidth="1"/>
    <col min="13589" max="13589" width="12" bestFit="1" customWidth="1"/>
    <col min="13590" max="13590" width="57.7109375" bestFit="1" customWidth="1"/>
    <col min="13591" max="13591" width="3.85546875" customWidth="1"/>
    <col min="13592" max="13592" width="7.5703125" customWidth="1"/>
    <col min="13593" max="13593" width="30.28515625" bestFit="1" customWidth="1"/>
    <col min="13594" max="13594" width="4.140625" customWidth="1"/>
    <col min="13595" max="13595" width="8" customWidth="1"/>
    <col min="13596" max="13596" width="29.140625" bestFit="1" customWidth="1"/>
    <col min="13597" max="13597" width="4.42578125" customWidth="1"/>
    <col min="13599" max="13599" width="102.5703125" bestFit="1" customWidth="1"/>
    <col min="13600" max="13600" width="3.7109375" customWidth="1"/>
    <col min="13602" max="13602" width="37.7109375" bestFit="1" customWidth="1"/>
    <col min="13605" max="13605" width="29.28515625" bestFit="1" customWidth="1"/>
    <col min="13825" max="13825" width="3" customWidth="1"/>
    <col min="13826" max="13826" width="7" customWidth="1"/>
    <col min="13827" max="13827" width="34.28515625" bestFit="1" customWidth="1"/>
    <col min="13828" max="13828" width="3.85546875" customWidth="1"/>
    <col min="13829" max="13829" width="7" customWidth="1"/>
    <col min="13830" max="13830" width="4.7109375" customWidth="1"/>
    <col min="13831" max="13831" width="14.7109375" bestFit="1" customWidth="1"/>
    <col min="13832" max="13832" width="3.5703125" customWidth="1"/>
    <col min="13834" max="13834" width="78.28515625" bestFit="1" customWidth="1"/>
    <col min="13835" max="13835" width="4.7109375" customWidth="1"/>
    <col min="13836" max="13836" width="8" customWidth="1"/>
    <col min="13837" max="13837" width="77.28515625" bestFit="1" customWidth="1"/>
    <col min="13838" max="13838" width="4.85546875" customWidth="1"/>
    <col min="13840" max="13840" width="14.7109375" bestFit="1" customWidth="1"/>
    <col min="13841" max="13841" width="3.85546875" customWidth="1"/>
    <col min="13842" max="13842" width="7.140625" customWidth="1"/>
    <col min="13843" max="13843" width="49.85546875" bestFit="1" customWidth="1"/>
    <col min="13844" max="13844" width="4.42578125" customWidth="1"/>
    <col min="13845" max="13845" width="12" bestFit="1" customWidth="1"/>
    <col min="13846" max="13846" width="57.7109375" bestFit="1" customWidth="1"/>
    <col min="13847" max="13847" width="3.85546875" customWidth="1"/>
    <col min="13848" max="13848" width="7.5703125" customWidth="1"/>
    <col min="13849" max="13849" width="30.28515625" bestFit="1" customWidth="1"/>
    <col min="13850" max="13850" width="4.140625" customWidth="1"/>
    <col min="13851" max="13851" width="8" customWidth="1"/>
    <col min="13852" max="13852" width="29.140625" bestFit="1" customWidth="1"/>
    <col min="13853" max="13853" width="4.42578125" customWidth="1"/>
    <col min="13855" max="13855" width="102.5703125" bestFit="1" customWidth="1"/>
    <col min="13856" max="13856" width="3.7109375" customWidth="1"/>
    <col min="13858" max="13858" width="37.7109375" bestFit="1" customWidth="1"/>
    <col min="13861" max="13861" width="29.28515625" bestFit="1" customWidth="1"/>
    <col min="14081" max="14081" width="3" customWidth="1"/>
    <col min="14082" max="14082" width="7" customWidth="1"/>
    <col min="14083" max="14083" width="34.28515625" bestFit="1" customWidth="1"/>
    <col min="14084" max="14084" width="3.85546875" customWidth="1"/>
    <col min="14085" max="14085" width="7" customWidth="1"/>
    <col min="14086" max="14086" width="4.7109375" customWidth="1"/>
    <col min="14087" max="14087" width="14.7109375" bestFit="1" customWidth="1"/>
    <col min="14088" max="14088" width="3.5703125" customWidth="1"/>
    <col min="14090" max="14090" width="78.28515625" bestFit="1" customWidth="1"/>
    <col min="14091" max="14091" width="4.7109375" customWidth="1"/>
    <col min="14092" max="14092" width="8" customWidth="1"/>
    <col min="14093" max="14093" width="77.28515625" bestFit="1" customWidth="1"/>
    <col min="14094" max="14094" width="4.85546875" customWidth="1"/>
    <col min="14096" max="14096" width="14.7109375" bestFit="1" customWidth="1"/>
    <col min="14097" max="14097" width="3.85546875" customWidth="1"/>
    <col min="14098" max="14098" width="7.140625" customWidth="1"/>
    <col min="14099" max="14099" width="49.85546875" bestFit="1" customWidth="1"/>
    <col min="14100" max="14100" width="4.42578125" customWidth="1"/>
    <col min="14101" max="14101" width="12" bestFit="1" customWidth="1"/>
    <col min="14102" max="14102" width="57.7109375" bestFit="1" customWidth="1"/>
    <col min="14103" max="14103" width="3.85546875" customWidth="1"/>
    <col min="14104" max="14104" width="7.5703125" customWidth="1"/>
    <col min="14105" max="14105" width="30.28515625" bestFit="1" customWidth="1"/>
    <col min="14106" max="14106" width="4.140625" customWidth="1"/>
    <col min="14107" max="14107" width="8" customWidth="1"/>
    <col min="14108" max="14108" width="29.140625" bestFit="1" customWidth="1"/>
    <col min="14109" max="14109" width="4.42578125" customWidth="1"/>
    <col min="14111" max="14111" width="102.5703125" bestFit="1" customWidth="1"/>
    <col min="14112" max="14112" width="3.7109375" customWidth="1"/>
    <col min="14114" max="14114" width="37.7109375" bestFit="1" customWidth="1"/>
    <col min="14117" max="14117" width="29.28515625" bestFit="1" customWidth="1"/>
    <col min="14337" max="14337" width="3" customWidth="1"/>
    <col min="14338" max="14338" width="7" customWidth="1"/>
    <col min="14339" max="14339" width="34.28515625" bestFit="1" customWidth="1"/>
    <col min="14340" max="14340" width="3.85546875" customWidth="1"/>
    <col min="14341" max="14341" width="7" customWidth="1"/>
    <col min="14342" max="14342" width="4.7109375" customWidth="1"/>
    <col min="14343" max="14343" width="14.7109375" bestFit="1" customWidth="1"/>
    <col min="14344" max="14344" width="3.5703125" customWidth="1"/>
    <col min="14346" max="14346" width="78.28515625" bestFit="1" customWidth="1"/>
    <col min="14347" max="14347" width="4.7109375" customWidth="1"/>
    <col min="14348" max="14348" width="8" customWidth="1"/>
    <col min="14349" max="14349" width="77.28515625" bestFit="1" customWidth="1"/>
    <col min="14350" max="14350" width="4.85546875" customWidth="1"/>
    <col min="14352" max="14352" width="14.7109375" bestFit="1" customWidth="1"/>
    <col min="14353" max="14353" width="3.85546875" customWidth="1"/>
    <col min="14354" max="14354" width="7.140625" customWidth="1"/>
    <col min="14355" max="14355" width="49.85546875" bestFit="1" customWidth="1"/>
    <col min="14356" max="14356" width="4.42578125" customWidth="1"/>
    <col min="14357" max="14357" width="12" bestFit="1" customWidth="1"/>
    <col min="14358" max="14358" width="57.7109375" bestFit="1" customWidth="1"/>
    <col min="14359" max="14359" width="3.85546875" customWidth="1"/>
    <col min="14360" max="14360" width="7.5703125" customWidth="1"/>
    <col min="14361" max="14361" width="30.28515625" bestFit="1" customWidth="1"/>
    <col min="14362" max="14362" width="4.140625" customWidth="1"/>
    <col min="14363" max="14363" width="8" customWidth="1"/>
    <col min="14364" max="14364" width="29.140625" bestFit="1" customWidth="1"/>
    <col min="14365" max="14365" width="4.42578125" customWidth="1"/>
    <col min="14367" max="14367" width="102.5703125" bestFit="1" customWidth="1"/>
    <col min="14368" max="14368" width="3.7109375" customWidth="1"/>
    <col min="14370" max="14370" width="37.7109375" bestFit="1" customWidth="1"/>
    <col min="14373" max="14373" width="29.28515625" bestFit="1" customWidth="1"/>
    <col min="14593" max="14593" width="3" customWidth="1"/>
    <col min="14594" max="14594" width="7" customWidth="1"/>
    <col min="14595" max="14595" width="34.28515625" bestFit="1" customWidth="1"/>
    <col min="14596" max="14596" width="3.85546875" customWidth="1"/>
    <col min="14597" max="14597" width="7" customWidth="1"/>
    <col min="14598" max="14598" width="4.7109375" customWidth="1"/>
    <col min="14599" max="14599" width="14.7109375" bestFit="1" customWidth="1"/>
    <col min="14600" max="14600" width="3.5703125" customWidth="1"/>
    <col min="14602" max="14602" width="78.28515625" bestFit="1" customWidth="1"/>
    <col min="14603" max="14603" width="4.7109375" customWidth="1"/>
    <col min="14604" max="14604" width="8" customWidth="1"/>
    <col min="14605" max="14605" width="77.28515625" bestFit="1" customWidth="1"/>
    <col min="14606" max="14606" width="4.85546875" customWidth="1"/>
    <col min="14608" max="14608" width="14.7109375" bestFit="1" customWidth="1"/>
    <col min="14609" max="14609" width="3.85546875" customWidth="1"/>
    <col min="14610" max="14610" width="7.140625" customWidth="1"/>
    <col min="14611" max="14611" width="49.85546875" bestFit="1" customWidth="1"/>
    <col min="14612" max="14612" width="4.42578125" customWidth="1"/>
    <col min="14613" max="14613" width="12" bestFit="1" customWidth="1"/>
    <col min="14614" max="14614" width="57.7109375" bestFit="1" customWidth="1"/>
    <col min="14615" max="14615" width="3.85546875" customWidth="1"/>
    <col min="14616" max="14616" width="7.5703125" customWidth="1"/>
    <col min="14617" max="14617" width="30.28515625" bestFit="1" customWidth="1"/>
    <col min="14618" max="14618" width="4.140625" customWidth="1"/>
    <col min="14619" max="14619" width="8" customWidth="1"/>
    <col min="14620" max="14620" width="29.140625" bestFit="1" customWidth="1"/>
    <col min="14621" max="14621" width="4.42578125" customWidth="1"/>
    <col min="14623" max="14623" width="102.5703125" bestFit="1" customWidth="1"/>
    <col min="14624" max="14624" width="3.7109375" customWidth="1"/>
    <col min="14626" max="14626" width="37.7109375" bestFit="1" customWidth="1"/>
    <col min="14629" max="14629" width="29.28515625" bestFit="1" customWidth="1"/>
    <col min="14849" max="14849" width="3" customWidth="1"/>
    <col min="14850" max="14850" width="7" customWidth="1"/>
    <col min="14851" max="14851" width="34.28515625" bestFit="1" customWidth="1"/>
    <col min="14852" max="14852" width="3.85546875" customWidth="1"/>
    <col min="14853" max="14853" width="7" customWidth="1"/>
    <col min="14854" max="14854" width="4.7109375" customWidth="1"/>
    <col min="14855" max="14855" width="14.7109375" bestFit="1" customWidth="1"/>
    <col min="14856" max="14856" width="3.5703125" customWidth="1"/>
    <col min="14858" max="14858" width="78.28515625" bestFit="1" customWidth="1"/>
    <col min="14859" max="14859" width="4.7109375" customWidth="1"/>
    <col min="14860" max="14860" width="8" customWidth="1"/>
    <col min="14861" max="14861" width="77.28515625" bestFit="1" customWidth="1"/>
    <col min="14862" max="14862" width="4.85546875" customWidth="1"/>
    <col min="14864" max="14864" width="14.7109375" bestFit="1" customWidth="1"/>
    <col min="14865" max="14865" width="3.85546875" customWidth="1"/>
    <col min="14866" max="14866" width="7.140625" customWidth="1"/>
    <col min="14867" max="14867" width="49.85546875" bestFit="1" customWidth="1"/>
    <col min="14868" max="14868" width="4.42578125" customWidth="1"/>
    <col min="14869" max="14869" width="12" bestFit="1" customWidth="1"/>
    <col min="14870" max="14870" width="57.7109375" bestFit="1" customWidth="1"/>
    <col min="14871" max="14871" width="3.85546875" customWidth="1"/>
    <col min="14872" max="14872" width="7.5703125" customWidth="1"/>
    <col min="14873" max="14873" width="30.28515625" bestFit="1" customWidth="1"/>
    <col min="14874" max="14874" width="4.140625" customWidth="1"/>
    <col min="14875" max="14875" width="8" customWidth="1"/>
    <col min="14876" max="14876" width="29.140625" bestFit="1" customWidth="1"/>
    <col min="14877" max="14877" width="4.42578125" customWidth="1"/>
    <col min="14879" max="14879" width="102.5703125" bestFit="1" customWidth="1"/>
    <col min="14880" max="14880" width="3.7109375" customWidth="1"/>
    <col min="14882" max="14882" width="37.7109375" bestFit="1" customWidth="1"/>
    <col min="14885" max="14885" width="29.28515625" bestFit="1" customWidth="1"/>
    <col min="15105" max="15105" width="3" customWidth="1"/>
    <col min="15106" max="15106" width="7" customWidth="1"/>
    <col min="15107" max="15107" width="34.28515625" bestFit="1" customWidth="1"/>
    <col min="15108" max="15108" width="3.85546875" customWidth="1"/>
    <col min="15109" max="15109" width="7" customWidth="1"/>
    <col min="15110" max="15110" width="4.7109375" customWidth="1"/>
    <col min="15111" max="15111" width="14.7109375" bestFit="1" customWidth="1"/>
    <col min="15112" max="15112" width="3.5703125" customWidth="1"/>
    <col min="15114" max="15114" width="78.28515625" bestFit="1" customWidth="1"/>
    <col min="15115" max="15115" width="4.7109375" customWidth="1"/>
    <col min="15116" max="15116" width="8" customWidth="1"/>
    <col min="15117" max="15117" width="77.28515625" bestFit="1" customWidth="1"/>
    <col min="15118" max="15118" width="4.85546875" customWidth="1"/>
    <col min="15120" max="15120" width="14.7109375" bestFit="1" customWidth="1"/>
    <col min="15121" max="15121" width="3.85546875" customWidth="1"/>
    <col min="15122" max="15122" width="7.140625" customWidth="1"/>
    <col min="15123" max="15123" width="49.85546875" bestFit="1" customWidth="1"/>
    <col min="15124" max="15124" width="4.42578125" customWidth="1"/>
    <col min="15125" max="15125" width="12" bestFit="1" customWidth="1"/>
    <col min="15126" max="15126" width="57.7109375" bestFit="1" customWidth="1"/>
    <col min="15127" max="15127" width="3.85546875" customWidth="1"/>
    <col min="15128" max="15128" width="7.5703125" customWidth="1"/>
    <col min="15129" max="15129" width="30.28515625" bestFit="1" customWidth="1"/>
    <col min="15130" max="15130" width="4.140625" customWidth="1"/>
    <col min="15131" max="15131" width="8" customWidth="1"/>
    <col min="15132" max="15132" width="29.140625" bestFit="1" customWidth="1"/>
    <col min="15133" max="15133" width="4.42578125" customWidth="1"/>
    <col min="15135" max="15135" width="102.5703125" bestFit="1" customWidth="1"/>
    <col min="15136" max="15136" width="3.7109375" customWidth="1"/>
    <col min="15138" max="15138" width="37.7109375" bestFit="1" customWidth="1"/>
    <col min="15141" max="15141" width="29.28515625" bestFit="1" customWidth="1"/>
    <col min="15361" max="15361" width="3" customWidth="1"/>
    <col min="15362" max="15362" width="7" customWidth="1"/>
    <col min="15363" max="15363" width="34.28515625" bestFit="1" customWidth="1"/>
    <col min="15364" max="15364" width="3.85546875" customWidth="1"/>
    <col min="15365" max="15365" width="7" customWidth="1"/>
    <col min="15366" max="15366" width="4.7109375" customWidth="1"/>
    <col min="15367" max="15367" width="14.7109375" bestFit="1" customWidth="1"/>
    <col min="15368" max="15368" width="3.5703125" customWidth="1"/>
    <col min="15370" max="15370" width="78.28515625" bestFit="1" customWidth="1"/>
    <col min="15371" max="15371" width="4.7109375" customWidth="1"/>
    <col min="15372" max="15372" width="8" customWidth="1"/>
    <col min="15373" max="15373" width="77.28515625" bestFit="1" customWidth="1"/>
    <col min="15374" max="15374" width="4.85546875" customWidth="1"/>
    <col min="15376" max="15376" width="14.7109375" bestFit="1" customWidth="1"/>
    <col min="15377" max="15377" width="3.85546875" customWidth="1"/>
    <col min="15378" max="15378" width="7.140625" customWidth="1"/>
    <col min="15379" max="15379" width="49.85546875" bestFit="1" customWidth="1"/>
    <col min="15380" max="15380" width="4.42578125" customWidth="1"/>
    <col min="15381" max="15381" width="12" bestFit="1" customWidth="1"/>
    <col min="15382" max="15382" width="57.7109375" bestFit="1" customWidth="1"/>
    <col min="15383" max="15383" width="3.85546875" customWidth="1"/>
    <col min="15384" max="15384" width="7.5703125" customWidth="1"/>
    <col min="15385" max="15385" width="30.28515625" bestFit="1" customWidth="1"/>
    <col min="15386" max="15386" width="4.140625" customWidth="1"/>
    <col min="15387" max="15387" width="8" customWidth="1"/>
    <col min="15388" max="15388" width="29.140625" bestFit="1" customWidth="1"/>
    <col min="15389" max="15389" width="4.42578125" customWidth="1"/>
    <col min="15391" max="15391" width="102.5703125" bestFit="1" customWidth="1"/>
    <col min="15392" max="15392" width="3.7109375" customWidth="1"/>
    <col min="15394" max="15394" width="37.7109375" bestFit="1" customWidth="1"/>
    <col min="15397" max="15397" width="29.28515625" bestFit="1" customWidth="1"/>
    <col min="15617" max="15617" width="3" customWidth="1"/>
    <col min="15618" max="15618" width="7" customWidth="1"/>
    <col min="15619" max="15619" width="34.28515625" bestFit="1" customWidth="1"/>
    <col min="15620" max="15620" width="3.85546875" customWidth="1"/>
    <col min="15621" max="15621" width="7" customWidth="1"/>
    <col min="15622" max="15622" width="4.7109375" customWidth="1"/>
    <col min="15623" max="15623" width="14.7109375" bestFit="1" customWidth="1"/>
    <col min="15624" max="15624" width="3.5703125" customWidth="1"/>
    <col min="15626" max="15626" width="78.28515625" bestFit="1" customWidth="1"/>
    <col min="15627" max="15627" width="4.7109375" customWidth="1"/>
    <col min="15628" max="15628" width="8" customWidth="1"/>
    <col min="15629" max="15629" width="77.28515625" bestFit="1" customWidth="1"/>
    <col min="15630" max="15630" width="4.85546875" customWidth="1"/>
    <col min="15632" max="15632" width="14.7109375" bestFit="1" customWidth="1"/>
    <col min="15633" max="15633" width="3.85546875" customWidth="1"/>
    <col min="15634" max="15634" width="7.140625" customWidth="1"/>
    <col min="15635" max="15635" width="49.85546875" bestFit="1" customWidth="1"/>
    <col min="15636" max="15636" width="4.42578125" customWidth="1"/>
    <col min="15637" max="15637" width="12" bestFit="1" customWidth="1"/>
    <col min="15638" max="15638" width="57.7109375" bestFit="1" customWidth="1"/>
    <col min="15639" max="15639" width="3.85546875" customWidth="1"/>
    <col min="15640" max="15640" width="7.5703125" customWidth="1"/>
    <col min="15641" max="15641" width="30.28515625" bestFit="1" customWidth="1"/>
    <col min="15642" max="15642" width="4.140625" customWidth="1"/>
    <col min="15643" max="15643" width="8" customWidth="1"/>
    <col min="15644" max="15644" width="29.140625" bestFit="1" customWidth="1"/>
    <col min="15645" max="15645" width="4.42578125" customWidth="1"/>
    <col min="15647" max="15647" width="102.5703125" bestFit="1" customWidth="1"/>
    <col min="15648" max="15648" width="3.7109375" customWidth="1"/>
    <col min="15650" max="15650" width="37.7109375" bestFit="1" customWidth="1"/>
    <col min="15653" max="15653" width="29.28515625" bestFit="1" customWidth="1"/>
    <col min="15873" max="15873" width="3" customWidth="1"/>
    <col min="15874" max="15874" width="7" customWidth="1"/>
    <col min="15875" max="15875" width="34.28515625" bestFit="1" customWidth="1"/>
    <col min="15876" max="15876" width="3.85546875" customWidth="1"/>
    <col min="15877" max="15877" width="7" customWidth="1"/>
    <col min="15878" max="15878" width="4.7109375" customWidth="1"/>
    <col min="15879" max="15879" width="14.7109375" bestFit="1" customWidth="1"/>
    <col min="15880" max="15880" width="3.5703125" customWidth="1"/>
    <col min="15882" max="15882" width="78.28515625" bestFit="1" customWidth="1"/>
    <col min="15883" max="15883" width="4.7109375" customWidth="1"/>
    <col min="15884" max="15884" width="8" customWidth="1"/>
    <col min="15885" max="15885" width="77.28515625" bestFit="1" customWidth="1"/>
    <col min="15886" max="15886" width="4.85546875" customWidth="1"/>
    <col min="15888" max="15888" width="14.7109375" bestFit="1" customWidth="1"/>
    <col min="15889" max="15889" width="3.85546875" customWidth="1"/>
    <col min="15890" max="15890" width="7.140625" customWidth="1"/>
    <col min="15891" max="15891" width="49.85546875" bestFit="1" customWidth="1"/>
    <col min="15892" max="15892" width="4.42578125" customWidth="1"/>
    <col min="15893" max="15893" width="12" bestFit="1" customWidth="1"/>
    <col min="15894" max="15894" width="57.7109375" bestFit="1" customWidth="1"/>
    <col min="15895" max="15895" width="3.85546875" customWidth="1"/>
    <col min="15896" max="15896" width="7.5703125" customWidth="1"/>
    <col min="15897" max="15897" width="30.28515625" bestFit="1" customWidth="1"/>
    <col min="15898" max="15898" width="4.140625" customWidth="1"/>
    <col min="15899" max="15899" width="8" customWidth="1"/>
    <col min="15900" max="15900" width="29.140625" bestFit="1" customWidth="1"/>
    <col min="15901" max="15901" width="4.42578125" customWidth="1"/>
    <col min="15903" max="15903" width="102.5703125" bestFit="1" customWidth="1"/>
    <col min="15904" max="15904" width="3.7109375" customWidth="1"/>
    <col min="15906" max="15906" width="37.7109375" bestFit="1" customWidth="1"/>
    <col min="15909" max="15909" width="29.28515625" bestFit="1" customWidth="1"/>
    <col min="16129" max="16129" width="3" customWidth="1"/>
    <col min="16130" max="16130" width="7" customWidth="1"/>
    <col min="16131" max="16131" width="34.28515625" bestFit="1" customWidth="1"/>
    <col min="16132" max="16132" width="3.85546875" customWidth="1"/>
    <col min="16133" max="16133" width="7" customWidth="1"/>
    <col min="16134" max="16134" width="4.7109375" customWidth="1"/>
    <col min="16135" max="16135" width="14.7109375" bestFit="1" customWidth="1"/>
    <col min="16136" max="16136" width="3.5703125" customWidth="1"/>
    <col min="16138" max="16138" width="78.28515625" bestFit="1" customWidth="1"/>
    <col min="16139" max="16139" width="4.7109375" customWidth="1"/>
    <col min="16140" max="16140" width="8" customWidth="1"/>
    <col min="16141" max="16141" width="77.28515625" bestFit="1" customWidth="1"/>
    <col min="16142" max="16142" width="4.85546875" customWidth="1"/>
    <col min="16144" max="16144" width="14.7109375" bestFit="1" customWidth="1"/>
    <col min="16145" max="16145" width="3.85546875" customWidth="1"/>
    <col min="16146" max="16146" width="7.140625" customWidth="1"/>
    <col min="16147" max="16147" width="49.85546875" bestFit="1" customWidth="1"/>
    <col min="16148" max="16148" width="4.42578125" customWidth="1"/>
    <col min="16149" max="16149" width="12" bestFit="1" customWidth="1"/>
    <col min="16150" max="16150" width="57.7109375" bestFit="1" customWidth="1"/>
    <col min="16151" max="16151" width="3.85546875" customWidth="1"/>
    <col min="16152" max="16152" width="7.5703125" customWidth="1"/>
    <col min="16153" max="16153" width="30.28515625" bestFit="1" customWidth="1"/>
    <col min="16154" max="16154" width="4.140625" customWidth="1"/>
    <col min="16155" max="16155" width="8" customWidth="1"/>
    <col min="16156" max="16156" width="29.140625" bestFit="1" customWidth="1"/>
    <col min="16157" max="16157" width="4.42578125" customWidth="1"/>
    <col min="16159" max="16159" width="102.5703125" bestFit="1" customWidth="1"/>
    <col min="16160" max="16160" width="3.7109375" customWidth="1"/>
    <col min="16162" max="16162" width="37.7109375" bestFit="1" customWidth="1"/>
    <col min="16165" max="16165" width="29.28515625" bestFit="1" customWidth="1"/>
  </cols>
  <sheetData>
    <row r="2" spans="2:37">
      <c r="B2" s="51" t="s">
        <v>61</v>
      </c>
      <c r="C2" s="51"/>
      <c r="E2" s="51" t="s">
        <v>62</v>
      </c>
      <c r="F2" s="51"/>
      <c r="G2" s="51"/>
      <c r="I2" s="51" t="s">
        <v>63</v>
      </c>
      <c r="J2" s="51"/>
      <c r="L2" s="51" t="s">
        <v>64</v>
      </c>
      <c r="M2" s="51"/>
      <c r="O2" s="51" t="s">
        <v>65</v>
      </c>
      <c r="P2" s="51"/>
      <c r="R2" s="51" t="s">
        <v>66</v>
      </c>
      <c r="S2" s="51"/>
      <c r="U2" s="51" t="s">
        <v>67</v>
      </c>
      <c r="V2" s="51"/>
      <c r="X2" s="51" t="s">
        <v>68</v>
      </c>
      <c r="Y2" s="51"/>
      <c r="AA2" s="51" t="s">
        <v>69</v>
      </c>
      <c r="AB2" s="51"/>
      <c r="AD2" s="51" t="s">
        <v>70</v>
      </c>
      <c r="AE2" s="51"/>
      <c r="AG2" s="51" t="s">
        <v>71</v>
      </c>
      <c r="AH2" s="51"/>
      <c r="AJ2" s="51" t="s">
        <v>72</v>
      </c>
      <c r="AK2" s="51"/>
    </row>
    <row r="3" spans="2:37">
      <c r="B3" s="33">
        <v>0</v>
      </c>
      <c r="C3" s="9" t="s">
        <v>73</v>
      </c>
      <c r="E3" s="34">
        <v>0</v>
      </c>
      <c r="F3" s="9">
        <v>3</v>
      </c>
      <c r="G3" s="34">
        <v>0</v>
      </c>
      <c r="H3" t="s">
        <v>15</v>
      </c>
      <c r="I3" s="9">
        <v>1</v>
      </c>
      <c r="J3" s="9" t="s">
        <v>74</v>
      </c>
      <c r="L3" s="9">
        <v>1</v>
      </c>
      <c r="M3" s="9" t="s">
        <v>74</v>
      </c>
      <c r="O3" s="9">
        <v>1</v>
      </c>
      <c r="P3" s="9" t="s">
        <v>75</v>
      </c>
      <c r="R3" s="9">
        <v>1</v>
      </c>
      <c r="S3" s="9" t="s">
        <v>76</v>
      </c>
      <c r="U3" s="9">
        <v>50000000016</v>
      </c>
      <c r="V3" s="9" t="s">
        <v>77</v>
      </c>
      <c r="X3" s="9">
        <v>0</v>
      </c>
      <c r="Y3" s="9" t="s">
        <v>78</v>
      </c>
      <c r="AA3" s="9" t="s">
        <v>79</v>
      </c>
      <c r="AB3" s="9" t="s">
        <v>78</v>
      </c>
      <c r="AD3" s="9" t="s">
        <v>80</v>
      </c>
      <c r="AE3" s="9" t="s">
        <v>81</v>
      </c>
      <c r="AG3" s="9">
        <v>0</v>
      </c>
      <c r="AH3" s="9" t="s">
        <v>82</v>
      </c>
      <c r="AJ3" s="35">
        <v>2</v>
      </c>
      <c r="AK3" s="9" t="s">
        <v>83</v>
      </c>
    </row>
    <row r="4" spans="2:37">
      <c r="B4" s="33">
        <v>1</v>
      </c>
      <c r="C4" s="9" t="s">
        <v>84</v>
      </c>
      <c r="E4" s="34">
        <v>10.5</v>
      </c>
      <c r="F4" s="9">
        <v>4</v>
      </c>
      <c r="G4" s="34">
        <v>10.5</v>
      </c>
      <c r="H4" t="s">
        <v>952</v>
      </c>
      <c r="I4" s="9">
        <v>2</v>
      </c>
      <c r="J4" s="9" t="s">
        <v>85</v>
      </c>
      <c r="L4" s="9">
        <v>2</v>
      </c>
      <c r="M4" s="9" t="s">
        <v>85</v>
      </c>
      <c r="O4" s="9">
        <v>2</v>
      </c>
      <c r="P4" s="9" t="s">
        <v>86</v>
      </c>
      <c r="R4" s="9">
        <v>2</v>
      </c>
      <c r="S4" s="9" t="s">
        <v>87</v>
      </c>
      <c r="U4" s="9">
        <v>50000000024</v>
      </c>
      <c r="V4" s="9" t="s">
        <v>88</v>
      </c>
      <c r="X4" s="9" t="s">
        <v>15</v>
      </c>
      <c r="Y4" s="9" t="s">
        <v>89</v>
      </c>
      <c r="AA4" s="9" t="s">
        <v>15</v>
      </c>
      <c r="AB4" s="9" t="s">
        <v>89</v>
      </c>
      <c r="AD4" s="9" t="s">
        <v>90</v>
      </c>
      <c r="AE4" s="9" t="s">
        <v>91</v>
      </c>
      <c r="AG4" s="9">
        <v>1</v>
      </c>
      <c r="AH4" s="9" t="s">
        <v>92</v>
      </c>
      <c r="AJ4" s="35">
        <v>7</v>
      </c>
      <c r="AK4" s="9" t="s">
        <v>93</v>
      </c>
    </row>
    <row r="5" spans="2:37">
      <c r="B5" s="33">
        <v>3</v>
      </c>
      <c r="C5" s="9" t="s">
        <v>94</v>
      </c>
      <c r="E5" s="34">
        <v>21</v>
      </c>
      <c r="F5" s="9">
        <v>5</v>
      </c>
      <c r="G5" s="34">
        <v>21</v>
      </c>
      <c r="H5" t="s">
        <v>953</v>
      </c>
      <c r="I5" s="9">
        <v>3</v>
      </c>
      <c r="J5" s="9" t="s">
        <v>95</v>
      </c>
      <c r="L5" s="9">
        <v>3</v>
      </c>
      <c r="M5" s="9" t="s">
        <v>95</v>
      </c>
      <c r="O5" s="9">
        <v>3</v>
      </c>
      <c r="P5" s="9" t="s">
        <v>96</v>
      </c>
      <c r="R5" s="9">
        <v>3</v>
      </c>
      <c r="S5" s="9" t="s">
        <v>97</v>
      </c>
      <c r="U5" s="9">
        <v>50000000032</v>
      </c>
      <c r="V5" s="9" t="s">
        <v>98</v>
      </c>
      <c r="X5" s="9" t="s">
        <v>99</v>
      </c>
      <c r="Y5" s="9" t="s">
        <v>100</v>
      </c>
      <c r="AA5" s="9" t="s">
        <v>99</v>
      </c>
      <c r="AB5" s="9" t="s">
        <v>100</v>
      </c>
      <c r="AD5" s="9" t="s">
        <v>101</v>
      </c>
      <c r="AE5" s="9" t="s">
        <v>102</v>
      </c>
      <c r="AG5" s="9">
        <v>2</v>
      </c>
      <c r="AH5" s="9" t="s">
        <v>103</v>
      </c>
      <c r="AJ5" s="35">
        <v>9</v>
      </c>
      <c r="AK5" s="9" t="s">
        <v>104</v>
      </c>
    </row>
    <row r="6" spans="2:37">
      <c r="B6" s="33">
        <v>4</v>
      </c>
      <c r="C6" s="9" t="s">
        <v>105</v>
      </c>
      <c r="E6" s="34">
        <v>27</v>
      </c>
      <c r="F6" s="9">
        <v>6</v>
      </c>
      <c r="G6" s="34">
        <v>27</v>
      </c>
      <c r="I6" s="9">
        <v>4</v>
      </c>
      <c r="J6" s="9" t="s">
        <v>106</v>
      </c>
      <c r="L6" s="9">
        <v>4</v>
      </c>
      <c r="M6" s="9" t="s">
        <v>106</v>
      </c>
      <c r="O6" s="9"/>
      <c r="P6" s="9" t="s">
        <v>107</v>
      </c>
      <c r="R6" s="9">
        <v>4</v>
      </c>
      <c r="S6" s="9" t="s">
        <v>108</v>
      </c>
      <c r="U6" s="9">
        <v>50000000040</v>
      </c>
      <c r="V6" s="9" t="s">
        <v>109</v>
      </c>
      <c r="X6" s="9" t="s">
        <v>110</v>
      </c>
      <c r="Y6" s="9" t="s">
        <v>111</v>
      </c>
      <c r="AA6" s="9" t="s">
        <v>110</v>
      </c>
      <c r="AB6" s="9" t="s">
        <v>111</v>
      </c>
      <c r="AD6" s="9" t="s">
        <v>112</v>
      </c>
      <c r="AE6" s="9" t="s">
        <v>113</v>
      </c>
      <c r="AG6" s="9">
        <v>3</v>
      </c>
      <c r="AH6" s="9" t="s">
        <v>114</v>
      </c>
      <c r="AJ6" s="35">
        <v>10</v>
      </c>
      <c r="AK6" s="9" t="s">
        <v>115</v>
      </c>
    </row>
    <row r="7" spans="2:37">
      <c r="B7" s="33">
        <v>8</v>
      </c>
      <c r="C7" s="9" t="s">
        <v>116</v>
      </c>
      <c r="E7" s="34">
        <v>5</v>
      </c>
      <c r="F7" s="9">
        <v>8</v>
      </c>
      <c r="G7" s="34">
        <v>5</v>
      </c>
      <c r="I7" s="9">
        <v>5</v>
      </c>
      <c r="J7" s="9" t="s">
        <v>117</v>
      </c>
      <c r="L7" s="9">
        <v>5</v>
      </c>
      <c r="M7" s="9" t="s">
        <v>117</v>
      </c>
      <c r="O7" s="9"/>
      <c r="P7" s="9" t="s">
        <v>107</v>
      </c>
      <c r="R7" s="9">
        <v>9</v>
      </c>
      <c r="S7" s="9" t="s">
        <v>96</v>
      </c>
      <c r="U7" s="9">
        <v>50000000059</v>
      </c>
      <c r="V7" s="9" t="s">
        <v>118</v>
      </c>
      <c r="X7" s="9" t="s">
        <v>119</v>
      </c>
      <c r="Y7" s="9" t="s">
        <v>120</v>
      </c>
      <c r="AA7" s="9" t="s">
        <v>119</v>
      </c>
      <c r="AB7" s="9" t="s">
        <v>120</v>
      </c>
      <c r="AD7" s="9" t="s">
        <v>121</v>
      </c>
      <c r="AE7" s="9" t="s">
        <v>122</v>
      </c>
      <c r="AG7" s="9">
        <v>4</v>
      </c>
      <c r="AH7" s="9" t="s">
        <v>123</v>
      </c>
      <c r="AJ7" s="35">
        <v>11</v>
      </c>
      <c r="AK7" s="9" t="s">
        <v>124</v>
      </c>
    </row>
    <row r="8" spans="2:37">
      <c r="B8" s="33">
        <v>10</v>
      </c>
      <c r="C8" s="9" t="s">
        <v>125</v>
      </c>
      <c r="E8" s="34">
        <v>2.5</v>
      </c>
      <c r="F8" s="9">
        <v>9</v>
      </c>
      <c r="G8" s="34">
        <v>2.5</v>
      </c>
      <c r="H8" t="s">
        <v>126</v>
      </c>
      <c r="I8" s="9">
        <v>6</v>
      </c>
      <c r="J8" s="9" t="s">
        <v>127</v>
      </c>
      <c r="L8" s="9">
        <v>6</v>
      </c>
      <c r="M8" s="9" t="s">
        <v>127</v>
      </c>
      <c r="O8" s="9"/>
      <c r="P8" s="9" t="s">
        <v>107</v>
      </c>
      <c r="R8" s="9"/>
      <c r="S8" s="9" t="s">
        <v>107</v>
      </c>
      <c r="U8" s="9">
        <v>50000001012</v>
      </c>
      <c r="V8" s="9" t="s">
        <v>128</v>
      </c>
      <c r="X8" s="9" t="s">
        <v>129</v>
      </c>
      <c r="Y8" s="9" t="s">
        <v>130</v>
      </c>
      <c r="AA8" s="9" t="s">
        <v>129</v>
      </c>
      <c r="AB8" s="9" t="s">
        <v>131</v>
      </c>
      <c r="AD8" s="9" t="s">
        <v>132</v>
      </c>
      <c r="AE8" s="9" t="s">
        <v>133</v>
      </c>
      <c r="AG8" s="9">
        <v>5</v>
      </c>
      <c r="AH8" s="9" t="s">
        <v>134</v>
      </c>
      <c r="AJ8" s="35">
        <v>12</v>
      </c>
      <c r="AK8" s="9" t="s">
        <v>135</v>
      </c>
    </row>
    <row r="9" spans="2:37">
      <c r="B9" s="33">
        <v>12</v>
      </c>
      <c r="C9" s="9" t="s">
        <v>136</v>
      </c>
      <c r="E9" s="9"/>
      <c r="F9" s="9"/>
      <c r="G9" s="9" t="s">
        <v>107</v>
      </c>
      <c r="H9" t="s">
        <v>137</v>
      </c>
      <c r="I9" s="9">
        <v>7</v>
      </c>
      <c r="J9" s="9" t="s">
        <v>138</v>
      </c>
      <c r="L9" s="9">
        <v>7</v>
      </c>
      <c r="M9" s="9" t="s">
        <v>138</v>
      </c>
      <c r="O9" s="9"/>
      <c r="P9" s="9" t="s">
        <v>107</v>
      </c>
      <c r="R9" s="9"/>
      <c r="S9" s="9" t="s">
        <v>107</v>
      </c>
      <c r="U9" s="9">
        <v>50000001020</v>
      </c>
      <c r="V9" s="9" t="s">
        <v>139</v>
      </c>
      <c r="X9" s="9" t="s">
        <v>140</v>
      </c>
      <c r="Y9" s="9" t="s">
        <v>141</v>
      </c>
      <c r="AA9" s="9" t="s">
        <v>140</v>
      </c>
      <c r="AB9" s="9" t="s">
        <v>142</v>
      </c>
      <c r="AD9" s="9" t="s">
        <v>143</v>
      </c>
      <c r="AE9" s="9" t="s">
        <v>144</v>
      </c>
      <c r="AG9" s="9">
        <v>6</v>
      </c>
      <c r="AH9" s="9" t="s">
        <v>145</v>
      </c>
      <c r="AJ9" s="35">
        <v>14</v>
      </c>
      <c r="AK9" s="9" t="s">
        <v>146</v>
      </c>
    </row>
    <row r="10" spans="2:37">
      <c r="B10" s="33">
        <v>13</v>
      </c>
      <c r="C10" s="9" t="s">
        <v>147</v>
      </c>
      <c r="E10" s="9"/>
      <c r="F10" s="9"/>
      <c r="G10" s="9" t="s">
        <v>107</v>
      </c>
      <c r="H10" t="s">
        <v>148</v>
      </c>
      <c r="I10" s="9">
        <v>8</v>
      </c>
      <c r="J10" s="9" t="s">
        <v>149</v>
      </c>
      <c r="L10" s="9">
        <v>8</v>
      </c>
      <c r="M10" s="9" t="s">
        <v>149</v>
      </c>
      <c r="O10" s="9"/>
      <c r="P10" s="9" t="s">
        <v>107</v>
      </c>
      <c r="R10" s="9"/>
      <c r="S10" s="9" t="s">
        <v>107</v>
      </c>
      <c r="U10" s="9">
        <v>50000001039</v>
      </c>
      <c r="V10" s="9" t="s">
        <v>150</v>
      </c>
      <c r="X10" s="9"/>
      <c r="Y10" s="9" t="s">
        <v>107</v>
      </c>
      <c r="AA10" s="9"/>
      <c r="AB10" s="9" t="s">
        <v>107</v>
      </c>
      <c r="AD10" s="9" t="s">
        <v>151</v>
      </c>
      <c r="AE10" s="9" t="s">
        <v>152</v>
      </c>
      <c r="AG10" s="9">
        <v>7</v>
      </c>
      <c r="AH10" s="9" t="s">
        <v>153</v>
      </c>
      <c r="AJ10" s="35">
        <v>15</v>
      </c>
      <c r="AK10" s="9" t="s">
        <v>154</v>
      </c>
    </row>
    <row r="11" spans="2:37">
      <c r="B11" s="33">
        <v>14</v>
      </c>
      <c r="C11" s="9" t="s">
        <v>155</v>
      </c>
      <c r="E11" s="9"/>
      <c r="F11" s="9"/>
      <c r="G11" s="9" t="s">
        <v>107</v>
      </c>
      <c r="I11" s="9">
        <v>9</v>
      </c>
      <c r="J11" s="9" t="s">
        <v>156</v>
      </c>
      <c r="L11" s="9">
        <v>9</v>
      </c>
      <c r="M11" s="9" t="s">
        <v>156</v>
      </c>
      <c r="R11" s="9"/>
      <c r="S11" s="9" t="s">
        <v>107</v>
      </c>
      <c r="U11" s="9">
        <v>50000001047</v>
      </c>
      <c r="V11" s="9" t="s">
        <v>157</v>
      </c>
      <c r="X11" s="9"/>
      <c r="Y11" s="9" t="s">
        <v>107</v>
      </c>
      <c r="AA11" s="9"/>
      <c r="AB11" s="9" t="s">
        <v>107</v>
      </c>
      <c r="AD11" s="9" t="s">
        <v>158</v>
      </c>
      <c r="AE11" s="9" t="s">
        <v>159</v>
      </c>
      <c r="AG11" s="9">
        <v>8</v>
      </c>
      <c r="AH11" s="9" t="s">
        <v>160</v>
      </c>
      <c r="AJ11" s="35">
        <v>16</v>
      </c>
      <c r="AK11" s="9" t="s">
        <v>161</v>
      </c>
    </row>
    <row r="12" spans="2:37">
      <c r="B12" s="33">
        <v>15</v>
      </c>
      <c r="C12" s="9" t="s">
        <v>162</v>
      </c>
      <c r="E12" s="9"/>
      <c r="F12" s="9"/>
      <c r="G12" s="9" t="s">
        <v>107</v>
      </c>
      <c r="I12" s="9">
        <v>10</v>
      </c>
      <c r="J12" s="9" t="s">
        <v>163</v>
      </c>
      <c r="L12" s="9">
        <v>10</v>
      </c>
      <c r="M12" s="9" t="s">
        <v>163</v>
      </c>
      <c r="R12" s="9"/>
      <c r="S12" s="9" t="s">
        <v>107</v>
      </c>
      <c r="U12" s="9">
        <v>50000001055</v>
      </c>
      <c r="V12" s="9" t="s">
        <v>164</v>
      </c>
      <c r="X12" s="9"/>
      <c r="Y12" s="9" t="s">
        <v>107</v>
      </c>
      <c r="AA12" s="9"/>
      <c r="AB12" s="9" t="s">
        <v>107</v>
      </c>
      <c r="AD12" s="9" t="s">
        <v>165</v>
      </c>
      <c r="AE12" s="9" t="s">
        <v>166</v>
      </c>
      <c r="AG12" s="9">
        <v>9</v>
      </c>
      <c r="AH12" s="9" t="s">
        <v>167</v>
      </c>
      <c r="AJ12" s="35">
        <v>18</v>
      </c>
      <c r="AK12" s="9" t="s">
        <v>168</v>
      </c>
    </row>
    <row r="13" spans="2:37">
      <c r="B13" s="33">
        <v>16</v>
      </c>
      <c r="C13" s="9" t="s">
        <v>169</v>
      </c>
      <c r="E13" s="9"/>
      <c r="F13" s="9"/>
      <c r="G13" s="9" t="s">
        <v>107</v>
      </c>
      <c r="H13" t="s">
        <v>99</v>
      </c>
      <c r="I13" s="9">
        <v>11</v>
      </c>
      <c r="J13" s="9" t="s">
        <v>170</v>
      </c>
      <c r="L13" s="9">
        <v>17</v>
      </c>
      <c r="M13" s="9" t="s">
        <v>171</v>
      </c>
      <c r="U13" s="9">
        <v>50000001071</v>
      </c>
      <c r="V13" s="9" t="s">
        <v>172</v>
      </c>
      <c r="X13" s="9"/>
      <c r="Y13" s="9" t="s">
        <v>107</v>
      </c>
      <c r="AA13" s="9"/>
      <c r="AB13" s="9" t="s">
        <v>107</v>
      </c>
      <c r="AD13" s="9" t="s">
        <v>173</v>
      </c>
      <c r="AE13" s="9" t="s">
        <v>174</v>
      </c>
      <c r="AG13" s="9">
        <v>10</v>
      </c>
      <c r="AH13" s="9" t="s">
        <v>175</v>
      </c>
      <c r="AJ13" s="35">
        <v>19</v>
      </c>
      <c r="AK13" s="9" t="s">
        <v>176</v>
      </c>
    </row>
    <row r="14" spans="2:37">
      <c r="B14" s="33">
        <v>17</v>
      </c>
      <c r="C14" s="9" t="s">
        <v>177</v>
      </c>
      <c r="H14" t="s">
        <v>178</v>
      </c>
      <c r="I14" s="9">
        <v>12</v>
      </c>
      <c r="J14" s="9" t="s">
        <v>179</v>
      </c>
      <c r="L14" s="9">
        <v>18</v>
      </c>
      <c r="M14" s="9" t="s">
        <v>180</v>
      </c>
      <c r="U14" s="9">
        <v>50000001101</v>
      </c>
      <c r="V14" s="9" t="s">
        <v>181</v>
      </c>
      <c r="X14" s="9"/>
      <c r="Y14" s="9" t="s">
        <v>107</v>
      </c>
      <c r="AA14" s="9"/>
      <c r="AB14" s="9" t="s">
        <v>107</v>
      </c>
      <c r="AD14" s="9" t="s">
        <v>182</v>
      </c>
      <c r="AE14" s="9" t="s">
        <v>183</v>
      </c>
      <c r="AG14" s="9">
        <v>11</v>
      </c>
      <c r="AH14" s="9" t="s">
        <v>184</v>
      </c>
      <c r="AJ14" s="35">
        <v>21</v>
      </c>
      <c r="AK14" s="9" t="s">
        <v>185</v>
      </c>
    </row>
    <row r="15" spans="2:37">
      <c r="B15" s="33">
        <v>18</v>
      </c>
      <c r="C15" s="9" t="s">
        <v>186</v>
      </c>
      <c r="H15" t="s">
        <v>187</v>
      </c>
      <c r="I15" s="9">
        <v>13</v>
      </c>
      <c r="J15" s="9" t="s">
        <v>188</v>
      </c>
      <c r="L15" s="9">
        <v>19</v>
      </c>
      <c r="M15" s="9" t="s">
        <v>189</v>
      </c>
      <c r="U15" s="9">
        <v>50000001136</v>
      </c>
      <c r="V15" s="9" t="s">
        <v>190</v>
      </c>
      <c r="AD15" s="9" t="s">
        <v>191</v>
      </c>
      <c r="AE15" s="9" t="s">
        <v>192</v>
      </c>
      <c r="AG15" s="9">
        <v>12</v>
      </c>
      <c r="AH15" s="9" t="s">
        <v>193</v>
      </c>
      <c r="AJ15" s="35">
        <v>23</v>
      </c>
      <c r="AK15" s="9" t="s">
        <v>194</v>
      </c>
    </row>
    <row r="16" spans="2:37">
      <c r="B16" s="33">
        <v>19</v>
      </c>
      <c r="C16" s="9" t="s">
        <v>195</v>
      </c>
      <c r="I16" s="9">
        <v>15</v>
      </c>
      <c r="J16" s="9" t="s">
        <v>196</v>
      </c>
      <c r="L16" s="9">
        <v>20</v>
      </c>
      <c r="M16" s="9" t="s">
        <v>197</v>
      </c>
      <c r="U16" s="9">
        <v>50000001144</v>
      </c>
      <c r="V16" s="9" t="s">
        <v>198</v>
      </c>
      <c r="AD16" s="9" t="s">
        <v>199</v>
      </c>
      <c r="AE16" s="9" t="s">
        <v>200</v>
      </c>
      <c r="AG16" s="9">
        <v>13</v>
      </c>
      <c r="AH16" s="9" t="s">
        <v>201</v>
      </c>
      <c r="AJ16" s="35">
        <v>24</v>
      </c>
      <c r="AK16" s="9" t="s">
        <v>202</v>
      </c>
    </row>
    <row r="17" spans="2:37">
      <c r="B17" s="33">
        <v>20</v>
      </c>
      <c r="C17" s="9" t="s">
        <v>203</v>
      </c>
      <c r="I17" s="9">
        <v>16</v>
      </c>
      <c r="J17" s="9" t="s">
        <v>204</v>
      </c>
      <c r="L17" s="9">
        <v>21</v>
      </c>
      <c r="M17" s="9" t="s">
        <v>205</v>
      </c>
      <c r="U17" s="9">
        <v>50000001152</v>
      </c>
      <c r="V17" s="9" t="s">
        <v>206</v>
      </c>
      <c r="AD17" s="9" t="s">
        <v>207</v>
      </c>
      <c r="AE17" s="9" t="s">
        <v>208</v>
      </c>
      <c r="AG17" s="9">
        <v>14</v>
      </c>
      <c r="AH17" s="9" t="s">
        <v>209</v>
      </c>
      <c r="AJ17" s="35">
        <v>25</v>
      </c>
      <c r="AK17" s="9" t="s">
        <v>210</v>
      </c>
    </row>
    <row r="18" spans="2:37">
      <c r="B18" s="33">
        <v>23</v>
      </c>
      <c r="C18" s="9" t="s">
        <v>211</v>
      </c>
      <c r="I18" s="9">
        <v>17</v>
      </c>
      <c r="J18" s="9" t="s">
        <v>171</v>
      </c>
      <c r="L18" s="9">
        <v>22</v>
      </c>
      <c r="M18" s="9" t="s">
        <v>212</v>
      </c>
      <c r="U18" s="9">
        <v>50000001160</v>
      </c>
      <c r="V18" s="9" t="s">
        <v>213</v>
      </c>
      <c r="AD18" s="9" t="s">
        <v>214</v>
      </c>
      <c r="AE18" s="9" t="s">
        <v>215</v>
      </c>
      <c r="AG18" s="9">
        <v>16</v>
      </c>
      <c r="AH18" s="9" t="s">
        <v>216</v>
      </c>
      <c r="AJ18" s="35">
        <v>26</v>
      </c>
      <c r="AK18" s="9" t="s">
        <v>217</v>
      </c>
    </row>
    <row r="19" spans="2:37">
      <c r="B19" s="33">
        <v>24</v>
      </c>
      <c r="C19" s="9" t="s">
        <v>218</v>
      </c>
      <c r="I19" s="9">
        <v>18</v>
      </c>
      <c r="J19" s="9" t="s">
        <v>180</v>
      </c>
      <c r="L19" s="9">
        <v>23</v>
      </c>
      <c r="M19" s="9" t="s">
        <v>219</v>
      </c>
      <c r="U19" s="9">
        <v>50000001179</v>
      </c>
      <c r="V19" s="9" t="s">
        <v>220</v>
      </c>
      <c r="AD19" s="9" t="s">
        <v>221</v>
      </c>
      <c r="AE19" s="9" t="s">
        <v>222</v>
      </c>
      <c r="AG19" s="9">
        <v>17</v>
      </c>
      <c r="AH19" s="9" t="s">
        <v>223</v>
      </c>
      <c r="AJ19" s="35">
        <v>27</v>
      </c>
      <c r="AK19" s="9" t="s">
        <v>224</v>
      </c>
    </row>
    <row r="20" spans="2:37">
      <c r="B20" s="33">
        <v>25</v>
      </c>
      <c r="C20" s="9" t="s">
        <v>225</v>
      </c>
      <c r="I20" s="9">
        <v>23</v>
      </c>
      <c r="J20" s="9" t="s">
        <v>219</v>
      </c>
      <c r="L20" s="9">
        <v>24</v>
      </c>
      <c r="M20" s="9" t="s">
        <v>226</v>
      </c>
      <c r="U20" s="9">
        <v>50000001187</v>
      </c>
      <c r="V20" s="9" t="s">
        <v>227</v>
      </c>
      <c r="AD20" s="9" t="s">
        <v>228</v>
      </c>
      <c r="AE20" s="9" t="s">
        <v>229</v>
      </c>
      <c r="AG20" s="9">
        <v>18</v>
      </c>
      <c r="AH20" s="9" t="s">
        <v>230</v>
      </c>
      <c r="AJ20" s="35">
        <v>28</v>
      </c>
      <c r="AK20" s="9" t="s">
        <v>231</v>
      </c>
    </row>
    <row r="21" spans="2:37">
      <c r="B21" s="33">
        <v>26</v>
      </c>
      <c r="C21" s="9" t="s">
        <v>232</v>
      </c>
      <c r="I21" s="9">
        <v>24</v>
      </c>
      <c r="J21" s="9" t="s">
        <v>226</v>
      </c>
      <c r="L21" s="9">
        <v>27</v>
      </c>
      <c r="M21" s="9" t="s">
        <v>233</v>
      </c>
      <c r="U21" s="9">
        <v>50000001195</v>
      </c>
      <c r="V21" s="9" t="s">
        <v>234</v>
      </c>
      <c r="AD21" s="9" t="s">
        <v>235</v>
      </c>
      <c r="AE21" s="9" t="s">
        <v>236</v>
      </c>
      <c r="AG21" s="9">
        <v>19</v>
      </c>
      <c r="AH21" s="9" t="s">
        <v>237</v>
      </c>
      <c r="AJ21" s="35">
        <v>29</v>
      </c>
      <c r="AK21" s="9" t="s">
        <v>238</v>
      </c>
    </row>
    <row r="22" spans="2:37">
      <c r="B22" s="33">
        <v>29</v>
      </c>
      <c r="C22" s="9" t="s">
        <v>239</v>
      </c>
      <c r="I22" s="9">
        <v>25</v>
      </c>
      <c r="J22" s="9" t="s">
        <v>240</v>
      </c>
      <c r="L22" s="9">
        <v>28</v>
      </c>
      <c r="M22" s="9" t="s">
        <v>241</v>
      </c>
      <c r="U22" s="9">
        <v>50000001209</v>
      </c>
      <c r="V22" s="9" t="s">
        <v>242</v>
      </c>
      <c r="AD22" s="9" t="s">
        <v>243</v>
      </c>
      <c r="AE22" s="9" t="s">
        <v>244</v>
      </c>
      <c r="AG22" s="9">
        <v>20</v>
      </c>
      <c r="AH22" s="9" t="s">
        <v>245</v>
      </c>
      <c r="AJ22" s="35">
        <v>30</v>
      </c>
      <c r="AK22" s="9" t="s">
        <v>246</v>
      </c>
    </row>
    <row r="23" spans="2:37">
      <c r="B23" s="33">
        <v>31</v>
      </c>
      <c r="C23" s="9" t="s">
        <v>247</v>
      </c>
      <c r="I23" s="9">
        <v>26</v>
      </c>
      <c r="J23" s="9" t="s">
        <v>248</v>
      </c>
      <c r="L23" s="9">
        <v>29</v>
      </c>
      <c r="M23" s="9" t="s">
        <v>249</v>
      </c>
      <c r="U23" s="9">
        <v>50000001217</v>
      </c>
      <c r="V23" s="9" t="s">
        <v>250</v>
      </c>
      <c r="AD23" s="9" t="s">
        <v>251</v>
      </c>
      <c r="AE23" s="9" t="s">
        <v>252</v>
      </c>
      <c r="AG23" s="9">
        <v>21</v>
      </c>
      <c r="AH23" s="9" t="s">
        <v>253</v>
      </c>
      <c r="AJ23" s="35">
        <v>31</v>
      </c>
      <c r="AK23" s="9" t="s">
        <v>254</v>
      </c>
    </row>
    <row r="24" spans="2:37">
      <c r="B24" s="33">
        <v>33</v>
      </c>
      <c r="C24" s="9" t="s">
        <v>255</v>
      </c>
      <c r="I24" s="9">
        <v>27</v>
      </c>
      <c r="J24" s="9" t="s">
        <v>233</v>
      </c>
      <c r="L24" s="9">
        <v>33</v>
      </c>
      <c r="M24" s="9" t="s">
        <v>256</v>
      </c>
      <c r="U24" s="9">
        <v>50000001225</v>
      </c>
      <c r="V24" s="9" t="s">
        <v>257</v>
      </c>
      <c r="AD24" s="9" t="s">
        <v>258</v>
      </c>
      <c r="AE24" s="9" t="s">
        <v>259</v>
      </c>
      <c r="AG24" s="9">
        <v>22</v>
      </c>
      <c r="AH24" s="9" t="s">
        <v>260</v>
      </c>
      <c r="AJ24" s="35">
        <v>32</v>
      </c>
      <c r="AK24" s="9" t="s">
        <v>261</v>
      </c>
    </row>
    <row r="25" spans="2:37">
      <c r="B25" s="33">
        <v>34</v>
      </c>
      <c r="C25" s="9" t="s">
        <v>262</v>
      </c>
      <c r="I25" s="9">
        <v>28</v>
      </c>
      <c r="J25" s="9" t="s">
        <v>241</v>
      </c>
      <c r="L25" s="9">
        <v>34</v>
      </c>
      <c r="M25" s="9" t="s">
        <v>263</v>
      </c>
      <c r="U25" s="9">
        <v>50000001233</v>
      </c>
      <c r="V25" s="9" t="s">
        <v>264</v>
      </c>
      <c r="AD25" s="9" t="s">
        <v>265</v>
      </c>
      <c r="AE25" s="9" t="s">
        <v>266</v>
      </c>
      <c r="AG25" s="9">
        <v>23</v>
      </c>
      <c r="AH25" s="9" t="s">
        <v>267</v>
      </c>
      <c r="AJ25" s="35">
        <v>33</v>
      </c>
      <c r="AK25" s="9" t="s">
        <v>268</v>
      </c>
    </row>
    <row r="26" spans="2:37">
      <c r="B26" s="33">
        <v>37</v>
      </c>
      <c r="C26" s="9" t="s">
        <v>269</v>
      </c>
      <c r="I26" s="9">
        <v>30</v>
      </c>
      <c r="J26" s="9" t="s">
        <v>270</v>
      </c>
      <c r="L26" s="9">
        <v>35</v>
      </c>
      <c r="M26" s="9" t="s">
        <v>271</v>
      </c>
      <c r="U26" s="9">
        <v>50000001241</v>
      </c>
      <c r="V26" s="9" t="s">
        <v>272</v>
      </c>
      <c r="AD26" s="9" t="s">
        <v>273</v>
      </c>
      <c r="AE26" s="9" t="s">
        <v>274</v>
      </c>
      <c r="AG26" s="9">
        <v>24</v>
      </c>
      <c r="AH26" s="9" t="s">
        <v>275</v>
      </c>
      <c r="AJ26" s="35">
        <v>34</v>
      </c>
      <c r="AK26" s="9" t="s">
        <v>276</v>
      </c>
    </row>
    <row r="27" spans="2:37">
      <c r="B27" s="33">
        <v>38</v>
      </c>
      <c r="C27" s="9" t="s">
        <v>277</v>
      </c>
      <c r="I27" s="9">
        <v>32</v>
      </c>
      <c r="J27" s="9" t="s">
        <v>278</v>
      </c>
      <c r="L27" s="9">
        <v>37</v>
      </c>
      <c r="M27" s="9" t="s">
        <v>279</v>
      </c>
      <c r="U27" s="9">
        <v>50000001276</v>
      </c>
      <c r="V27" s="9" t="s">
        <v>280</v>
      </c>
      <c r="AD27" s="9" t="s">
        <v>281</v>
      </c>
      <c r="AE27" s="9" t="s">
        <v>282</v>
      </c>
      <c r="AG27" s="9">
        <v>80</v>
      </c>
      <c r="AH27" s="9" t="s">
        <v>283</v>
      </c>
      <c r="AJ27" s="35">
        <v>35</v>
      </c>
      <c r="AK27" s="9" t="s">
        <v>284</v>
      </c>
    </row>
    <row r="28" spans="2:37">
      <c r="B28" s="33">
        <v>40</v>
      </c>
      <c r="C28" s="9" t="s">
        <v>285</v>
      </c>
      <c r="I28" s="9">
        <v>33</v>
      </c>
      <c r="J28" s="9" t="s">
        <v>256</v>
      </c>
      <c r="L28" s="9">
        <v>38</v>
      </c>
      <c r="M28" s="9" t="s">
        <v>286</v>
      </c>
      <c r="U28" s="9">
        <v>50000001284</v>
      </c>
      <c r="V28" s="9" t="s">
        <v>287</v>
      </c>
      <c r="AD28" s="9" t="s">
        <v>288</v>
      </c>
      <c r="AE28" s="9" t="s">
        <v>289</v>
      </c>
      <c r="AG28" s="9">
        <v>86</v>
      </c>
      <c r="AH28" s="9" t="s">
        <v>290</v>
      </c>
      <c r="AJ28" s="35">
        <v>36</v>
      </c>
      <c r="AK28" s="9" t="s">
        <v>291</v>
      </c>
    </row>
    <row r="29" spans="2:37">
      <c r="B29" s="33">
        <v>41</v>
      </c>
      <c r="C29" s="9" t="s">
        <v>292</v>
      </c>
      <c r="I29" s="9">
        <v>34</v>
      </c>
      <c r="J29" s="9" t="s">
        <v>263</v>
      </c>
      <c r="L29" s="9">
        <v>39</v>
      </c>
      <c r="M29" s="9" t="s">
        <v>293</v>
      </c>
      <c r="U29" s="9">
        <v>50000001292</v>
      </c>
      <c r="V29" s="9" t="s">
        <v>294</v>
      </c>
      <c r="AD29" s="9" t="s">
        <v>295</v>
      </c>
      <c r="AE29" s="9" t="s">
        <v>296</v>
      </c>
      <c r="AG29" s="9">
        <v>87</v>
      </c>
      <c r="AH29" s="9" t="s">
        <v>297</v>
      </c>
      <c r="AJ29" s="35">
        <v>39</v>
      </c>
      <c r="AK29" s="9" t="s">
        <v>298</v>
      </c>
    </row>
    <row r="30" spans="2:37">
      <c r="B30" s="33">
        <v>42</v>
      </c>
      <c r="C30" s="9" t="s">
        <v>299</v>
      </c>
      <c r="I30" s="9">
        <v>35</v>
      </c>
      <c r="J30" s="9" t="s">
        <v>271</v>
      </c>
      <c r="L30" s="9">
        <v>40</v>
      </c>
      <c r="M30" s="9" t="s">
        <v>300</v>
      </c>
      <c r="U30" s="9">
        <v>50000001306</v>
      </c>
      <c r="V30" s="9" t="s">
        <v>301</v>
      </c>
      <c r="AD30" s="9" t="s">
        <v>302</v>
      </c>
      <c r="AE30" s="9" t="s">
        <v>303</v>
      </c>
      <c r="AG30" s="9">
        <v>89</v>
      </c>
      <c r="AH30" s="9" t="s">
        <v>304</v>
      </c>
      <c r="AJ30" s="35">
        <v>40</v>
      </c>
      <c r="AK30" s="9" t="s">
        <v>305</v>
      </c>
    </row>
    <row r="31" spans="2:37">
      <c r="B31" s="33">
        <v>45</v>
      </c>
      <c r="C31" s="9" t="s">
        <v>306</v>
      </c>
      <c r="I31" s="9">
        <v>36</v>
      </c>
      <c r="J31" s="9" t="s">
        <v>307</v>
      </c>
      <c r="L31" s="9">
        <v>43</v>
      </c>
      <c r="M31" s="9" t="s">
        <v>308</v>
      </c>
      <c r="U31" s="9">
        <v>50000001314</v>
      </c>
      <c r="V31" s="9" t="s">
        <v>309</v>
      </c>
      <c r="AD31" s="9" t="s">
        <v>310</v>
      </c>
      <c r="AE31" s="9" t="s">
        <v>311</v>
      </c>
      <c r="AG31" s="9">
        <v>90</v>
      </c>
      <c r="AH31" s="9" t="s">
        <v>312</v>
      </c>
      <c r="AJ31" s="35">
        <v>41</v>
      </c>
      <c r="AK31" s="9" t="s">
        <v>313</v>
      </c>
    </row>
    <row r="32" spans="2:37">
      <c r="B32" s="33">
        <v>46</v>
      </c>
      <c r="C32" s="9" t="s">
        <v>314</v>
      </c>
      <c r="I32" s="9">
        <v>37</v>
      </c>
      <c r="J32" s="9" t="s">
        <v>279</v>
      </c>
      <c r="L32" s="9">
        <v>44</v>
      </c>
      <c r="M32" s="9" t="s">
        <v>315</v>
      </c>
      <c r="U32" s="9">
        <v>50000001322</v>
      </c>
      <c r="V32" s="9" t="s">
        <v>316</v>
      </c>
      <c r="AD32" s="9" t="s">
        <v>317</v>
      </c>
      <c r="AE32" s="9" t="s">
        <v>318</v>
      </c>
      <c r="AG32" s="9">
        <v>91</v>
      </c>
      <c r="AH32" s="9" t="s">
        <v>319</v>
      </c>
      <c r="AJ32" s="35">
        <v>42</v>
      </c>
      <c r="AK32" s="9" t="s">
        <v>320</v>
      </c>
    </row>
    <row r="33" spans="2:37">
      <c r="B33" s="33">
        <v>47</v>
      </c>
      <c r="C33" s="9" t="s">
        <v>321</v>
      </c>
      <c r="I33" s="9">
        <v>38</v>
      </c>
      <c r="J33" s="9" t="s">
        <v>286</v>
      </c>
      <c r="L33" s="9">
        <v>45</v>
      </c>
      <c r="M33" s="9" t="s">
        <v>322</v>
      </c>
      <c r="U33" s="9">
        <v>50000001330</v>
      </c>
      <c r="V33" s="9" t="s">
        <v>323</v>
      </c>
      <c r="AD33" s="9" t="s">
        <v>324</v>
      </c>
      <c r="AE33" s="9" t="s">
        <v>325</v>
      </c>
      <c r="AG33" s="9">
        <v>92</v>
      </c>
      <c r="AH33" s="9" t="s">
        <v>326</v>
      </c>
      <c r="AJ33" s="35">
        <v>43</v>
      </c>
      <c r="AK33" s="9" t="s">
        <v>327</v>
      </c>
    </row>
    <row r="34" spans="2:37">
      <c r="B34" s="33">
        <v>48</v>
      </c>
      <c r="C34" s="9" t="s">
        <v>328</v>
      </c>
      <c r="I34" s="9">
        <v>39</v>
      </c>
      <c r="J34" s="9" t="s">
        <v>293</v>
      </c>
      <c r="L34" s="9">
        <v>46</v>
      </c>
      <c r="M34" s="9" t="s">
        <v>329</v>
      </c>
      <c r="U34" s="9">
        <v>50000001349</v>
      </c>
      <c r="V34" s="9" t="s">
        <v>330</v>
      </c>
      <c r="AD34" s="9" t="s">
        <v>331</v>
      </c>
      <c r="AE34" s="9" t="s">
        <v>332</v>
      </c>
      <c r="AG34" s="9">
        <v>93</v>
      </c>
      <c r="AH34" s="9" t="s">
        <v>333</v>
      </c>
      <c r="AJ34" s="35">
        <v>44</v>
      </c>
      <c r="AK34" s="9" t="s">
        <v>334</v>
      </c>
    </row>
    <row r="35" spans="2:37">
      <c r="B35" s="33">
        <v>49</v>
      </c>
      <c r="C35" s="9" t="s">
        <v>335</v>
      </c>
      <c r="I35" s="9">
        <v>40</v>
      </c>
      <c r="J35" s="9" t="s">
        <v>300</v>
      </c>
      <c r="L35" s="9">
        <v>47</v>
      </c>
      <c r="M35" s="9" t="s">
        <v>336</v>
      </c>
      <c r="U35" s="9">
        <v>50000001357</v>
      </c>
      <c r="V35" s="9" t="s">
        <v>337</v>
      </c>
      <c r="AD35" s="9" t="s">
        <v>338</v>
      </c>
      <c r="AE35" s="9" t="s">
        <v>339</v>
      </c>
      <c r="AG35" s="9">
        <v>94</v>
      </c>
      <c r="AH35" s="9" t="s">
        <v>340</v>
      </c>
      <c r="AJ35" s="35">
        <v>45</v>
      </c>
      <c r="AK35" s="9" t="s">
        <v>341</v>
      </c>
    </row>
    <row r="36" spans="2:37">
      <c r="B36" s="33">
        <v>52</v>
      </c>
      <c r="C36" s="9" t="s">
        <v>342</v>
      </c>
      <c r="I36" s="9">
        <v>41</v>
      </c>
      <c r="J36" s="9" t="s">
        <v>343</v>
      </c>
      <c r="L36" s="9">
        <v>48</v>
      </c>
      <c r="M36" s="9" t="s">
        <v>344</v>
      </c>
      <c r="U36" s="9">
        <v>50000001365</v>
      </c>
      <c r="V36" s="9" t="s">
        <v>345</v>
      </c>
      <c r="AD36" s="9" t="s">
        <v>346</v>
      </c>
      <c r="AE36" s="9" t="s">
        <v>347</v>
      </c>
      <c r="AG36" s="9">
        <v>95</v>
      </c>
      <c r="AH36" s="9" t="s">
        <v>348</v>
      </c>
      <c r="AJ36" s="35">
        <v>46</v>
      </c>
      <c r="AK36" s="9" t="s">
        <v>349</v>
      </c>
    </row>
    <row r="37" spans="2:37">
      <c r="B37" s="33">
        <v>53</v>
      </c>
      <c r="C37" s="9" t="s">
        <v>350</v>
      </c>
      <c r="I37" s="9">
        <v>43</v>
      </c>
      <c r="J37" s="9" t="s">
        <v>308</v>
      </c>
      <c r="L37" s="9">
        <v>51</v>
      </c>
      <c r="M37" s="9" t="s">
        <v>351</v>
      </c>
      <c r="U37" s="9">
        <v>50000001373</v>
      </c>
      <c r="V37" s="9" t="s">
        <v>352</v>
      </c>
      <c r="AD37" s="9" t="s">
        <v>353</v>
      </c>
      <c r="AE37" s="9" t="s">
        <v>354</v>
      </c>
      <c r="AG37" s="9">
        <v>96</v>
      </c>
      <c r="AH37" s="9" t="s">
        <v>355</v>
      </c>
      <c r="AJ37" s="35">
        <v>47</v>
      </c>
      <c r="AK37" s="9" t="s">
        <v>356</v>
      </c>
    </row>
    <row r="38" spans="2:37">
      <c r="B38" s="33">
        <v>54</v>
      </c>
      <c r="C38" s="9" t="s">
        <v>357</v>
      </c>
      <c r="I38" s="9">
        <v>45</v>
      </c>
      <c r="J38" s="9" t="s">
        <v>322</v>
      </c>
      <c r="L38" s="9">
        <v>52</v>
      </c>
      <c r="M38" s="9" t="s">
        <v>358</v>
      </c>
      <c r="U38" s="9">
        <v>50000001381</v>
      </c>
      <c r="V38" s="9" t="s">
        <v>359</v>
      </c>
      <c r="AD38" s="9" t="s">
        <v>360</v>
      </c>
      <c r="AE38" s="9" t="s">
        <v>361</v>
      </c>
      <c r="AG38" s="9">
        <v>99</v>
      </c>
      <c r="AH38" s="9" t="s">
        <v>362</v>
      </c>
      <c r="AJ38" s="35">
        <v>49</v>
      </c>
      <c r="AK38" s="9" t="s">
        <v>363</v>
      </c>
    </row>
    <row r="39" spans="2:37">
      <c r="B39" s="33">
        <v>55</v>
      </c>
      <c r="C39" s="9" t="s">
        <v>364</v>
      </c>
      <c r="I39" s="9">
        <v>46</v>
      </c>
      <c r="J39" s="9" t="s">
        <v>329</v>
      </c>
      <c r="L39" s="9">
        <v>53</v>
      </c>
      <c r="M39" s="9" t="s">
        <v>365</v>
      </c>
      <c r="U39" s="9">
        <v>50000001403</v>
      </c>
      <c r="V39" s="9" t="s">
        <v>366</v>
      </c>
      <c r="AD39" s="9" t="s">
        <v>367</v>
      </c>
      <c r="AE39" s="9" t="s">
        <v>368</v>
      </c>
      <c r="AG39" s="9"/>
      <c r="AH39" s="9" t="s">
        <v>107</v>
      </c>
      <c r="AJ39" s="35">
        <v>51</v>
      </c>
      <c r="AK39" s="9" t="s">
        <v>369</v>
      </c>
    </row>
    <row r="40" spans="2:37">
      <c r="B40" s="33">
        <v>57</v>
      </c>
      <c r="C40" s="9" t="s">
        <v>370</v>
      </c>
      <c r="I40" s="9">
        <v>48</v>
      </c>
      <c r="J40" s="9" t="s">
        <v>344</v>
      </c>
      <c r="L40" s="9">
        <v>54</v>
      </c>
      <c r="M40" s="9" t="s">
        <v>371</v>
      </c>
      <c r="U40" s="9">
        <v>50000001411</v>
      </c>
      <c r="V40" s="9" t="s">
        <v>372</v>
      </c>
      <c r="AD40" s="9" t="s">
        <v>373</v>
      </c>
      <c r="AE40" s="9" t="s">
        <v>374</v>
      </c>
      <c r="AG40" s="9"/>
      <c r="AH40" s="9" t="s">
        <v>107</v>
      </c>
      <c r="AJ40" s="35">
        <v>52</v>
      </c>
      <c r="AK40" s="9" t="s">
        <v>375</v>
      </c>
    </row>
    <row r="41" spans="2:37">
      <c r="B41" s="33">
        <v>58</v>
      </c>
      <c r="C41" s="9" t="s">
        <v>376</v>
      </c>
      <c r="I41" s="9">
        <v>49</v>
      </c>
      <c r="J41" s="9" t="s">
        <v>377</v>
      </c>
      <c r="L41" s="9">
        <v>55</v>
      </c>
      <c r="M41" s="9" t="s">
        <v>378</v>
      </c>
      <c r="U41" s="9">
        <v>50000001446</v>
      </c>
      <c r="V41" s="9" t="s">
        <v>379</v>
      </c>
      <c r="AD41" s="9" t="s">
        <v>380</v>
      </c>
      <c r="AE41" s="9" t="s">
        <v>381</v>
      </c>
      <c r="AG41" s="9"/>
      <c r="AH41" s="9" t="s">
        <v>107</v>
      </c>
      <c r="AJ41" s="35">
        <v>53</v>
      </c>
      <c r="AK41" s="9" t="s">
        <v>382</v>
      </c>
    </row>
    <row r="42" spans="2:37">
      <c r="B42" s="33">
        <v>59</v>
      </c>
      <c r="C42" s="9" t="s">
        <v>383</v>
      </c>
      <c r="I42" s="9">
        <v>50</v>
      </c>
      <c r="J42" s="9" t="s">
        <v>384</v>
      </c>
      <c r="L42" s="9">
        <v>56</v>
      </c>
      <c r="M42" s="9" t="s">
        <v>385</v>
      </c>
      <c r="U42" s="9">
        <v>50000001454</v>
      </c>
      <c r="V42" s="9" t="s">
        <v>386</v>
      </c>
      <c r="AD42" s="9" t="s">
        <v>387</v>
      </c>
      <c r="AE42" s="9" t="s">
        <v>388</v>
      </c>
      <c r="AG42" s="9"/>
      <c r="AH42" s="9" t="s">
        <v>107</v>
      </c>
      <c r="AJ42" s="35">
        <v>54</v>
      </c>
      <c r="AK42" s="9" t="s">
        <v>389</v>
      </c>
    </row>
    <row r="43" spans="2:37">
      <c r="B43" s="33">
        <v>60</v>
      </c>
      <c r="C43" s="9" t="s">
        <v>390</v>
      </c>
      <c r="H43" t="s">
        <v>970</v>
      </c>
      <c r="I43" s="9">
        <v>51</v>
      </c>
      <c r="J43" s="9" t="s">
        <v>351</v>
      </c>
      <c r="L43" s="9">
        <v>57</v>
      </c>
      <c r="M43" s="9" t="s">
        <v>391</v>
      </c>
      <c r="U43" s="9">
        <v>50000001462</v>
      </c>
      <c r="V43" s="9" t="s">
        <v>392</v>
      </c>
      <c r="AD43" s="9" t="s">
        <v>393</v>
      </c>
      <c r="AE43" s="9" t="s">
        <v>394</v>
      </c>
      <c r="AG43" s="9"/>
      <c r="AH43" s="9" t="s">
        <v>107</v>
      </c>
      <c r="AJ43" s="35">
        <v>55</v>
      </c>
      <c r="AK43" s="9" t="s">
        <v>395</v>
      </c>
    </row>
    <row r="44" spans="2:37">
      <c r="B44" s="33">
        <v>61</v>
      </c>
      <c r="C44" s="9" t="s">
        <v>396</v>
      </c>
      <c r="I44" s="9">
        <v>52</v>
      </c>
      <c r="J44" s="9" t="s">
        <v>358</v>
      </c>
      <c r="L44" s="9">
        <v>58</v>
      </c>
      <c r="M44" s="9" t="s">
        <v>397</v>
      </c>
      <c r="U44" s="9">
        <v>50000001470</v>
      </c>
      <c r="V44" s="9" t="s">
        <v>398</v>
      </c>
      <c r="AD44" s="9" t="s">
        <v>399</v>
      </c>
      <c r="AE44" s="9" t="s">
        <v>400</v>
      </c>
      <c r="AJ44" s="35">
        <v>56</v>
      </c>
      <c r="AK44" s="9" t="s">
        <v>401</v>
      </c>
    </row>
    <row r="45" spans="2:37">
      <c r="B45" s="33">
        <v>62</v>
      </c>
      <c r="C45" s="9" t="s">
        <v>402</v>
      </c>
      <c r="I45" s="9">
        <v>53</v>
      </c>
      <c r="J45" s="9" t="s">
        <v>365</v>
      </c>
      <c r="L45" s="9">
        <v>59</v>
      </c>
      <c r="M45" s="9" t="s">
        <v>403</v>
      </c>
      <c r="U45" s="9">
        <v>50000001489</v>
      </c>
      <c r="V45" s="9" t="s">
        <v>404</v>
      </c>
      <c r="AD45" s="9" t="s">
        <v>405</v>
      </c>
      <c r="AE45" s="9" t="s">
        <v>406</v>
      </c>
      <c r="AJ45" s="35">
        <v>57</v>
      </c>
      <c r="AK45" s="9" t="s">
        <v>407</v>
      </c>
    </row>
    <row r="46" spans="2:37">
      <c r="B46" s="33">
        <v>66</v>
      </c>
      <c r="C46" s="9" t="s">
        <v>408</v>
      </c>
      <c r="I46" s="9">
        <v>54</v>
      </c>
      <c r="J46" s="9" t="s">
        <v>371</v>
      </c>
      <c r="L46" s="9">
        <v>60</v>
      </c>
      <c r="M46" s="9" t="s">
        <v>409</v>
      </c>
      <c r="U46" s="9">
        <v>50000001497</v>
      </c>
      <c r="V46" s="9" t="s">
        <v>410</v>
      </c>
      <c r="AD46" s="9" t="s">
        <v>411</v>
      </c>
      <c r="AE46" s="9" t="s">
        <v>412</v>
      </c>
      <c r="AJ46" s="35">
        <v>59</v>
      </c>
      <c r="AK46" s="9" t="s">
        <v>413</v>
      </c>
    </row>
    <row r="47" spans="2:37">
      <c r="B47" s="33">
        <v>67</v>
      </c>
      <c r="C47" s="9" t="s">
        <v>414</v>
      </c>
      <c r="I47" s="9">
        <v>55</v>
      </c>
      <c r="J47" s="9" t="s">
        <v>378</v>
      </c>
      <c r="L47" s="9">
        <v>61</v>
      </c>
      <c r="M47" s="9" t="s">
        <v>415</v>
      </c>
      <c r="U47" s="9">
        <v>50000001500</v>
      </c>
      <c r="V47" s="9" t="s">
        <v>416</v>
      </c>
      <c r="AD47" s="9" t="s">
        <v>417</v>
      </c>
      <c r="AE47" s="9" t="s">
        <v>418</v>
      </c>
      <c r="AJ47" s="35">
        <v>60</v>
      </c>
      <c r="AK47" s="9" t="s">
        <v>419</v>
      </c>
    </row>
    <row r="48" spans="2:37">
      <c r="B48" s="33">
        <v>69</v>
      </c>
      <c r="C48" s="9" t="s">
        <v>420</v>
      </c>
      <c r="I48" s="9">
        <v>56</v>
      </c>
      <c r="J48" s="9" t="s">
        <v>385</v>
      </c>
      <c r="L48" s="9">
        <v>63</v>
      </c>
      <c r="M48" s="9" t="s">
        <v>421</v>
      </c>
      <c r="U48" s="9">
        <v>50000001519</v>
      </c>
      <c r="V48" s="9" t="s">
        <v>422</v>
      </c>
      <c r="AD48" s="9" t="s">
        <v>423</v>
      </c>
      <c r="AE48" s="9" t="s">
        <v>424</v>
      </c>
      <c r="AJ48" s="35">
        <v>61</v>
      </c>
      <c r="AK48" s="9" t="s">
        <v>425</v>
      </c>
    </row>
    <row r="49" spans="2:37">
      <c r="B49" s="33">
        <v>73</v>
      </c>
      <c r="C49" s="9" t="s">
        <v>426</v>
      </c>
      <c r="I49" s="9">
        <v>57</v>
      </c>
      <c r="J49" s="9" t="s">
        <v>391</v>
      </c>
      <c r="L49" s="9">
        <v>64</v>
      </c>
      <c r="M49" s="9" t="s">
        <v>427</v>
      </c>
      <c r="U49" s="9">
        <v>50000001527</v>
      </c>
      <c r="V49" s="9" t="s">
        <v>428</v>
      </c>
      <c r="AD49" s="9" t="s">
        <v>429</v>
      </c>
      <c r="AE49" s="9" t="s">
        <v>430</v>
      </c>
      <c r="AJ49" s="35">
        <v>62</v>
      </c>
      <c r="AK49" s="9" t="s">
        <v>431</v>
      </c>
    </row>
    <row r="50" spans="2:37">
      <c r="B50" s="33">
        <v>74</v>
      </c>
      <c r="C50" s="9" t="s">
        <v>432</v>
      </c>
      <c r="I50" s="9">
        <v>58</v>
      </c>
      <c r="J50" s="9" t="s">
        <v>397</v>
      </c>
      <c r="L50" s="9">
        <v>68</v>
      </c>
      <c r="M50" s="9" t="s">
        <v>433</v>
      </c>
      <c r="U50" s="9">
        <v>50000001535</v>
      </c>
      <c r="V50" s="9" t="s">
        <v>434</v>
      </c>
      <c r="AD50" s="9" t="s">
        <v>435</v>
      </c>
      <c r="AE50" s="9" t="s">
        <v>436</v>
      </c>
      <c r="AJ50" s="35">
        <v>63</v>
      </c>
      <c r="AK50" s="9" t="s">
        <v>437</v>
      </c>
    </row>
    <row r="51" spans="2:37">
      <c r="B51" s="33">
        <v>75</v>
      </c>
      <c r="C51" s="9" t="s">
        <v>438</v>
      </c>
      <c r="I51" s="9">
        <v>59</v>
      </c>
      <c r="J51" s="9" t="s">
        <v>403</v>
      </c>
      <c r="L51" s="9">
        <v>81</v>
      </c>
      <c r="M51" s="9" t="s">
        <v>439</v>
      </c>
      <c r="U51" s="9">
        <v>50000001543</v>
      </c>
      <c r="V51" s="9" t="s">
        <v>440</v>
      </c>
      <c r="AD51" s="9" t="s">
        <v>441</v>
      </c>
      <c r="AE51" s="9" t="s">
        <v>442</v>
      </c>
      <c r="AJ51" s="35">
        <v>64</v>
      </c>
      <c r="AK51" s="9" t="s">
        <v>443</v>
      </c>
    </row>
    <row r="52" spans="2:37">
      <c r="B52" s="33">
        <v>76</v>
      </c>
      <c r="C52" s="9" t="s">
        <v>444</v>
      </c>
      <c r="I52" s="9">
        <v>60</v>
      </c>
      <c r="J52" s="9" t="s">
        <v>409</v>
      </c>
      <c r="L52" s="9">
        <v>82</v>
      </c>
      <c r="M52" s="9" t="s">
        <v>445</v>
      </c>
      <c r="U52" s="9">
        <v>50000001551</v>
      </c>
      <c r="V52" s="9" t="s">
        <v>446</v>
      </c>
      <c r="AD52" s="9" t="s">
        <v>447</v>
      </c>
      <c r="AE52" s="9" t="s">
        <v>448</v>
      </c>
      <c r="AJ52" s="35" t="s">
        <v>60</v>
      </c>
      <c r="AK52" s="9" t="s">
        <v>449</v>
      </c>
    </row>
    <row r="53" spans="2:37">
      <c r="B53" s="33">
        <v>78</v>
      </c>
      <c r="C53" s="9" t="s">
        <v>450</v>
      </c>
      <c r="I53" s="9">
        <v>61</v>
      </c>
      <c r="J53" s="9" t="s">
        <v>415</v>
      </c>
      <c r="L53" s="9">
        <v>83</v>
      </c>
      <c r="M53" s="9" t="s">
        <v>451</v>
      </c>
      <c r="U53" s="9">
        <v>50000001586</v>
      </c>
      <c r="V53" s="9" t="s">
        <v>452</v>
      </c>
      <c r="AD53" s="9" t="s">
        <v>453</v>
      </c>
      <c r="AE53" s="9" t="s">
        <v>454</v>
      </c>
      <c r="AJ53" s="35" t="s">
        <v>29</v>
      </c>
      <c r="AK53" s="9" t="s">
        <v>455</v>
      </c>
    </row>
    <row r="54" spans="2:37">
      <c r="B54" s="33">
        <v>79</v>
      </c>
      <c r="C54" s="9" t="s">
        <v>456</v>
      </c>
      <c r="I54" s="9">
        <v>63</v>
      </c>
      <c r="J54" s="9" t="s">
        <v>421</v>
      </c>
      <c r="L54" s="9">
        <v>90</v>
      </c>
      <c r="M54" s="9" t="s">
        <v>457</v>
      </c>
      <c r="U54" s="9">
        <v>50000001616</v>
      </c>
      <c r="V54" s="9" t="s">
        <v>458</v>
      </c>
      <c r="AD54" s="9" t="s">
        <v>459</v>
      </c>
      <c r="AE54" s="9" t="s">
        <v>460</v>
      </c>
      <c r="AJ54" s="9"/>
      <c r="AK54" s="9" t="s">
        <v>107</v>
      </c>
    </row>
    <row r="55" spans="2:37">
      <c r="B55" s="33">
        <v>80</v>
      </c>
      <c r="C55" s="9" t="s">
        <v>461</v>
      </c>
      <c r="I55" s="9">
        <v>64</v>
      </c>
      <c r="J55" s="9" t="s">
        <v>427</v>
      </c>
      <c r="L55" s="9">
        <v>99</v>
      </c>
      <c r="M55" s="9" t="s">
        <v>462</v>
      </c>
      <c r="U55" s="9">
        <v>50000001624</v>
      </c>
      <c r="V55" s="9" t="s">
        <v>463</v>
      </c>
      <c r="AD55" s="9" t="s">
        <v>464</v>
      </c>
      <c r="AE55" s="9" t="s">
        <v>465</v>
      </c>
      <c r="AJ55" s="9"/>
      <c r="AK55" s="9" t="s">
        <v>107</v>
      </c>
    </row>
    <row r="56" spans="2:37">
      <c r="B56" s="33">
        <v>82</v>
      </c>
      <c r="C56" s="9" t="s">
        <v>466</v>
      </c>
      <c r="I56" s="9">
        <v>66</v>
      </c>
      <c r="J56" s="9" t="s">
        <v>467</v>
      </c>
      <c r="L56" s="9">
        <v>110</v>
      </c>
      <c r="M56" s="9" t="s">
        <v>468</v>
      </c>
      <c r="U56" s="9">
        <v>50000001632</v>
      </c>
      <c r="V56" s="9" t="s">
        <v>469</v>
      </c>
      <c r="AD56" s="9" t="s">
        <v>470</v>
      </c>
      <c r="AE56" s="9" t="s">
        <v>471</v>
      </c>
      <c r="AJ56" s="9"/>
      <c r="AK56" s="9" t="s">
        <v>107</v>
      </c>
    </row>
    <row r="57" spans="2:37">
      <c r="B57" s="33">
        <v>83</v>
      </c>
      <c r="C57" s="9" t="s">
        <v>472</v>
      </c>
      <c r="I57" s="9">
        <v>70</v>
      </c>
      <c r="J57" s="9" t="s">
        <v>473</v>
      </c>
      <c r="L57" s="9">
        <v>112</v>
      </c>
      <c r="M57" s="9" t="s">
        <v>474</v>
      </c>
      <c r="U57" s="9">
        <v>50000001705</v>
      </c>
      <c r="V57" s="9" t="s">
        <v>475</v>
      </c>
      <c r="AD57" s="9" t="s">
        <v>476</v>
      </c>
      <c r="AE57" s="9" t="s">
        <v>477</v>
      </c>
      <c r="AJ57" s="9"/>
      <c r="AK57" s="9" t="s">
        <v>107</v>
      </c>
    </row>
    <row r="58" spans="2:37">
      <c r="B58" s="33">
        <v>84</v>
      </c>
      <c r="C58" s="9" t="s">
        <v>478</v>
      </c>
      <c r="I58" s="9">
        <v>81</v>
      </c>
      <c r="J58" s="9" t="s">
        <v>439</v>
      </c>
      <c r="L58" s="9">
        <v>113</v>
      </c>
      <c r="M58" s="9" t="s">
        <v>479</v>
      </c>
      <c r="U58" s="9">
        <v>50000001713</v>
      </c>
      <c r="V58" s="9" t="s">
        <v>480</v>
      </c>
      <c r="AD58" s="9" t="s">
        <v>481</v>
      </c>
      <c r="AE58" s="9" t="s">
        <v>482</v>
      </c>
      <c r="AJ58" s="9"/>
      <c r="AK58" s="9" t="s">
        <v>107</v>
      </c>
    </row>
    <row r="59" spans="2:37">
      <c r="B59" s="33">
        <v>85</v>
      </c>
      <c r="C59" s="9" t="s">
        <v>483</v>
      </c>
      <c r="H59" t="s">
        <v>951</v>
      </c>
      <c r="I59" s="9">
        <v>82</v>
      </c>
      <c r="J59" s="9" t="s">
        <v>445</v>
      </c>
      <c r="L59" s="9">
        <v>115</v>
      </c>
      <c r="M59" s="9" t="s">
        <v>484</v>
      </c>
      <c r="U59" s="9">
        <v>50000001810</v>
      </c>
      <c r="V59" s="9" t="s">
        <v>485</v>
      </c>
      <c r="AD59" s="9" t="s">
        <v>486</v>
      </c>
      <c r="AE59" s="9" t="s">
        <v>487</v>
      </c>
    </row>
    <row r="60" spans="2:37">
      <c r="B60" s="33">
        <v>86</v>
      </c>
      <c r="C60" s="9" t="s">
        <v>488</v>
      </c>
      <c r="H60" t="s">
        <v>950</v>
      </c>
      <c r="I60" s="9">
        <v>83</v>
      </c>
      <c r="J60" s="9" t="s">
        <v>451</v>
      </c>
      <c r="L60" s="9">
        <v>116</v>
      </c>
      <c r="M60" s="9" t="s">
        <v>489</v>
      </c>
      <c r="U60" s="9">
        <v>50000001829</v>
      </c>
      <c r="V60" s="9" t="s">
        <v>490</v>
      </c>
      <c r="AD60" s="9" t="s">
        <v>491</v>
      </c>
      <c r="AE60" s="9" t="s">
        <v>492</v>
      </c>
    </row>
    <row r="61" spans="2:37">
      <c r="B61" s="33">
        <v>87</v>
      </c>
      <c r="C61" s="9" t="s">
        <v>493</v>
      </c>
      <c r="I61" s="9">
        <v>90</v>
      </c>
      <c r="J61" s="9" t="s">
        <v>457</v>
      </c>
      <c r="L61" s="9">
        <v>118</v>
      </c>
      <c r="M61" s="9" t="s">
        <v>494</v>
      </c>
      <c r="U61" s="9">
        <v>50000001837</v>
      </c>
      <c r="V61" s="9" t="s">
        <v>495</v>
      </c>
      <c r="AD61" s="9" t="s">
        <v>496</v>
      </c>
      <c r="AE61" s="9" t="s">
        <v>497</v>
      </c>
    </row>
    <row r="62" spans="2:37">
      <c r="B62" s="33">
        <v>88</v>
      </c>
      <c r="C62" s="9" t="s">
        <v>498</v>
      </c>
      <c r="I62" s="9">
        <v>99</v>
      </c>
      <c r="J62" s="9" t="s">
        <v>462</v>
      </c>
      <c r="L62" s="9">
        <v>119</v>
      </c>
      <c r="M62" s="9" t="s">
        <v>499</v>
      </c>
      <c r="U62" s="9">
        <v>50000001845</v>
      </c>
      <c r="V62" s="9" t="s">
        <v>500</v>
      </c>
      <c r="AD62" s="9" t="s">
        <v>501</v>
      </c>
      <c r="AE62" s="9" t="s">
        <v>502</v>
      </c>
    </row>
    <row r="63" spans="2:37">
      <c r="B63" s="33">
        <v>89</v>
      </c>
      <c r="C63" s="9" t="s">
        <v>503</v>
      </c>
      <c r="I63" s="9">
        <v>110</v>
      </c>
      <c r="J63" s="9" t="s">
        <v>468</v>
      </c>
      <c r="L63" s="9">
        <v>120</v>
      </c>
      <c r="M63" s="9" t="s">
        <v>504</v>
      </c>
      <c r="U63" s="9">
        <v>50000001853</v>
      </c>
      <c r="V63" s="9" t="s">
        <v>505</v>
      </c>
      <c r="AD63" s="9" t="s">
        <v>506</v>
      </c>
      <c r="AE63" s="9" t="s">
        <v>507</v>
      </c>
    </row>
    <row r="64" spans="2:37">
      <c r="B64" s="33">
        <v>90</v>
      </c>
      <c r="C64" s="9" t="s">
        <v>508</v>
      </c>
      <c r="I64" s="9">
        <v>111</v>
      </c>
      <c r="J64" s="9" t="s">
        <v>509</v>
      </c>
      <c r="L64" s="9">
        <v>331</v>
      </c>
      <c r="M64" s="9" t="s">
        <v>510</v>
      </c>
      <c r="U64" s="9">
        <v>50000001861</v>
      </c>
      <c r="V64" s="9" t="s">
        <v>511</v>
      </c>
      <c r="AD64" s="9" t="s">
        <v>512</v>
      </c>
      <c r="AE64" s="9" t="s">
        <v>513</v>
      </c>
    </row>
    <row r="65" spans="2:31">
      <c r="B65" s="33">
        <v>91</v>
      </c>
      <c r="C65" s="9" t="s">
        <v>514</v>
      </c>
      <c r="I65" s="9">
        <v>112</v>
      </c>
      <c r="J65" s="9" t="s">
        <v>474</v>
      </c>
      <c r="L65" s="9">
        <v>332</v>
      </c>
      <c r="M65" s="9" t="s">
        <v>515</v>
      </c>
      <c r="U65" s="9">
        <v>50000001896</v>
      </c>
      <c r="V65" s="9" t="s">
        <v>516</v>
      </c>
      <c r="AD65" s="9" t="s">
        <v>517</v>
      </c>
      <c r="AE65" s="9" t="s">
        <v>518</v>
      </c>
    </row>
    <row r="66" spans="2:31">
      <c r="B66" s="33">
        <v>92</v>
      </c>
      <c r="C66" s="9" t="s">
        <v>519</v>
      </c>
      <c r="I66" s="9">
        <v>113</v>
      </c>
      <c r="J66" s="9" t="s">
        <v>479</v>
      </c>
      <c r="L66" s="9"/>
      <c r="M66" s="9" t="s">
        <v>107</v>
      </c>
      <c r="U66" s="9">
        <v>50000001985</v>
      </c>
      <c r="V66" s="9" t="s">
        <v>520</v>
      </c>
      <c r="AD66" s="9" t="s">
        <v>521</v>
      </c>
      <c r="AE66" s="9" t="s">
        <v>522</v>
      </c>
    </row>
    <row r="67" spans="2:31">
      <c r="B67" s="33">
        <v>266</v>
      </c>
      <c r="C67" s="9" t="s">
        <v>523</v>
      </c>
      <c r="I67" s="9">
        <v>114</v>
      </c>
      <c r="J67" s="9" t="s">
        <v>524</v>
      </c>
      <c r="L67" s="9"/>
      <c r="M67" s="9" t="s">
        <v>107</v>
      </c>
      <c r="U67" s="9">
        <v>50000002019</v>
      </c>
      <c r="V67" s="9" t="s">
        <v>525</v>
      </c>
      <c r="AD67" s="9" t="s">
        <v>526</v>
      </c>
      <c r="AE67" s="9" t="s">
        <v>527</v>
      </c>
    </row>
    <row r="68" spans="2:31">
      <c r="B68" s="33">
        <v>267</v>
      </c>
      <c r="C68" s="9" t="s">
        <v>528</v>
      </c>
      <c r="I68" s="9">
        <v>115</v>
      </c>
      <c r="J68" s="9" t="s">
        <v>484</v>
      </c>
      <c r="L68" s="9"/>
      <c r="M68" s="9" t="s">
        <v>107</v>
      </c>
      <c r="U68" s="9">
        <v>50000002043</v>
      </c>
      <c r="V68" s="9" t="s">
        <v>529</v>
      </c>
      <c r="AD68" s="9" t="s">
        <v>530</v>
      </c>
      <c r="AE68" s="9" t="s">
        <v>531</v>
      </c>
    </row>
    <row r="69" spans="2:31">
      <c r="B69" s="33">
        <v>999</v>
      </c>
      <c r="C69" s="9" t="s">
        <v>532</v>
      </c>
      <c r="I69" s="9">
        <v>116</v>
      </c>
      <c r="J69" s="9" t="s">
        <v>489</v>
      </c>
      <c r="L69" s="9"/>
      <c r="M69" s="9" t="s">
        <v>107</v>
      </c>
      <c r="U69" s="9">
        <v>50000002051</v>
      </c>
      <c r="V69" s="9" t="s">
        <v>533</v>
      </c>
      <c r="AD69" s="9" t="s">
        <v>534</v>
      </c>
      <c r="AE69" s="9" t="s">
        <v>535</v>
      </c>
    </row>
    <row r="70" spans="2:31">
      <c r="B70" s="9"/>
      <c r="C70" s="9" t="s">
        <v>107</v>
      </c>
      <c r="I70" s="9">
        <v>117</v>
      </c>
      <c r="J70" s="9" t="s">
        <v>536</v>
      </c>
      <c r="L70" s="9"/>
      <c r="M70" s="9" t="s">
        <v>107</v>
      </c>
      <c r="U70" s="9">
        <v>50000002094</v>
      </c>
      <c r="V70" s="9" t="s">
        <v>537</v>
      </c>
      <c r="AD70" s="9" t="s">
        <v>538</v>
      </c>
      <c r="AE70" s="9" t="s">
        <v>539</v>
      </c>
    </row>
    <row r="71" spans="2:31">
      <c r="B71" s="9"/>
      <c r="C71" s="9" t="s">
        <v>107</v>
      </c>
      <c r="I71" s="9">
        <v>118</v>
      </c>
      <c r="J71" s="9" t="s">
        <v>494</v>
      </c>
      <c r="U71" s="9">
        <v>50000002116</v>
      </c>
      <c r="V71" s="9" t="s">
        <v>540</v>
      </c>
      <c r="AD71" s="9" t="s">
        <v>541</v>
      </c>
      <c r="AE71" s="9" t="s">
        <v>542</v>
      </c>
    </row>
    <row r="72" spans="2:31">
      <c r="B72" s="9"/>
      <c r="C72" s="9" t="s">
        <v>107</v>
      </c>
      <c r="I72" s="9">
        <v>119</v>
      </c>
      <c r="J72" s="9" t="s">
        <v>499</v>
      </c>
      <c r="U72" s="9">
        <v>50000002124</v>
      </c>
      <c r="V72" s="9" t="s">
        <v>543</v>
      </c>
      <c r="AD72" s="9" t="s">
        <v>544</v>
      </c>
      <c r="AE72" s="9" t="s">
        <v>545</v>
      </c>
    </row>
    <row r="73" spans="2:31">
      <c r="B73" s="9"/>
      <c r="C73" s="9" t="s">
        <v>107</v>
      </c>
      <c r="I73" s="9">
        <v>120</v>
      </c>
      <c r="J73" s="9" t="s">
        <v>504</v>
      </c>
      <c r="U73" s="9">
        <v>50000002132</v>
      </c>
      <c r="V73" s="9" t="s">
        <v>546</v>
      </c>
      <c r="AD73" s="9" t="s">
        <v>547</v>
      </c>
      <c r="AE73" s="9" t="s">
        <v>548</v>
      </c>
    </row>
    <row r="74" spans="2:31">
      <c r="B74" s="9"/>
      <c r="C74" s="9" t="s">
        <v>107</v>
      </c>
      <c r="I74" s="9">
        <v>331</v>
      </c>
      <c r="J74" s="9" t="s">
        <v>510</v>
      </c>
      <c r="U74" s="9">
        <v>50000002140</v>
      </c>
      <c r="V74" s="9" t="s">
        <v>549</v>
      </c>
      <c r="AD74" s="9" t="s">
        <v>550</v>
      </c>
      <c r="AE74" s="9" t="s">
        <v>551</v>
      </c>
    </row>
    <row r="75" spans="2:31">
      <c r="I75" s="9">
        <v>332</v>
      </c>
      <c r="J75" s="9" t="s">
        <v>515</v>
      </c>
      <c r="U75" s="9">
        <v>50000002159</v>
      </c>
      <c r="V75" s="9" t="s">
        <v>552</v>
      </c>
      <c r="AD75" s="9" t="s">
        <v>553</v>
      </c>
      <c r="AE75" s="9" t="s">
        <v>554</v>
      </c>
    </row>
    <row r="76" spans="2:31">
      <c r="I76" s="9"/>
      <c r="J76" s="9" t="s">
        <v>107</v>
      </c>
      <c r="U76" s="9">
        <v>50000002167</v>
      </c>
      <c r="V76" s="9" t="s">
        <v>555</v>
      </c>
      <c r="AD76" s="9" t="s">
        <v>556</v>
      </c>
      <c r="AE76" s="9" t="s">
        <v>557</v>
      </c>
    </row>
    <row r="77" spans="2:31">
      <c r="I77" s="9"/>
      <c r="J77" s="9" t="s">
        <v>107</v>
      </c>
      <c r="U77" s="9">
        <v>50000002175</v>
      </c>
      <c r="V77" s="9" t="s">
        <v>558</v>
      </c>
      <c r="AD77" s="9" t="s">
        <v>559</v>
      </c>
      <c r="AE77" s="9" t="s">
        <v>560</v>
      </c>
    </row>
    <row r="78" spans="2:31">
      <c r="I78" s="9"/>
      <c r="J78" s="9" t="s">
        <v>107</v>
      </c>
      <c r="U78" s="9">
        <v>50000002183</v>
      </c>
      <c r="V78" s="9" t="s">
        <v>561</v>
      </c>
      <c r="AD78" s="9" t="s">
        <v>562</v>
      </c>
      <c r="AE78" s="9" t="s">
        <v>563</v>
      </c>
    </row>
    <row r="79" spans="2:31">
      <c r="I79" s="9"/>
      <c r="J79" s="9" t="s">
        <v>107</v>
      </c>
      <c r="U79" s="9">
        <v>50000002191</v>
      </c>
      <c r="V79" s="9" t="s">
        <v>564</v>
      </c>
      <c r="AD79" s="9" t="s">
        <v>565</v>
      </c>
      <c r="AE79" s="9" t="s">
        <v>566</v>
      </c>
    </row>
    <row r="80" spans="2:31">
      <c r="I80" s="9"/>
      <c r="J80" s="9" t="s">
        <v>107</v>
      </c>
      <c r="U80" s="9">
        <v>50000002205</v>
      </c>
      <c r="V80" s="9" t="s">
        <v>567</v>
      </c>
      <c r="AD80" s="9" t="s">
        <v>568</v>
      </c>
      <c r="AE80" s="9" t="s">
        <v>569</v>
      </c>
    </row>
    <row r="81" spans="21:31">
      <c r="U81" s="9">
        <v>50000002213</v>
      </c>
      <c r="V81" s="9" t="s">
        <v>570</v>
      </c>
      <c r="AD81" s="9" t="s">
        <v>571</v>
      </c>
      <c r="AE81" s="9" t="s">
        <v>572</v>
      </c>
    </row>
    <row r="82" spans="21:31">
      <c r="U82" s="9">
        <v>50000002221</v>
      </c>
      <c r="V82" s="9" t="s">
        <v>573</v>
      </c>
      <c r="AD82" s="9" t="s">
        <v>574</v>
      </c>
      <c r="AE82" s="9" t="s">
        <v>575</v>
      </c>
    </row>
    <row r="83" spans="21:31">
      <c r="U83" s="9">
        <v>50000002256</v>
      </c>
      <c r="V83" s="9" t="s">
        <v>576</v>
      </c>
      <c r="AD83" s="9" t="s">
        <v>577</v>
      </c>
      <c r="AE83" s="9" t="s">
        <v>578</v>
      </c>
    </row>
    <row r="84" spans="21:31">
      <c r="U84" s="9">
        <v>50000002264</v>
      </c>
      <c r="V84" s="9" t="s">
        <v>579</v>
      </c>
      <c r="AD84" s="9" t="s">
        <v>580</v>
      </c>
      <c r="AE84" s="9" t="s">
        <v>581</v>
      </c>
    </row>
    <row r="85" spans="21:31">
      <c r="U85" s="9">
        <v>50000002272</v>
      </c>
      <c r="V85" s="9" t="s">
        <v>582</v>
      </c>
      <c r="AD85" s="9" t="s">
        <v>583</v>
      </c>
      <c r="AE85" s="9" t="s">
        <v>584</v>
      </c>
    </row>
    <row r="86" spans="21:31">
      <c r="U86" s="9">
        <v>50000002280</v>
      </c>
      <c r="V86" s="9" t="s">
        <v>585</v>
      </c>
      <c r="AD86" s="9" t="s">
        <v>586</v>
      </c>
      <c r="AE86" s="9" t="s">
        <v>587</v>
      </c>
    </row>
    <row r="87" spans="21:31">
      <c r="U87" s="9">
        <v>50000002299</v>
      </c>
      <c r="V87" s="9" t="s">
        <v>588</v>
      </c>
      <c r="AD87" s="9" t="s">
        <v>589</v>
      </c>
      <c r="AE87" s="9" t="s">
        <v>590</v>
      </c>
    </row>
    <row r="88" spans="21:31">
      <c r="U88" s="9">
        <v>50000002302</v>
      </c>
      <c r="V88" s="9" t="s">
        <v>591</v>
      </c>
      <c r="AD88" s="9" t="s">
        <v>592</v>
      </c>
      <c r="AE88" s="9" t="s">
        <v>593</v>
      </c>
    </row>
    <row r="89" spans="21:31">
      <c r="U89" s="9">
        <v>50000002310</v>
      </c>
      <c r="V89" s="9" t="s">
        <v>594</v>
      </c>
      <c r="AD89" s="9" t="s">
        <v>595</v>
      </c>
      <c r="AE89" s="9" t="s">
        <v>596</v>
      </c>
    </row>
    <row r="90" spans="21:31">
      <c r="U90" s="9">
        <v>50000002329</v>
      </c>
      <c r="V90" s="9" t="s">
        <v>597</v>
      </c>
      <c r="AD90" s="9" t="s">
        <v>598</v>
      </c>
      <c r="AE90" s="9" t="s">
        <v>599</v>
      </c>
    </row>
    <row r="91" spans="21:31">
      <c r="U91" s="9">
        <v>50000002337</v>
      </c>
      <c r="V91" s="9" t="s">
        <v>600</v>
      </c>
      <c r="AD91" s="9"/>
      <c r="AE91" s="9" t="s">
        <v>107</v>
      </c>
    </row>
    <row r="92" spans="21:31">
      <c r="U92" s="9">
        <v>50000002345</v>
      </c>
      <c r="V92" s="9" t="s">
        <v>601</v>
      </c>
      <c r="AD92" s="9"/>
      <c r="AE92" s="9" t="s">
        <v>107</v>
      </c>
    </row>
    <row r="93" spans="21:31">
      <c r="U93" s="9">
        <v>50000002353</v>
      </c>
      <c r="V93" s="9" t="s">
        <v>602</v>
      </c>
      <c r="AD93" s="9"/>
      <c r="AE93" s="9" t="s">
        <v>107</v>
      </c>
    </row>
    <row r="94" spans="21:31">
      <c r="U94" s="9">
        <v>50000002361</v>
      </c>
      <c r="V94" s="9" t="s">
        <v>603</v>
      </c>
      <c r="AD94" s="9"/>
      <c r="AE94" s="9" t="s">
        <v>107</v>
      </c>
    </row>
    <row r="95" spans="21:31">
      <c r="U95" s="9">
        <v>50000002396</v>
      </c>
      <c r="V95" s="9" t="s">
        <v>604</v>
      </c>
      <c r="AD95" s="9"/>
      <c r="AE95" s="9" t="s">
        <v>107</v>
      </c>
    </row>
    <row r="96" spans="21:31">
      <c r="U96" s="9">
        <v>50000002426</v>
      </c>
      <c r="V96" s="9" t="s">
        <v>605</v>
      </c>
    </row>
    <row r="97" spans="21:22">
      <c r="U97" s="9">
        <v>50000002434</v>
      </c>
      <c r="V97" s="9" t="s">
        <v>606</v>
      </c>
    </row>
    <row r="98" spans="21:22">
      <c r="U98" s="9">
        <v>50000002825</v>
      </c>
      <c r="V98" s="9" t="s">
        <v>607</v>
      </c>
    </row>
    <row r="99" spans="21:22">
      <c r="U99" s="9">
        <v>50000002841</v>
      </c>
      <c r="V99" s="9" t="s">
        <v>608</v>
      </c>
    </row>
    <row r="100" spans="21:22">
      <c r="U100" s="9">
        <v>50000002876</v>
      </c>
      <c r="V100" s="9" t="s">
        <v>609</v>
      </c>
    </row>
    <row r="101" spans="21:22">
      <c r="U101" s="9">
        <v>50000002882</v>
      </c>
      <c r="V101" s="9" t="s">
        <v>610</v>
      </c>
    </row>
    <row r="102" spans="21:22">
      <c r="U102" s="9">
        <v>50000002892</v>
      </c>
      <c r="V102" s="9" t="s">
        <v>611</v>
      </c>
    </row>
    <row r="103" spans="21:22">
      <c r="U103" s="9">
        <v>50000002906</v>
      </c>
      <c r="V103" s="9" t="s">
        <v>612</v>
      </c>
    </row>
    <row r="104" spans="21:22">
      <c r="U104" s="9">
        <v>50000002914</v>
      </c>
      <c r="V104" s="9" t="s">
        <v>613</v>
      </c>
    </row>
    <row r="105" spans="21:22">
      <c r="U105" s="9">
        <v>50000002922</v>
      </c>
      <c r="V105" s="9" t="s">
        <v>614</v>
      </c>
    </row>
    <row r="106" spans="21:22">
      <c r="U106" s="9">
        <v>50000002930</v>
      </c>
      <c r="V106" s="9" t="s">
        <v>615</v>
      </c>
    </row>
    <row r="107" spans="21:22">
      <c r="U107" s="9">
        <v>50000002981</v>
      </c>
      <c r="V107" s="9" t="s">
        <v>616</v>
      </c>
    </row>
    <row r="108" spans="21:22">
      <c r="U108" s="9">
        <v>50000003007</v>
      </c>
      <c r="V108" s="9" t="s">
        <v>617</v>
      </c>
    </row>
    <row r="109" spans="21:22">
      <c r="U109" s="9">
        <v>50000003015</v>
      </c>
      <c r="V109" s="9" t="s">
        <v>618</v>
      </c>
    </row>
    <row r="110" spans="21:22">
      <c r="U110" s="9">
        <v>50000003023</v>
      </c>
      <c r="V110" s="9" t="s">
        <v>619</v>
      </c>
    </row>
    <row r="111" spans="21:22">
      <c r="U111" s="9">
        <v>50000003031</v>
      </c>
      <c r="V111" s="9" t="s">
        <v>620</v>
      </c>
    </row>
    <row r="112" spans="21:22">
      <c r="U112" s="9">
        <v>50000003066</v>
      </c>
      <c r="V112" s="9" t="s">
        <v>621</v>
      </c>
    </row>
    <row r="113" spans="21:22">
      <c r="U113" s="9">
        <v>50000003074</v>
      </c>
      <c r="V113" s="9" t="s">
        <v>622</v>
      </c>
    </row>
    <row r="114" spans="21:22">
      <c r="U114" s="9">
        <v>50000003082</v>
      </c>
      <c r="V114" s="9" t="s">
        <v>623</v>
      </c>
    </row>
    <row r="115" spans="21:22">
      <c r="U115" s="9">
        <v>50000003090</v>
      </c>
      <c r="V115" s="9" t="s">
        <v>624</v>
      </c>
    </row>
    <row r="116" spans="21:22">
      <c r="U116" s="9">
        <v>50000003104</v>
      </c>
      <c r="V116" s="9" t="s">
        <v>625</v>
      </c>
    </row>
    <row r="117" spans="21:22">
      <c r="U117" s="9">
        <v>50000003112</v>
      </c>
      <c r="V117" s="9" t="s">
        <v>626</v>
      </c>
    </row>
    <row r="118" spans="21:22">
      <c r="U118" s="9">
        <v>50000003120</v>
      </c>
      <c r="V118" s="9" t="s">
        <v>627</v>
      </c>
    </row>
    <row r="119" spans="21:22">
      <c r="U119" s="9">
        <v>50000003139</v>
      </c>
      <c r="V119" s="9" t="s">
        <v>628</v>
      </c>
    </row>
    <row r="120" spans="21:22">
      <c r="U120" s="9">
        <v>50000003147</v>
      </c>
      <c r="V120" s="9" t="s">
        <v>629</v>
      </c>
    </row>
    <row r="121" spans="21:22">
      <c r="U121" s="9">
        <v>50000003155</v>
      </c>
      <c r="V121" s="9" t="s">
        <v>630</v>
      </c>
    </row>
    <row r="122" spans="21:22">
      <c r="U122" s="9">
        <v>50000003163</v>
      </c>
      <c r="V122" s="9" t="s">
        <v>631</v>
      </c>
    </row>
    <row r="123" spans="21:22">
      <c r="U123" s="9">
        <v>50000003171</v>
      </c>
      <c r="V123" s="9" t="s">
        <v>632</v>
      </c>
    </row>
    <row r="124" spans="21:22">
      <c r="U124" s="9">
        <v>50000003201</v>
      </c>
      <c r="V124" s="9" t="s">
        <v>633</v>
      </c>
    </row>
    <row r="125" spans="21:22">
      <c r="U125" s="9">
        <v>50000003236</v>
      </c>
      <c r="V125" s="9" t="s">
        <v>634</v>
      </c>
    </row>
    <row r="126" spans="21:22">
      <c r="U126" s="9">
        <v>50000003244</v>
      </c>
      <c r="V126" s="9" t="s">
        <v>635</v>
      </c>
    </row>
    <row r="127" spans="21:22">
      <c r="U127" s="9">
        <v>50000003252</v>
      </c>
      <c r="V127" s="9" t="s">
        <v>636</v>
      </c>
    </row>
    <row r="128" spans="21:22">
      <c r="U128" s="9">
        <v>50000003260</v>
      </c>
      <c r="V128" s="9" t="s">
        <v>637</v>
      </c>
    </row>
    <row r="129" spans="21:22">
      <c r="U129" s="9">
        <v>50000003279</v>
      </c>
      <c r="V129" s="9" t="s">
        <v>638</v>
      </c>
    </row>
    <row r="130" spans="21:22">
      <c r="U130" s="9">
        <v>50000003287</v>
      </c>
      <c r="V130" s="9" t="s">
        <v>639</v>
      </c>
    </row>
    <row r="131" spans="21:22">
      <c r="U131" s="9">
        <v>50000003295</v>
      </c>
      <c r="V131" s="9" t="s">
        <v>640</v>
      </c>
    </row>
    <row r="132" spans="21:22">
      <c r="U132" s="9">
        <v>50000003309</v>
      </c>
      <c r="V132" s="9" t="s">
        <v>641</v>
      </c>
    </row>
    <row r="133" spans="21:22">
      <c r="U133" s="9">
        <v>50000003317</v>
      </c>
      <c r="V133" s="9" t="s">
        <v>642</v>
      </c>
    </row>
    <row r="134" spans="21:22">
      <c r="U134" s="9">
        <v>50000003325</v>
      </c>
      <c r="V134" s="9" t="s">
        <v>643</v>
      </c>
    </row>
    <row r="135" spans="21:22">
      <c r="U135" s="9">
        <v>50000003333</v>
      </c>
      <c r="V135" s="9" t="s">
        <v>644</v>
      </c>
    </row>
    <row r="136" spans="21:22">
      <c r="U136" s="9">
        <v>50000003341</v>
      </c>
      <c r="V136" s="9" t="s">
        <v>645</v>
      </c>
    </row>
    <row r="137" spans="21:22">
      <c r="U137" s="9">
        <v>50000003376</v>
      </c>
      <c r="V137" s="9" t="s">
        <v>646</v>
      </c>
    </row>
    <row r="138" spans="21:22">
      <c r="U138" s="9">
        <v>50000003392</v>
      </c>
      <c r="V138" s="9" t="s">
        <v>647</v>
      </c>
    </row>
    <row r="139" spans="21:22">
      <c r="U139" s="9">
        <v>50000003414</v>
      </c>
      <c r="V139" s="9" t="s">
        <v>648</v>
      </c>
    </row>
    <row r="140" spans="21:22">
      <c r="U140" s="9">
        <v>50000003422</v>
      </c>
      <c r="V140" s="9" t="s">
        <v>649</v>
      </c>
    </row>
    <row r="141" spans="21:22">
      <c r="U141" s="9">
        <v>50000003449</v>
      </c>
      <c r="V141" s="9" t="s">
        <v>650</v>
      </c>
    </row>
    <row r="142" spans="21:22">
      <c r="U142" s="9">
        <v>50000003457</v>
      </c>
      <c r="V142" s="9" t="s">
        <v>651</v>
      </c>
    </row>
    <row r="143" spans="21:22">
      <c r="U143" s="9">
        <v>50000003503</v>
      </c>
      <c r="V143" s="9" t="s">
        <v>652</v>
      </c>
    </row>
    <row r="144" spans="21:22">
      <c r="U144" s="9">
        <v>50000003546</v>
      </c>
      <c r="V144" s="9" t="s">
        <v>653</v>
      </c>
    </row>
    <row r="145" spans="21:22">
      <c r="U145" s="9">
        <v>50000003554</v>
      </c>
      <c r="V145" s="9" t="s">
        <v>654</v>
      </c>
    </row>
    <row r="146" spans="21:22">
      <c r="U146" s="9">
        <v>50000003562</v>
      </c>
      <c r="V146" s="9" t="s">
        <v>655</v>
      </c>
    </row>
    <row r="147" spans="21:22">
      <c r="U147" s="9">
        <v>50000003813</v>
      </c>
      <c r="V147" s="9" t="s">
        <v>656</v>
      </c>
    </row>
    <row r="148" spans="21:22">
      <c r="U148" s="9">
        <v>50000003880</v>
      </c>
      <c r="V148" s="9" t="s">
        <v>657</v>
      </c>
    </row>
    <row r="149" spans="21:22">
      <c r="U149" s="9">
        <v>50000003899</v>
      </c>
      <c r="V149" s="9" t="s">
        <v>658</v>
      </c>
    </row>
    <row r="150" spans="21:22">
      <c r="U150" s="9">
        <v>50000003902</v>
      </c>
      <c r="V150" s="9" t="s">
        <v>659</v>
      </c>
    </row>
    <row r="151" spans="21:22">
      <c r="U151" s="9">
        <v>50000003910</v>
      </c>
      <c r="V151" s="9" t="s">
        <v>660</v>
      </c>
    </row>
    <row r="152" spans="21:22">
      <c r="U152" s="9">
        <v>50000003929</v>
      </c>
      <c r="V152" s="9" t="s">
        <v>661</v>
      </c>
    </row>
    <row r="153" spans="21:22">
      <c r="U153" s="9">
        <v>50000003937</v>
      </c>
      <c r="V153" s="9" t="s">
        <v>662</v>
      </c>
    </row>
    <row r="154" spans="21:22">
      <c r="U154" s="9">
        <v>50000003961</v>
      </c>
      <c r="V154" s="9" t="s">
        <v>663</v>
      </c>
    </row>
    <row r="155" spans="21:22">
      <c r="U155" s="9">
        <v>50000004011</v>
      </c>
      <c r="V155" s="9" t="s">
        <v>664</v>
      </c>
    </row>
    <row r="156" spans="21:22">
      <c r="U156" s="9">
        <v>50000004046</v>
      </c>
      <c r="V156" s="9" t="s">
        <v>665</v>
      </c>
    </row>
    <row r="157" spans="21:22">
      <c r="U157" s="9">
        <v>50000004054</v>
      </c>
      <c r="V157" s="9" t="s">
        <v>666</v>
      </c>
    </row>
    <row r="158" spans="21:22">
      <c r="U158" s="9">
        <v>50000004062</v>
      </c>
      <c r="V158" s="9" t="s">
        <v>667</v>
      </c>
    </row>
    <row r="159" spans="21:22">
      <c r="U159" s="9">
        <v>50000004070</v>
      </c>
      <c r="V159" s="9" t="s">
        <v>668</v>
      </c>
    </row>
    <row r="160" spans="21:22">
      <c r="U160" s="9">
        <v>50000004097</v>
      </c>
      <c r="V160" s="9" t="s">
        <v>669</v>
      </c>
    </row>
    <row r="161" spans="21:22">
      <c r="U161" s="9">
        <v>50000004100</v>
      </c>
      <c r="V161" s="9" t="s">
        <v>670</v>
      </c>
    </row>
    <row r="162" spans="21:22">
      <c r="U162" s="9">
        <v>50000004119</v>
      </c>
      <c r="V162" s="9" t="s">
        <v>671</v>
      </c>
    </row>
    <row r="163" spans="21:22">
      <c r="U163" s="9">
        <v>50000004127</v>
      </c>
      <c r="V163" s="9" t="s">
        <v>672</v>
      </c>
    </row>
    <row r="164" spans="21:22">
      <c r="U164" s="9">
        <v>50000004135</v>
      </c>
      <c r="V164" s="9" t="s">
        <v>673</v>
      </c>
    </row>
    <row r="165" spans="21:22">
      <c r="U165" s="9">
        <v>50000004143</v>
      </c>
      <c r="V165" s="9" t="s">
        <v>674</v>
      </c>
    </row>
    <row r="166" spans="21:22">
      <c r="U166" s="9">
        <v>50000004151</v>
      </c>
      <c r="V166" s="9" t="s">
        <v>675</v>
      </c>
    </row>
    <row r="167" spans="21:22">
      <c r="U167" s="9">
        <v>50000004186</v>
      </c>
      <c r="V167" s="9" t="s">
        <v>676</v>
      </c>
    </row>
    <row r="168" spans="21:22">
      <c r="U168" s="9">
        <v>50000004194</v>
      </c>
      <c r="V168" s="9" t="s">
        <v>677</v>
      </c>
    </row>
    <row r="169" spans="21:22">
      <c r="U169" s="9">
        <v>50000004216</v>
      </c>
      <c r="V169" s="9" t="s">
        <v>678</v>
      </c>
    </row>
    <row r="170" spans="21:22">
      <c r="U170" s="9">
        <v>50000004224</v>
      </c>
      <c r="V170" s="9" t="s">
        <v>679</v>
      </c>
    </row>
    <row r="171" spans="21:22">
      <c r="U171" s="9">
        <v>50000004232</v>
      </c>
      <c r="V171" s="9" t="s">
        <v>680</v>
      </c>
    </row>
    <row r="172" spans="21:22">
      <c r="U172" s="9">
        <v>50000004240</v>
      </c>
      <c r="V172" s="9" t="s">
        <v>681</v>
      </c>
    </row>
    <row r="173" spans="21:22">
      <c r="U173" s="9">
        <v>50000004259</v>
      </c>
      <c r="V173" s="9" t="s">
        <v>682</v>
      </c>
    </row>
    <row r="174" spans="21:22">
      <c r="U174" s="9">
        <v>50000004267</v>
      </c>
      <c r="V174" s="9" t="s">
        <v>683</v>
      </c>
    </row>
    <row r="175" spans="21:22">
      <c r="U175" s="9">
        <v>50000004275</v>
      </c>
      <c r="V175" s="9" t="s">
        <v>684</v>
      </c>
    </row>
    <row r="176" spans="21:22">
      <c r="U176" s="9">
        <v>50000004283</v>
      </c>
      <c r="V176" s="9" t="s">
        <v>685</v>
      </c>
    </row>
    <row r="177" spans="21:22">
      <c r="U177" s="9">
        <v>50000004291</v>
      </c>
      <c r="V177" s="9" t="s">
        <v>686</v>
      </c>
    </row>
    <row r="178" spans="21:22">
      <c r="U178" s="9">
        <v>50000004305</v>
      </c>
      <c r="V178" s="9" t="s">
        <v>687</v>
      </c>
    </row>
    <row r="179" spans="21:22">
      <c r="U179" s="9">
        <v>50000004313</v>
      </c>
      <c r="V179" s="9" t="s">
        <v>688</v>
      </c>
    </row>
    <row r="180" spans="21:22">
      <c r="U180" s="9">
        <v>50000004321</v>
      </c>
      <c r="V180" s="9" t="s">
        <v>689</v>
      </c>
    </row>
    <row r="181" spans="21:22">
      <c r="U181" s="9">
        <v>50000004364</v>
      </c>
      <c r="V181" s="9" t="s">
        <v>690</v>
      </c>
    </row>
    <row r="182" spans="21:22">
      <c r="U182" s="9">
        <v>50000004380</v>
      </c>
      <c r="V182" s="9" t="s">
        <v>691</v>
      </c>
    </row>
    <row r="183" spans="21:22">
      <c r="U183" s="9">
        <v>50000004399</v>
      </c>
      <c r="V183" s="9" t="s">
        <v>692</v>
      </c>
    </row>
    <row r="184" spans="21:22">
      <c r="U184" s="9">
        <v>50000004402</v>
      </c>
      <c r="V184" s="9" t="s">
        <v>693</v>
      </c>
    </row>
    <row r="185" spans="21:22">
      <c r="U185" s="9">
        <v>50000004410</v>
      </c>
      <c r="V185" s="9" t="s">
        <v>694</v>
      </c>
    </row>
    <row r="186" spans="21:22">
      <c r="U186" s="9">
        <v>50000004429</v>
      </c>
      <c r="V186" s="9" t="s">
        <v>695</v>
      </c>
    </row>
    <row r="187" spans="21:22">
      <c r="U187" s="9">
        <v>50000004437</v>
      </c>
      <c r="V187" s="9" t="s">
        <v>696</v>
      </c>
    </row>
    <row r="188" spans="21:22">
      <c r="U188" s="9">
        <v>50000004461</v>
      </c>
      <c r="V188" s="9" t="s">
        <v>697</v>
      </c>
    </row>
    <row r="189" spans="21:22">
      <c r="U189" s="9">
        <v>50000004496</v>
      </c>
      <c r="V189" s="9" t="s">
        <v>698</v>
      </c>
    </row>
    <row r="190" spans="21:22">
      <c r="U190" s="9">
        <v>50000004909</v>
      </c>
      <c r="V190" s="9" t="s">
        <v>699</v>
      </c>
    </row>
    <row r="191" spans="21:22">
      <c r="U191" s="9">
        <v>50000004917</v>
      </c>
      <c r="V191" s="9" t="s">
        <v>700</v>
      </c>
    </row>
    <row r="192" spans="21:22">
      <c r="U192" s="9">
        <v>50000004984</v>
      </c>
      <c r="V192" s="9" t="s">
        <v>701</v>
      </c>
    </row>
    <row r="193" spans="21:22">
      <c r="U193" s="9">
        <v>50000004992</v>
      </c>
      <c r="V193" s="9" t="s">
        <v>702</v>
      </c>
    </row>
    <row r="194" spans="21:22">
      <c r="U194" s="9">
        <v>50000005034</v>
      </c>
      <c r="V194" s="9" t="s">
        <v>703</v>
      </c>
    </row>
    <row r="195" spans="21:22">
      <c r="U195" s="9">
        <v>50000005042</v>
      </c>
      <c r="V195" s="9" t="s">
        <v>704</v>
      </c>
    </row>
    <row r="196" spans="21:22">
      <c r="U196" s="9">
        <v>50000005050</v>
      </c>
      <c r="V196" s="9" t="s">
        <v>705</v>
      </c>
    </row>
    <row r="197" spans="21:22">
      <c r="U197" s="9">
        <v>50000005069</v>
      </c>
      <c r="V197" s="9" t="s">
        <v>706</v>
      </c>
    </row>
    <row r="198" spans="21:22">
      <c r="U198" s="9">
        <v>50000005077</v>
      </c>
      <c r="V198" s="9" t="s">
        <v>707</v>
      </c>
    </row>
    <row r="199" spans="21:22">
      <c r="U199" s="9">
        <v>50000005085</v>
      </c>
      <c r="V199" s="9" t="s">
        <v>708</v>
      </c>
    </row>
    <row r="200" spans="21:22">
      <c r="U200" s="9">
        <v>50000005093</v>
      </c>
      <c r="V200" s="9" t="s">
        <v>709</v>
      </c>
    </row>
    <row r="201" spans="21:22">
      <c r="U201" s="9">
        <v>50000005107</v>
      </c>
      <c r="V201" s="9" t="s">
        <v>710</v>
      </c>
    </row>
    <row r="202" spans="21:22">
      <c r="U202" s="9">
        <v>50000005115</v>
      </c>
      <c r="V202" s="9" t="s">
        <v>711</v>
      </c>
    </row>
    <row r="203" spans="21:22">
      <c r="U203" s="9">
        <v>50000005123</v>
      </c>
      <c r="V203" s="9" t="s">
        <v>712</v>
      </c>
    </row>
    <row r="204" spans="21:22">
      <c r="U204" s="9">
        <v>50000005131</v>
      </c>
      <c r="V204" s="9" t="s">
        <v>713</v>
      </c>
    </row>
    <row r="205" spans="21:22">
      <c r="U205" s="9">
        <v>50000005166</v>
      </c>
      <c r="V205" s="9" t="s">
        <v>714</v>
      </c>
    </row>
    <row r="206" spans="21:22">
      <c r="U206" s="9">
        <v>50000005174</v>
      </c>
      <c r="V206" s="9" t="s">
        <v>715</v>
      </c>
    </row>
    <row r="207" spans="21:22">
      <c r="U207" s="9">
        <v>50000005182</v>
      </c>
      <c r="V207" s="9" t="s">
        <v>716</v>
      </c>
    </row>
    <row r="208" spans="21:22">
      <c r="U208" s="9">
        <v>50000005190</v>
      </c>
      <c r="V208" s="9" t="s">
        <v>717</v>
      </c>
    </row>
    <row r="209" spans="21:22">
      <c r="U209" s="9">
        <v>50000005204</v>
      </c>
      <c r="V209" s="9" t="s">
        <v>718</v>
      </c>
    </row>
    <row r="210" spans="21:22">
      <c r="U210" s="9">
        <v>50000005212</v>
      </c>
      <c r="V210" s="9" t="s">
        <v>719</v>
      </c>
    </row>
    <row r="211" spans="21:22">
      <c r="U211" s="9">
        <v>50000005905</v>
      </c>
      <c r="V211" s="9" t="s">
        <v>720</v>
      </c>
    </row>
    <row r="212" spans="21:22">
      <c r="U212" s="9">
        <v>50000005913</v>
      </c>
      <c r="V212" s="9" t="s">
        <v>721</v>
      </c>
    </row>
    <row r="213" spans="21:22">
      <c r="U213" s="9">
        <v>50000005980</v>
      </c>
      <c r="V213" s="9" t="s">
        <v>722</v>
      </c>
    </row>
    <row r="214" spans="21:22">
      <c r="U214" s="9">
        <v>50000006014</v>
      </c>
      <c r="V214" s="9" t="s">
        <v>723</v>
      </c>
    </row>
    <row r="215" spans="21:22">
      <c r="U215" s="9">
        <v>50000006022</v>
      </c>
      <c r="V215" s="9" t="s">
        <v>724</v>
      </c>
    </row>
    <row r="216" spans="21:22">
      <c r="U216" s="9">
        <v>50000006030</v>
      </c>
      <c r="V216" s="9" t="s">
        <v>725</v>
      </c>
    </row>
    <row r="217" spans="21:22">
      <c r="U217" s="9">
        <v>50000006049</v>
      </c>
      <c r="V217" s="9" t="s">
        <v>726</v>
      </c>
    </row>
    <row r="218" spans="21:22">
      <c r="U218" s="9">
        <v>50000006057</v>
      </c>
      <c r="V218" s="9" t="s">
        <v>727</v>
      </c>
    </row>
    <row r="219" spans="21:22">
      <c r="U219" s="9">
        <v>50000006065</v>
      </c>
      <c r="V219" s="9" t="s">
        <v>728</v>
      </c>
    </row>
    <row r="220" spans="21:22">
      <c r="U220" s="9">
        <v>50000009986</v>
      </c>
      <c r="V220" s="9" t="s">
        <v>729</v>
      </c>
    </row>
    <row r="221" spans="21:22">
      <c r="U221" s="9">
        <v>50000009994</v>
      </c>
      <c r="V221" s="9" t="s">
        <v>730</v>
      </c>
    </row>
    <row r="222" spans="21:22">
      <c r="U222" s="9">
        <v>55000000018</v>
      </c>
      <c r="V222" s="9" t="s">
        <v>731</v>
      </c>
    </row>
    <row r="223" spans="21:22">
      <c r="U223" s="9">
        <v>55000000026</v>
      </c>
      <c r="V223" s="9" t="s">
        <v>732</v>
      </c>
    </row>
    <row r="224" spans="21:22">
      <c r="U224" s="9">
        <v>55000000034</v>
      </c>
      <c r="V224" s="9" t="s">
        <v>733</v>
      </c>
    </row>
    <row r="225" spans="21:22">
      <c r="U225" s="9">
        <v>55000000042</v>
      </c>
      <c r="V225" s="9" t="s">
        <v>734</v>
      </c>
    </row>
    <row r="226" spans="21:22">
      <c r="U226" s="9">
        <v>55000000050</v>
      </c>
      <c r="V226" s="9" t="s">
        <v>735</v>
      </c>
    </row>
    <row r="227" spans="21:22">
      <c r="U227" s="9">
        <v>55000001014</v>
      </c>
      <c r="V227" s="9" t="s">
        <v>736</v>
      </c>
    </row>
    <row r="228" spans="21:22">
      <c r="U228" s="9">
        <v>55000001022</v>
      </c>
      <c r="V228" s="9" t="s">
        <v>737</v>
      </c>
    </row>
    <row r="229" spans="21:22">
      <c r="U229" s="9">
        <v>55000001030</v>
      </c>
      <c r="V229" s="9" t="s">
        <v>738</v>
      </c>
    </row>
    <row r="230" spans="21:22">
      <c r="U230" s="9">
        <v>55000001049</v>
      </c>
      <c r="V230" s="9" t="s">
        <v>739</v>
      </c>
    </row>
    <row r="231" spans="21:22">
      <c r="U231" s="9">
        <v>55000001057</v>
      </c>
      <c r="V231" s="9" t="s">
        <v>740</v>
      </c>
    </row>
    <row r="232" spans="21:22">
      <c r="U232" s="9">
        <v>55000001073</v>
      </c>
      <c r="V232" s="9" t="s">
        <v>741</v>
      </c>
    </row>
    <row r="233" spans="21:22">
      <c r="U233" s="9">
        <v>55000001103</v>
      </c>
      <c r="V233" s="9" t="s">
        <v>742</v>
      </c>
    </row>
    <row r="234" spans="21:22">
      <c r="U234" s="9">
        <v>55000001138</v>
      </c>
      <c r="V234" s="9" t="s">
        <v>743</v>
      </c>
    </row>
    <row r="235" spans="21:22">
      <c r="U235" s="9">
        <v>55000001146</v>
      </c>
      <c r="V235" s="9" t="s">
        <v>744</v>
      </c>
    </row>
    <row r="236" spans="21:22">
      <c r="U236" s="9">
        <v>55000001154</v>
      </c>
      <c r="V236" s="9" t="s">
        <v>745</v>
      </c>
    </row>
    <row r="237" spans="21:22">
      <c r="U237" s="9">
        <v>55000001162</v>
      </c>
      <c r="V237" s="9" t="s">
        <v>746</v>
      </c>
    </row>
    <row r="238" spans="21:22">
      <c r="U238" s="9">
        <v>55000001170</v>
      </c>
      <c r="V238" s="9" t="s">
        <v>747</v>
      </c>
    </row>
    <row r="239" spans="21:22">
      <c r="U239" s="9">
        <v>55000001189</v>
      </c>
      <c r="V239" s="9" t="s">
        <v>748</v>
      </c>
    </row>
    <row r="240" spans="21:22">
      <c r="U240" s="9">
        <v>55000001197</v>
      </c>
      <c r="V240" s="9" t="s">
        <v>749</v>
      </c>
    </row>
    <row r="241" spans="21:22">
      <c r="U241" s="9">
        <v>55000001200</v>
      </c>
      <c r="V241" s="9" t="s">
        <v>750</v>
      </c>
    </row>
    <row r="242" spans="21:22">
      <c r="U242" s="9">
        <v>55000001219</v>
      </c>
      <c r="V242" s="9" t="s">
        <v>751</v>
      </c>
    </row>
    <row r="243" spans="21:22">
      <c r="U243" s="9">
        <v>55000001227</v>
      </c>
      <c r="V243" s="9" t="s">
        <v>752</v>
      </c>
    </row>
    <row r="244" spans="21:22">
      <c r="U244" s="9">
        <v>55000001235</v>
      </c>
      <c r="V244" s="9" t="s">
        <v>753</v>
      </c>
    </row>
    <row r="245" spans="21:22">
      <c r="U245" s="9">
        <v>55000001243</v>
      </c>
      <c r="V245" s="9" t="s">
        <v>754</v>
      </c>
    </row>
    <row r="246" spans="21:22">
      <c r="U246" s="9">
        <v>55000001278</v>
      </c>
      <c r="V246" s="9" t="s">
        <v>755</v>
      </c>
    </row>
    <row r="247" spans="21:22">
      <c r="U247" s="9">
        <v>55000001286</v>
      </c>
      <c r="V247" s="9" t="s">
        <v>756</v>
      </c>
    </row>
    <row r="248" spans="21:22">
      <c r="U248" s="9">
        <v>55000001294</v>
      </c>
      <c r="V248" s="9" t="s">
        <v>757</v>
      </c>
    </row>
    <row r="249" spans="21:22">
      <c r="U249" s="9">
        <v>55000001308</v>
      </c>
      <c r="V249" s="9" t="s">
        <v>758</v>
      </c>
    </row>
    <row r="250" spans="21:22">
      <c r="U250" s="9">
        <v>55000001316</v>
      </c>
      <c r="V250" s="9" t="s">
        <v>759</v>
      </c>
    </row>
    <row r="251" spans="21:22">
      <c r="U251" s="9">
        <v>55000001324</v>
      </c>
      <c r="V251" s="9" t="s">
        <v>760</v>
      </c>
    </row>
    <row r="252" spans="21:22">
      <c r="U252" s="9">
        <v>55000001332</v>
      </c>
      <c r="V252" s="9" t="s">
        <v>761</v>
      </c>
    </row>
    <row r="253" spans="21:22">
      <c r="U253" s="9">
        <v>55000001340</v>
      </c>
      <c r="V253" s="9" t="s">
        <v>762</v>
      </c>
    </row>
    <row r="254" spans="21:22">
      <c r="U254" s="9">
        <v>55000001359</v>
      </c>
      <c r="V254" s="9" t="s">
        <v>763</v>
      </c>
    </row>
    <row r="255" spans="21:22">
      <c r="U255" s="9">
        <v>55000001367</v>
      </c>
      <c r="V255" s="9" t="s">
        <v>764</v>
      </c>
    </row>
    <row r="256" spans="21:22">
      <c r="U256" s="9">
        <v>55000001375</v>
      </c>
      <c r="V256" s="9" t="s">
        <v>765</v>
      </c>
    </row>
    <row r="257" spans="21:22">
      <c r="U257" s="9">
        <v>55000001383</v>
      </c>
      <c r="V257" s="9" t="s">
        <v>766</v>
      </c>
    </row>
    <row r="258" spans="21:22">
      <c r="U258" s="9">
        <v>55000001405</v>
      </c>
      <c r="V258" s="9" t="s">
        <v>767</v>
      </c>
    </row>
    <row r="259" spans="21:22">
      <c r="U259" s="9">
        <v>55000001413</v>
      </c>
      <c r="V259" s="9" t="s">
        <v>768</v>
      </c>
    </row>
    <row r="260" spans="21:22">
      <c r="U260" s="9">
        <v>55000001448</v>
      </c>
      <c r="V260" s="9" t="s">
        <v>769</v>
      </c>
    </row>
    <row r="261" spans="21:22">
      <c r="U261" s="9">
        <v>55000001456</v>
      </c>
      <c r="V261" s="9" t="s">
        <v>770</v>
      </c>
    </row>
    <row r="262" spans="21:22">
      <c r="U262" s="9">
        <v>55000001464</v>
      </c>
      <c r="V262" s="9" t="s">
        <v>771</v>
      </c>
    </row>
    <row r="263" spans="21:22">
      <c r="U263" s="9">
        <v>55000001472</v>
      </c>
      <c r="V263" s="9" t="s">
        <v>772</v>
      </c>
    </row>
    <row r="264" spans="21:22">
      <c r="U264" s="9">
        <v>55000001480</v>
      </c>
      <c r="V264" s="9" t="s">
        <v>773</v>
      </c>
    </row>
    <row r="265" spans="21:22">
      <c r="U265" s="9">
        <v>55000001499</v>
      </c>
      <c r="V265" s="9" t="s">
        <v>774</v>
      </c>
    </row>
    <row r="266" spans="21:22">
      <c r="U266" s="9">
        <v>55000001502</v>
      </c>
      <c r="V266" s="9" t="s">
        <v>775</v>
      </c>
    </row>
    <row r="267" spans="21:22">
      <c r="U267" s="9">
        <v>55000001510</v>
      </c>
      <c r="V267" s="9" t="s">
        <v>776</v>
      </c>
    </row>
    <row r="268" spans="21:22">
      <c r="U268" s="9">
        <v>55000001529</v>
      </c>
      <c r="V268" s="9" t="s">
        <v>777</v>
      </c>
    </row>
    <row r="269" spans="21:22">
      <c r="U269" s="9">
        <v>55000001537</v>
      </c>
      <c r="V269" s="9" t="s">
        <v>778</v>
      </c>
    </row>
    <row r="270" spans="21:22">
      <c r="U270" s="9">
        <v>55000001545</v>
      </c>
      <c r="V270" s="9" t="s">
        <v>779</v>
      </c>
    </row>
    <row r="271" spans="21:22">
      <c r="U271" s="9">
        <v>55000001553</v>
      </c>
      <c r="V271" s="9" t="s">
        <v>780</v>
      </c>
    </row>
    <row r="272" spans="21:22">
      <c r="U272" s="9">
        <v>55000001588</v>
      </c>
      <c r="V272" s="9" t="s">
        <v>781</v>
      </c>
    </row>
    <row r="273" spans="21:22">
      <c r="U273" s="9">
        <v>55000001618</v>
      </c>
      <c r="V273" s="9" t="s">
        <v>782</v>
      </c>
    </row>
    <row r="274" spans="21:22">
      <c r="U274" s="9">
        <v>55000001626</v>
      </c>
      <c r="V274" s="9" t="s">
        <v>783</v>
      </c>
    </row>
    <row r="275" spans="21:22">
      <c r="U275" s="9">
        <v>55000001634</v>
      </c>
      <c r="V275" s="9" t="s">
        <v>784</v>
      </c>
    </row>
    <row r="276" spans="21:22">
      <c r="U276" s="9">
        <v>55000001707</v>
      </c>
      <c r="V276" s="9" t="s">
        <v>785</v>
      </c>
    </row>
    <row r="277" spans="21:22">
      <c r="U277" s="9">
        <v>55000001715</v>
      </c>
      <c r="V277" s="9" t="s">
        <v>786</v>
      </c>
    </row>
    <row r="278" spans="21:22">
      <c r="U278" s="9">
        <v>55000001812</v>
      </c>
      <c r="V278" s="9" t="s">
        <v>787</v>
      </c>
    </row>
    <row r="279" spans="21:22">
      <c r="U279" s="9">
        <v>55000001820</v>
      </c>
      <c r="V279" s="9" t="s">
        <v>788</v>
      </c>
    </row>
    <row r="280" spans="21:22">
      <c r="U280" s="9">
        <v>55000001839</v>
      </c>
      <c r="V280" s="9" t="s">
        <v>789</v>
      </c>
    </row>
    <row r="281" spans="21:22">
      <c r="U281" s="9">
        <v>55000001847</v>
      </c>
      <c r="V281" s="9" t="s">
        <v>790</v>
      </c>
    </row>
    <row r="282" spans="21:22">
      <c r="U282" s="9">
        <v>55000001855</v>
      </c>
      <c r="V282" s="9" t="s">
        <v>791</v>
      </c>
    </row>
    <row r="283" spans="21:22">
      <c r="U283" s="9">
        <v>55000001863</v>
      </c>
      <c r="V283" s="9" t="s">
        <v>792</v>
      </c>
    </row>
    <row r="284" spans="21:22">
      <c r="U284" s="9">
        <v>55000001898</v>
      </c>
      <c r="V284" s="9" t="s">
        <v>793</v>
      </c>
    </row>
    <row r="285" spans="21:22">
      <c r="U285" s="9">
        <v>55000001987</v>
      </c>
      <c r="V285" s="9" t="s">
        <v>794</v>
      </c>
    </row>
    <row r="286" spans="21:22">
      <c r="U286" s="9">
        <v>55000002010</v>
      </c>
      <c r="V286" s="9" t="s">
        <v>795</v>
      </c>
    </row>
    <row r="287" spans="21:22">
      <c r="U287" s="9">
        <v>55000002045</v>
      </c>
      <c r="V287" s="9" t="s">
        <v>796</v>
      </c>
    </row>
    <row r="288" spans="21:22">
      <c r="U288" s="9">
        <v>55000002053</v>
      </c>
      <c r="V288" s="9" t="s">
        <v>797</v>
      </c>
    </row>
    <row r="289" spans="21:22">
      <c r="U289" s="9">
        <v>55000002096</v>
      </c>
      <c r="V289" s="9" t="s">
        <v>798</v>
      </c>
    </row>
    <row r="290" spans="21:22">
      <c r="U290" s="9">
        <v>55000002118</v>
      </c>
      <c r="V290" s="9" t="s">
        <v>799</v>
      </c>
    </row>
    <row r="291" spans="21:22">
      <c r="U291" s="9">
        <v>55000002126</v>
      </c>
      <c r="V291" s="9" t="s">
        <v>800</v>
      </c>
    </row>
    <row r="292" spans="21:22">
      <c r="U292" s="9">
        <v>55000002134</v>
      </c>
      <c r="V292" s="9" t="s">
        <v>801</v>
      </c>
    </row>
    <row r="293" spans="21:22">
      <c r="U293" s="9">
        <v>55000002142</v>
      </c>
      <c r="V293" s="9" t="s">
        <v>802</v>
      </c>
    </row>
    <row r="294" spans="21:22">
      <c r="U294" s="9">
        <v>55000002150</v>
      </c>
      <c r="V294" s="9" t="s">
        <v>803</v>
      </c>
    </row>
    <row r="295" spans="21:22">
      <c r="U295" s="9">
        <v>55000002169</v>
      </c>
      <c r="V295" s="9" t="s">
        <v>804</v>
      </c>
    </row>
    <row r="296" spans="21:22">
      <c r="U296" s="9">
        <v>55000002177</v>
      </c>
      <c r="V296" s="9" t="s">
        <v>805</v>
      </c>
    </row>
    <row r="297" spans="21:22">
      <c r="U297" s="9">
        <v>55000002185</v>
      </c>
      <c r="V297" s="9" t="s">
        <v>806</v>
      </c>
    </row>
    <row r="298" spans="21:22">
      <c r="U298" s="9">
        <v>55000002193</v>
      </c>
      <c r="V298" s="9" t="s">
        <v>807</v>
      </c>
    </row>
    <row r="299" spans="21:22">
      <c r="U299" s="9">
        <v>55000002207</v>
      </c>
      <c r="V299" s="9" t="s">
        <v>808</v>
      </c>
    </row>
    <row r="300" spans="21:22">
      <c r="U300" s="9">
        <v>55000002215</v>
      </c>
      <c r="V300" s="9" t="s">
        <v>809</v>
      </c>
    </row>
    <row r="301" spans="21:22">
      <c r="U301" s="9">
        <v>55000002223</v>
      </c>
      <c r="V301" s="9" t="s">
        <v>810</v>
      </c>
    </row>
    <row r="302" spans="21:22">
      <c r="U302" s="9">
        <v>55000002258</v>
      </c>
      <c r="V302" s="9" t="s">
        <v>811</v>
      </c>
    </row>
    <row r="303" spans="21:22">
      <c r="U303" s="9">
        <v>55000002266</v>
      </c>
      <c r="V303" s="9" t="s">
        <v>812</v>
      </c>
    </row>
    <row r="304" spans="21:22">
      <c r="U304" s="9">
        <v>55000002274</v>
      </c>
      <c r="V304" s="9" t="s">
        <v>813</v>
      </c>
    </row>
    <row r="305" spans="21:22">
      <c r="U305" s="9">
        <v>55000002282</v>
      </c>
      <c r="V305" s="9" t="s">
        <v>814</v>
      </c>
    </row>
    <row r="306" spans="21:22">
      <c r="U306" s="9">
        <v>55000002290</v>
      </c>
      <c r="V306" s="9" t="s">
        <v>815</v>
      </c>
    </row>
    <row r="307" spans="21:22">
      <c r="U307" s="9">
        <v>55000002304</v>
      </c>
      <c r="V307" s="9" t="s">
        <v>816</v>
      </c>
    </row>
    <row r="308" spans="21:22">
      <c r="U308" s="9">
        <v>55000002312</v>
      </c>
      <c r="V308" s="9" t="s">
        <v>817</v>
      </c>
    </row>
    <row r="309" spans="21:22">
      <c r="U309" s="9">
        <v>55000002320</v>
      </c>
      <c r="V309" s="9" t="s">
        <v>818</v>
      </c>
    </row>
    <row r="310" spans="21:22">
      <c r="U310" s="9">
        <v>55000002339</v>
      </c>
      <c r="V310" s="9" t="s">
        <v>819</v>
      </c>
    </row>
    <row r="311" spans="21:22">
      <c r="U311" s="9">
        <v>55000002347</v>
      </c>
      <c r="V311" s="9" t="s">
        <v>820</v>
      </c>
    </row>
    <row r="312" spans="21:22">
      <c r="U312" s="9">
        <v>55000002355</v>
      </c>
      <c r="V312" s="9" t="s">
        <v>821</v>
      </c>
    </row>
    <row r="313" spans="21:22">
      <c r="U313" s="9">
        <v>55000002363</v>
      </c>
      <c r="V313" s="9" t="s">
        <v>822</v>
      </c>
    </row>
    <row r="314" spans="21:22">
      <c r="U314" s="9">
        <v>55000002398</v>
      </c>
      <c r="V314" s="9" t="s">
        <v>823</v>
      </c>
    </row>
    <row r="315" spans="21:22">
      <c r="U315" s="9">
        <v>55000002428</v>
      </c>
      <c r="V315" s="9" t="s">
        <v>824</v>
      </c>
    </row>
    <row r="316" spans="21:22">
      <c r="U316" s="9">
        <v>55000002436</v>
      </c>
      <c r="V316" s="9" t="s">
        <v>825</v>
      </c>
    </row>
    <row r="317" spans="21:22">
      <c r="U317" s="9">
        <v>55000002827</v>
      </c>
      <c r="V317" s="9" t="s">
        <v>826</v>
      </c>
    </row>
    <row r="318" spans="21:22">
      <c r="U318" s="9">
        <v>55000002843</v>
      </c>
      <c r="V318" s="9" t="s">
        <v>827</v>
      </c>
    </row>
    <row r="319" spans="21:22">
      <c r="U319" s="9">
        <v>55000002878</v>
      </c>
      <c r="V319" s="9" t="s">
        <v>828</v>
      </c>
    </row>
    <row r="320" spans="21:22">
      <c r="U320" s="9">
        <v>55000002884</v>
      </c>
      <c r="V320" s="9" t="s">
        <v>829</v>
      </c>
    </row>
    <row r="321" spans="21:22">
      <c r="U321" s="9">
        <v>55000002894</v>
      </c>
      <c r="V321" s="9" t="s">
        <v>830</v>
      </c>
    </row>
    <row r="322" spans="21:22">
      <c r="U322" s="9">
        <v>55000002908</v>
      </c>
      <c r="V322" s="9" t="s">
        <v>831</v>
      </c>
    </row>
    <row r="323" spans="21:22">
      <c r="U323" s="9">
        <v>55000002916</v>
      </c>
      <c r="V323" s="9" t="s">
        <v>832</v>
      </c>
    </row>
    <row r="324" spans="21:22">
      <c r="U324" s="9">
        <v>55000002924</v>
      </c>
      <c r="V324" s="9" t="s">
        <v>833</v>
      </c>
    </row>
    <row r="325" spans="21:22">
      <c r="U325" s="9">
        <v>55000002932</v>
      </c>
      <c r="V325" s="9" t="s">
        <v>834</v>
      </c>
    </row>
    <row r="326" spans="21:22">
      <c r="U326" s="9">
        <v>55000002983</v>
      </c>
      <c r="V326" s="9" t="s">
        <v>835</v>
      </c>
    </row>
    <row r="327" spans="21:22">
      <c r="U327" s="9">
        <v>55000003009</v>
      </c>
      <c r="V327" s="9" t="s">
        <v>836</v>
      </c>
    </row>
    <row r="328" spans="21:22">
      <c r="U328" s="9">
        <v>55000003017</v>
      </c>
      <c r="V328" s="9" t="s">
        <v>837</v>
      </c>
    </row>
    <row r="329" spans="21:22">
      <c r="U329" s="9">
        <v>55000003025</v>
      </c>
      <c r="V329" s="9" t="s">
        <v>838</v>
      </c>
    </row>
    <row r="330" spans="21:22">
      <c r="U330" s="9">
        <v>55000003033</v>
      </c>
      <c r="V330" s="9" t="s">
        <v>839</v>
      </c>
    </row>
    <row r="331" spans="21:22">
      <c r="U331" s="9">
        <v>55000003068</v>
      </c>
      <c r="V331" s="9" t="s">
        <v>840</v>
      </c>
    </row>
    <row r="332" spans="21:22">
      <c r="U332" s="9">
        <v>55000003076</v>
      </c>
      <c r="V332" s="9" t="s">
        <v>841</v>
      </c>
    </row>
    <row r="333" spans="21:22">
      <c r="U333" s="9">
        <v>55000003084</v>
      </c>
      <c r="V333" s="9" t="s">
        <v>842</v>
      </c>
    </row>
    <row r="334" spans="21:22">
      <c r="U334" s="9">
        <v>55000003092</v>
      </c>
      <c r="V334" s="9" t="s">
        <v>843</v>
      </c>
    </row>
    <row r="335" spans="21:22">
      <c r="U335" s="9">
        <v>55000003106</v>
      </c>
      <c r="V335" s="9" t="s">
        <v>844</v>
      </c>
    </row>
    <row r="336" spans="21:22">
      <c r="U336" s="9">
        <v>55000003114</v>
      </c>
      <c r="V336" s="9" t="s">
        <v>845</v>
      </c>
    </row>
    <row r="337" spans="21:22">
      <c r="U337" s="9">
        <v>55000003122</v>
      </c>
      <c r="V337" s="9" t="s">
        <v>846</v>
      </c>
    </row>
    <row r="338" spans="21:22">
      <c r="U338" s="9">
        <v>55000003130</v>
      </c>
      <c r="V338" s="9" t="s">
        <v>847</v>
      </c>
    </row>
    <row r="339" spans="21:22">
      <c r="U339" s="9">
        <v>55000003149</v>
      </c>
      <c r="V339" s="9" t="s">
        <v>848</v>
      </c>
    </row>
    <row r="340" spans="21:22">
      <c r="U340" s="9">
        <v>55000003157</v>
      </c>
      <c r="V340" s="9" t="s">
        <v>849</v>
      </c>
    </row>
    <row r="341" spans="21:22">
      <c r="U341" s="9">
        <v>55000003165</v>
      </c>
      <c r="V341" s="9" t="s">
        <v>850</v>
      </c>
    </row>
    <row r="342" spans="21:22">
      <c r="U342" s="9">
        <v>55000003173</v>
      </c>
      <c r="V342" s="9" t="s">
        <v>851</v>
      </c>
    </row>
    <row r="343" spans="21:22">
      <c r="U343" s="9">
        <v>55000003203</v>
      </c>
      <c r="V343" s="9" t="s">
        <v>852</v>
      </c>
    </row>
    <row r="344" spans="21:22">
      <c r="U344" s="9">
        <v>55000003238</v>
      </c>
      <c r="V344" s="9" t="s">
        <v>853</v>
      </c>
    </row>
    <row r="345" spans="21:22">
      <c r="U345" s="9">
        <v>55000003246</v>
      </c>
      <c r="V345" s="9" t="s">
        <v>854</v>
      </c>
    </row>
    <row r="346" spans="21:22">
      <c r="U346" s="9">
        <v>55000003254</v>
      </c>
      <c r="V346" s="9" t="s">
        <v>855</v>
      </c>
    </row>
    <row r="347" spans="21:22">
      <c r="U347" s="9">
        <v>55000003262</v>
      </c>
      <c r="V347" s="9" t="s">
        <v>856</v>
      </c>
    </row>
    <row r="348" spans="21:22">
      <c r="U348" s="9">
        <v>55000003270</v>
      </c>
      <c r="V348" s="9" t="s">
        <v>857</v>
      </c>
    </row>
    <row r="349" spans="21:22">
      <c r="U349" s="9">
        <v>55000003289</v>
      </c>
      <c r="V349" s="9" t="s">
        <v>858</v>
      </c>
    </row>
    <row r="350" spans="21:22">
      <c r="U350" s="9">
        <v>55000003297</v>
      </c>
      <c r="V350" s="9" t="s">
        <v>859</v>
      </c>
    </row>
    <row r="351" spans="21:22">
      <c r="U351" s="9">
        <v>55000003300</v>
      </c>
      <c r="V351" s="9" t="s">
        <v>860</v>
      </c>
    </row>
    <row r="352" spans="21:22">
      <c r="U352" s="9">
        <v>55000003319</v>
      </c>
      <c r="V352" s="9" t="s">
        <v>861</v>
      </c>
    </row>
    <row r="353" spans="21:22">
      <c r="U353" s="9">
        <v>55000003327</v>
      </c>
      <c r="V353" s="9" t="s">
        <v>862</v>
      </c>
    </row>
    <row r="354" spans="21:22">
      <c r="U354" s="9">
        <v>55000003335</v>
      </c>
      <c r="V354" s="9" t="s">
        <v>863</v>
      </c>
    </row>
    <row r="355" spans="21:22">
      <c r="U355" s="9">
        <v>55000003343</v>
      </c>
      <c r="V355" s="9" t="s">
        <v>864</v>
      </c>
    </row>
    <row r="356" spans="21:22">
      <c r="U356" s="9">
        <v>55000003378</v>
      </c>
      <c r="V356" s="9" t="s">
        <v>865</v>
      </c>
    </row>
    <row r="357" spans="21:22">
      <c r="U357" s="9">
        <v>55000003394</v>
      </c>
      <c r="V357" s="9" t="s">
        <v>866</v>
      </c>
    </row>
    <row r="358" spans="21:22">
      <c r="U358" s="9">
        <v>55000003416</v>
      </c>
      <c r="V358" s="9" t="s">
        <v>867</v>
      </c>
    </row>
    <row r="359" spans="21:22">
      <c r="U359" s="9">
        <v>55000003424</v>
      </c>
      <c r="V359" s="9" t="s">
        <v>868</v>
      </c>
    </row>
    <row r="360" spans="21:22">
      <c r="U360" s="9">
        <v>55000003440</v>
      </c>
      <c r="V360" s="9" t="s">
        <v>869</v>
      </c>
    </row>
    <row r="361" spans="21:22">
      <c r="U361" s="9">
        <v>55000003459</v>
      </c>
      <c r="V361" s="9" t="s">
        <v>870</v>
      </c>
    </row>
    <row r="362" spans="21:22">
      <c r="U362" s="9">
        <v>55000003505</v>
      </c>
      <c r="V362" s="9" t="s">
        <v>871</v>
      </c>
    </row>
    <row r="363" spans="21:22">
      <c r="U363" s="9">
        <v>55000003548</v>
      </c>
      <c r="V363" s="9" t="s">
        <v>872</v>
      </c>
    </row>
    <row r="364" spans="21:22">
      <c r="U364" s="9">
        <v>55000003556</v>
      </c>
      <c r="V364" s="9" t="s">
        <v>873</v>
      </c>
    </row>
    <row r="365" spans="21:22">
      <c r="U365" s="9">
        <v>55000003564</v>
      </c>
      <c r="V365" s="9" t="s">
        <v>874</v>
      </c>
    </row>
    <row r="366" spans="21:22">
      <c r="U366" s="9">
        <v>55000003815</v>
      </c>
      <c r="V366" s="9" t="s">
        <v>875</v>
      </c>
    </row>
    <row r="367" spans="21:22">
      <c r="U367" s="9">
        <v>55000003882</v>
      </c>
      <c r="V367" s="9" t="s">
        <v>876</v>
      </c>
    </row>
    <row r="368" spans="21:22">
      <c r="U368" s="9">
        <v>55000003890</v>
      </c>
      <c r="V368" s="9" t="s">
        <v>877</v>
      </c>
    </row>
    <row r="369" spans="21:22">
      <c r="U369" s="9">
        <v>55000003904</v>
      </c>
      <c r="V369" s="9" t="s">
        <v>878</v>
      </c>
    </row>
    <row r="370" spans="21:22">
      <c r="U370" s="9">
        <v>55000003912</v>
      </c>
      <c r="V370" s="9" t="s">
        <v>879</v>
      </c>
    </row>
    <row r="371" spans="21:22">
      <c r="U371" s="9">
        <v>55000003920</v>
      </c>
      <c r="V371" s="9" t="s">
        <v>880</v>
      </c>
    </row>
    <row r="372" spans="21:22">
      <c r="U372" s="9">
        <v>55000003939</v>
      </c>
      <c r="V372" s="9" t="s">
        <v>881</v>
      </c>
    </row>
    <row r="373" spans="21:22">
      <c r="U373" s="9">
        <v>55000003963</v>
      </c>
      <c r="V373" s="9" t="s">
        <v>882</v>
      </c>
    </row>
    <row r="374" spans="21:22">
      <c r="U374" s="9">
        <v>55000004013</v>
      </c>
      <c r="V374" s="9" t="s">
        <v>883</v>
      </c>
    </row>
    <row r="375" spans="21:22">
      <c r="U375" s="9">
        <v>55000004048</v>
      </c>
      <c r="V375" s="9" t="s">
        <v>884</v>
      </c>
    </row>
    <row r="376" spans="21:22">
      <c r="U376" s="9">
        <v>55000004056</v>
      </c>
      <c r="V376" s="9" t="s">
        <v>885</v>
      </c>
    </row>
    <row r="377" spans="21:22">
      <c r="U377" s="9">
        <v>55000004064</v>
      </c>
      <c r="V377" s="9" t="s">
        <v>886</v>
      </c>
    </row>
    <row r="378" spans="21:22">
      <c r="U378" s="9">
        <v>55000004072</v>
      </c>
      <c r="V378" s="9" t="s">
        <v>887</v>
      </c>
    </row>
    <row r="379" spans="21:22">
      <c r="U379" s="9">
        <v>55000004099</v>
      </c>
      <c r="V379" s="9" t="s">
        <v>888</v>
      </c>
    </row>
    <row r="380" spans="21:22">
      <c r="U380" s="9">
        <v>55000004102</v>
      </c>
      <c r="V380" s="9" t="s">
        <v>889</v>
      </c>
    </row>
    <row r="381" spans="21:22">
      <c r="U381" s="9">
        <v>55000004110</v>
      </c>
      <c r="V381" s="9" t="s">
        <v>890</v>
      </c>
    </row>
    <row r="382" spans="21:22">
      <c r="U382" s="9">
        <v>55000004129</v>
      </c>
      <c r="V382" s="9" t="s">
        <v>891</v>
      </c>
    </row>
    <row r="383" spans="21:22">
      <c r="U383" s="9">
        <v>55000004137</v>
      </c>
      <c r="V383" s="9" t="s">
        <v>892</v>
      </c>
    </row>
    <row r="384" spans="21:22">
      <c r="U384" s="9">
        <v>55000004145</v>
      </c>
      <c r="V384" s="9" t="s">
        <v>893</v>
      </c>
    </row>
    <row r="385" spans="21:22">
      <c r="U385" s="9">
        <v>55000004153</v>
      </c>
      <c r="V385" s="9" t="s">
        <v>894</v>
      </c>
    </row>
    <row r="386" spans="21:22">
      <c r="U386" s="9">
        <v>55000004188</v>
      </c>
      <c r="V386" s="9" t="s">
        <v>895</v>
      </c>
    </row>
    <row r="387" spans="21:22">
      <c r="U387" s="9">
        <v>55000004196</v>
      </c>
      <c r="V387" s="9" t="s">
        <v>896</v>
      </c>
    </row>
    <row r="388" spans="21:22">
      <c r="U388" s="9">
        <v>55000004218</v>
      </c>
      <c r="V388" s="9" t="s">
        <v>897</v>
      </c>
    </row>
    <row r="389" spans="21:22">
      <c r="U389" s="9">
        <v>55000004226</v>
      </c>
      <c r="V389" s="9" t="s">
        <v>898</v>
      </c>
    </row>
    <row r="390" spans="21:22">
      <c r="U390" s="9">
        <v>55000004234</v>
      </c>
      <c r="V390" s="9" t="s">
        <v>899</v>
      </c>
    </row>
    <row r="391" spans="21:22">
      <c r="U391" s="9">
        <v>55000004242</v>
      </c>
      <c r="V391" s="9" t="s">
        <v>900</v>
      </c>
    </row>
    <row r="392" spans="21:22">
      <c r="U392" s="9">
        <v>55000004250</v>
      </c>
      <c r="V392" s="9" t="s">
        <v>901</v>
      </c>
    </row>
    <row r="393" spans="21:22">
      <c r="U393" s="9">
        <v>55000004269</v>
      </c>
      <c r="V393" s="9" t="s">
        <v>902</v>
      </c>
    </row>
    <row r="394" spans="21:22">
      <c r="U394" s="9">
        <v>55000004277</v>
      </c>
      <c r="V394" s="9" t="s">
        <v>903</v>
      </c>
    </row>
    <row r="395" spans="21:22">
      <c r="U395" s="9">
        <v>55000004285</v>
      </c>
      <c r="V395" s="9" t="s">
        <v>904</v>
      </c>
    </row>
    <row r="396" spans="21:22">
      <c r="U396" s="9">
        <v>55000004293</v>
      </c>
      <c r="V396" s="9" t="s">
        <v>905</v>
      </c>
    </row>
    <row r="397" spans="21:22">
      <c r="U397" s="9">
        <v>55000004307</v>
      </c>
      <c r="V397" s="9" t="s">
        <v>906</v>
      </c>
    </row>
    <row r="398" spans="21:22">
      <c r="U398" s="9">
        <v>55000004315</v>
      </c>
      <c r="V398" s="9" t="s">
        <v>907</v>
      </c>
    </row>
    <row r="399" spans="21:22">
      <c r="U399" s="9">
        <v>55000004323</v>
      </c>
      <c r="V399" s="9" t="s">
        <v>908</v>
      </c>
    </row>
    <row r="400" spans="21:22">
      <c r="U400" s="9">
        <v>55000004366</v>
      </c>
      <c r="V400" s="9" t="s">
        <v>909</v>
      </c>
    </row>
    <row r="401" spans="21:22">
      <c r="U401" s="9">
        <v>55000004382</v>
      </c>
      <c r="V401" s="9" t="s">
        <v>910</v>
      </c>
    </row>
    <row r="402" spans="21:22">
      <c r="U402" s="9">
        <v>55000004390</v>
      </c>
      <c r="V402" s="9" t="s">
        <v>911</v>
      </c>
    </row>
    <row r="403" spans="21:22">
      <c r="U403" s="9">
        <v>55000004404</v>
      </c>
      <c r="V403" s="9" t="s">
        <v>912</v>
      </c>
    </row>
    <row r="404" spans="21:22">
      <c r="U404" s="9">
        <v>55000004412</v>
      </c>
      <c r="V404" s="9" t="s">
        <v>913</v>
      </c>
    </row>
    <row r="405" spans="21:22">
      <c r="U405" s="9">
        <v>55000004420</v>
      </c>
      <c r="V405" s="9" t="s">
        <v>914</v>
      </c>
    </row>
    <row r="406" spans="21:22">
      <c r="U406" s="9">
        <v>55000004439</v>
      </c>
      <c r="V406" s="9" t="s">
        <v>915</v>
      </c>
    </row>
    <row r="407" spans="21:22">
      <c r="U407" s="9">
        <v>55000004463</v>
      </c>
      <c r="V407" s="9" t="s">
        <v>916</v>
      </c>
    </row>
    <row r="408" spans="21:22">
      <c r="U408" s="9">
        <v>55000004498</v>
      </c>
      <c r="V408" s="9" t="s">
        <v>917</v>
      </c>
    </row>
    <row r="409" spans="21:22">
      <c r="U409" s="9">
        <v>55000004900</v>
      </c>
      <c r="V409" s="9" t="s">
        <v>918</v>
      </c>
    </row>
    <row r="410" spans="21:22">
      <c r="U410" s="9">
        <v>55000004919</v>
      </c>
      <c r="V410" s="9" t="s">
        <v>919</v>
      </c>
    </row>
    <row r="411" spans="21:22">
      <c r="U411" s="9">
        <v>55000004986</v>
      </c>
      <c r="V411" s="9" t="s">
        <v>920</v>
      </c>
    </row>
    <row r="412" spans="21:22">
      <c r="U412" s="9">
        <v>55000004994</v>
      </c>
      <c r="V412" s="9" t="s">
        <v>921</v>
      </c>
    </row>
    <row r="413" spans="21:22">
      <c r="U413" s="9">
        <v>55000005036</v>
      </c>
      <c r="V413" s="9" t="s">
        <v>922</v>
      </c>
    </row>
    <row r="414" spans="21:22">
      <c r="U414" s="9">
        <v>55000005044</v>
      </c>
      <c r="V414" s="9" t="s">
        <v>923</v>
      </c>
    </row>
    <row r="415" spans="21:22">
      <c r="U415" s="9">
        <v>55000005052</v>
      </c>
      <c r="V415" s="9" t="s">
        <v>924</v>
      </c>
    </row>
    <row r="416" spans="21:22">
      <c r="U416" s="9">
        <v>55000005069</v>
      </c>
      <c r="V416" s="9" t="s">
        <v>925</v>
      </c>
    </row>
    <row r="417" spans="21:22">
      <c r="U417" s="9">
        <v>55000005079</v>
      </c>
      <c r="V417" s="9" t="s">
        <v>926</v>
      </c>
    </row>
    <row r="418" spans="21:22">
      <c r="U418" s="9">
        <v>55000005087</v>
      </c>
      <c r="V418" s="9" t="s">
        <v>927</v>
      </c>
    </row>
    <row r="419" spans="21:22">
      <c r="U419" s="9">
        <v>55000005095</v>
      </c>
      <c r="V419" s="9" t="s">
        <v>928</v>
      </c>
    </row>
    <row r="420" spans="21:22">
      <c r="U420" s="9">
        <v>55000005109</v>
      </c>
      <c r="V420" s="9" t="s">
        <v>929</v>
      </c>
    </row>
    <row r="421" spans="21:22">
      <c r="U421" s="9">
        <v>55000005117</v>
      </c>
      <c r="V421" s="9" t="s">
        <v>930</v>
      </c>
    </row>
    <row r="422" spans="21:22">
      <c r="U422" s="9">
        <v>55000005125</v>
      </c>
      <c r="V422" s="9" t="s">
        <v>931</v>
      </c>
    </row>
    <row r="423" spans="21:22">
      <c r="U423" s="9">
        <v>55000005133</v>
      </c>
      <c r="V423" s="9" t="s">
        <v>932</v>
      </c>
    </row>
    <row r="424" spans="21:22">
      <c r="U424" s="9">
        <v>55000005168</v>
      </c>
      <c r="V424" s="9" t="s">
        <v>933</v>
      </c>
    </row>
    <row r="425" spans="21:22">
      <c r="U425" s="9">
        <v>55000005176</v>
      </c>
      <c r="V425" s="9" t="s">
        <v>934</v>
      </c>
    </row>
    <row r="426" spans="21:22">
      <c r="U426" s="9">
        <v>55000005184</v>
      </c>
      <c r="V426" s="9" t="s">
        <v>935</v>
      </c>
    </row>
    <row r="427" spans="21:22">
      <c r="U427" s="9">
        <v>55000005192</v>
      </c>
      <c r="V427" s="9" t="s">
        <v>936</v>
      </c>
    </row>
    <row r="428" spans="21:22">
      <c r="U428" s="9">
        <v>55000005206</v>
      </c>
      <c r="V428" s="9" t="s">
        <v>937</v>
      </c>
    </row>
    <row r="429" spans="21:22">
      <c r="U429" s="9">
        <v>55000005214</v>
      </c>
      <c r="V429" s="9" t="s">
        <v>938</v>
      </c>
    </row>
    <row r="430" spans="21:22">
      <c r="U430" s="9">
        <v>55000005907</v>
      </c>
      <c r="V430" s="9" t="s">
        <v>939</v>
      </c>
    </row>
    <row r="431" spans="21:22">
      <c r="U431" s="9">
        <v>55000005915</v>
      </c>
      <c r="V431" s="9" t="s">
        <v>940</v>
      </c>
    </row>
    <row r="432" spans="21:22">
      <c r="U432" s="9">
        <v>55000005982</v>
      </c>
      <c r="V432" s="9" t="s">
        <v>941</v>
      </c>
    </row>
    <row r="433" spans="21:22">
      <c r="U433" s="9">
        <v>55000006016</v>
      </c>
      <c r="V433" s="9" t="s">
        <v>942</v>
      </c>
    </row>
    <row r="434" spans="21:22">
      <c r="U434" s="9">
        <v>55000006024</v>
      </c>
      <c r="V434" s="9" t="s">
        <v>943</v>
      </c>
    </row>
    <row r="435" spans="21:22">
      <c r="U435" s="9">
        <v>55000006032</v>
      </c>
      <c r="V435" s="9" t="s">
        <v>944</v>
      </c>
    </row>
    <row r="436" spans="21:22">
      <c r="U436" s="9">
        <v>55000006040</v>
      </c>
      <c r="V436" s="9" t="s">
        <v>945</v>
      </c>
    </row>
    <row r="437" spans="21:22">
      <c r="U437" s="9">
        <v>55000006059</v>
      </c>
      <c r="V437" s="9" t="s">
        <v>946</v>
      </c>
    </row>
    <row r="438" spans="21:22">
      <c r="U438" s="9">
        <v>55000006067</v>
      </c>
      <c r="V438" s="9" t="s">
        <v>947</v>
      </c>
    </row>
    <row r="439" spans="21:22">
      <c r="U439" s="9">
        <v>55000009988</v>
      </c>
      <c r="V439" s="9" t="s">
        <v>948</v>
      </c>
    </row>
    <row r="440" spans="21:22">
      <c r="U440" s="9">
        <v>55000009996</v>
      </c>
      <c r="V440" s="9" t="s">
        <v>949</v>
      </c>
    </row>
    <row r="441" spans="21:22">
      <c r="U441" s="9"/>
      <c r="V441" s="9" t="s">
        <v>107</v>
      </c>
    </row>
    <row r="442" spans="21:22">
      <c r="U442" s="9"/>
      <c r="V442" s="9" t="s">
        <v>107</v>
      </c>
    </row>
    <row r="443" spans="21:22">
      <c r="U443" s="9"/>
      <c r="V443" s="9" t="s">
        <v>107</v>
      </c>
    </row>
    <row r="444" spans="21:22">
      <c r="U444" s="9"/>
      <c r="V444" s="9" t="s">
        <v>107</v>
      </c>
    </row>
    <row r="445" spans="21:22">
      <c r="U445" s="9"/>
      <c r="V445" s="9" t="s">
        <v>107</v>
      </c>
    </row>
  </sheetData>
  <mergeCells count="12">
    <mergeCell ref="AJ2:AK2"/>
    <mergeCell ref="B2:C2"/>
    <mergeCell ref="E2:G2"/>
    <mergeCell ref="I2:J2"/>
    <mergeCell ref="L2:M2"/>
    <mergeCell ref="O2:P2"/>
    <mergeCell ref="R2:S2"/>
    <mergeCell ref="U2:V2"/>
    <mergeCell ref="X2:Y2"/>
    <mergeCell ref="AA2:AB2"/>
    <mergeCell ref="AD2:AE2"/>
    <mergeCell ref="AG2:A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Interfaz</vt:lpstr>
      <vt:lpstr>Tablas</vt:lpstr>
    </vt:vector>
  </TitlesOfParts>
  <Company>autopark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Gisela</dc:creator>
  <cp:lastModifiedBy>Bibi</cp:lastModifiedBy>
  <cp:lastPrinted>2015-10-01T19:31:54Z</cp:lastPrinted>
  <dcterms:created xsi:type="dcterms:W3CDTF">2015-10-01T17:44:38Z</dcterms:created>
  <dcterms:modified xsi:type="dcterms:W3CDTF">2018-02-02T13:33:42Z</dcterms:modified>
</cp:coreProperties>
</file>